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3O/aCTr4ZJxng1Rb8tB4SLgcbluR1CshGJIaaBqxlbmKFJoELUYoYD5mcYWs+YOtXh6BKre5rFJboKG5aR3C0w==" workbookSaltValue="n+juR1DrTZoSO4strjqxOg=="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36" i="6" l="1"/>
  <c r="G36" i="6"/>
  <c r="E36" i="6"/>
  <c r="B20" i="8" l="1"/>
  <c r="D20" i="8" s="1"/>
  <c r="B19" i="8"/>
  <c r="B18" i="8"/>
  <c r="D18" i="8" s="1"/>
  <c r="B17" i="8"/>
  <c r="B16" i="8"/>
  <c r="D16" i="8" s="1"/>
  <c r="B15" i="8"/>
  <c r="B14" i="8"/>
  <c r="B13" i="8"/>
  <c r="D13" i="8" s="1"/>
  <c r="B12" i="8"/>
  <c r="B11" i="8"/>
  <c r="D11" i="8" s="1"/>
  <c r="B10" i="8"/>
  <c r="D10" i="8" s="1"/>
  <c r="B9" i="8"/>
  <c r="D9" i="8" s="1"/>
  <c r="D12" i="8"/>
  <c r="D14" i="8"/>
  <c r="D15" i="8"/>
  <c r="D17" i="8"/>
  <c r="D19" i="8"/>
  <c r="G333" i="6"/>
  <c r="F333" i="6"/>
  <c r="E333" i="6"/>
  <c r="B21" i="8" s="1"/>
  <c r="D21" i="8" s="1"/>
  <c r="G313" i="6"/>
  <c r="F313" i="6"/>
  <c r="E313" i="6"/>
  <c r="G293" i="6"/>
  <c r="F293" i="6"/>
  <c r="E293" i="6"/>
  <c r="G271" i="6"/>
  <c r="F271" i="6"/>
  <c r="E271" i="6"/>
  <c r="G242" i="6"/>
  <c r="F242" i="6"/>
  <c r="E242" i="6"/>
  <c r="G213" i="6"/>
  <c r="F213" i="6"/>
  <c r="E213" i="6"/>
  <c r="G191" i="6"/>
  <c r="F191" i="6"/>
  <c r="E191" i="6"/>
  <c r="G176" i="6"/>
  <c r="F176" i="6"/>
  <c r="E176" i="6"/>
  <c r="G161" i="6"/>
  <c r="F161" i="6"/>
  <c r="E161" i="6"/>
  <c r="G138" i="6"/>
  <c r="F138" i="6"/>
  <c r="E138" i="6"/>
  <c r="G97" i="6"/>
  <c r="F97" i="6"/>
  <c r="E97" i="6"/>
  <c r="G55" i="6"/>
  <c r="F55" i="6"/>
  <c r="E55" i="6"/>
  <c r="D22" i="8" l="1"/>
  <c r="C3" i="7"/>
  <c r="C3" i="8"/>
  <c r="C3" i="6"/>
  <c r="A12" i="5" l="1"/>
  <c r="A11" i="5"/>
</calcChain>
</file>

<file path=xl/sharedStrings.xml><?xml version="1.0" encoding="utf-8"?>
<sst xmlns="http://schemas.openxmlformats.org/spreadsheetml/2006/main" count="1201" uniqueCount="423">
  <si>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</si>
  <si>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</si>
  <si>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</si>
  <si>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</si>
  <si>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</si>
  <si>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</si>
  <si>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</si>
  <si>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</si>
  <si>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</si>
  <si>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</si>
  <si>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</si>
  <si>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</si>
  <si>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</si>
  <si>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</si>
  <si>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</si>
  <si>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</si>
  <si>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</si>
  <si>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</si>
  <si>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</si>
  <si>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</si>
  <si>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</si>
  <si>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</si>
  <si>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</si>
  <si>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</si>
  <si>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</si>
  <si>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</si>
  <si>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</si>
  <si>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</si>
  <si>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</si>
  <si>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</si>
  <si>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</si>
  <si>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</si>
  <si>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</si>
  <si>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</si>
  <si>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</si>
  <si>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</si>
  <si>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</si>
  <si>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</si>
  <si>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</si>
  <si>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</si>
  <si>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</si>
  <si>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</si>
  <si>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</si>
  <si>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</si>
  <si>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</si>
  <si>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</si>
  <si>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</si>
  <si>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</si>
  <si>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</si>
  <si>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</si>
  <si>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</si>
  <si>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</si>
  <si>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First Aid</t>
  </si>
  <si>
    <t>Accessories</t>
  </si>
  <si>
    <t>Warning Triangle</t>
  </si>
  <si>
    <t>EA</t>
  </si>
  <si>
    <t>Whistle - Safety, EN594</t>
  </si>
  <si>
    <t>Eye Wash</t>
  </si>
  <si>
    <t>Eye wash kit</t>
  </si>
  <si>
    <t>Eye wash station - 610mm width x 375mm height x 100mm depth</t>
  </si>
  <si>
    <t>First Aid Kits</t>
  </si>
  <si>
    <t>First Aid Kit - HSE standard 1 Person Kit</t>
  </si>
  <si>
    <t>First Aid Kit - HSE standard 10 Person Kit</t>
  </si>
  <si>
    <t>Forestry and Chainsaw First Aid Kit suitable for 1 person</t>
  </si>
  <si>
    <t>First Aid Kit - HSE Standard - Burns and Scalds (Multiple)</t>
  </si>
  <si>
    <t>Stretch Fabric Plasters - Assorted 150 pack</t>
  </si>
  <si>
    <t>PVC Tape 50mm wide compatible with PVC/air-fed and disposable suits</t>
  </si>
  <si>
    <t>Creams, Gels and Wipes</t>
  </si>
  <si>
    <t>Ore Work Skin Cream 50g</t>
  </si>
  <si>
    <t>Insect Repellent - 100g cream</t>
  </si>
  <si>
    <t>Sun Protection Cream SPF30 Minimum - 100ml</t>
  </si>
  <si>
    <t>Hand Gel - 500ml bottle with Hand Pump</t>
  </si>
  <si>
    <t>Sanitising Hand Mousse - Alcohol Based 60ml Pump</t>
  </si>
  <si>
    <t>Heavy Duty Hand Cleaner - 4.5 litre</t>
  </si>
  <si>
    <t>Anti Bacterial Wipes against Leptosporis (80 pack)</t>
  </si>
  <si>
    <t>Defib</t>
  </si>
  <si>
    <t>Automatic Defibrillator</t>
  </si>
  <si>
    <t>Oxygen</t>
  </si>
  <si>
    <t>Personal, clip-on, portable alarm, providing audible and visual warning of oxygen depletion, detection of Hydrogen Sulphide, Carbon Monoxide and Sulphur Dioxide. Tested and approved to ATEX: CE Ex 11 2G, EX: EEx ia 11C T4</t>
  </si>
  <si>
    <t>Oxygen depletion monitor, bench mounted to give both audible and visual alarms against O2 deficiency in areas where personnel are at risk. Tested and approved to ATEX: CE Ex 11 2G, EX: EEx ia 11C T4</t>
  </si>
  <si>
    <t>Oxygen depletion monitor, wall mounted to give both audible and visual alarms against O2 deficiency in areas where personnel are at risk. Tested and approved to ATEX: CE Ex 11 2G, EX: EEx ia 11C T4</t>
  </si>
  <si>
    <t>Escape breathing apparatus, EN 402</t>
  </si>
  <si>
    <t>Rescue breathing apparatus, EN 137</t>
  </si>
  <si>
    <t>Full Breathing Apparatus EN137 Type 2 Med</t>
  </si>
  <si>
    <t>Sharps</t>
  </si>
  <si>
    <t>Sharps Disposal Bin 7 Litres</t>
  </si>
  <si>
    <t>Total</t>
  </si>
  <si>
    <t>Coveralls and Gowns</t>
  </si>
  <si>
    <t>Coveralls</t>
  </si>
  <si>
    <t>Ultra Coverall. EN13982 Type 5, EN13034 Type 6 (all sizes)</t>
  </si>
  <si>
    <t>Blue coverall , sewn and taped seams, double zip fastening and double cuff with velco strap adjustment at ankle. EN1073-2, IL Class 1, EN13982 Type 5, EN13034 Type 6. See SL Suit chemical testing data minimum requirements (all sizes)</t>
  </si>
  <si>
    <t>Grey coverall sewn and taped seams, double zip fastening and double cuff with velcro strap adjustment at ankle, intergral sock. EN1073-2, IL Class 2 EN14605 Type 4, EN13982 Type 5, EN13034 Type 6 (all sizes)</t>
  </si>
  <si>
    <t>Flame Retardant Anti-Static Coverall EN340, EN1149 ,EN 531 A, B1, C1 and EN 1149-5 (all sizes)</t>
  </si>
  <si>
    <t>MICROGARD 2000 STANDARD Coverall White and Blue,EN ISO 13982-1 Type 5 Particulate protection
EN13034 Type 6 Reduced spray
EN1073-2 Barrier to radioactive particulates - Class 2
EN14126 Barrier to infective agents
EN1149-5 Anti-static (all sizes)</t>
  </si>
  <si>
    <t>MICROGARD 1500+ Coverall White and Blue,EN ISO 13982-1 Type 5 Particulate protection
EN13034 Type 6 Reduced Spray
EN1149-5 Anti-static
EN1073-2 Barrier to radioactive particulates - Class 1 (all sizes)</t>
  </si>
  <si>
    <t>Coverall EN14605 Type 3 and 4 (all sizes)</t>
  </si>
  <si>
    <t>Coverall High Visibility EN471 Class 3 (all sizes)</t>
  </si>
  <si>
    <t>Multi Risk Coverall, EN340 ISO11612 (A1, B1, C1) (all sizes)</t>
  </si>
  <si>
    <t>Navy Proban flame retardant Coveralls - Treated cotton (all sizes)</t>
  </si>
  <si>
    <t>Bolier Suits</t>
  </si>
  <si>
    <t>Hooded Boiler Suit EN465 Type 4, EN466 Type 3 (all sizes)</t>
  </si>
  <si>
    <t>High Viz Flame Retardant Boiler Suit , EN340, EN1149-5, EN13043+A1 (all sizes)</t>
  </si>
  <si>
    <t>Decontamination Suits</t>
  </si>
  <si>
    <t>CBRN Decontamination Suits 160 (all sizes)</t>
  </si>
  <si>
    <t>Gowns</t>
  </si>
  <si>
    <t>Gowns Parturition, Short Sleeve (all sizes)</t>
  </si>
  <si>
    <t>Gowns Parturition (all sizes)</t>
  </si>
  <si>
    <t>Gloves</t>
  </si>
  <si>
    <t>PU Coated Gloves</t>
  </si>
  <si>
    <t>PU Coated, All sizes, Minimum Standard EN388 Pair</t>
  </si>
  <si>
    <t>PVC Gloves</t>
  </si>
  <si>
    <t>PVC Coated, All sizes, Minimum Standard EN 388:1994 Pair</t>
  </si>
  <si>
    <t>PVC Palm, Cotton, Knitted Wrist, All sizes, Minimum Standard EN 388:1994 Pair</t>
  </si>
  <si>
    <t>Full PVC Coated, Cotton, Knitted Wrist, All sizes, Minimum Standard EN 388:1994 Pair</t>
  </si>
  <si>
    <t>Nitrile Gloves</t>
  </si>
  <si>
    <t>Nitrile Foam Palm Grip Mechanics Assembly Glove, All sizes, Minimum Standard EN 388:1994 Pair</t>
  </si>
  <si>
    <t>Nitrile Fully Coated Waterproof Glove with Knitted Wrist, All sizes, minimum Standard EN 388:1994 Pair</t>
  </si>
  <si>
    <t>Latex Gloves</t>
  </si>
  <si>
    <t>Fully Latex Coated, All sizes, Minimum Standard EN 388:2003 Pair</t>
  </si>
  <si>
    <t>Stockinette Gloves</t>
  </si>
  <si>
    <t>Gloves, Stockinette, Pack of 12, All sizes</t>
  </si>
  <si>
    <t>Cut Resistant Gloves</t>
  </si>
  <si>
    <t>Cut resistant Nitrile Coated Palm, All sizes, Minimum Standard EN388:2003, EN407:2004 Class 5 Pair</t>
  </si>
  <si>
    <t>Cut resistant Leather Coated, All sizes, Minimum Standard EN388:2003, EN407:2004 Class 5 Pair</t>
  </si>
  <si>
    <t>Cut resistant PU Coated, All sizes, Minimum Standard EN388 Class 1 Pair</t>
  </si>
  <si>
    <t>Rigger Gloves</t>
  </si>
  <si>
    <t>Synthetic Leather Rigger, All sizes, Minimum Standard EN 388:1994 Pair</t>
  </si>
  <si>
    <t>Womens Leather Rigger Gloves, All sizes, EN388 Pair</t>
  </si>
  <si>
    <t>Leather Rigger, Minimum Standard, All sizes, EN 388:1994 Pair</t>
  </si>
  <si>
    <t>Split Leather Rigger, All sizes, Minimum Standard EN 388:1994 Pair</t>
  </si>
  <si>
    <t>Nitrile Rigger Glove with Canvas Cuff, All sizes, Minimum Standard EN 388:1994 Pair</t>
  </si>
  <si>
    <t>Kevlar Gloves</t>
  </si>
  <si>
    <t>Kevlar knitted gloves, Medium weight, All sizes, Minimum Standard EN388:2004 Pair</t>
  </si>
  <si>
    <t>Thermal Gloves</t>
  </si>
  <si>
    <t>Thermal Glove, Hi Vis, All sizes, Minimum Standard EN 388:2003, EN511 Pair</t>
  </si>
  <si>
    <t>Gauntlets</t>
  </si>
  <si>
    <t>Welding Gauntlets Reinforced Leather, All sizes, Minimum Standard EN 388:1994, EN 407 Pair</t>
  </si>
  <si>
    <t>Welding Gauntlets Leather, All sizes, Minimum Standard EN 388:1994, EN 407 Pair</t>
  </si>
  <si>
    <t>Foundry Gauntlet, All sizes, Minimum Standard EN 388:1994, EN 407 Pair</t>
  </si>
  <si>
    <t>Welding Gauntlets Leather, All sizes, Minimum Standard EN 388:1994, EN 407, EN 12477 Pair</t>
  </si>
  <si>
    <t>Electricians Gauntlet - 1000 Volt (all sizes) Pair</t>
  </si>
  <si>
    <t>Electricians Gauntlet - leather protector (all sizes) Pair</t>
  </si>
  <si>
    <t>Neoprene Gauntlet, All sizes, Minimum Standard EN 388:2004, EN 374:2003 Pair</t>
  </si>
  <si>
    <t>Nitrile Gauntlet, All sizes, Minimum Standard EN 388:2004, EN 374:2003 Pair</t>
  </si>
  <si>
    <t>Latex Gauntlet, All sizes, Minimum Standard EN 388:2004, EN 374:2003 Pair</t>
  </si>
  <si>
    <t>PVC Gauntlets length 12,14, 24 inch Pair</t>
  </si>
  <si>
    <t>Disposable Gloves</t>
  </si>
  <si>
    <t>Gloves, Disposable Nitrile, All sizes, Finite P Nitrile Blue Pair</t>
  </si>
  <si>
    <t>Gloves disposable Vinyl, Ambidextrous, All sizes, Powdered Boxed 100</t>
  </si>
  <si>
    <t>Disposable nitrile gloves,0.10mm thick, All sizes, Approved to BS EN 374 Pair</t>
  </si>
  <si>
    <t>Gloves disposable Nitrile, Ambidextrous, All sizes, Boxed 100, Minimum Standard EN374, EN455 Pair</t>
  </si>
  <si>
    <t>Needlestick Gloves</t>
  </si>
  <si>
    <t>Needlestick Full coverage gloves (all sizes) Pair</t>
  </si>
  <si>
    <t>Needlestick Insider Plus Gloves (all sizes) Pair</t>
  </si>
  <si>
    <t>Chainmail Gloves</t>
  </si>
  <si>
    <t>Chainmail Glove, Stainless Steel Chainmail Gauntlet 190mm, all sizes, EN ISO 13999-1. Pair</t>
  </si>
  <si>
    <t>Chainmail Comfort Glove 5 Finger + Cuff (150mm) (all sizes) Pair</t>
  </si>
  <si>
    <t>Chainmail Comfort Glove 5 Finger + Cuff (190mm) (all sizes) Pair</t>
  </si>
  <si>
    <t>Chainmail Comfort Glove 5 Finger + Cuff (80mm) (all sizes) Pair</t>
  </si>
  <si>
    <t>Footwear</t>
  </si>
  <si>
    <t>Safety Boots</t>
  </si>
  <si>
    <t>Safety Boot Lace up Minimum Standard EN ISO 20345 S3 SRC - All sizes Pair</t>
  </si>
  <si>
    <t>Safety Boot Lace up Chukka Style Minimum Standard EN ISO 20345 S3 SRC - All sizes Pair</t>
  </si>
  <si>
    <t>Safety Boot Lace up, Midsole Protection Chukka Style Minimum Standard EN ISO 20345 S3 SRC - All sizes Pair</t>
  </si>
  <si>
    <t>Safety Boot Lace up Minimum Standard EN ISO 20345 S3 HRO SRC - All sizes Pair</t>
  </si>
  <si>
    <t>Safety boot, Non Leather to EN20345 - All sizes Pair</t>
  </si>
  <si>
    <t>Safety Boot Lace up Food Industry Minimum Standard EN ISO 20345 S2 SRC - All sizes Pair</t>
  </si>
  <si>
    <t>Safety Boot Welding Minimum Standard EN ISO 20345 S3 SRC - All sizes Pair</t>
  </si>
  <si>
    <t>High Leg waterproof Boot to EN20345 with front or side zip - All sizes Pair</t>
  </si>
  <si>
    <t>Safety Boot Lace up, Hiker Style Minimum Standard EN ISO 20345 S1P SRA- All sizes Pair</t>
  </si>
  <si>
    <t>Safety Boot Lace up Metatarsel Protection Minimum Standard EN ISO 20345 S3 SRC- All sizes Pair</t>
  </si>
  <si>
    <t>Safety Boot Lace up Womens Minimum Standard EN ISO 20345 S2 SRC - All sizes Pair</t>
  </si>
  <si>
    <t>Safety Shoes</t>
  </si>
  <si>
    <t>Safety Shoe Lace up Minimum Standard EN ISO 20345 S1 SRA - All sizes Pair</t>
  </si>
  <si>
    <t>Safety Trainers</t>
  </si>
  <si>
    <t>Safety Trainer Style Lace up Minimum Standard EN ISO 20345 S1 SRC - All sizes Pair</t>
  </si>
  <si>
    <t>Safety Trainer Style Lace up Minimum Standard EN ISO 20345 S1P SRC - All sizes Pair</t>
  </si>
  <si>
    <t>Safety Trainer Style Lace up Minimum Standard EN ISO 20345 S1 SRA - All sizes Pair</t>
  </si>
  <si>
    <t>Safety Shoe Lace up Womens Minimum Standard EN ISO 20345 S1 SRC - All sizes Pair</t>
  </si>
  <si>
    <t>Safety Trainer Style Lace up Minimum Standard EN ISO 20345 S1P HRO - All sizes Pair</t>
  </si>
  <si>
    <t>Safety Trainer Style Lace up Womens Minimum Standard EN ISO 20345 S1 SRA - All sizes Pair</t>
  </si>
  <si>
    <t>Rigger Boots</t>
  </si>
  <si>
    <t>Rigger Boot Minimum Standard EN ISO 20345 S1P SRC - All sizes Pair</t>
  </si>
  <si>
    <t>Rigger Boot Minimum Standard EN ISO 20345 S1P SRA - All sizes Pair</t>
  </si>
  <si>
    <t>Chainsaw Boots</t>
  </si>
  <si>
    <t>Waterproof Leather Chainsaw Boot , all sizes, EN ISO 17249:04 – Chainsaw Protective - All sizes Pair</t>
  </si>
  <si>
    <t>Leather Chainsaw Boot EN ISO 17249:04 – Chainsaw Protective - All sizes Pair</t>
  </si>
  <si>
    <t>Leather Chainsaw Boot , all sizes, EN ISO 17249:04 – Chainsaw Protective - All sizes Pair</t>
  </si>
  <si>
    <t>Wellingtons</t>
  </si>
  <si>
    <t>Safety Wellington Minimum Standard EN ISO 20345 SB SRC Green - All sizes Pair</t>
  </si>
  <si>
    <t>Safety Wellington, Safety Toe Cap, Minimum Standard EN ISO 20345 S5 SRA - All sizes Pair</t>
  </si>
  <si>
    <t>Safety Wellington, Minimum Standard EN ISO 20345 S5 SRA - All sizes Pair</t>
  </si>
  <si>
    <t>Safety Wellington Minimum Standard EN ISO 20345 S5 HRO - All sizes Pair</t>
  </si>
  <si>
    <t>Waders</t>
  </si>
  <si>
    <t>Waist waders with studs PVC - All sizes Pair</t>
  </si>
  <si>
    <t>Chest waders non studded PVC - All sizes Pair</t>
  </si>
  <si>
    <t>Thigh waders heavy duty or PVC - All sizes Pair</t>
  </si>
  <si>
    <t>Clogs</t>
  </si>
  <si>
    <t>Wooden Clog, White - All sizes Pair</t>
  </si>
  <si>
    <t>Overshoes</t>
  </si>
  <si>
    <t>Clear polythene, universal disposable overshoe for shoes - All sizes Pair</t>
  </si>
  <si>
    <t>Disposable welded seam PVC overshoe, for shoes - All sizes Pair</t>
  </si>
  <si>
    <t>Snow Grips, can withstand temperatures down to -40 degrees C - All sizes Pair</t>
  </si>
  <si>
    <t>Overshoes industrial, cotton - All sizes Pair</t>
  </si>
  <si>
    <t>Overshoes plastic, disposable - All sizes (100 Box) Pair</t>
  </si>
  <si>
    <t>Polypropylene overshoe for shoes - All sizes (1000 Box) Pair</t>
  </si>
  <si>
    <t>Hats and Helmets</t>
  </si>
  <si>
    <t>Hats</t>
  </si>
  <si>
    <t>Acrylic Hat</t>
  </si>
  <si>
    <t>Thinsulate Hat</t>
  </si>
  <si>
    <t>Beanie Style, conforming to EN 812</t>
  </si>
  <si>
    <t>Caps</t>
  </si>
  <si>
    <t>ABS Baseball Style, conforming to EN 812</t>
  </si>
  <si>
    <t>Hairnet</t>
  </si>
  <si>
    <t>Fine Knotted Hairnet (100 Box)</t>
  </si>
  <si>
    <t>Helmet</t>
  </si>
  <si>
    <t>ABS Shell, Slip Fastener, Terylene or Textile Cradle, Non-Vented, accessory compatible, conforming to EN397</t>
  </si>
  <si>
    <t>ABS Shell, Slip Fastener, Terylene or Textile Cradle, Vented, accessory compatible, conforming to EN397</t>
  </si>
  <si>
    <t>ABS Shell, Ratchet Fastener, Terylene or Textile Cradle, Non-Vented, accessory compatible, conforming to EN397</t>
  </si>
  <si>
    <t>ABS Shell, Ratchet Fastener, Terylene or Textile Cradle, Vented, accessory compatible, conforming to EN397</t>
  </si>
  <si>
    <t>Safety Helmet with visor, conforming to EN 397, EN 166 1B</t>
  </si>
  <si>
    <t>ABS shell, slip fastener, terylene or textile cradle, non vented and suitable for Molten Metal usage, accessory compatible conforming to EN397</t>
  </si>
  <si>
    <t>Chainsaw Helmet with built in face shield and ear protection, EN 352, EN 397 and EN 1731</t>
  </si>
  <si>
    <t>GRP Shell, Slip Fastener, Terylene or Textile Cradle, conforming to EN397</t>
  </si>
  <si>
    <t>F500CR Cromwell yellow fire helmets, with 6" polycarbonate visor, web suspension system and chinstrap.</t>
  </si>
  <si>
    <t>Helmet Accessories</t>
  </si>
  <si>
    <t>Helmet Accessories Sweatband</t>
  </si>
  <si>
    <t>Helmet Accessories Visor</t>
  </si>
  <si>
    <t>Helmet Accessories Ear Muffs Pair</t>
  </si>
  <si>
    <t>Cold Store Helmet Liner</t>
  </si>
  <si>
    <t>Helmet Accessories Winter Liner</t>
  </si>
  <si>
    <t>Spectacles and Goggles</t>
  </si>
  <si>
    <t>Safety Spectacles</t>
  </si>
  <si>
    <t>Overspec Spectacles, Clear Lens, Minimum Standard EN166 1F</t>
  </si>
  <si>
    <t>Safety Spectacles Grey/smoke polarised lens, wrap around style EN 166</t>
  </si>
  <si>
    <t>Safety Spectacles, adjustable for length and inclination, to conform with EN166.Safety goggles and eyeshields, approved to BS2092.2.Face shields adjustable for size and inclination, CE Approved and compliant with BSEN166. 2.2.3 and 2.2.4</t>
  </si>
  <si>
    <t>Goggles</t>
  </si>
  <si>
    <t>Goggles, Clear Acetate Lens, Adjustable headband, Minimum Standard EN 166 1F 34</t>
  </si>
  <si>
    <t>Welding Goggles Shade 5, Minimum Standard EN175</t>
  </si>
  <si>
    <t>Goggles, Clear PC Lens, Adjustable headband, Minimum Standard EN 166 1B 349KN</t>
  </si>
  <si>
    <t>Goggles, Clear Acetate Lens, Adjustable headband, Minimum Standard EN 166 1B 345</t>
  </si>
  <si>
    <t>Visors</t>
  </si>
  <si>
    <t>Welding Goggles, Flip Front, Shade 5, Minimum Standard EN175</t>
  </si>
  <si>
    <t>Faceshield, Clear Polycarbonate Visor, Minimum Standard EN166 B, with and without integral chin guard</t>
  </si>
  <si>
    <t>Faceshield, Clear Acetate Visor, Minimum Standard EN166 B, with and without integral chin guard</t>
  </si>
  <si>
    <t>Full-face adjustable UV face shields and spectacles, providing protection against wavelengths below 400nm. CE marked.</t>
  </si>
  <si>
    <t>Ear Plugs and Muffs</t>
  </si>
  <si>
    <t>Ear Plugs</t>
  </si>
  <si>
    <t>Reusable Banded Ear Plugs, Minimum Standard EN 352-2, Minimum SNR 21</t>
  </si>
  <si>
    <t>Foam Expanding Ear Plugs, Tapered, Corded, Minimum Standard EN 352-2, Minimum SNR 33 (Box - 100 Pairs)</t>
  </si>
  <si>
    <t>Foam Expanding Ear Plugs, Cylindrical, Minimum Standard EN 352-2, Minimum SNR 28 (Box - 200 Pairs)</t>
  </si>
  <si>
    <t>Foam Expanding Ear Plugs, Tapered, Minimum Standard EN 352-2, Minimum SNR 24 (Box of 200 Pairs)</t>
  </si>
  <si>
    <t>Polyurethane Expanding Ear Plugs, Tapered, Minimum Standard EN 352-2, Minimum SNR 34 (Box of 200 Pairs)</t>
  </si>
  <si>
    <t>Expanding Ear Plugs, Tapered, Corded, Minimum Standard EN 352-2, Minimum SNR 23 (Box of 50 Pairs)</t>
  </si>
  <si>
    <t>Low Attenuation Ear Plugs, Corded, Minimum Standard EN 352-2, Minimum SNR 14 (Box of 50 Pairs)</t>
  </si>
  <si>
    <t>Ear Muffs</t>
  </si>
  <si>
    <t>Ear Muffs Overhead Minimum Standard EN352-1</t>
  </si>
  <si>
    <t>Ear Muffs with multi position headband EN352</t>
  </si>
  <si>
    <t>Ear Muffs Helmet Mounted Minimum Standard EN352-3</t>
  </si>
  <si>
    <t>Zone 3 - Ear Muffs - Helmet mounted</t>
  </si>
  <si>
    <t>Face Masks</t>
  </si>
  <si>
    <t>Respirators</t>
  </si>
  <si>
    <t>Dust/Mist/Fume Respirator Expanded filter area, design to reduce breathing resistance. Comfortable, lightweight off-the-face design. Reliable, effective protection against fine particulates. Reusable. Soft sealing ring and adjustable straps. Red colour coded valve lettering denotes FFP3 protection level. Assigned Protection Factor: 20. Dolomite test "D", resists clogging for longer. Approved to: EN 149:2001 FFP3 R D. CE Marked.</t>
  </si>
  <si>
    <t>Respirator Low capacity for organic and inorganic gasses and vapours. Conforms to EN standards</t>
  </si>
  <si>
    <t>Respirator Medium capacity filters for organic and inorganic gasses and vapours. Conforms to EN standards</t>
  </si>
  <si>
    <t>Reusable Half Mask Respirator, Twin Filter, Minimum Standard EN140:1998 APF 10</t>
  </si>
  <si>
    <t>Close fitting half-face safety respirators with disposable filter options, for particulates, organic and inorganic gases. Conforms to EN140.</t>
  </si>
  <si>
    <t>Reusable Half Mask Respirator, Single Filter, Minimum Standard EN140:1998 APF 20</t>
  </si>
  <si>
    <t>Disposable Respirator, Valved, Minimum Standard EN149:2001+A1:2009 FFP1 NRD (Box of 20)</t>
  </si>
  <si>
    <t>Disposable Welding Respirator, Valved, Minimum Standard EN149:2001+A1:2009 FFP2 R D (Box of 20)</t>
  </si>
  <si>
    <t>Disposable Welding Respirator, Valved, Minimum Standard EN149:2001+A1:2009 FFP2 NR (Box of 20)</t>
  </si>
  <si>
    <t>Disposable Respirator, No Valve, APF 10, Minimum Standard EN149:2001+A1:2009 FFP2 NR D (Box of 50)</t>
  </si>
  <si>
    <t>Reusable Full Face Respirator, Minimum Standard EN136 Class 3</t>
  </si>
  <si>
    <t>Full face, close fitting respirators with adjustable suspension harness, Conforms to EN136.</t>
  </si>
  <si>
    <t>Filters - All types to suit reusable respirators (Box of 30)</t>
  </si>
  <si>
    <t>Disposable cup shaped particulate and mist face masks, with or without one way valve.P – Marked, approved to EN149-2001. CE Marked.Size - Universal</t>
  </si>
  <si>
    <t>Snoods</t>
  </si>
  <si>
    <t>Beard Snoods (Box of 36)</t>
  </si>
  <si>
    <t>Fleece Snood</t>
  </si>
  <si>
    <t>Beard Mask, Snood, Disposable (Box of 100)</t>
  </si>
  <si>
    <t>Snood Caps non-woven (Box of 100)</t>
  </si>
  <si>
    <t>Rescue Kit</t>
  </si>
  <si>
    <t>Rescue Lines</t>
  </si>
  <si>
    <t>Rescue line and throw bag</t>
  </si>
  <si>
    <t>Rescue Line - 10mm x 15m thick line with high breaking strength. Wide opening neck for easy packing. High vis grab handle and retro-reflective tape. Quick release waist belt system. Array of pockets and attachment points</t>
  </si>
  <si>
    <t>Lanyards</t>
  </si>
  <si>
    <t>0.91m rope restraint lanyard complete with captive eyes, EN354</t>
  </si>
  <si>
    <t>Energy absorbing Lanyard (rope or webbing) 1.75M and 1.25M, EN355</t>
  </si>
  <si>
    <t>Twin tail lanyard with absorber and large double action hook on each end (rope or webbing), EN355</t>
  </si>
  <si>
    <t>Karabiner</t>
  </si>
  <si>
    <t>Steel Screwgate Karabiner , EN362, 17mm</t>
  </si>
  <si>
    <t>Steel Screwgate Karabiner , EN362, 28mm</t>
  </si>
  <si>
    <t>Harnesses</t>
  </si>
  <si>
    <t>Fall arrest (full body) harness single point rear D ring, EN361</t>
  </si>
  <si>
    <t>Rescue Harness, EN 361</t>
  </si>
  <si>
    <t>Safety Harness EN361 CLASS 3</t>
  </si>
  <si>
    <t>Equipment Belts</t>
  </si>
  <si>
    <t>NYLON 40MM EQUIPMENT BELT Green nylon utility belt 1.5"-2" wide for attaching equipment pouches.Can be attached to armour carriers by velcro loops (all sizes)</t>
  </si>
  <si>
    <t>NYLON 1.5 inch EQUIPMENT BELT . Green nylon utility belt 1.5"-2" wide for attaching equipment pouches.Can be attached to armour carriers by velcro loops (all sizes)</t>
  </si>
  <si>
    <t>Unlined Leather utility belt with black buckle 1"-1.5" wide for attaching equipment pouches.Can be attached to armour carriers by velcro loops (all sizes)</t>
  </si>
  <si>
    <t>Fall Arrest</t>
  </si>
  <si>
    <t>Fall arrest (full body) harness 2 Point attachment , EN361</t>
  </si>
  <si>
    <t>Rope Access Equipment</t>
  </si>
  <si>
    <t>Arrester recovery block EN 360</t>
  </si>
  <si>
    <t>Phoenix Rescue Harness,EN361</t>
  </si>
  <si>
    <t>Rescue Tripod to EN795</t>
  </si>
  <si>
    <t>Fire Blanket</t>
  </si>
  <si>
    <t>Fire blanket packs - EN1869 - 1m x 1m</t>
  </si>
  <si>
    <t>Life Jackets</t>
  </si>
  <si>
    <t>Single chamber life jacket 190N ergo fit, automatic, non harness/harness with/without light to EN12402-3</t>
  </si>
  <si>
    <t>Twin chamber life jacket 275N, crutch strap, spray hood, harness/non harness, automatic inflation for off shore use</t>
  </si>
  <si>
    <t>Buoyancy Aid 50N</t>
  </si>
  <si>
    <t>Wet and Dry Suits</t>
  </si>
  <si>
    <t>1 Piece Wet Suit (all sizes)</t>
  </si>
  <si>
    <t>Dry Suits (all sizes)</t>
  </si>
  <si>
    <t>Trousers</t>
  </si>
  <si>
    <t>Work Trousers</t>
  </si>
  <si>
    <t>Work trouser Male without integral knee pad slot (all sizes)</t>
  </si>
  <si>
    <t>Kneepad trouser (all sizes)</t>
  </si>
  <si>
    <t>Work trouser Male with integral knee pad slot (all sizes)</t>
  </si>
  <si>
    <t>Flexothane Trousers (all sizes)</t>
  </si>
  <si>
    <t>Waterproof breathable trousers (Goretex or similar) (all sizes)</t>
  </si>
  <si>
    <t>Multipocket tradesman black trousers, 50% Cotton, 50% Polyester, 245g/m2 (all sizes)</t>
  </si>
  <si>
    <t>Work trouser Female without integral knee pad slot -. 240g/m polyester/ cotton (all sizes)</t>
  </si>
  <si>
    <t>Work trouser Female with integral knee pad slot -. 240g/m polyester/ cotton (all sizes)</t>
  </si>
  <si>
    <t>Cargo Trousers</t>
  </si>
  <si>
    <t>Cargo Trousers with Hi Vis strips (all sizes)</t>
  </si>
  <si>
    <t>Cargo Pants (all sizes)</t>
  </si>
  <si>
    <t>Salopettes</t>
  </si>
  <si>
    <t>High Viz Salopettes Reflexite encapsulated prismatic ECO tape, zip front fastening, quick release fully adjustable shoulder straps, elasticated back section, neoprene built into knee section, reinforced seat section, ockets, waterpoof zipped pockets to chest, 2 bellow patch pockets with flap and hand warmer pockets, zips to outside leg, fully seam sealed. class3 EN343 (all sizes)</t>
  </si>
  <si>
    <t>Foundry Trousers</t>
  </si>
  <si>
    <t>Foundry Jacket Molten Metal Splash Trousers. ENISO11612 (A, B2, C1, D3, E3) (all sizes)</t>
  </si>
  <si>
    <t>Leggings</t>
  </si>
  <si>
    <t>Unisex thermal leggings 50% polyester, 50% viscose (all sizes)</t>
  </si>
  <si>
    <t>Base Layers</t>
  </si>
  <si>
    <t>Thermal Moisture wicking base layers long pants, male and female (all sizes)</t>
  </si>
  <si>
    <t>Chain Saw Trousers</t>
  </si>
  <si>
    <t>Clearing saw protective trousers,Impact and thorn proof protection,Water resistance with breathable properties,Ventilation zips, Hips and thigh pockets,Option to insert additional protection pads (all sizes)</t>
  </si>
  <si>
    <t>Chain Saw Leggings, EN381 class2 (all sizes)</t>
  </si>
  <si>
    <t>Class 1 chain saw protection to BS EN 381-5, Design C. Knee area preformed and double reinforced. Trouser front made of tough material. Additionally reinforced with breathable, waterproof and thorn-resistant material. The trouser back Should be fully elasticated and fitted with ventilation zips (all sizes)</t>
  </si>
  <si>
    <t>Chain Saw Leggings (all sizes)</t>
  </si>
  <si>
    <t>Class 1 chain saw protection to BS EN 381-5, class 2 Design C. Knee area preformed and double reinforced. Trouser front made of tough material. Additionally reinforced with breathable, waterproof and thorn-resistant material. The trouser back Should be fully elasticated and fitted with ventilation zips (all sizes)</t>
  </si>
  <si>
    <t>Clearing saw protective trousers,Impact and thorn proof protection,Water resistance with good breathable properties,Ventilation zips, Hips and thigh pockets,Option to insert additional protection pads (all sizes)</t>
  </si>
  <si>
    <t>Overtrousers</t>
  </si>
  <si>
    <t>HIGH VIZ Coverall Trouser , EN471 Class 3 - EN343 Class 3:2 - EN533 - EN1149 (all sizes)</t>
  </si>
  <si>
    <t>Fire Overtrousers Kermel Twin system 220g/m2. Moisture barrier Goretex 130g/m2 (all sizes)</t>
  </si>
  <si>
    <t>Breathable Hi-Vis Overtrouser Yellow, EN471+A1, EN343+A1, EN14360 (all sizes)</t>
  </si>
  <si>
    <t>HIGH VIZ Foul Weather Overtrousers (all sizes)</t>
  </si>
  <si>
    <t>Gaiters</t>
  </si>
  <si>
    <t>Gaiters - Waterproof and breathable fabric, Front opening with zip and velcro flap, Press stud securer One touch elasticated draw cord top (all sizes)</t>
  </si>
  <si>
    <t>Shirts</t>
  </si>
  <si>
    <t>Polo Shirts</t>
  </si>
  <si>
    <t>Polo Shirt (all sizes)</t>
  </si>
  <si>
    <t>Flame retardant polo shirt, EN531 (all sizes)</t>
  </si>
  <si>
    <t>Green short sleeved Polo Shirt base layer undergarment designed to be worn under body armour with wicking, anti-static, UV protection properties. Unisex fit (all sizes)</t>
  </si>
  <si>
    <t>Thermal Moisture wicking base layers, short sleeved top male and female (all sizes)</t>
  </si>
  <si>
    <t>Thermal Moisture wicking base layers, long sleeved top male and female (all sizes)</t>
  </si>
  <si>
    <t>Green long sleeve zip neck base layer undergarment. Designed to be worn under body armour with wicking, anti-static, UV protection properties. Unisex fit (all sizes)</t>
  </si>
  <si>
    <t>Sweatshirts</t>
  </si>
  <si>
    <t>Crew Neck Sweatshirt (all sizes)</t>
  </si>
  <si>
    <t>Plain Sweatshirt 65% polyester, 35% cotton, 260g/m fabric (all sizes)</t>
  </si>
  <si>
    <t>Crew Neck NATO style pullover (all sizes)</t>
  </si>
  <si>
    <t>Hi Viz</t>
  </si>
  <si>
    <t>Yellow High visibility short sleeve Polo Shirt, 170gsm polyester (all sizes)</t>
  </si>
  <si>
    <t>Yellow High visibility short sleeve Polo Shirt, 280gsm polyester (all sizes)</t>
  </si>
  <si>
    <t>High Viz Long Sleeved Polo Shirt, EN471 class3 (all sizes)</t>
  </si>
  <si>
    <t>T Shirts</t>
  </si>
  <si>
    <t>Breathable T-Shirt (all sizes)</t>
  </si>
  <si>
    <t>Crewneck Tshirt Long sleeve. Designed to be worn under body armour with wicking, anti-static,UV protection properties. Unisex fit  (all sizes)</t>
  </si>
  <si>
    <t>Crewneck Tshirt short sleeve. Designed to be worn under body armour with wicking, anti-static,UV protection properties. Unisex fit  (all sizes)</t>
  </si>
  <si>
    <t>Flame Retardant Shirts</t>
  </si>
  <si>
    <t>Flame retardant long sleeve top, EN531 A1, B1, C1 (all sizes)</t>
  </si>
  <si>
    <t>Flame retardant polo shirt, EN531 £4400 (all sizes)</t>
  </si>
  <si>
    <t>Jackets and Coats</t>
  </si>
  <si>
    <t>Fleeces</t>
  </si>
  <si>
    <t>Fleece Jacket - (300g/m2) antpill fleece with 2 zipped pockets (all sizes)</t>
  </si>
  <si>
    <t>Body Warmers</t>
  </si>
  <si>
    <t>Body warmer Padded, 65% polyester, 35% cotton (all sizes)</t>
  </si>
  <si>
    <t>Lab Coats</t>
  </si>
  <si>
    <t>Laboratory Coat, Concealed Stud fastening Front, One Breast Left Pocket) (all sizes)</t>
  </si>
  <si>
    <t>High Visibility Fleece Yellow , Fabric: 100% polyester, anti-pill fleece, 280gsm. EN471 class3 (all sizes)</t>
  </si>
  <si>
    <t>Softshell</t>
  </si>
  <si>
    <t>Jacket Softshell male and female fit (all sizes)</t>
  </si>
  <si>
    <t>Jackets</t>
  </si>
  <si>
    <t>High visibility yellow waterproof jacket with stitched and taped or welded seams. Two outer inset pockets with flaps. One internal pocket. Removable hood with draw cord. Two-way zip with full length stormflap. Fabric: Outer fabric PU coated polyester. Inner lining- polyester quilted with 180gsm polyester filling. EN471 class3 (all sizes)</t>
  </si>
  <si>
    <t>Lightweight Waterproof Jacket, breathable (all sizes)</t>
  </si>
  <si>
    <t>Chainsaw Jacket</t>
  </si>
  <si>
    <t>Chainsaw Jacket , BS EN 381-5 (all sizes)</t>
  </si>
  <si>
    <t>Hi Viz Coats</t>
  </si>
  <si>
    <t>Hi-Vis Coat Yellow Gore-tex, EN471+A1, EN343+A1, EN14360 (all sizes)</t>
  </si>
  <si>
    <t>High Viz Storm Coat Reflexite encapsulated prismatic ECO tape, fully seam sealed, 2 way zip with storm flap and press stud fastening, zipped pocket, fully integrated adjustable hood, removeable fleece lining, multiple inside pockets, waterpoof zipped pockets to chest, 2 bellow patch pockets with flap and hand warmer pockets, Class 3 EN343 (all sizes)</t>
  </si>
  <si>
    <t>Flame Retardant Coats</t>
  </si>
  <si>
    <t>Breathable Flame Retardant Anti-Static Coat, EN471 (all sizes)</t>
  </si>
  <si>
    <t>Foundry Jacket Molten Metal Splash Jacket. ENISO11612 (A, B2, C1, D3, E3) (all sizes)</t>
  </si>
  <si>
    <t>Breathable Flame Retardant Anti-Static Coat, EN471 Class 3 - EN343 Class 3:2 - EN533 - EN1149 (all sizes)</t>
  </si>
  <si>
    <t>Molten Metal Splash Jacket EN531 (A, B2, C1, D3, E3)  (all sizes)</t>
  </si>
  <si>
    <t>Fire Tunics</t>
  </si>
  <si>
    <t>Fire Tunic Kermel Twin system 220g/m2. Moisture barrier Goretex 130g/m2 (all sizes)</t>
  </si>
  <si>
    <t>Underwear</t>
  </si>
  <si>
    <t>Underpants</t>
  </si>
  <si>
    <t>Mens Briefs -Y front, 100% cotton (all sizes)</t>
  </si>
  <si>
    <t>Mens White Boxers - Fabric 92% Cotton 8% elastane (all sizes)</t>
  </si>
  <si>
    <t>Standard trunks, white Cotton (all sizes)</t>
  </si>
  <si>
    <t>Disposable boxers all sizes (all sizes) (Box of 20)</t>
  </si>
  <si>
    <t>Flame retardant long underpants,EN531 A1, B1, C1 (all sizes)</t>
  </si>
  <si>
    <t>Socks</t>
  </si>
  <si>
    <t>Sock, 40% wool, 46% acrylic, 8% polyamide (all sizes) (Pair)</t>
  </si>
  <si>
    <t>Heavy duty socks suitable for industrial laundry -100% cotton (all sizes)</t>
  </si>
  <si>
    <t>Yellow Nylon Socks (all sizes)</t>
  </si>
  <si>
    <t>Safety/Sea boot socks with cushioned sole and heel sections. 60% Wool, 40% Nylon (all sizes)</t>
  </si>
  <si>
    <t>Thermal Mid Socks 3 Pair Pack Black (all sizes)</t>
  </si>
  <si>
    <t>Thermal boot socks, black (all sizes) (Pack of 3 pairs)</t>
  </si>
  <si>
    <t>Vest, Cotton, Standard singlet (all sizes)</t>
  </si>
  <si>
    <t>Vest</t>
  </si>
  <si>
    <t>Short sleeved thermal vest 50% polyester, 50% viscose (all sizes)</t>
  </si>
  <si>
    <t>Long-Sleeved thermal vest 50% polyester, 50% viscose (all sizes)</t>
  </si>
  <si>
    <t>Disposable vest, Chlorine free (all sizes) (Box of 10)</t>
  </si>
  <si>
    <t>Boots and Shoes</t>
  </si>
  <si>
    <t>Basket Price</t>
  </si>
  <si>
    <t>Discount
Please note: This is the minimum % discount that will be applied to all further competitions through this framework agreement.</t>
  </si>
  <si>
    <t>This is automatically calculated from your prices in Core Rates and will form your basket price used in the price evaluation at paragraph 12 of Attachment 2 - How to bid</t>
  </si>
  <si>
    <t>The figures entered here will not be evaluated</t>
  </si>
  <si>
    <t xml:space="preserve"> Attachment 3g - Price Matrix Lot 7 V2.0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</si>
</sst>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General;"/>
    <numFmt numFmtId="165" formatCode="&quot;£&quot;#,##0.00"/>
    <numFmt numFmtId="166" formatCode="&quot;£&quot;#,##0.00_);[Red]\(&quot;£&quot;#,##0.00\)"/>
    <numFmt numFmtId="167" formatCode="_-[$£-809]* #,##0.00_-;\-[$£-809]* #,##0.00_-;_-[$£-809]* &quot;-&quot;??_-;_-@"/>
    <numFmt numFmtId="168" formatCode="_-[$£-809]* #,##0.00_-;\-[$£-809]* #,##0.00_-;_-[$£-809]*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0"/>
        <bgColor rgb="FFD8D8D8"/>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4">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5" fillId="10" borderId="2" xfId="0" applyFont="1" applyFill="1" applyBorder="1" applyAlignment="1">
      <alignment vertical="center" wrapText="1"/>
    </xf>
    <xf numFmtId="0" fontId="23" fillId="10" borderId="2" xfId="0" applyFont="1" applyFill="1" applyBorder="1" applyAlignment="1">
      <alignment vertical="center" wrapText="1"/>
    </xf>
    <xf numFmtId="0" fontId="27" fillId="10" borderId="2" xfId="0" applyFont="1" applyFill="1" applyBorder="1" applyAlignment="1">
      <alignment horizontal="center" vertical="center" wrapText="1"/>
    </xf>
    <xf numFmtId="0" fontId="16" fillId="0" borderId="2" xfId="0" applyFont="1" applyBorder="1" applyAlignment="1">
      <alignment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166" fontId="28" fillId="0" borderId="2" xfId="0" applyNumberFormat="1"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16" fillId="4" borderId="0" xfId="0" applyFont="1" applyFill="1" applyAlignment="1">
      <alignment vertical="center" wrapText="1"/>
    </xf>
    <xf numFmtId="0" fontId="28"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0" borderId="2" xfId="0" applyFont="1" applyBorder="1" applyAlignment="1">
      <alignment horizontal="center" vertical="center" wrapText="1"/>
    </xf>
    <xf numFmtId="165" fontId="25" fillId="2" borderId="2" xfId="0" applyNumberFormat="1" applyFont="1" applyFill="1" applyBorder="1" applyAlignment="1">
      <alignment horizontal="center" vertical="center" wrapText="1"/>
    </xf>
    <xf numFmtId="0" fontId="28" fillId="4" borderId="0" xfId="0" applyFont="1" applyFill="1" applyAlignment="1">
      <alignment vertical="center" wrapText="1"/>
    </xf>
    <xf numFmtId="0" fontId="23" fillId="10" borderId="3"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20" xfId="0" applyFont="1" applyFill="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1" borderId="6"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wrapText="1"/>
    </xf>
    <xf numFmtId="9" fontId="16" fillId="0" borderId="3" xfId="0" applyNumberFormat="1" applyFont="1" applyBorder="1" applyAlignment="1" applyProtection="1">
      <alignment horizontal="center" vertical="center" wrapText="1"/>
    </xf>
    <xf numFmtId="165" fontId="15" fillId="13" borderId="20" xfId="0" applyNumberFormat="1" applyFont="1" applyFill="1" applyBorder="1" applyAlignment="1" applyProtection="1">
      <alignment horizontal="center" vertical="center" wrapText="1"/>
    </xf>
    <xf numFmtId="0" fontId="15" fillId="10" borderId="2" xfId="0" applyFont="1" applyFill="1" applyBorder="1" applyAlignment="1">
      <alignment horizontal="center" vertical="center"/>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xf>
    <xf numFmtId="10" fontId="16" fillId="10" borderId="2" xfId="0" applyNumberFormat="1" applyFont="1" applyFill="1" applyBorder="1" applyAlignment="1">
      <alignment horizontal="center" vertical="center"/>
    </xf>
    <xf numFmtId="0" fontId="16" fillId="0" borderId="2" xfId="0" applyFont="1" applyBorder="1" applyAlignment="1">
      <alignment horizontal="left" vertical="center"/>
    </xf>
    <xf numFmtId="10" fontId="16" fillId="12" borderId="2" xfId="0" applyNumberFormat="1" applyFont="1" applyFill="1" applyBorder="1" applyAlignment="1" applyProtection="1">
      <alignment horizontal="center" vertical="center"/>
      <protection locked="0"/>
    </xf>
    <xf numFmtId="167" fontId="16" fillId="14" borderId="2" xfId="0" applyNumberFormat="1" applyFont="1" applyFill="1" applyBorder="1" applyAlignment="1" applyProtection="1">
      <alignment horizontal="center" vertical="center" wrapText="1"/>
    </xf>
    <xf numFmtId="168" fontId="16" fillId="15" borderId="20" xfId="0" applyNumberFormat="1" applyFont="1" applyFill="1" applyBorder="1" applyAlignment="1" applyProtection="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167" fontId="15" fillId="10" borderId="3" xfId="0" applyNumberFormat="1" applyFont="1" applyFill="1" applyBorder="1" applyAlignment="1" applyProtection="1">
      <alignment horizontal="center" vertical="center" wrapText="1"/>
    </xf>
    <xf numFmtId="167" fontId="15" fillId="10" borderId="4" xfId="0" applyNumberFormat="1" applyFont="1" applyFill="1" applyBorder="1" applyAlignment="1" applyProtection="1">
      <alignment horizontal="center" vertical="center" wrapText="1"/>
    </xf>
    <xf numFmtId="167" fontId="15" fillId="10" borderId="21"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11" sqref="C11"/>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6" t="s">
        <v>422</v>
      </c>
      <c r="C6" s="87"/>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8" t="s">
        <v>3</v>
      </c>
      <c r="C8" s="89"/>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90" t="s">
        <v>0</v>
      </c>
      <c r="C10" s="87"/>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91" t="s">
        <v>2</v>
      </c>
      <c r="C12" s="87"/>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92" t="s">
        <v>1</v>
      </c>
      <c r="C14" s="87"/>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4"/>
      <c r="C16" s="85"/>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18UL0FtL5gAcGsPhVrtSCkEAxQp4jkBJdavNCxzoSTgbWkOdFR/ZHnY9f8F7VrOO3lV3sAOf42geCFw2QXt0Jg==" saltValue="mTms4V2X+0EMmybmeUZotw=="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3" t="s">
        <v>13</v>
      </c>
      <c r="B1" s="94"/>
      <c r="C1" s="94"/>
      <c r="D1" s="94"/>
      <c r="E1" s="94"/>
      <c r="F1" s="95"/>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6" t="s">
        <v>5</v>
      </c>
      <c r="B3" s="97"/>
      <c r="C3" s="97"/>
      <c r="D3" s="97"/>
      <c r="E3" s="97"/>
      <c r="F3" s="98"/>
      <c r="G3" s="9"/>
      <c r="H3" s="9"/>
      <c r="I3" s="9"/>
      <c r="J3" s="9"/>
      <c r="K3" s="9"/>
      <c r="L3" s="9"/>
      <c r="M3" s="9"/>
      <c r="N3" s="9"/>
      <c r="O3" s="9"/>
      <c r="P3" s="9"/>
      <c r="Q3" s="9"/>
      <c r="R3" s="9"/>
      <c r="S3" s="9"/>
      <c r="T3" s="9"/>
      <c r="U3" s="9"/>
      <c r="V3" s="9"/>
      <c r="W3" s="9"/>
      <c r="X3" s="9"/>
      <c r="Y3" s="9"/>
      <c r="Z3" s="9"/>
    </row>
    <row r="4" spans="1:26" ht="14.25" customHeight="1" x14ac:dyDescent="0.35">
      <c r="A4" s="99"/>
      <c r="B4" s="100"/>
      <c r="C4" s="100"/>
      <c r="D4" s="100"/>
      <c r="E4" s="100"/>
      <c r="F4" s="101"/>
      <c r="G4" s="9"/>
      <c r="H4" s="9"/>
      <c r="I4" s="9"/>
      <c r="J4" s="9"/>
      <c r="K4" s="9"/>
      <c r="L4" s="9"/>
      <c r="M4" s="9"/>
      <c r="N4" s="9"/>
      <c r="O4" s="9"/>
      <c r="P4" s="9"/>
      <c r="Q4" s="9"/>
      <c r="R4" s="9"/>
      <c r="S4" s="9"/>
      <c r="T4" s="9"/>
      <c r="U4" s="9"/>
      <c r="V4" s="9"/>
      <c r="W4" s="9"/>
      <c r="X4" s="9"/>
      <c r="Y4" s="9"/>
      <c r="Z4" s="9"/>
    </row>
    <row r="5" spans="1:26" ht="14.25" customHeight="1" x14ac:dyDescent="0.35">
      <c r="A5" s="99"/>
      <c r="B5" s="100"/>
      <c r="C5" s="100"/>
      <c r="D5" s="100"/>
      <c r="E5" s="100"/>
      <c r="F5" s="101"/>
      <c r="G5" s="9"/>
      <c r="H5" s="9"/>
      <c r="I5" s="9"/>
      <c r="J5" s="9"/>
      <c r="K5" s="9"/>
      <c r="L5" s="9"/>
      <c r="M5" s="9"/>
      <c r="N5" s="9"/>
      <c r="O5" s="9"/>
      <c r="P5" s="9"/>
      <c r="Q5" s="9"/>
      <c r="R5" s="9"/>
      <c r="S5" s="9"/>
      <c r="T5" s="9"/>
      <c r="U5" s="9"/>
      <c r="V5" s="9"/>
      <c r="W5" s="9"/>
      <c r="X5" s="9"/>
      <c r="Y5" s="9"/>
      <c r="Z5" s="9"/>
    </row>
    <row r="6" spans="1:26" ht="14.25" customHeight="1" x14ac:dyDescent="0.35">
      <c r="A6" s="102"/>
      <c r="B6" s="103"/>
      <c r="C6" s="103"/>
      <c r="D6" s="103"/>
      <c r="E6" s="103"/>
      <c r="F6" s="104"/>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420</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421</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x7p/3KEiJtUoXujXiZQWYIWVBMkR2MYvNgdMlY9f1mYmQzjQdpsa76on/m4BngblstfWyneO7cCKVu/YAZElJw==" saltValue="ihXClPFcz4ZNhTxkR3TNxw=="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5" t="s">
        <v>14</v>
      </c>
      <c r="B2" s="106"/>
      <c r="C2" s="106"/>
      <c r="D2" s="106"/>
      <c r="E2" s="106"/>
      <c r="F2" s="106"/>
      <c r="G2" s="106"/>
      <c r="H2" s="106"/>
      <c r="I2" s="106"/>
      <c r="J2" s="107"/>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8"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8"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9"/>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a7U4oiVUu/cTKDlALYNVgq00LAXjvvzm2hKjN3nTFlEzpNU6+WvSANzXw5odg/hoLmMP4FyiE0L0XIy3oz0lbg==" saltValue="P+AhdPTlMadz4Gcpbsk7T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33"/>
  <sheetViews>
    <sheetView topLeftCell="A187" workbookViewId="0">
      <selection activeCell="E176" sqref="E176"/>
    </sheetView>
  </sheetViews>
  <sheetFormatPr defaultRowHeight="15.5" x14ac:dyDescent="0.35"/>
  <cols>
    <col min="1" max="2" width="16.15234375" style="47" customWidth="1"/>
    <col min="3" max="3" width="29.4609375" style="47" customWidth="1"/>
    <col min="4" max="7" width="16.15234375" style="47" customWidth="1"/>
    <col min="8" max="11" width="4.23046875" style="47" customWidth="1"/>
    <col min="12" max="16384" width="9.23046875" style="47"/>
  </cols>
  <sheetData>
    <row r="1" spans="1:11" ht="105" customHeight="1" x14ac:dyDescent="0.35">
      <c r="A1" s="117" t="s">
        <v>27</v>
      </c>
      <c r="B1" s="117"/>
      <c r="C1" s="117"/>
      <c r="D1" s="117"/>
      <c r="E1" s="117"/>
      <c r="F1" s="117"/>
      <c r="G1" s="117"/>
      <c r="H1" s="117"/>
      <c r="I1" s="117"/>
      <c r="J1" s="117"/>
      <c r="K1" s="117"/>
    </row>
    <row r="2" spans="1:11" ht="15.5" customHeight="1" x14ac:dyDescent="0.35">
      <c r="A2" s="118" t="s">
        <v>14</v>
      </c>
      <c r="B2" s="118"/>
      <c r="C2" s="118"/>
      <c r="D2" s="118"/>
      <c r="E2" s="118"/>
      <c r="F2" s="118"/>
      <c r="G2" s="118"/>
      <c r="H2" s="118"/>
      <c r="I2" s="118"/>
      <c r="J2" s="118"/>
      <c r="K2" s="118"/>
    </row>
    <row r="3" spans="1:11" x14ac:dyDescent="0.35">
      <c r="A3" s="115" t="s">
        <v>24</v>
      </c>
      <c r="B3" s="116"/>
      <c r="C3" s="119">
        <f>Coversheet!B16</f>
        <v>0</v>
      </c>
      <c r="D3" s="119"/>
      <c r="E3" s="119"/>
      <c r="F3" s="119"/>
      <c r="G3" s="119"/>
      <c r="H3" s="119"/>
      <c r="I3" s="119"/>
      <c r="J3" s="119"/>
      <c r="K3" s="119"/>
    </row>
    <row r="4" spans="1:11" x14ac:dyDescent="0.35">
      <c r="A4" s="115" t="s">
        <v>25</v>
      </c>
      <c r="B4" s="115"/>
      <c r="C4" s="115"/>
      <c r="D4" s="115"/>
      <c r="E4" s="115"/>
      <c r="F4" s="115"/>
      <c r="G4" s="115"/>
      <c r="H4" s="115"/>
      <c r="I4" s="115"/>
      <c r="J4" s="115"/>
      <c r="K4" s="115"/>
    </row>
    <row r="5" spans="1:11" ht="36.5" customHeight="1" x14ac:dyDescent="0.35">
      <c r="A5" s="113" t="s">
        <v>36</v>
      </c>
      <c r="B5" s="113"/>
      <c r="C5" s="113"/>
      <c r="D5" s="113"/>
      <c r="E5" s="113"/>
      <c r="F5" s="113"/>
      <c r="G5" s="113"/>
      <c r="H5" s="113"/>
      <c r="I5" s="113"/>
      <c r="J5" s="113"/>
      <c r="K5" s="113"/>
    </row>
    <row r="6" spans="1:11" ht="31" customHeight="1" x14ac:dyDescent="0.35">
      <c r="A6" s="114" t="s">
        <v>35</v>
      </c>
      <c r="B6" s="114"/>
      <c r="C6" s="114"/>
      <c r="D6" s="114"/>
      <c r="E6" s="114"/>
      <c r="F6" s="114"/>
      <c r="G6" s="114"/>
      <c r="H6" s="114"/>
      <c r="I6" s="114"/>
      <c r="J6" s="114"/>
      <c r="K6" s="114"/>
    </row>
    <row r="9" spans="1:11" ht="65" x14ac:dyDescent="0.35">
      <c r="A9" s="53" t="s">
        <v>45</v>
      </c>
      <c r="B9" s="53" t="s">
        <v>46</v>
      </c>
      <c r="C9" s="54" t="s">
        <v>47</v>
      </c>
      <c r="D9" s="67" t="s">
        <v>48</v>
      </c>
      <c r="E9" s="69" t="s">
        <v>49</v>
      </c>
      <c r="F9" s="68" t="s">
        <v>50</v>
      </c>
      <c r="G9" s="55" t="s">
        <v>51</v>
      </c>
    </row>
    <row r="10" spans="1:11" x14ac:dyDescent="0.35">
      <c r="A10" s="56" t="s">
        <v>52</v>
      </c>
      <c r="B10" s="56" t="s">
        <v>53</v>
      </c>
      <c r="C10" s="56" t="s">
        <v>54</v>
      </c>
      <c r="D10" s="57" t="s">
        <v>55</v>
      </c>
      <c r="E10" s="71"/>
      <c r="F10" s="72"/>
      <c r="G10" s="72"/>
    </row>
    <row r="11" spans="1:11" x14ac:dyDescent="0.35">
      <c r="A11" s="56" t="s">
        <v>52</v>
      </c>
      <c r="B11" s="56" t="s">
        <v>53</v>
      </c>
      <c r="C11" s="56" t="s">
        <v>56</v>
      </c>
      <c r="D11" s="57" t="s">
        <v>55</v>
      </c>
      <c r="E11" s="70"/>
      <c r="F11" s="72"/>
      <c r="G11" s="72"/>
    </row>
    <row r="12" spans="1:11" x14ac:dyDescent="0.35">
      <c r="A12" s="56" t="s">
        <v>52</v>
      </c>
      <c r="B12" s="56" t="s">
        <v>57</v>
      </c>
      <c r="C12" s="56" t="s">
        <v>58</v>
      </c>
      <c r="D12" s="57" t="s">
        <v>55</v>
      </c>
      <c r="E12" s="70"/>
      <c r="F12" s="72"/>
      <c r="G12" s="72"/>
    </row>
    <row r="13" spans="1:11" ht="25" x14ac:dyDescent="0.35">
      <c r="A13" s="56" t="s">
        <v>52</v>
      </c>
      <c r="B13" s="56" t="s">
        <v>57</v>
      </c>
      <c r="C13" s="56" t="s">
        <v>59</v>
      </c>
      <c r="D13" s="57" t="s">
        <v>55</v>
      </c>
      <c r="E13" s="70"/>
      <c r="F13" s="72"/>
      <c r="G13" s="72"/>
    </row>
    <row r="14" spans="1:11" x14ac:dyDescent="0.35">
      <c r="A14" s="56" t="s">
        <v>52</v>
      </c>
      <c r="B14" s="56" t="s">
        <v>60</v>
      </c>
      <c r="C14" s="56" t="s">
        <v>61</v>
      </c>
      <c r="D14" s="57" t="s">
        <v>55</v>
      </c>
      <c r="E14" s="70"/>
      <c r="F14" s="72"/>
      <c r="G14" s="72"/>
    </row>
    <row r="15" spans="1:11" x14ac:dyDescent="0.35">
      <c r="A15" s="56" t="s">
        <v>52</v>
      </c>
      <c r="B15" s="56" t="s">
        <v>60</v>
      </c>
      <c r="C15" s="56" t="s">
        <v>62</v>
      </c>
      <c r="D15" s="57" t="s">
        <v>55</v>
      </c>
      <c r="E15" s="70"/>
      <c r="F15" s="72"/>
      <c r="G15" s="72"/>
    </row>
    <row r="16" spans="1:11" ht="25" x14ac:dyDescent="0.35">
      <c r="A16" s="56" t="s">
        <v>52</v>
      </c>
      <c r="B16" s="56" t="s">
        <v>60</v>
      </c>
      <c r="C16" s="58" t="s">
        <v>63</v>
      </c>
      <c r="D16" s="57" t="s">
        <v>55</v>
      </c>
      <c r="E16" s="70"/>
      <c r="F16" s="72"/>
      <c r="G16" s="72"/>
    </row>
    <row r="17" spans="1:7" ht="25" x14ac:dyDescent="0.35">
      <c r="A17" s="56" t="s">
        <v>52</v>
      </c>
      <c r="B17" s="56" t="s">
        <v>60</v>
      </c>
      <c r="C17" s="56" t="s">
        <v>64</v>
      </c>
      <c r="D17" s="57" t="s">
        <v>55</v>
      </c>
      <c r="E17" s="70"/>
      <c r="F17" s="72"/>
      <c r="G17" s="72"/>
    </row>
    <row r="18" spans="1:7" ht="25" x14ac:dyDescent="0.35">
      <c r="A18" s="56" t="s">
        <v>52</v>
      </c>
      <c r="B18" s="56" t="s">
        <v>60</v>
      </c>
      <c r="C18" s="56" t="s">
        <v>65</v>
      </c>
      <c r="D18" s="57" t="s">
        <v>55</v>
      </c>
      <c r="E18" s="70"/>
      <c r="F18" s="72"/>
      <c r="G18" s="72"/>
    </row>
    <row r="19" spans="1:7" ht="25" x14ac:dyDescent="0.35">
      <c r="A19" s="56" t="s">
        <v>52</v>
      </c>
      <c r="B19" s="56" t="s">
        <v>60</v>
      </c>
      <c r="C19" s="56" t="s">
        <v>66</v>
      </c>
      <c r="D19" s="57" t="s">
        <v>55</v>
      </c>
      <c r="E19" s="70"/>
      <c r="F19" s="72"/>
      <c r="G19" s="72"/>
    </row>
    <row r="20" spans="1:7" ht="25" x14ac:dyDescent="0.35">
      <c r="A20" s="56" t="s">
        <v>52</v>
      </c>
      <c r="B20" s="56" t="s">
        <v>67</v>
      </c>
      <c r="C20" s="56" t="s">
        <v>68</v>
      </c>
      <c r="D20" s="57" t="s">
        <v>55</v>
      </c>
      <c r="E20" s="70"/>
      <c r="F20" s="72"/>
      <c r="G20" s="72"/>
    </row>
    <row r="21" spans="1:7" ht="25" x14ac:dyDescent="0.35">
      <c r="A21" s="56" t="s">
        <v>52</v>
      </c>
      <c r="B21" s="56" t="s">
        <v>67</v>
      </c>
      <c r="C21" s="56" t="s">
        <v>69</v>
      </c>
      <c r="D21" s="57" t="s">
        <v>55</v>
      </c>
      <c r="E21" s="70"/>
      <c r="F21" s="72"/>
      <c r="G21" s="72"/>
    </row>
    <row r="22" spans="1:7" ht="25" x14ac:dyDescent="0.35">
      <c r="A22" s="56" t="s">
        <v>52</v>
      </c>
      <c r="B22" s="56" t="s">
        <v>67</v>
      </c>
      <c r="C22" s="56" t="s">
        <v>70</v>
      </c>
      <c r="D22" s="57" t="s">
        <v>55</v>
      </c>
      <c r="E22" s="70"/>
      <c r="F22" s="72"/>
      <c r="G22" s="72"/>
    </row>
    <row r="23" spans="1:7" ht="25" x14ac:dyDescent="0.35">
      <c r="A23" s="56" t="s">
        <v>52</v>
      </c>
      <c r="B23" s="56" t="s">
        <v>67</v>
      </c>
      <c r="C23" s="56" t="s">
        <v>71</v>
      </c>
      <c r="D23" s="57" t="s">
        <v>55</v>
      </c>
      <c r="E23" s="70"/>
      <c r="F23" s="72"/>
      <c r="G23" s="72"/>
    </row>
    <row r="24" spans="1:7" ht="25" x14ac:dyDescent="0.35">
      <c r="A24" s="56" t="s">
        <v>52</v>
      </c>
      <c r="B24" s="56" t="s">
        <v>67</v>
      </c>
      <c r="C24" s="56" t="s">
        <v>72</v>
      </c>
      <c r="D24" s="57" t="s">
        <v>55</v>
      </c>
      <c r="E24" s="70"/>
      <c r="F24" s="72"/>
      <c r="G24" s="72"/>
    </row>
    <row r="25" spans="1:7" ht="25" x14ac:dyDescent="0.35">
      <c r="A25" s="56" t="s">
        <v>52</v>
      </c>
      <c r="B25" s="56" t="s">
        <v>67</v>
      </c>
      <c r="C25" s="56" t="s">
        <v>73</v>
      </c>
      <c r="D25" s="57" t="s">
        <v>55</v>
      </c>
      <c r="E25" s="70"/>
      <c r="F25" s="72"/>
      <c r="G25" s="72"/>
    </row>
    <row r="26" spans="1:7" ht="25" x14ac:dyDescent="0.35">
      <c r="A26" s="56" t="s">
        <v>52</v>
      </c>
      <c r="B26" s="56" t="s">
        <v>67</v>
      </c>
      <c r="C26" s="56" t="s">
        <v>74</v>
      </c>
      <c r="D26" s="57" t="s">
        <v>55</v>
      </c>
      <c r="E26" s="70"/>
      <c r="F26" s="72"/>
      <c r="G26" s="72"/>
    </row>
    <row r="27" spans="1:7" x14ac:dyDescent="0.35">
      <c r="A27" s="56" t="s">
        <v>52</v>
      </c>
      <c r="B27" s="56" t="s">
        <v>75</v>
      </c>
      <c r="C27" s="56" t="s">
        <v>76</v>
      </c>
      <c r="D27" s="57" t="s">
        <v>55</v>
      </c>
      <c r="E27" s="70"/>
      <c r="F27" s="72"/>
      <c r="G27" s="72"/>
    </row>
    <row r="28" spans="1:7" ht="75" x14ac:dyDescent="0.35">
      <c r="A28" s="56" t="s">
        <v>52</v>
      </c>
      <c r="B28" s="56" t="s">
        <v>77</v>
      </c>
      <c r="C28" s="56" t="s">
        <v>78</v>
      </c>
      <c r="D28" s="57" t="s">
        <v>55</v>
      </c>
      <c r="E28" s="70"/>
      <c r="F28" s="72"/>
      <c r="G28" s="72"/>
    </row>
    <row r="29" spans="1:7" ht="75" x14ac:dyDescent="0.35">
      <c r="A29" s="56" t="s">
        <v>52</v>
      </c>
      <c r="B29" s="56" t="s">
        <v>77</v>
      </c>
      <c r="C29" s="56" t="s">
        <v>79</v>
      </c>
      <c r="D29" s="57" t="s">
        <v>55</v>
      </c>
      <c r="E29" s="70"/>
      <c r="F29" s="72"/>
      <c r="G29" s="72"/>
    </row>
    <row r="30" spans="1:7" ht="75" x14ac:dyDescent="0.35">
      <c r="A30" s="56" t="s">
        <v>52</v>
      </c>
      <c r="B30" s="56" t="s">
        <v>77</v>
      </c>
      <c r="C30" s="56" t="s">
        <v>80</v>
      </c>
      <c r="D30" s="57" t="s">
        <v>55</v>
      </c>
      <c r="E30" s="70"/>
      <c r="F30" s="72"/>
      <c r="G30" s="72"/>
    </row>
    <row r="31" spans="1:7" x14ac:dyDescent="0.35">
      <c r="A31" s="56" t="s">
        <v>52</v>
      </c>
      <c r="B31" s="56" t="s">
        <v>77</v>
      </c>
      <c r="C31" s="56" t="s">
        <v>81</v>
      </c>
      <c r="D31" s="57" t="s">
        <v>55</v>
      </c>
      <c r="E31" s="70"/>
      <c r="F31" s="72"/>
      <c r="G31" s="72"/>
    </row>
    <row r="32" spans="1:7" x14ac:dyDescent="0.35">
      <c r="A32" s="56" t="s">
        <v>52</v>
      </c>
      <c r="B32" s="56" t="s">
        <v>77</v>
      </c>
      <c r="C32" s="56" t="s">
        <v>82</v>
      </c>
      <c r="D32" s="57" t="s">
        <v>55</v>
      </c>
      <c r="E32" s="70"/>
      <c r="F32" s="72"/>
      <c r="G32" s="72"/>
    </row>
    <row r="33" spans="1:7" ht="25" x14ac:dyDescent="0.35">
      <c r="A33" s="56" t="s">
        <v>52</v>
      </c>
      <c r="B33" s="56" t="s">
        <v>77</v>
      </c>
      <c r="C33" s="56" t="s">
        <v>83</v>
      </c>
      <c r="D33" s="57" t="s">
        <v>55</v>
      </c>
      <c r="E33" s="70"/>
      <c r="F33" s="72"/>
      <c r="G33" s="72"/>
    </row>
    <row r="34" spans="1:7" x14ac:dyDescent="0.35">
      <c r="A34" s="56" t="s">
        <v>52</v>
      </c>
      <c r="B34" s="56" t="s">
        <v>84</v>
      </c>
      <c r="C34" s="56" t="s">
        <v>85</v>
      </c>
      <c r="D34" s="57" t="s">
        <v>55</v>
      </c>
      <c r="E34" s="70"/>
      <c r="F34" s="72"/>
      <c r="G34" s="72"/>
    </row>
    <row r="35" spans="1:7" x14ac:dyDescent="0.35">
      <c r="A35" s="56"/>
      <c r="B35" s="56"/>
      <c r="C35" s="56"/>
      <c r="D35" s="57"/>
      <c r="E35" s="59"/>
      <c r="F35" s="59"/>
      <c r="G35" s="59"/>
    </row>
    <row r="36" spans="1:7" x14ac:dyDescent="0.35">
      <c r="A36" s="110" t="s">
        <v>86</v>
      </c>
      <c r="B36" s="111"/>
      <c r="C36" s="111"/>
      <c r="D36" s="112"/>
      <c r="E36" s="60">
        <f>SUM(E10:E34)</f>
        <v>0</v>
      </c>
      <c r="F36" s="60">
        <f t="shared" ref="F36:G36" si="0">SUM(F10:F34)</f>
        <v>0</v>
      </c>
      <c r="G36" s="60">
        <f t="shared" si="0"/>
        <v>0</v>
      </c>
    </row>
    <row r="37" spans="1:7" x14ac:dyDescent="0.35">
      <c r="A37" s="61"/>
      <c r="B37" s="61"/>
      <c r="C37" s="61"/>
      <c r="D37" s="62"/>
      <c r="E37" s="63"/>
      <c r="F37" s="63"/>
      <c r="G37" s="63"/>
    </row>
    <row r="38" spans="1:7" x14ac:dyDescent="0.35">
      <c r="A38" s="61"/>
      <c r="B38" s="61"/>
      <c r="C38" s="61"/>
      <c r="D38" s="62"/>
      <c r="E38" s="63"/>
      <c r="F38" s="63"/>
      <c r="G38" s="63"/>
    </row>
    <row r="39" spans="1:7" ht="25" x14ac:dyDescent="0.35">
      <c r="A39" s="56" t="s">
        <v>87</v>
      </c>
      <c r="B39" s="56" t="s">
        <v>88</v>
      </c>
      <c r="C39" s="56" t="s">
        <v>89</v>
      </c>
      <c r="D39" s="57" t="s">
        <v>55</v>
      </c>
      <c r="E39" s="70"/>
      <c r="F39" s="72"/>
      <c r="G39" s="72"/>
    </row>
    <row r="40" spans="1:7" ht="75" x14ac:dyDescent="0.35">
      <c r="A40" s="56" t="s">
        <v>87</v>
      </c>
      <c r="B40" s="56" t="s">
        <v>88</v>
      </c>
      <c r="C40" s="56" t="s">
        <v>90</v>
      </c>
      <c r="D40" s="57" t="s">
        <v>55</v>
      </c>
      <c r="E40" s="70"/>
      <c r="F40" s="72"/>
      <c r="G40" s="72"/>
    </row>
    <row r="41" spans="1:7" ht="75" x14ac:dyDescent="0.35">
      <c r="A41" s="56" t="s">
        <v>87</v>
      </c>
      <c r="B41" s="56" t="s">
        <v>88</v>
      </c>
      <c r="C41" s="56" t="s">
        <v>91</v>
      </c>
      <c r="D41" s="57" t="s">
        <v>55</v>
      </c>
      <c r="E41" s="70"/>
      <c r="F41" s="72"/>
      <c r="G41" s="72"/>
    </row>
    <row r="42" spans="1:7" ht="37.5" x14ac:dyDescent="0.35">
      <c r="A42" s="56" t="s">
        <v>87</v>
      </c>
      <c r="B42" s="56" t="s">
        <v>88</v>
      </c>
      <c r="C42" s="58" t="s">
        <v>92</v>
      </c>
      <c r="D42" s="57" t="s">
        <v>55</v>
      </c>
      <c r="E42" s="70"/>
      <c r="F42" s="72"/>
      <c r="G42" s="72"/>
    </row>
    <row r="43" spans="1:7" ht="100" x14ac:dyDescent="0.35">
      <c r="A43" s="56" t="s">
        <v>87</v>
      </c>
      <c r="B43" s="56" t="s">
        <v>88</v>
      </c>
      <c r="C43" s="56" t="s">
        <v>93</v>
      </c>
      <c r="D43" s="57" t="s">
        <v>55</v>
      </c>
      <c r="E43" s="70"/>
      <c r="F43" s="72"/>
      <c r="G43" s="72"/>
    </row>
    <row r="44" spans="1:7" ht="87.5" x14ac:dyDescent="0.35">
      <c r="A44" s="56" t="s">
        <v>87</v>
      </c>
      <c r="B44" s="56" t="s">
        <v>88</v>
      </c>
      <c r="C44" s="58" t="s">
        <v>94</v>
      </c>
      <c r="D44" s="57" t="s">
        <v>55</v>
      </c>
      <c r="E44" s="70"/>
      <c r="F44" s="72"/>
      <c r="G44" s="72"/>
    </row>
    <row r="45" spans="1:7" x14ac:dyDescent="0.35">
      <c r="A45" s="56" t="s">
        <v>87</v>
      </c>
      <c r="B45" s="56" t="s">
        <v>88</v>
      </c>
      <c r="C45" s="56" t="s">
        <v>95</v>
      </c>
      <c r="D45" s="57" t="s">
        <v>55</v>
      </c>
      <c r="E45" s="70"/>
      <c r="F45" s="72"/>
      <c r="G45" s="72"/>
    </row>
    <row r="46" spans="1:7" ht="25" x14ac:dyDescent="0.35">
      <c r="A46" s="56" t="s">
        <v>87</v>
      </c>
      <c r="B46" s="56" t="s">
        <v>88</v>
      </c>
      <c r="C46" s="56" t="s">
        <v>96</v>
      </c>
      <c r="D46" s="57" t="s">
        <v>55</v>
      </c>
      <c r="E46" s="70"/>
      <c r="F46" s="72"/>
      <c r="G46" s="72"/>
    </row>
    <row r="47" spans="1:7" ht="25" x14ac:dyDescent="0.35">
      <c r="A47" s="56" t="s">
        <v>87</v>
      </c>
      <c r="B47" s="56" t="s">
        <v>88</v>
      </c>
      <c r="C47" s="58" t="s">
        <v>97</v>
      </c>
      <c r="D47" s="57" t="s">
        <v>55</v>
      </c>
      <c r="E47" s="70"/>
      <c r="F47" s="72"/>
      <c r="G47" s="72"/>
    </row>
    <row r="48" spans="1:7" ht="25" x14ac:dyDescent="0.35">
      <c r="A48" s="56" t="s">
        <v>87</v>
      </c>
      <c r="B48" s="56" t="s">
        <v>88</v>
      </c>
      <c r="C48" s="56" t="s">
        <v>98</v>
      </c>
      <c r="D48" s="57" t="s">
        <v>55</v>
      </c>
      <c r="E48" s="70"/>
      <c r="F48" s="72"/>
      <c r="G48" s="72"/>
    </row>
    <row r="49" spans="1:7" ht="25" x14ac:dyDescent="0.35">
      <c r="A49" s="56" t="s">
        <v>87</v>
      </c>
      <c r="B49" s="56" t="s">
        <v>99</v>
      </c>
      <c r="C49" s="58" t="s">
        <v>100</v>
      </c>
      <c r="D49" s="57" t="s">
        <v>55</v>
      </c>
      <c r="E49" s="70"/>
      <c r="F49" s="72"/>
      <c r="G49" s="72"/>
    </row>
    <row r="50" spans="1:7" ht="37.5" x14ac:dyDescent="0.35">
      <c r="A50" s="56" t="s">
        <v>87</v>
      </c>
      <c r="B50" s="56" t="s">
        <v>99</v>
      </c>
      <c r="C50" s="58" t="s">
        <v>101</v>
      </c>
      <c r="D50" s="57" t="s">
        <v>55</v>
      </c>
      <c r="E50" s="70"/>
      <c r="F50" s="72"/>
      <c r="G50" s="72"/>
    </row>
    <row r="51" spans="1:7" ht="25" x14ac:dyDescent="0.35">
      <c r="A51" s="56" t="s">
        <v>87</v>
      </c>
      <c r="B51" s="56" t="s">
        <v>102</v>
      </c>
      <c r="C51" s="56" t="s">
        <v>103</v>
      </c>
      <c r="D51" s="57" t="s">
        <v>55</v>
      </c>
      <c r="E51" s="70"/>
      <c r="F51" s="72"/>
      <c r="G51" s="72"/>
    </row>
    <row r="52" spans="1:7" ht="25" x14ac:dyDescent="0.35">
      <c r="A52" s="56" t="s">
        <v>87</v>
      </c>
      <c r="B52" s="56" t="s">
        <v>104</v>
      </c>
      <c r="C52" s="56" t="s">
        <v>105</v>
      </c>
      <c r="D52" s="64" t="s">
        <v>55</v>
      </c>
      <c r="E52" s="70"/>
      <c r="F52" s="72"/>
      <c r="G52" s="72"/>
    </row>
    <row r="53" spans="1:7" x14ac:dyDescent="0.35">
      <c r="A53" s="56" t="s">
        <v>87</v>
      </c>
      <c r="B53" s="56" t="s">
        <v>104</v>
      </c>
      <c r="C53" s="56" t="s">
        <v>106</v>
      </c>
      <c r="D53" s="64" t="s">
        <v>55</v>
      </c>
      <c r="E53" s="70"/>
      <c r="F53" s="72"/>
      <c r="G53" s="72"/>
    </row>
    <row r="54" spans="1:7" x14ac:dyDescent="0.35">
      <c r="A54" s="56"/>
      <c r="B54" s="56"/>
      <c r="C54" s="56"/>
      <c r="D54" s="57"/>
      <c r="E54" s="65"/>
      <c r="F54" s="65"/>
      <c r="G54" s="65"/>
    </row>
    <row r="55" spans="1:7" x14ac:dyDescent="0.35">
      <c r="A55" s="110" t="s">
        <v>86</v>
      </c>
      <c r="B55" s="111"/>
      <c r="C55" s="111"/>
      <c r="D55" s="112"/>
      <c r="E55" s="60">
        <f t="shared" ref="E55:G55" si="1">SUM(E39:E53)</f>
        <v>0</v>
      </c>
      <c r="F55" s="60">
        <f t="shared" si="1"/>
        <v>0</v>
      </c>
      <c r="G55" s="60">
        <f t="shared" si="1"/>
        <v>0</v>
      </c>
    </row>
    <row r="56" spans="1:7" x14ac:dyDescent="0.35">
      <c r="A56" s="61"/>
      <c r="B56" s="61"/>
      <c r="C56" s="61"/>
      <c r="D56" s="62"/>
      <c r="E56" s="63"/>
      <c r="F56" s="63"/>
      <c r="G56" s="63"/>
    </row>
    <row r="57" spans="1:7" x14ac:dyDescent="0.35">
      <c r="A57" s="61"/>
      <c r="B57" s="61"/>
      <c r="C57" s="61"/>
      <c r="D57" s="62"/>
      <c r="E57" s="63"/>
      <c r="F57" s="63"/>
      <c r="G57" s="63"/>
    </row>
    <row r="58" spans="1:7" ht="25" x14ac:dyDescent="0.35">
      <c r="A58" s="56" t="s">
        <v>107</v>
      </c>
      <c r="B58" s="56" t="s">
        <v>108</v>
      </c>
      <c r="C58" s="56" t="s">
        <v>109</v>
      </c>
      <c r="D58" s="57" t="s">
        <v>55</v>
      </c>
      <c r="E58" s="70"/>
      <c r="F58" s="72"/>
      <c r="G58" s="72"/>
    </row>
    <row r="59" spans="1:7" ht="25" x14ac:dyDescent="0.35">
      <c r="A59" s="56" t="s">
        <v>107</v>
      </c>
      <c r="B59" s="56" t="s">
        <v>110</v>
      </c>
      <c r="C59" s="56" t="s">
        <v>111</v>
      </c>
      <c r="D59" s="57" t="s">
        <v>55</v>
      </c>
      <c r="E59" s="70"/>
      <c r="F59" s="72"/>
      <c r="G59" s="72"/>
    </row>
    <row r="60" spans="1:7" ht="37.5" x14ac:dyDescent="0.35">
      <c r="A60" s="56" t="s">
        <v>107</v>
      </c>
      <c r="B60" s="56" t="s">
        <v>110</v>
      </c>
      <c r="C60" s="56" t="s">
        <v>112</v>
      </c>
      <c r="D60" s="57" t="s">
        <v>55</v>
      </c>
      <c r="E60" s="70"/>
      <c r="F60" s="72"/>
      <c r="G60" s="72"/>
    </row>
    <row r="61" spans="1:7" ht="37.5" x14ac:dyDescent="0.35">
      <c r="A61" s="56" t="s">
        <v>107</v>
      </c>
      <c r="B61" s="56" t="s">
        <v>110</v>
      </c>
      <c r="C61" s="56" t="s">
        <v>113</v>
      </c>
      <c r="D61" s="57" t="s">
        <v>55</v>
      </c>
      <c r="E61" s="70"/>
      <c r="F61" s="72"/>
      <c r="G61" s="72"/>
    </row>
    <row r="62" spans="1:7" ht="37.5" x14ac:dyDescent="0.35">
      <c r="A62" s="56" t="s">
        <v>107</v>
      </c>
      <c r="B62" s="56" t="s">
        <v>114</v>
      </c>
      <c r="C62" s="56" t="s">
        <v>115</v>
      </c>
      <c r="D62" s="57" t="s">
        <v>55</v>
      </c>
      <c r="E62" s="70"/>
      <c r="F62" s="72"/>
      <c r="G62" s="72"/>
    </row>
    <row r="63" spans="1:7" ht="37.5" x14ac:dyDescent="0.35">
      <c r="A63" s="56" t="s">
        <v>107</v>
      </c>
      <c r="B63" s="56" t="s">
        <v>114</v>
      </c>
      <c r="C63" s="56" t="s">
        <v>116</v>
      </c>
      <c r="D63" s="57" t="s">
        <v>55</v>
      </c>
      <c r="E63" s="70"/>
      <c r="F63" s="72"/>
      <c r="G63" s="72"/>
    </row>
    <row r="64" spans="1:7" ht="25" x14ac:dyDescent="0.35">
      <c r="A64" s="56" t="s">
        <v>107</v>
      </c>
      <c r="B64" s="56" t="s">
        <v>117</v>
      </c>
      <c r="C64" s="56" t="s">
        <v>118</v>
      </c>
      <c r="D64" s="57" t="s">
        <v>55</v>
      </c>
      <c r="E64" s="70"/>
      <c r="F64" s="72"/>
      <c r="G64" s="72"/>
    </row>
    <row r="65" spans="1:7" x14ac:dyDescent="0.35">
      <c r="A65" s="56" t="s">
        <v>107</v>
      </c>
      <c r="B65" s="56" t="s">
        <v>119</v>
      </c>
      <c r="C65" s="56" t="s">
        <v>120</v>
      </c>
      <c r="D65" s="57" t="s">
        <v>55</v>
      </c>
      <c r="E65" s="70"/>
      <c r="F65" s="72"/>
      <c r="G65" s="72"/>
    </row>
    <row r="66" spans="1:7" ht="37.5" x14ac:dyDescent="0.35">
      <c r="A66" s="56" t="s">
        <v>107</v>
      </c>
      <c r="B66" s="56" t="s">
        <v>121</v>
      </c>
      <c r="C66" s="56" t="s">
        <v>122</v>
      </c>
      <c r="D66" s="57" t="s">
        <v>55</v>
      </c>
      <c r="E66" s="70"/>
      <c r="F66" s="72"/>
      <c r="G66" s="72"/>
    </row>
    <row r="67" spans="1:7" ht="37.5" x14ac:dyDescent="0.35">
      <c r="A67" s="56" t="s">
        <v>107</v>
      </c>
      <c r="B67" s="56" t="s">
        <v>121</v>
      </c>
      <c r="C67" s="56" t="s">
        <v>123</v>
      </c>
      <c r="D67" s="57" t="s">
        <v>55</v>
      </c>
      <c r="E67" s="70"/>
      <c r="F67" s="72"/>
      <c r="G67" s="72"/>
    </row>
    <row r="68" spans="1:7" ht="25" x14ac:dyDescent="0.35">
      <c r="A68" s="56" t="s">
        <v>107</v>
      </c>
      <c r="B68" s="56" t="s">
        <v>121</v>
      </c>
      <c r="C68" s="56" t="s">
        <v>124</v>
      </c>
      <c r="D68" s="57" t="s">
        <v>55</v>
      </c>
      <c r="E68" s="70"/>
      <c r="F68" s="72"/>
      <c r="G68" s="72"/>
    </row>
    <row r="69" spans="1:7" ht="25" x14ac:dyDescent="0.35">
      <c r="A69" s="56" t="s">
        <v>107</v>
      </c>
      <c r="B69" s="56" t="s">
        <v>125</v>
      </c>
      <c r="C69" s="56" t="s">
        <v>126</v>
      </c>
      <c r="D69" s="57" t="s">
        <v>55</v>
      </c>
      <c r="E69" s="70"/>
      <c r="F69" s="72"/>
      <c r="G69" s="72"/>
    </row>
    <row r="70" spans="1:7" ht="25" x14ac:dyDescent="0.35">
      <c r="A70" s="56" t="s">
        <v>107</v>
      </c>
      <c r="B70" s="56" t="s">
        <v>125</v>
      </c>
      <c r="C70" s="56" t="s">
        <v>127</v>
      </c>
      <c r="D70" s="57" t="s">
        <v>55</v>
      </c>
      <c r="E70" s="70"/>
      <c r="F70" s="72"/>
      <c r="G70" s="72"/>
    </row>
    <row r="71" spans="1:7" ht="25" x14ac:dyDescent="0.35">
      <c r="A71" s="56" t="s">
        <v>107</v>
      </c>
      <c r="B71" s="56" t="s">
        <v>125</v>
      </c>
      <c r="C71" s="56" t="s">
        <v>128</v>
      </c>
      <c r="D71" s="57" t="s">
        <v>55</v>
      </c>
      <c r="E71" s="70"/>
      <c r="F71" s="72"/>
      <c r="G71" s="72"/>
    </row>
    <row r="72" spans="1:7" ht="25" x14ac:dyDescent="0.35">
      <c r="A72" s="56" t="s">
        <v>107</v>
      </c>
      <c r="B72" s="56" t="s">
        <v>125</v>
      </c>
      <c r="C72" s="56" t="s">
        <v>129</v>
      </c>
      <c r="D72" s="57" t="s">
        <v>55</v>
      </c>
      <c r="E72" s="70"/>
      <c r="F72" s="72"/>
      <c r="G72" s="72"/>
    </row>
    <row r="73" spans="1:7" ht="37.5" x14ac:dyDescent="0.35">
      <c r="A73" s="56" t="s">
        <v>107</v>
      </c>
      <c r="B73" s="56" t="s">
        <v>125</v>
      </c>
      <c r="C73" s="56" t="s">
        <v>130</v>
      </c>
      <c r="D73" s="57" t="s">
        <v>55</v>
      </c>
      <c r="E73" s="70"/>
      <c r="F73" s="72"/>
      <c r="G73" s="72"/>
    </row>
    <row r="74" spans="1:7" ht="37.5" x14ac:dyDescent="0.35">
      <c r="A74" s="56" t="s">
        <v>107</v>
      </c>
      <c r="B74" s="56" t="s">
        <v>131</v>
      </c>
      <c r="C74" s="56" t="s">
        <v>132</v>
      </c>
      <c r="D74" s="57" t="s">
        <v>55</v>
      </c>
      <c r="E74" s="70"/>
      <c r="F74" s="72"/>
      <c r="G74" s="72"/>
    </row>
    <row r="75" spans="1:7" ht="25" x14ac:dyDescent="0.35">
      <c r="A75" s="56" t="s">
        <v>107</v>
      </c>
      <c r="B75" s="56" t="s">
        <v>133</v>
      </c>
      <c r="C75" s="56" t="s">
        <v>134</v>
      </c>
      <c r="D75" s="57" t="s">
        <v>55</v>
      </c>
      <c r="E75" s="70"/>
      <c r="F75" s="72"/>
      <c r="G75" s="72"/>
    </row>
    <row r="76" spans="1:7" ht="37.5" x14ac:dyDescent="0.35">
      <c r="A76" s="56" t="s">
        <v>107</v>
      </c>
      <c r="B76" s="56" t="s">
        <v>135</v>
      </c>
      <c r="C76" s="56" t="s">
        <v>136</v>
      </c>
      <c r="D76" s="57" t="s">
        <v>55</v>
      </c>
      <c r="E76" s="70"/>
      <c r="F76" s="72"/>
      <c r="G76" s="72"/>
    </row>
    <row r="77" spans="1:7" ht="37.5" x14ac:dyDescent="0.35">
      <c r="A77" s="56" t="s">
        <v>107</v>
      </c>
      <c r="B77" s="56" t="s">
        <v>135</v>
      </c>
      <c r="C77" s="56" t="s">
        <v>137</v>
      </c>
      <c r="D77" s="57" t="s">
        <v>55</v>
      </c>
      <c r="E77" s="70"/>
      <c r="F77" s="72"/>
      <c r="G77" s="72"/>
    </row>
    <row r="78" spans="1:7" ht="25" x14ac:dyDescent="0.35">
      <c r="A78" s="56" t="s">
        <v>107</v>
      </c>
      <c r="B78" s="56" t="s">
        <v>135</v>
      </c>
      <c r="C78" s="56" t="s">
        <v>138</v>
      </c>
      <c r="D78" s="57" t="s">
        <v>55</v>
      </c>
      <c r="E78" s="70"/>
      <c r="F78" s="72"/>
      <c r="G78" s="72"/>
    </row>
    <row r="79" spans="1:7" ht="37.5" x14ac:dyDescent="0.35">
      <c r="A79" s="56" t="s">
        <v>107</v>
      </c>
      <c r="B79" s="56" t="s">
        <v>135</v>
      </c>
      <c r="C79" s="56" t="s">
        <v>139</v>
      </c>
      <c r="D79" s="57" t="s">
        <v>55</v>
      </c>
      <c r="E79" s="70"/>
      <c r="F79" s="72"/>
      <c r="G79" s="72"/>
    </row>
    <row r="80" spans="1:7" ht="25" x14ac:dyDescent="0.35">
      <c r="A80" s="56" t="s">
        <v>107</v>
      </c>
      <c r="B80" s="56" t="s">
        <v>135</v>
      </c>
      <c r="C80" s="56" t="s">
        <v>140</v>
      </c>
      <c r="D80" s="57" t="s">
        <v>55</v>
      </c>
      <c r="E80" s="70"/>
      <c r="F80" s="72"/>
      <c r="G80" s="72"/>
    </row>
    <row r="81" spans="1:7" ht="25" x14ac:dyDescent="0.35">
      <c r="A81" s="56" t="s">
        <v>107</v>
      </c>
      <c r="B81" s="56" t="s">
        <v>135</v>
      </c>
      <c r="C81" s="56" t="s">
        <v>141</v>
      </c>
      <c r="D81" s="57" t="s">
        <v>55</v>
      </c>
      <c r="E81" s="70"/>
      <c r="F81" s="72"/>
      <c r="G81" s="72"/>
    </row>
    <row r="82" spans="1:7" ht="25" x14ac:dyDescent="0.35">
      <c r="A82" s="56" t="s">
        <v>107</v>
      </c>
      <c r="B82" s="56" t="s">
        <v>135</v>
      </c>
      <c r="C82" s="56" t="s">
        <v>142</v>
      </c>
      <c r="D82" s="57" t="s">
        <v>55</v>
      </c>
      <c r="E82" s="70"/>
      <c r="F82" s="72"/>
      <c r="G82" s="72"/>
    </row>
    <row r="83" spans="1:7" ht="25" x14ac:dyDescent="0.35">
      <c r="A83" s="56" t="s">
        <v>107</v>
      </c>
      <c r="B83" s="56" t="s">
        <v>135</v>
      </c>
      <c r="C83" s="56" t="s">
        <v>143</v>
      </c>
      <c r="D83" s="57" t="s">
        <v>55</v>
      </c>
      <c r="E83" s="70"/>
      <c r="F83" s="72"/>
      <c r="G83" s="72"/>
    </row>
    <row r="84" spans="1:7" ht="25" x14ac:dyDescent="0.35">
      <c r="A84" s="56" t="s">
        <v>107</v>
      </c>
      <c r="B84" s="56" t="s">
        <v>135</v>
      </c>
      <c r="C84" s="56" t="s">
        <v>144</v>
      </c>
      <c r="D84" s="57" t="s">
        <v>55</v>
      </c>
      <c r="E84" s="70"/>
      <c r="F84" s="72"/>
      <c r="G84" s="72"/>
    </row>
    <row r="85" spans="1:7" x14ac:dyDescent="0.35">
      <c r="A85" s="56" t="s">
        <v>107</v>
      </c>
      <c r="B85" s="56" t="s">
        <v>135</v>
      </c>
      <c r="C85" s="56" t="s">
        <v>145</v>
      </c>
      <c r="D85" s="57" t="s">
        <v>55</v>
      </c>
      <c r="E85" s="70"/>
      <c r="F85" s="72"/>
      <c r="G85" s="72"/>
    </row>
    <row r="86" spans="1:7" ht="25" x14ac:dyDescent="0.35">
      <c r="A86" s="56" t="s">
        <v>107</v>
      </c>
      <c r="B86" s="56" t="s">
        <v>146</v>
      </c>
      <c r="C86" s="56" t="s">
        <v>147</v>
      </c>
      <c r="D86" s="57" t="s">
        <v>55</v>
      </c>
      <c r="E86" s="70"/>
      <c r="F86" s="72"/>
      <c r="G86" s="72"/>
    </row>
    <row r="87" spans="1:7" ht="25" x14ac:dyDescent="0.35">
      <c r="A87" s="56" t="s">
        <v>107</v>
      </c>
      <c r="B87" s="56" t="s">
        <v>146</v>
      </c>
      <c r="C87" s="56" t="s">
        <v>148</v>
      </c>
      <c r="D87" s="57" t="s">
        <v>55</v>
      </c>
      <c r="E87" s="70"/>
      <c r="F87" s="72"/>
      <c r="G87" s="72"/>
    </row>
    <row r="88" spans="1:7" ht="25" x14ac:dyDescent="0.35">
      <c r="A88" s="56" t="s">
        <v>107</v>
      </c>
      <c r="B88" s="56" t="s">
        <v>146</v>
      </c>
      <c r="C88" s="56" t="s">
        <v>149</v>
      </c>
      <c r="D88" s="57" t="s">
        <v>55</v>
      </c>
      <c r="E88" s="70"/>
      <c r="F88" s="72"/>
      <c r="G88" s="72"/>
    </row>
    <row r="89" spans="1:7" ht="37.5" x14ac:dyDescent="0.35">
      <c r="A89" s="56" t="s">
        <v>107</v>
      </c>
      <c r="B89" s="56" t="s">
        <v>146</v>
      </c>
      <c r="C89" s="56" t="s">
        <v>150</v>
      </c>
      <c r="D89" s="57" t="s">
        <v>55</v>
      </c>
      <c r="E89" s="70"/>
      <c r="F89" s="72"/>
      <c r="G89" s="72"/>
    </row>
    <row r="90" spans="1:7" ht="25" x14ac:dyDescent="0.35">
      <c r="A90" s="56" t="s">
        <v>107</v>
      </c>
      <c r="B90" s="56" t="s">
        <v>151</v>
      </c>
      <c r="C90" s="56" t="s">
        <v>152</v>
      </c>
      <c r="D90" s="57" t="s">
        <v>55</v>
      </c>
      <c r="E90" s="70"/>
      <c r="F90" s="72"/>
      <c r="G90" s="72"/>
    </row>
    <row r="91" spans="1:7" ht="25" x14ac:dyDescent="0.35">
      <c r="A91" s="56" t="s">
        <v>107</v>
      </c>
      <c r="B91" s="56" t="s">
        <v>151</v>
      </c>
      <c r="C91" s="56" t="s">
        <v>153</v>
      </c>
      <c r="D91" s="57" t="s">
        <v>55</v>
      </c>
      <c r="E91" s="70"/>
      <c r="F91" s="72"/>
      <c r="G91" s="72"/>
    </row>
    <row r="92" spans="1:7" ht="37.5" x14ac:dyDescent="0.35">
      <c r="A92" s="56" t="s">
        <v>107</v>
      </c>
      <c r="B92" s="56" t="s">
        <v>154</v>
      </c>
      <c r="C92" s="56" t="s">
        <v>155</v>
      </c>
      <c r="D92" s="57" t="s">
        <v>55</v>
      </c>
      <c r="E92" s="70"/>
      <c r="F92" s="72"/>
      <c r="G92" s="72"/>
    </row>
    <row r="93" spans="1:7" ht="25" x14ac:dyDescent="0.35">
      <c r="A93" s="56" t="s">
        <v>107</v>
      </c>
      <c r="B93" s="56" t="s">
        <v>154</v>
      </c>
      <c r="C93" s="56" t="s">
        <v>156</v>
      </c>
      <c r="D93" s="57" t="s">
        <v>55</v>
      </c>
      <c r="E93" s="70"/>
      <c r="F93" s="72"/>
      <c r="G93" s="72"/>
    </row>
    <row r="94" spans="1:7" ht="25" x14ac:dyDescent="0.35">
      <c r="A94" s="56" t="s">
        <v>107</v>
      </c>
      <c r="B94" s="56" t="s">
        <v>154</v>
      </c>
      <c r="C94" s="56" t="s">
        <v>157</v>
      </c>
      <c r="D94" s="57" t="s">
        <v>55</v>
      </c>
      <c r="E94" s="70"/>
      <c r="F94" s="72"/>
      <c r="G94" s="72"/>
    </row>
    <row r="95" spans="1:7" ht="25" x14ac:dyDescent="0.35">
      <c r="A95" s="56" t="s">
        <v>107</v>
      </c>
      <c r="B95" s="56" t="s">
        <v>154</v>
      </c>
      <c r="C95" s="56" t="s">
        <v>158</v>
      </c>
      <c r="D95" s="57" t="s">
        <v>55</v>
      </c>
      <c r="E95" s="70"/>
      <c r="F95" s="72"/>
      <c r="G95" s="72"/>
    </row>
    <row r="96" spans="1:7" x14ac:dyDescent="0.35">
      <c r="A96" s="56"/>
      <c r="B96" s="56"/>
      <c r="C96" s="56"/>
      <c r="D96" s="57"/>
      <c r="E96" s="59"/>
      <c r="F96" s="59"/>
      <c r="G96" s="59"/>
    </row>
    <row r="97" spans="1:7" x14ac:dyDescent="0.35">
      <c r="A97" s="110" t="s">
        <v>86</v>
      </c>
      <c r="B97" s="111"/>
      <c r="C97" s="111"/>
      <c r="D97" s="112"/>
      <c r="E97" s="60">
        <f t="shared" ref="E97:G97" si="2">SUM(E58:E95)</f>
        <v>0</v>
      </c>
      <c r="F97" s="60">
        <f t="shared" si="2"/>
        <v>0</v>
      </c>
      <c r="G97" s="60">
        <f t="shared" si="2"/>
        <v>0</v>
      </c>
    </row>
    <row r="98" spans="1:7" x14ac:dyDescent="0.35">
      <c r="A98" s="61"/>
      <c r="B98" s="61"/>
      <c r="C98" s="61"/>
      <c r="D98" s="62"/>
      <c r="E98" s="63"/>
      <c r="F98" s="63"/>
      <c r="G98" s="63"/>
    </row>
    <row r="99" spans="1:7" x14ac:dyDescent="0.35">
      <c r="A99" s="61"/>
      <c r="B99" s="61"/>
      <c r="C99" s="61"/>
      <c r="D99" s="62"/>
      <c r="E99" s="63"/>
      <c r="F99" s="63"/>
      <c r="G99" s="63"/>
    </row>
    <row r="100" spans="1:7" ht="25" x14ac:dyDescent="0.35">
      <c r="A100" s="56" t="s">
        <v>159</v>
      </c>
      <c r="B100" s="56" t="s">
        <v>160</v>
      </c>
      <c r="C100" s="58" t="s">
        <v>161</v>
      </c>
      <c r="D100" s="57" t="s">
        <v>55</v>
      </c>
      <c r="E100" s="70"/>
      <c r="F100" s="72"/>
      <c r="G100" s="72"/>
    </row>
    <row r="101" spans="1:7" ht="37.5" x14ac:dyDescent="0.35">
      <c r="A101" s="56" t="s">
        <v>159</v>
      </c>
      <c r="B101" s="56" t="s">
        <v>160</v>
      </c>
      <c r="C101" s="58" t="s">
        <v>162</v>
      </c>
      <c r="D101" s="57" t="s">
        <v>55</v>
      </c>
      <c r="E101" s="70"/>
      <c r="F101" s="72"/>
      <c r="G101" s="72"/>
    </row>
    <row r="102" spans="1:7" ht="37.5" x14ac:dyDescent="0.35">
      <c r="A102" s="56" t="s">
        <v>159</v>
      </c>
      <c r="B102" s="56" t="s">
        <v>160</v>
      </c>
      <c r="C102" s="58" t="s">
        <v>163</v>
      </c>
      <c r="D102" s="57" t="s">
        <v>55</v>
      </c>
      <c r="E102" s="70"/>
      <c r="F102" s="72"/>
      <c r="G102" s="72"/>
    </row>
    <row r="103" spans="1:7" ht="37.5" x14ac:dyDescent="0.35">
      <c r="A103" s="56" t="s">
        <v>159</v>
      </c>
      <c r="B103" s="56" t="s">
        <v>160</v>
      </c>
      <c r="C103" s="58" t="s">
        <v>164</v>
      </c>
      <c r="D103" s="57" t="s">
        <v>55</v>
      </c>
      <c r="E103" s="70"/>
      <c r="F103" s="72"/>
      <c r="G103" s="72"/>
    </row>
    <row r="104" spans="1:7" ht="25" x14ac:dyDescent="0.35">
      <c r="A104" s="56" t="s">
        <v>159</v>
      </c>
      <c r="B104" s="56" t="s">
        <v>160</v>
      </c>
      <c r="C104" s="56" t="s">
        <v>165</v>
      </c>
      <c r="D104" s="57" t="s">
        <v>55</v>
      </c>
      <c r="E104" s="70"/>
      <c r="F104" s="72"/>
      <c r="G104" s="72"/>
    </row>
    <row r="105" spans="1:7" ht="37.5" x14ac:dyDescent="0.35">
      <c r="A105" s="56" t="s">
        <v>159</v>
      </c>
      <c r="B105" s="56" t="s">
        <v>160</v>
      </c>
      <c r="C105" s="58" t="s">
        <v>166</v>
      </c>
      <c r="D105" s="57" t="s">
        <v>55</v>
      </c>
      <c r="E105" s="70"/>
      <c r="F105" s="72"/>
      <c r="G105" s="72"/>
    </row>
    <row r="106" spans="1:7" ht="25" x14ac:dyDescent="0.35">
      <c r="A106" s="56" t="s">
        <v>159</v>
      </c>
      <c r="B106" s="56" t="s">
        <v>160</v>
      </c>
      <c r="C106" s="58" t="s">
        <v>167</v>
      </c>
      <c r="D106" s="57" t="s">
        <v>55</v>
      </c>
      <c r="E106" s="70"/>
      <c r="F106" s="72"/>
      <c r="G106" s="72"/>
    </row>
    <row r="107" spans="1:7" ht="25" x14ac:dyDescent="0.35">
      <c r="A107" s="56" t="s">
        <v>159</v>
      </c>
      <c r="B107" s="56" t="s">
        <v>160</v>
      </c>
      <c r="C107" s="56" t="s">
        <v>168</v>
      </c>
      <c r="D107" s="57" t="s">
        <v>55</v>
      </c>
      <c r="E107" s="70"/>
      <c r="F107" s="72"/>
      <c r="G107" s="72"/>
    </row>
    <row r="108" spans="1:7" ht="37.5" x14ac:dyDescent="0.35">
      <c r="A108" s="56" t="s">
        <v>159</v>
      </c>
      <c r="B108" s="56" t="s">
        <v>160</v>
      </c>
      <c r="C108" s="58" t="s">
        <v>169</v>
      </c>
      <c r="D108" s="57" t="s">
        <v>55</v>
      </c>
      <c r="E108" s="70"/>
      <c r="F108" s="72"/>
      <c r="G108" s="72"/>
    </row>
    <row r="109" spans="1:7" ht="37.5" x14ac:dyDescent="0.35">
      <c r="A109" s="56" t="s">
        <v>159</v>
      </c>
      <c r="B109" s="56" t="s">
        <v>160</v>
      </c>
      <c r="C109" s="58" t="s">
        <v>170</v>
      </c>
      <c r="D109" s="57" t="s">
        <v>55</v>
      </c>
      <c r="E109" s="70"/>
      <c r="F109" s="72"/>
      <c r="G109" s="72"/>
    </row>
    <row r="110" spans="1:7" ht="37.5" x14ac:dyDescent="0.35">
      <c r="A110" s="56" t="s">
        <v>159</v>
      </c>
      <c r="B110" s="56" t="s">
        <v>160</v>
      </c>
      <c r="C110" s="58" t="s">
        <v>171</v>
      </c>
      <c r="D110" s="57" t="s">
        <v>55</v>
      </c>
      <c r="E110" s="70"/>
      <c r="F110" s="72"/>
      <c r="G110" s="72"/>
    </row>
    <row r="111" spans="1:7" ht="25" x14ac:dyDescent="0.35">
      <c r="A111" s="56" t="s">
        <v>159</v>
      </c>
      <c r="B111" s="56" t="s">
        <v>172</v>
      </c>
      <c r="C111" s="58" t="s">
        <v>173</v>
      </c>
      <c r="D111" s="57" t="s">
        <v>55</v>
      </c>
      <c r="E111" s="70"/>
      <c r="F111" s="72"/>
      <c r="G111" s="72"/>
    </row>
    <row r="112" spans="1:7" ht="37.5" x14ac:dyDescent="0.35">
      <c r="A112" s="56" t="s">
        <v>159</v>
      </c>
      <c r="B112" s="56" t="s">
        <v>174</v>
      </c>
      <c r="C112" s="58" t="s">
        <v>175</v>
      </c>
      <c r="D112" s="57" t="s">
        <v>55</v>
      </c>
      <c r="E112" s="70"/>
      <c r="F112" s="72"/>
      <c r="G112" s="72"/>
    </row>
    <row r="113" spans="1:7" ht="37.5" x14ac:dyDescent="0.35">
      <c r="A113" s="56" t="s">
        <v>159</v>
      </c>
      <c r="B113" s="56" t="s">
        <v>174</v>
      </c>
      <c r="C113" s="58" t="s">
        <v>176</v>
      </c>
      <c r="D113" s="57" t="s">
        <v>55</v>
      </c>
      <c r="E113" s="70"/>
      <c r="F113" s="72"/>
      <c r="G113" s="72"/>
    </row>
    <row r="114" spans="1:7" ht="37.5" x14ac:dyDescent="0.35">
      <c r="A114" s="56" t="s">
        <v>159</v>
      </c>
      <c r="B114" s="56" t="s">
        <v>174</v>
      </c>
      <c r="C114" s="58" t="s">
        <v>177</v>
      </c>
      <c r="D114" s="57" t="s">
        <v>55</v>
      </c>
      <c r="E114" s="70"/>
      <c r="F114" s="72"/>
      <c r="G114" s="72"/>
    </row>
    <row r="115" spans="1:7" ht="37.5" x14ac:dyDescent="0.35">
      <c r="A115" s="56" t="s">
        <v>159</v>
      </c>
      <c r="B115" s="56" t="s">
        <v>174</v>
      </c>
      <c r="C115" s="58" t="s">
        <v>178</v>
      </c>
      <c r="D115" s="57" t="s">
        <v>55</v>
      </c>
      <c r="E115" s="70"/>
      <c r="F115" s="72"/>
      <c r="G115" s="72"/>
    </row>
    <row r="116" spans="1:7" ht="37.5" x14ac:dyDescent="0.35">
      <c r="A116" s="56" t="s">
        <v>159</v>
      </c>
      <c r="B116" s="56" t="s">
        <v>174</v>
      </c>
      <c r="C116" s="58" t="s">
        <v>179</v>
      </c>
      <c r="D116" s="57" t="s">
        <v>55</v>
      </c>
      <c r="E116" s="70"/>
      <c r="F116" s="72"/>
      <c r="G116" s="72"/>
    </row>
    <row r="117" spans="1:7" ht="37.5" x14ac:dyDescent="0.35">
      <c r="A117" s="56" t="s">
        <v>159</v>
      </c>
      <c r="B117" s="56" t="s">
        <v>174</v>
      </c>
      <c r="C117" s="58" t="s">
        <v>180</v>
      </c>
      <c r="D117" s="57" t="s">
        <v>55</v>
      </c>
      <c r="E117" s="70"/>
      <c r="F117" s="72"/>
      <c r="G117" s="72"/>
    </row>
    <row r="118" spans="1:7" ht="25" x14ac:dyDescent="0.35">
      <c r="A118" s="56" t="s">
        <v>159</v>
      </c>
      <c r="B118" s="56" t="s">
        <v>181</v>
      </c>
      <c r="C118" s="58" t="s">
        <v>182</v>
      </c>
      <c r="D118" s="57" t="s">
        <v>55</v>
      </c>
      <c r="E118" s="70"/>
      <c r="F118" s="72"/>
      <c r="G118" s="72"/>
    </row>
    <row r="119" spans="1:7" ht="25" x14ac:dyDescent="0.35">
      <c r="A119" s="56" t="s">
        <v>159</v>
      </c>
      <c r="B119" s="56" t="s">
        <v>181</v>
      </c>
      <c r="C119" s="58" t="s">
        <v>183</v>
      </c>
      <c r="D119" s="57" t="s">
        <v>55</v>
      </c>
      <c r="E119" s="70"/>
      <c r="F119" s="72"/>
      <c r="G119" s="72"/>
    </row>
    <row r="120" spans="1:7" ht="37.5" x14ac:dyDescent="0.35">
      <c r="A120" s="56" t="s">
        <v>159</v>
      </c>
      <c r="B120" s="56" t="s">
        <v>184</v>
      </c>
      <c r="C120" s="56" t="s">
        <v>185</v>
      </c>
      <c r="D120" s="57" t="s">
        <v>55</v>
      </c>
      <c r="E120" s="70"/>
      <c r="F120" s="72"/>
      <c r="G120" s="72"/>
    </row>
    <row r="121" spans="1:7" ht="25" x14ac:dyDescent="0.35">
      <c r="A121" s="56" t="s">
        <v>159</v>
      </c>
      <c r="B121" s="56" t="s">
        <v>184</v>
      </c>
      <c r="C121" s="58" t="s">
        <v>186</v>
      </c>
      <c r="D121" s="57" t="s">
        <v>55</v>
      </c>
      <c r="E121" s="70"/>
      <c r="F121" s="72"/>
      <c r="G121" s="72"/>
    </row>
    <row r="122" spans="1:7" ht="37.5" x14ac:dyDescent="0.35">
      <c r="A122" s="56" t="s">
        <v>159</v>
      </c>
      <c r="B122" s="56" t="s">
        <v>184</v>
      </c>
      <c r="C122" s="56" t="s">
        <v>187</v>
      </c>
      <c r="D122" s="57" t="s">
        <v>55</v>
      </c>
      <c r="E122" s="70"/>
      <c r="F122" s="72"/>
      <c r="G122" s="72"/>
    </row>
    <row r="123" spans="1:7" ht="25" x14ac:dyDescent="0.35">
      <c r="A123" s="56" t="s">
        <v>159</v>
      </c>
      <c r="B123" s="56" t="s">
        <v>188</v>
      </c>
      <c r="C123" s="58" t="s">
        <v>189</v>
      </c>
      <c r="D123" s="57" t="s">
        <v>55</v>
      </c>
      <c r="E123" s="70"/>
      <c r="F123" s="72"/>
      <c r="G123" s="72"/>
    </row>
    <row r="124" spans="1:7" ht="37.5" x14ac:dyDescent="0.35">
      <c r="A124" s="56" t="s">
        <v>159</v>
      </c>
      <c r="B124" s="56" t="s">
        <v>188</v>
      </c>
      <c r="C124" s="58" t="s">
        <v>190</v>
      </c>
      <c r="D124" s="57" t="s">
        <v>55</v>
      </c>
      <c r="E124" s="70"/>
      <c r="F124" s="72"/>
      <c r="G124" s="72"/>
    </row>
    <row r="125" spans="1:7" ht="25" x14ac:dyDescent="0.35">
      <c r="A125" s="56" t="s">
        <v>159</v>
      </c>
      <c r="B125" s="56" t="s">
        <v>188</v>
      </c>
      <c r="C125" s="58" t="s">
        <v>191</v>
      </c>
      <c r="D125" s="57" t="s">
        <v>55</v>
      </c>
      <c r="E125" s="70"/>
      <c r="F125" s="72"/>
      <c r="G125" s="72"/>
    </row>
    <row r="126" spans="1:7" ht="25" x14ac:dyDescent="0.35">
      <c r="A126" s="56" t="s">
        <v>159</v>
      </c>
      <c r="B126" s="56" t="s">
        <v>188</v>
      </c>
      <c r="C126" s="58" t="s">
        <v>192</v>
      </c>
      <c r="D126" s="57" t="s">
        <v>55</v>
      </c>
      <c r="E126" s="70"/>
      <c r="F126" s="72"/>
      <c r="G126" s="72"/>
    </row>
    <row r="127" spans="1:7" ht="25" x14ac:dyDescent="0.35">
      <c r="A127" s="56" t="s">
        <v>159</v>
      </c>
      <c r="B127" s="56" t="s">
        <v>193</v>
      </c>
      <c r="C127" s="56" t="s">
        <v>194</v>
      </c>
      <c r="D127" s="57" t="s">
        <v>55</v>
      </c>
      <c r="E127" s="70"/>
      <c r="F127" s="72"/>
      <c r="G127" s="72"/>
    </row>
    <row r="128" spans="1:7" ht="25" x14ac:dyDescent="0.35">
      <c r="A128" s="56" t="s">
        <v>159</v>
      </c>
      <c r="B128" s="56" t="s">
        <v>193</v>
      </c>
      <c r="C128" s="56" t="s">
        <v>195</v>
      </c>
      <c r="D128" s="57" t="s">
        <v>55</v>
      </c>
      <c r="E128" s="70"/>
      <c r="F128" s="72"/>
      <c r="G128" s="72"/>
    </row>
    <row r="129" spans="1:7" ht="25" x14ac:dyDescent="0.35">
      <c r="A129" s="56" t="s">
        <v>159</v>
      </c>
      <c r="B129" s="56" t="s">
        <v>193</v>
      </c>
      <c r="C129" s="56" t="s">
        <v>196</v>
      </c>
      <c r="D129" s="57" t="s">
        <v>55</v>
      </c>
      <c r="E129" s="70"/>
      <c r="F129" s="72"/>
      <c r="G129" s="72"/>
    </row>
    <row r="130" spans="1:7" x14ac:dyDescent="0.35">
      <c r="A130" s="56" t="s">
        <v>159</v>
      </c>
      <c r="B130" s="56" t="s">
        <v>197</v>
      </c>
      <c r="C130" s="56" t="s">
        <v>198</v>
      </c>
      <c r="D130" s="57" t="s">
        <v>55</v>
      </c>
      <c r="E130" s="70"/>
      <c r="F130" s="72"/>
      <c r="G130" s="72"/>
    </row>
    <row r="131" spans="1:7" ht="25" x14ac:dyDescent="0.35">
      <c r="A131" s="56" t="s">
        <v>159</v>
      </c>
      <c r="B131" s="56" t="s">
        <v>199</v>
      </c>
      <c r="C131" s="58" t="s">
        <v>200</v>
      </c>
      <c r="D131" s="57" t="s">
        <v>55</v>
      </c>
      <c r="E131" s="70"/>
      <c r="F131" s="72"/>
      <c r="G131" s="72"/>
    </row>
    <row r="132" spans="1:7" ht="25" x14ac:dyDescent="0.35">
      <c r="A132" s="56" t="s">
        <v>159</v>
      </c>
      <c r="B132" s="56" t="s">
        <v>199</v>
      </c>
      <c r="C132" s="58" t="s">
        <v>201</v>
      </c>
      <c r="D132" s="57" t="s">
        <v>55</v>
      </c>
      <c r="E132" s="70"/>
      <c r="F132" s="72"/>
      <c r="G132" s="72"/>
    </row>
    <row r="133" spans="1:7" ht="25" x14ac:dyDescent="0.35">
      <c r="A133" s="56" t="s">
        <v>159</v>
      </c>
      <c r="B133" s="56" t="s">
        <v>199</v>
      </c>
      <c r="C133" s="58" t="s">
        <v>202</v>
      </c>
      <c r="D133" s="57" t="s">
        <v>55</v>
      </c>
      <c r="E133" s="70"/>
      <c r="F133" s="72"/>
      <c r="G133" s="72"/>
    </row>
    <row r="134" spans="1:7" ht="25" x14ac:dyDescent="0.35">
      <c r="A134" s="56" t="s">
        <v>159</v>
      </c>
      <c r="B134" s="56" t="s">
        <v>199</v>
      </c>
      <c r="C134" s="58" t="s">
        <v>203</v>
      </c>
      <c r="D134" s="57" t="s">
        <v>55</v>
      </c>
      <c r="E134" s="70"/>
      <c r="F134" s="72"/>
      <c r="G134" s="72"/>
    </row>
    <row r="135" spans="1:7" ht="25" x14ac:dyDescent="0.35">
      <c r="A135" s="56" t="s">
        <v>159</v>
      </c>
      <c r="B135" s="56" t="s">
        <v>199</v>
      </c>
      <c r="C135" s="58" t="s">
        <v>204</v>
      </c>
      <c r="D135" s="57" t="s">
        <v>55</v>
      </c>
      <c r="E135" s="70"/>
      <c r="F135" s="72"/>
      <c r="G135" s="72"/>
    </row>
    <row r="136" spans="1:7" ht="25" x14ac:dyDescent="0.35">
      <c r="A136" s="56" t="s">
        <v>159</v>
      </c>
      <c r="B136" s="56" t="s">
        <v>199</v>
      </c>
      <c r="C136" s="58" t="s">
        <v>205</v>
      </c>
      <c r="D136" s="57" t="s">
        <v>55</v>
      </c>
      <c r="E136" s="70"/>
      <c r="F136" s="72"/>
      <c r="G136" s="72"/>
    </row>
    <row r="137" spans="1:7" x14ac:dyDescent="0.35">
      <c r="A137" s="56"/>
      <c r="B137" s="56"/>
      <c r="C137" s="58"/>
      <c r="D137" s="57"/>
      <c r="E137" s="59"/>
      <c r="F137" s="59"/>
      <c r="G137" s="59"/>
    </row>
    <row r="138" spans="1:7" x14ac:dyDescent="0.35">
      <c r="A138" s="110" t="s">
        <v>86</v>
      </c>
      <c r="B138" s="111"/>
      <c r="C138" s="111"/>
      <c r="D138" s="112"/>
      <c r="E138" s="60">
        <f t="shared" ref="E138:G138" si="3">SUM(E100:E136)</f>
        <v>0</v>
      </c>
      <c r="F138" s="60">
        <f t="shared" si="3"/>
        <v>0</v>
      </c>
      <c r="G138" s="60">
        <f t="shared" si="3"/>
        <v>0</v>
      </c>
    </row>
    <row r="139" spans="1:7" x14ac:dyDescent="0.35">
      <c r="A139" s="61"/>
      <c r="B139" s="61"/>
      <c r="C139" s="66"/>
      <c r="D139" s="62"/>
      <c r="E139" s="63"/>
      <c r="F139" s="63"/>
      <c r="G139" s="63"/>
    </row>
    <row r="140" spans="1:7" x14ac:dyDescent="0.35">
      <c r="A140" s="61"/>
      <c r="B140" s="61"/>
      <c r="C140" s="66"/>
      <c r="D140" s="62"/>
      <c r="E140" s="63"/>
      <c r="F140" s="63"/>
      <c r="G140" s="63"/>
    </row>
    <row r="141" spans="1:7" x14ac:dyDescent="0.35">
      <c r="A141" s="56" t="s">
        <v>206</v>
      </c>
      <c r="B141" s="56" t="s">
        <v>207</v>
      </c>
      <c r="C141" s="56" t="s">
        <v>208</v>
      </c>
      <c r="D141" s="57" t="s">
        <v>55</v>
      </c>
      <c r="E141" s="70"/>
      <c r="F141" s="72"/>
      <c r="G141" s="72"/>
    </row>
    <row r="142" spans="1:7" x14ac:dyDescent="0.35">
      <c r="A142" s="56" t="s">
        <v>206</v>
      </c>
      <c r="B142" s="56" t="s">
        <v>207</v>
      </c>
      <c r="C142" s="56" t="s">
        <v>209</v>
      </c>
      <c r="D142" s="57" t="s">
        <v>55</v>
      </c>
      <c r="E142" s="70"/>
      <c r="F142" s="72"/>
      <c r="G142" s="72"/>
    </row>
    <row r="143" spans="1:7" x14ac:dyDescent="0.35">
      <c r="A143" s="56" t="s">
        <v>206</v>
      </c>
      <c r="B143" s="56" t="s">
        <v>207</v>
      </c>
      <c r="C143" s="56" t="s">
        <v>210</v>
      </c>
      <c r="D143" s="57" t="s">
        <v>55</v>
      </c>
      <c r="E143" s="70"/>
      <c r="F143" s="72"/>
      <c r="G143" s="72"/>
    </row>
    <row r="144" spans="1:7" ht="25" x14ac:dyDescent="0.35">
      <c r="A144" s="56" t="s">
        <v>206</v>
      </c>
      <c r="B144" s="56" t="s">
        <v>211</v>
      </c>
      <c r="C144" s="56" t="s">
        <v>212</v>
      </c>
      <c r="D144" s="57" t="s">
        <v>55</v>
      </c>
      <c r="E144" s="70"/>
      <c r="F144" s="72"/>
      <c r="G144" s="72"/>
    </row>
    <row r="145" spans="1:7" x14ac:dyDescent="0.35">
      <c r="A145" s="56" t="s">
        <v>206</v>
      </c>
      <c r="B145" s="56" t="s">
        <v>213</v>
      </c>
      <c r="C145" s="56" t="s">
        <v>214</v>
      </c>
      <c r="D145" s="57" t="s">
        <v>55</v>
      </c>
      <c r="E145" s="70"/>
      <c r="F145" s="72"/>
      <c r="G145" s="72"/>
    </row>
    <row r="146" spans="1:7" ht="37.5" x14ac:dyDescent="0.35">
      <c r="A146" s="56" t="s">
        <v>206</v>
      </c>
      <c r="B146" s="56" t="s">
        <v>215</v>
      </c>
      <c r="C146" s="56" t="s">
        <v>216</v>
      </c>
      <c r="D146" s="57" t="s">
        <v>55</v>
      </c>
      <c r="E146" s="70"/>
      <c r="F146" s="72"/>
      <c r="G146" s="72"/>
    </row>
    <row r="147" spans="1:7" ht="37.5" x14ac:dyDescent="0.35">
      <c r="A147" s="56" t="s">
        <v>206</v>
      </c>
      <c r="B147" s="56" t="s">
        <v>215</v>
      </c>
      <c r="C147" s="56" t="s">
        <v>217</v>
      </c>
      <c r="D147" s="57" t="s">
        <v>55</v>
      </c>
      <c r="E147" s="70"/>
      <c r="F147" s="72"/>
      <c r="G147" s="72"/>
    </row>
    <row r="148" spans="1:7" ht="37.5" x14ac:dyDescent="0.35">
      <c r="A148" s="56" t="s">
        <v>206</v>
      </c>
      <c r="B148" s="56" t="s">
        <v>215</v>
      </c>
      <c r="C148" s="56" t="s">
        <v>218</v>
      </c>
      <c r="D148" s="57" t="s">
        <v>55</v>
      </c>
      <c r="E148" s="70"/>
      <c r="F148" s="72"/>
      <c r="G148" s="72"/>
    </row>
    <row r="149" spans="1:7" ht="37.5" x14ac:dyDescent="0.35">
      <c r="A149" s="56" t="s">
        <v>206</v>
      </c>
      <c r="B149" s="56" t="s">
        <v>215</v>
      </c>
      <c r="C149" s="56" t="s">
        <v>219</v>
      </c>
      <c r="D149" s="57" t="s">
        <v>55</v>
      </c>
      <c r="E149" s="70"/>
      <c r="F149" s="72"/>
      <c r="G149" s="72"/>
    </row>
    <row r="150" spans="1:7" ht="25" x14ac:dyDescent="0.35">
      <c r="A150" s="56" t="s">
        <v>206</v>
      </c>
      <c r="B150" s="56" t="s">
        <v>215</v>
      </c>
      <c r="C150" s="56" t="s">
        <v>220</v>
      </c>
      <c r="D150" s="57" t="s">
        <v>55</v>
      </c>
      <c r="E150" s="70"/>
      <c r="F150" s="72"/>
      <c r="G150" s="72"/>
    </row>
    <row r="151" spans="1:7" ht="50" x14ac:dyDescent="0.35">
      <c r="A151" s="56" t="s">
        <v>206</v>
      </c>
      <c r="B151" s="56" t="s">
        <v>215</v>
      </c>
      <c r="C151" s="56" t="s">
        <v>221</v>
      </c>
      <c r="D151" s="57" t="s">
        <v>55</v>
      </c>
      <c r="E151" s="70"/>
      <c r="F151" s="72"/>
      <c r="G151" s="72"/>
    </row>
    <row r="152" spans="1:7" ht="37.5" x14ac:dyDescent="0.35">
      <c r="A152" s="56" t="s">
        <v>206</v>
      </c>
      <c r="B152" s="56" t="s">
        <v>215</v>
      </c>
      <c r="C152" s="56" t="s">
        <v>222</v>
      </c>
      <c r="D152" s="57" t="s">
        <v>55</v>
      </c>
      <c r="E152" s="70"/>
      <c r="F152" s="72"/>
      <c r="G152" s="72"/>
    </row>
    <row r="153" spans="1:7" ht="25" x14ac:dyDescent="0.35">
      <c r="A153" s="56" t="s">
        <v>206</v>
      </c>
      <c r="B153" s="56" t="s">
        <v>215</v>
      </c>
      <c r="C153" s="56" t="s">
        <v>223</v>
      </c>
      <c r="D153" s="57" t="s">
        <v>55</v>
      </c>
      <c r="E153" s="70"/>
      <c r="F153" s="72"/>
      <c r="G153" s="72"/>
    </row>
    <row r="154" spans="1:7" ht="37.5" x14ac:dyDescent="0.35">
      <c r="A154" s="56" t="s">
        <v>206</v>
      </c>
      <c r="B154" s="56" t="s">
        <v>215</v>
      </c>
      <c r="C154" s="56" t="s">
        <v>224</v>
      </c>
      <c r="D154" s="57" t="s">
        <v>55</v>
      </c>
      <c r="E154" s="70"/>
      <c r="F154" s="72"/>
      <c r="G154" s="72"/>
    </row>
    <row r="155" spans="1:7" x14ac:dyDescent="0.35">
      <c r="A155" s="56" t="s">
        <v>206</v>
      </c>
      <c r="B155" s="56" t="s">
        <v>225</v>
      </c>
      <c r="C155" s="56" t="s">
        <v>226</v>
      </c>
      <c r="D155" s="57" t="s">
        <v>55</v>
      </c>
      <c r="E155" s="70"/>
      <c r="F155" s="72"/>
      <c r="G155" s="72"/>
    </row>
    <row r="156" spans="1:7" x14ac:dyDescent="0.35">
      <c r="A156" s="56" t="s">
        <v>206</v>
      </c>
      <c r="B156" s="56" t="s">
        <v>225</v>
      </c>
      <c r="C156" s="56" t="s">
        <v>227</v>
      </c>
      <c r="D156" s="57" t="s">
        <v>55</v>
      </c>
      <c r="E156" s="70"/>
      <c r="F156" s="72"/>
      <c r="G156" s="72"/>
    </row>
    <row r="157" spans="1:7" x14ac:dyDescent="0.35">
      <c r="A157" s="56" t="s">
        <v>206</v>
      </c>
      <c r="B157" s="56" t="s">
        <v>225</v>
      </c>
      <c r="C157" s="56" t="s">
        <v>228</v>
      </c>
      <c r="D157" s="57" t="s">
        <v>55</v>
      </c>
      <c r="E157" s="70"/>
      <c r="F157" s="72"/>
      <c r="G157" s="72"/>
    </row>
    <row r="158" spans="1:7" x14ac:dyDescent="0.35">
      <c r="A158" s="56" t="s">
        <v>206</v>
      </c>
      <c r="B158" s="56" t="s">
        <v>225</v>
      </c>
      <c r="C158" s="56" t="s">
        <v>229</v>
      </c>
      <c r="D158" s="57" t="s">
        <v>55</v>
      </c>
      <c r="E158" s="70"/>
      <c r="F158" s="72"/>
      <c r="G158" s="72"/>
    </row>
    <row r="159" spans="1:7" x14ac:dyDescent="0.35">
      <c r="A159" s="56" t="s">
        <v>206</v>
      </c>
      <c r="B159" s="56" t="s">
        <v>225</v>
      </c>
      <c r="C159" s="56" t="s">
        <v>230</v>
      </c>
      <c r="D159" s="57" t="s">
        <v>55</v>
      </c>
      <c r="E159" s="70"/>
      <c r="F159" s="72"/>
      <c r="G159" s="72"/>
    </row>
    <row r="160" spans="1:7" x14ac:dyDescent="0.35">
      <c r="A160" s="56"/>
      <c r="B160" s="56"/>
      <c r="C160" s="56"/>
      <c r="D160" s="57"/>
      <c r="E160" s="59"/>
      <c r="F160" s="59"/>
      <c r="G160" s="59"/>
    </row>
    <row r="161" spans="1:7" x14ac:dyDescent="0.35">
      <c r="A161" s="110" t="s">
        <v>86</v>
      </c>
      <c r="B161" s="111"/>
      <c r="C161" s="111"/>
      <c r="D161" s="112"/>
      <c r="E161" s="60">
        <f t="shared" ref="E161:G161" si="4">SUM(E141:E159)</f>
        <v>0</v>
      </c>
      <c r="F161" s="60">
        <f t="shared" si="4"/>
        <v>0</v>
      </c>
      <c r="G161" s="60">
        <f t="shared" si="4"/>
        <v>0</v>
      </c>
    </row>
    <row r="162" spans="1:7" x14ac:dyDescent="0.35">
      <c r="A162" s="61"/>
      <c r="B162" s="61"/>
      <c r="C162" s="61"/>
      <c r="D162" s="62"/>
      <c r="E162" s="63"/>
      <c r="F162" s="63"/>
      <c r="G162" s="63"/>
    </row>
    <row r="163" spans="1:7" x14ac:dyDescent="0.35">
      <c r="A163" s="61"/>
      <c r="B163" s="61"/>
      <c r="C163" s="61"/>
      <c r="D163" s="62"/>
      <c r="E163" s="63"/>
      <c r="F163" s="63"/>
      <c r="G163" s="63"/>
    </row>
    <row r="164" spans="1:7" ht="25" x14ac:dyDescent="0.35">
      <c r="A164" s="56" t="s">
        <v>231</v>
      </c>
      <c r="B164" s="56" t="s">
        <v>232</v>
      </c>
      <c r="C164" s="56" t="s">
        <v>233</v>
      </c>
      <c r="D164" s="57" t="s">
        <v>55</v>
      </c>
      <c r="E164" s="70"/>
      <c r="F164" s="72"/>
      <c r="G164" s="72"/>
    </row>
    <row r="165" spans="1:7" ht="25" x14ac:dyDescent="0.35">
      <c r="A165" s="56" t="s">
        <v>231</v>
      </c>
      <c r="B165" s="56" t="s">
        <v>232</v>
      </c>
      <c r="C165" s="56" t="s">
        <v>234</v>
      </c>
      <c r="D165" s="57" t="s">
        <v>55</v>
      </c>
      <c r="E165" s="70"/>
      <c r="F165" s="72"/>
      <c r="G165" s="72"/>
    </row>
    <row r="166" spans="1:7" ht="87.5" x14ac:dyDescent="0.35">
      <c r="A166" s="56" t="s">
        <v>231</v>
      </c>
      <c r="B166" s="56" t="s">
        <v>232</v>
      </c>
      <c r="C166" s="56" t="s">
        <v>235</v>
      </c>
      <c r="D166" s="57" t="s">
        <v>55</v>
      </c>
      <c r="E166" s="70"/>
      <c r="F166" s="72"/>
      <c r="G166" s="72"/>
    </row>
    <row r="167" spans="1:7" ht="37.5" x14ac:dyDescent="0.35">
      <c r="A167" s="56" t="s">
        <v>231</v>
      </c>
      <c r="B167" s="56" t="s">
        <v>236</v>
      </c>
      <c r="C167" s="56" t="s">
        <v>237</v>
      </c>
      <c r="D167" s="57" t="s">
        <v>55</v>
      </c>
      <c r="E167" s="70"/>
      <c r="F167" s="72"/>
      <c r="G167" s="72"/>
    </row>
    <row r="168" spans="1:7" ht="25" x14ac:dyDescent="0.35">
      <c r="A168" s="56" t="s">
        <v>231</v>
      </c>
      <c r="B168" s="56" t="s">
        <v>236</v>
      </c>
      <c r="C168" s="56" t="s">
        <v>238</v>
      </c>
      <c r="D168" s="57" t="s">
        <v>55</v>
      </c>
      <c r="E168" s="70"/>
      <c r="F168" s="72"/>
      <c r="G168" s="72"/>
    </row>
    <row r="169" spans="1:7" ht="37.5" x14ac:dyDescent="0.35">
      <c r="A169" s="56" t="s">
        <v>231</v>
      </c>
      <c r="B169" s="56" t="s">
        <v>236</v>
      </c>
      <c r="C169" s="56" t="s">
        <v>239</v>
      </c>
      <c r="D169" s="57" t="s">
        <v>55</v>
      </c>
      <c r="E169" s="70"/>
      <c r="F169" s="72"/>
      <c r="G169" s="72"/>
    </row>
    <row r="170" spans="1:7" ht="37.5" x14ac:dyDescent="0.35">
      <c r="A170" s="56" t="s">
        <v>231</v>
      </c>
      <c r="B170" s="56" t="s">
        <v>236</v>
      </c>
      <c r="C170" s="58" t="s">
        <v>240</v>
      </c>
      <c r="D170" s="57" t="s">
        <v>55</v>
      </c>
      <c r="E170" s="70"/>
      <c r="F170" s="72"/>
      <c r="G170" s="72"/>
    </row>
    <row r="171" spans="1:7" ht="25" x14ac:dyDescent="0.35">
      <c r="A171" s="56" t="s">
        <v>231</v>
      </c>
      <c r="B171" s="56" t="s">
        <v>241</v>
      </c>
      <c r="C171" s="56" t="s">
        <v>242</v>
      </c>
      <c r="D171" s="57" t="s">
        <v>55</v>
      </c>
      <c r="E171" s="70"/>
      <c r="F171" s="72"/>
      <c r="G171" s="72"/>
    </row>
    <row r="172" spans="1:7" ht="37.5" x14ac:dyDescent="0.35">
      <c r="A172" s="56" t="s">
        <v>231</v>
      </c>
      <c r="B172" s="56" t="s">
        <v>241</v>
      </c>
      <c r="C172" s="56" t="s">
        <v>243</v>
      </c>
      <c r="D172" s="57" t="s">
        <v>55</v>
      </c>
      <c r="E172" s="70"/>
      <c r="F172" s="72"/>
      <c r="G172" s="72"/>
    </row>
    <row r="173" spans="1:7" ht="37.5" x14ac:dyDescent="0.35">
      <c r="A173" s="56" t="s">
        <v>231</v>
      </c>
      <c r="B173" s="56" t="s">
        <v>241</v>
      </c>
      <c r="C173" s="56" t="s">
        <v>244</v>
      </c>
      <c r="D173" s="57" t="s">
        <v>55</v>
      </c>
      <c r="E173" s="70"/>
      <c r="F173" s="72"/>
      <c r="G173" s="72"/>
    </row>
    <row r="174" spans="1:7" ht="37.5" x14ac:dyDescent="0.35">
      <c r="A174" s="56" t="s">
        <v>231</v>
      </c>
      <c r="B174" s="56" t="s">
        <v>241</v>
      </c>
      <c r="C174" s="56" t="s">
        <v>245</v>
      </c>
      <c r="D174" s="57" t="s">
        <v>55</v>
      </c>
      <c r="E174" s="70"/>
      <c r="F174" s="72"/>
      <c r="G174" s="72"/>
    </row>
    <row r="175" spans="1:7" x14ac:dyDescent="0.35">
      <c r="A175" s="56"/>
      <c r="B175" s="56"/>
      <c r="C175" s="56"/>
      <c r="D175" s="57"/>
      <c r="E175" s="59"/>
      <c r="F175" s="59"/>
      <c r="G175" s="59"/>
    </row>
    <row r="176" spans="1:7" x14ac:dyDescent="0.35">
      <c r="A176" s="110" t="s">
        <v>86</v>
      </c>
      <c r="B176" s="111"/>
      <c r="C176" s="111"/>
      <c r="D176" s="112"/>
      <c r="E176" s="60">
        <f t="shared" ref="E176:G176" si="5">SUM(E164:E174)</f>
        <v>0</v>
      </c>
      <c r="F176" s="60">
        <f t="shared" si="5"/>
        <v>0</v>
      </c>
      <c r="G176" s="60">
        <f t="shared" si="5"/>
        <v>0</v>
      </c>
    </row>
    <row r="177" spans="1:7" x14ac:dyDescent="0.35">
      <c r="A177" s="61"/>
      <c r="B177" s="61"/>
      <c r="C177" s="61"/>
      <c r="D177" s="62"/>
      <c r="E177" s="63"/>
      <c r="F177" s="63"/>
      <c r="G177" s="63"/>
    </row>
    <row r="178" spans="1:7" x14ac:dyDescent="0.35">
      <c r="A178" s="61"/>
      <c r="B178" s="61"/>
      <c r="C178" s="61"/>
      <c r="D178" s="62"/>
      <c r="E178" s="63"/>
      <c r="F178" s="63"/>
      <c r="G178" s="63"/>
    </row>
    <row r="179" spans="1:7" ht="25" x14ac:dyDescent="0.35">
      <c r="A179" s="56" t="s">
        <v>246</v>
      </c>
      <c r="B179" s="56" t="s">
        <v>247</v>
      </c>
      <c r="C179" s="56" t="s">
        <v>248</v>
      </c>
      <c r="D179" s="57" t="s">
        <v>55</v>
      </c>
      <c r="E179" s="70"/>
      <c r="F179" s="72"/>
      <c r="G179" s="72"/>
    </row>
    <row r="180" spans="1:7" ht="37.5" x14ac:dyDescent="0.35">
      <c r="A180" s="56" t="s">
        <v>246</v>
      </c>
      <c r="B180" s="56" t="s">
        <v>247</v>
      </c>
      <c r="C180" s="56" t="s">
        <v>249</v>
      </c>
      <c r="D180" s="57" t="s">
        <v>55</v>
      </c>
      <c r="E180" s="70"/>
      <c r="F180" s="72"/>
      <c r="G180" s="72"/>
    </row>
    <row r="181" spans="1:7" ht="37.5" x14ac:dyDescent="0.35">
      <c r="A181" s="56" t="s">
        <v>246</v>
      </c>
      <c r="B181" s="56" t="s">
        <v>247</v>
      </c>
      <c r="C181" s="56" t="s">
        <v>250</v>
      </c>
      <c r="D181" s="57" t="s">
        <v>55</v>
      </c>
      <c r="E181" s="70"/>
      <c r="F181" s="72"/>
      <c r="G181" s="72"/>
    </row>
    <row r="182" spans="1:7" ht="37.5" x14ac:dyDescent="0.35">
      <c r="A182" s="56" t="s">
        <v>246</v>
      </c>
      <c r="B182" s="56" t="s">
        <v>247</v>
      </c>
      <c r="C182" s="56" t="s">
        <v>251</v>
      </c>
      <c r="D182" s="57" t="s">
        <v>55</v>
      </c>
      <c r="E182" s="70"/>
      <c r="F182" s="72"/>
      <c r="G182" s="72"/>
    </row>
    <row r="183" spans="1:7" ht="37.5" x14ac:dyDescent="0.35">
      <c r="A183" s="56" t="s">
        <v>246</v>
      </c>
      <c r="B183" s="56" t="s">
        <v>247</v>
      </c>
      <c r="C183" s="56" t="s">
        <v>252</v>
      </c>
      <c r="D183" s="57" t="s">
        <v>55</v>
      </c>
      <c r="E183" s="70"/>
      <c r="F183" s="72"/>
      <c r="G183" s="72"/>
    </row>
    <row r="184" spans="1:7" ht="37.5" x14ac:dyDescent="0.35">
      <c r="A184" s="56" t="s">
        <v>246</v>
      </c>
      <c r="B184" s="56" t="s">
        <v>247</v>
      </c>
      <c r="C184" s="56" t="s">
        <v>253</v>
      </c>
      <c r="D184" s="57" t="s">
        <v>55</v>
      </c>
      <c r="E184" s="70"/>
      <c r="F184" s="72"/>
      <c r="G184" s="72"/>
    </row>
    <row r="185" spans="1:7" ht="37.5" x14ac:dyDescent="0.35">
      <c r="A185" s="56" t="s">
        <v>246</v>
      </c>
      <c r="B185" s="56" t="s">
        <v>247</v>
      </c>
      <c r="C185" s="56" t="s">
        <v>254</v>
      </c>
      <c r="D185" s="57" t="s">
        <v>55</v>
      </c>
      <c r="E185" s="70"/>
      <c r="F185" s="72"/>
      <c r="G185" s="72"/>
    </row>
    <row r="186" spans="1:7" ht="25" x14ac:dyDescent="0.35">
      <c r="A186" s="56" t="s">
        <v>246</v>
      </c>
      <c r="B186" s="56" t="s">
        <v>255</v>
      </c>
      <c r="C186" s="56" t="s">
        <v>256</v>
      </c>
      <c r="D186" s="57" t="s">
        <v>55</v>
      </c>
      <c r="E186" s="70"/>
      <c r="F186" s="72"/>
      <c r="G186" s="72"/>
    </row>
    <row r="187" spans="1:7" ht="25" x14ac:dyDescent="0.35">
      <c r="A187" s="56" t="s">
        <v>246</v>
      </c>
      <c r="B187" s="56" t="s">
        <v>255</v>
      </c>
      <c r="C187" s="56" t="s">
        <v>257</v>
      </c>
      <c r="D187" s="57" t="s">
        <v>55</v>
      </c>
      <c r="E187" s="70"/>
      <c r="F187" s="72"/>
      <c r="G187" s="72"/>
    </row>
    <row r="188" spans="1:7" ht="25" x14ac:dyDescent="0.35">
      <c r="A188" s="56" t="s">
        <v>246</v>
      </c>
      <c r="B188" s="56" t="s">
        <v>255</v>
      </c>
      <c r="C188" s="56" t="s">
        <v>258</v>
      </c>
      <c r="D188" s="57" t="s">
        <v>55</v>
      </c>
      <c r="E188" s="70"/>
      <c r="F188" s="72"/>
      <c r="G188" s="72"/>
    </row>
    <row r="189" spans="1:7" x14ac:dyDescent="0.35">
      <c r="A189" s="56" t="s">
        <v>246</v>
      </c>
      <c r="B189" s="56" t="s">
        <v>255</v>
      </c>
      <c r="C189" s="56" t="s">
        <v>259</v>
      </c>
      <c r="D189" s="57" t="s">
        <v>55</v>
      </c>
      <c r="E189" s="70"/>
      <c r="F189" s="72"/>
      <c r="G189" s="72"/>
    </row>
    <row r="190" spans="1:7" x14ac:dyDescent="0.35">
      <c r="A190" s="56"/>
      <c r="B190" s="56"/>
      <c r="C190" s="56"/>
      <c r="D190" s="57"/>
      <c r="E190" s="59"/>
      <c r="F190" s="59"/>
      <c r="G190" s="59"/>
    </row>
    <row r="191" spans="1:7" x14ac:dyDescent="0.35">
      <c r="A191" s="110" t="s">
        <v>86</v>
      </c>
      <c r="B191" s="111"/>
      <c r="C191" s="111"/>
      <c r="D191" s="112"/>
      <c r="E191" s="60">
        <f t="shared" ref="E191:G191" si="6">SUM(E179:E189)</f>
        <v>0</v>
      </c>
      <c r="F191" s="60">
        <f t="shared" si="6"/>
        <v>0</v>
      </c>
      <c r="G191" s="60">
        <f t="shared" si="6"/>
        <v>0</v>
      </c>
    </row>
    <row r="192" spans="1:7" x14ac:dyDescent="0.35">
      <c r="A192" s="61"/>
      <c r="B192" s="61"/>
      <c r="C192" s="61"/>
      <c r="D192" s="62"/>
      <c r="E192" s="63"/>
      <c r="F192" s="63"/>
      <c r="G192" s="63"/>
    </row>
    <row r="193" spans="1:7" x14ac:dyDescent="0.35">
      <c r="A193" s="61"/>
      <c r="B193" s="61"/>
      <c r="C193" s="61"/>
      <c r="D193" s="62"/>
      <c r="E193" s="63"/>
      <c r="F193" s="63"/>
      <c r="G193" s="63"/>
    </row>
    <row r="194" spans="1:7" ht="137.5" x14ac:dyDescent="0.35">
      <c r="A194" s="56" t="s">
        <v>260</v>
      </c>
      <c r="B194" s="56" t="s">
        <v>261</v>
      </c>
      <c r="C194" s="56" t="s">
        <v>262</v>
      </c>
      <c r="D194" s="57" t="s">
        <v>55</v>
      </c>
      <c r="E194" s="70"/>
      <c r="F194" s="72"/>
      <c r="G194" s="72"/>
    </row>
    <row r="195" spans="1:7" ht="37.5" x14ac:dyDescent="0.35">
      <c r="A195" s="56" t="s">
        <v>260</v>
      </c>
      <c r="B195" s="56" t="s">
        <v>261</v>
      </c>
      <c r="C195" s="56" t="s">
        <v>263</v>
      </c>
      <c r="D195" s="57" t="s">
        <v>55</v>
      </c>
      <c r="E195" s="70"/>
      <c r="F195" s="72"/>
      <c r="G195" s="72"/>
    </row>
    <row r="196" spans="1:7" ht="37.5" x14ac:dyDescent="0.35">
      <c r="A196" s="56" t="s">
        <v>260</v>
      </c>
      <c r="B196" s="56" t="s">
        <v>261</v>
      </c>
      <c r="C196" s="56" t="s">
        <v>264</v>
      </c>
      <c r="D196" s="57" t="s">
        <v>55</v>
      </c>
      <c r="E196" s="70"/>
      <c r="F196" s="72"/>
      <c r="G196" s="72"/>
    </row>
    <row r="197" spans="1:7" ht="37.5" x14ac:dyDescent="0.35">
      <c r="A197" s="56" t="s">
        <v>260</v>
      </c>
      <c r="B197" s="56" t="s">
        <v>261</v>
      </c>
      <c r="C197" s="56" t="s">
        <v>265</v>
      </c>
      <c r="D197" s="57" t="s">
        <v>55</v>
      </c>
      <c r="E197" s="70"/>
      <c r="F197" s="72"/>
      <c r="G197" s="72"/>
    </row>
    <row r="198" spans="1:7" ht="50" x14ac:dyDescent="0.35">
      <c r="A198" s="56" t="s">
        <v>260</v>
      </c>
      <c r="B198" s="56" t="s">
        <v>261</v>
      </c>
      <c r="C198" s="56" t="s">
        <v>266</v>
      </c>
      <c r="D198" s="57" t="s">
        <v>55</v>
      </c>
      <c r="E198" s="70"/>
      <c r="F198" s="72"/>
      <c r="G198" s="72"/>
    </row>
    <row r="199" spans="1:7" ht="37.5" x14ac:dyDescent="0.35">
      <c r="A199" s="56" t="s">
        <v>260</v>
      </c>
      <c r="B199" s="56" t="s">
        <v>261</v>
      </c>
      <c r="C199" s="56" t="s">
        <v>267</v>
      </c>
      <c r="D199" s="57" t="s">
        <v>55</v>
      </c>
      <c r="E199" s="70"/>
      <c r="F199" s="72"/>
      <c r="G199" s="72"/>
    </row>
    <row r="200" spans="1:7" ht="37.5" x14ac:dyDescent="0.35">
      <c r="A200" s="56" t="s">
        <v>260</v>
      </c>
      <c r="B200" s="56" t="s">
        <v>261</v>
      </c>
      <c r="C200" s="56" t="s">
        <v>268</v>
      </c>
      <c r="D200" s="57" t="s">
        <v>55</v>
      </c>
      <c r="E200" s="70"/>
      <c r="F200" s="72"/>
      <c r="G200" s="72"/>
    </row>
    <row r="201" spans="1:7" ht="37.5" x14ac:dyDescent="0.35">
      <c r="A201" s="56" t="s">
        <v>260</v>
      </c>
      <c r="B201" s="56" t="s">
        <v>261</v>
      </c>
      <c r="C201" s="56" t="s">
        <v>269</v>
      </c>
      <c r="D201" s="57" t="s">
        <v>55</v>
      </c>
      <c r="E201" s="70"/>
      <c r="F201" s="72"/>
      <c r="G201" s="72"/>
    </row>
    <row r="202" spans="1:7" ht="37.5" x14ac:dyDescent="0.35">
      <c r="A202" s="56" t="s">
        <v>260</v>
      </c>
      <c r="B202" s="56" t="s">
        <v>261</v>
      </c>
      <c r="C202" s="56" t="s">
        <v>270</v>
      </c>
      <c r="D202" s="57" t="s">
        <v>55</v>
      </c>
      <c r="E202" s="70"/>
      <c r="F202" s="72"/>
      <c r="G202" s="72"/>
    </row>
    <row r="203" spans="1:7" ht="37.5" x14ac:dyDescent="0.35">
      <c r="A203" s="56" t="s">
        <v>260</v>
      </c>
      <c r="B203" s="56" t="s">
        <v>261</v>
      </c>
      <c r="C203" s="56" t="s">
        <v>271</v>
      </c>
      <c r="D203" s="57" t="s">
        <v>55</v>
      </c>
      <c r="E203" s="70"/>
      <c r="F203" s="72"/>
      <c r="G203" s="72"/>
    </row>
    <row r="204" spans="1:7" ht="25" x14ac:dyDescent="0.35">
      <c r="A204" s="56" t="s">
        <v>260</v>
      </c>
      <c r="B204" s="56" t="s">
        <v>261</v>
      </c>
      <c r="C204" s="56" t="s">
        <v>272</v>
      </c>
      <c r="D204" s="57" t="s">
        <v>55</v>
      </c>
      <c r="E204" s="70"/>
      <c r="F204" s="72"/>
      <c r="G204" s="72"/>
    </row>
    <row r="205" spans="1:7" ht="37.5" x14ac:dyDescent="0.35">
      <c r="A205" s="56" t="s">
        <v>260</v>
      </c>
      <c r="B205" s="56" t="s">
        <v>261</v>
      </c>
      <c r="C205" s="56" t="s">
        <v>273</v>
      </c>
      <c r="D205" s="57" t="s">
        <v>55</v>
      </c>
      <c r="E205" s="70"/>
      <c r="F205" s="72"/>
      <c r="G205" s="72"/>
    </row>
    <row r="206" spans="1:7" ht="25" x14ac:dyDescent="0.35">
      <c r="A206" s="56" t="s">
        <v>260</v>
      </c>
      <c r="B206" s="56" t="s">
        <v>261</v>
      </c>
      <c r="C206" s="56" t="s">
        <v>274</v>
      </c>
      <c r="D206" s="57" t="s">
        <v>55</v>
      </c>
      <c r="E206" s="70"/>
      <c r="F206" s="72"/>
      <c r="G206" s="72"/>
    </row>
    <row r="207" spans="1:7" ht="50" x14ac:dyDescent="0.35">
      <c r="A207" s="56" t="s">
        <v>260</v>
      </c>
      <c r="B207" s="56" t="s">
        <v>260</v>
      </c>
      <c r="C207" s="56" t="s">
        <v>275</v>
      </c>
      <c r="D207" s="57" t="s">
        <v>55</v>
      </c>
      <c r="E207" s="70"/>
      <c r="F207" s="72"/>
      <c r="G207" s="72"/>
    </row>
    <row r="208" spans="1:7" x14ac:dyDescent="0.35">
      <c r="A208" s="56" t="s">
        <v>260</v>
      </c>
      <c r="B208" s="56" t="s">
        <v>276</v>
      </c>
      <c r="C208" s="56" t="s">
        <v>277</v>
      </c>
      <c r="D208" s="57" t="s">
        <v>55</v>
      </c>
      <c r="E208" s="70"/>
      <c r="F208" s="72"/>
      <c r="G208" s="72"/>
    </row>
    <row r="209" spans="1:7" x14ac:dyDescent="0.35">
      <c r="A209" s="56" t="s">
        <v>260</v>
      </c>
      <c r="B209" s="56" t="s">
        <v>276</v>
      </c>
      <c r="C209" s="56" t="s">
        <v>278</v>
      </c>
      <c r="D209" s="57" t="s">
        <v>55</v>
      </c>
      <c r="E209" s="70"/>
      <c r="F209" s="72"/>
      <c r="G209" s="72"/>
    </row>
    <row r="210" spans="1:7" ht="25" x14ac:dyDescent="0.35">
      <c r="A210" s="56" t="s">
        <v>260</v>
      </c>
      <c r="B210" s="56" t="s">
        <v>276</v>
      </c>
      <c r="C210" s="56" t="s">
        <v>279</v>
      </c>
      <c r="D210" s="57" t="s">
        <v>55</v>
      </c>
      <c r="E210" s="70"/>
      <c r="F210" s="72"/>
      <c r="G210" s="72"/>
    </row>
    <row r="211" spans="1:7" x14ac:dyDescent="0.35">
      <c r="A211" s="56" t="s">
        <v>260</v>
      </c>
      <c r="B211" s="56" t="s">
        <v>276</v>
      </c>
      <c r="C211" s="56" t="s">
        <v>280</v>
      </c>
      <c r="D211" s="57" t="s">
        <v>55</v>
      </c>
      <c r="E211" s="70"/>
      <c r="F211" s="72"/>
      <c r="G211" s="72"/>
    </row>
    <row r="212" spans="1:7" x14ac:dyDescent="0.35">
      <c r="A212" s="56"/>
      <c r="B212" s="56"/>
      <c r="C212" s="56"/>
      <c r="D212" s="57"/>
      <c r="E212" s="59"/>
      <c r="F212" s="59"/>
      <c r="G212" s="59"/>
    </row>
    <row r="213" spans="1:7" x14ac:dyDescent="0.35">
      <c r="A213" s="110" t="s">
        <v>86</v>
      </c>
      <c r="B213" s="111"/>
      <c r="C213" s="111"/>
      <c r="D213" s="112"/>
      <c r="E213" s="60">
        <f t="shared" ref="E213:G213" si="7">SUM(E194:E211)</f>
        <v>0</v>
      </c>
      <c r="F213" s="60">
        <f t="shared" si="7"/>
        <v>0</v>
      </c>
      <c r="G213" s="60">
        <f t="shared" si="7"/>
        <v>0</v>
      </c>
    </row>
    <row r="214" spans="1:7" x14ac:dyDescent="0.35">
      <c r="A214" s="61"/>
      <c r="B214" s="61"/>
      <c r="C214" s="61"/>
      <c r="D214" s="62"/>
      <c r="E214" s="63"/>
      <c r="F214" s="63"/>
      <c r="G214" s="63"/>
    </row>
    <row r="215" spans="1:7" x14ac:dyDescent="0.35">
      <c r="A215" s="61"/>
      <c r="B215" s="61"/>
      <c r="C215" s="61"/>
      <c r="D215" s="62"/>
      <c r="E215" s="63"/>
      <c r="F215" s="63"/>
      <c r="G215" s="63"/>
    </row>
    <row r="216" spans="1:7" x14ac:dyDescent="0.35">
      <c r="A216" s="56" t="s">
        <v>281</v>
      </c>
      <c r="B216" s="56" t="s">
        <v>282</v>
      </c>
      <c r="C216" s="56" t="s">
        <v>283</v>
      </c>
      <c r="D216" s="57" t="s">
        <v>55</v>
      </c>
      <c r="E216" s="70"/>
      <c r="F216" s="72"/>
      <c r="G216" s="72"/>
    </row>
    <row r="217" spans="1:7" ht="75" x14ac:dyDescent="0.35">
      <c r="A217" s="56" t="s">
        <v>281</v>
      </c>
      <c r="B217" s="56" t="s">
        <v>282</v>
      </c>
      <c r="C217" s="56" t="s">
        <v>284</v>
      </c>
      <c r="D217" s="57" t="s">
        <v>55</v>
      </c>
      <c r="E217" s="70"/>
      <c r="F217" s="72"/>
      <c r="G217" s="72"/>
    </row>
    <row r="218" spans="1:7" ht="25" x14ac:dyDescent="0.35">
      <c r="A218" s="56" t="s">
        <v>281</v>
      </c>
      <c r="B218" s="56" t="s">
        <v>285</v>
      </c>
      <c r="C218" s="56" t="s">
        <v>286</v>
      </c>
      <c r="D218" s="57" t="s">
        <v>55</v>
      </c>
      <c r="E218" s="70"/>
      <c r="F218" s="72"/>
      <c r="G218" s="72"/>
    </row>
    <row r="219" spans="1:7" ht="25" x14ac:dyDescent="0.35">
      <c r="A219" s="56" t="s">
        <v>281</v>
      </c>
      <c r="B219" s="56" t="s">
        <v>285</v>
      </c>
      <c r="C219" s="56" t="s">
        <v>287</v>
      </c>
      <c r="D219" s="57" t="s">
        <v>55</v>
      </c>
      <c r="E219" s="70"/>
      <c r="F219" s="72"/>
      <c r="G219" s="72"/>
    </row>
    <row r="220" spans="1:7" ht="37.5" x14ac:dyDescent="0.35">
      <c r="A220" s="56" t="s">
        <v>281</v>
      </c>
      <c r="B220" s="56" t="s">
        <v>285</v>
      </c>
      <c r="C220" s="56" t="s">
        <v>288</v>
      </c>
      <c r="D220" s="57" t="s">
        <v>55</v>
      </c>
      <c r="E220" s="70"/>
      <c r="F220" s="72"/>
      <c r="G220" s="72"/>
    </row>
    <row r="221" spans="1:7" ht="25" x14ac:dyDescent="0.35">
      <c r="A221" s="56" t="s">
        <v>281</v>
      </c>
      <c r="B221" s="56" t="s">
        <v>289</v>
      </c>
      <c r="C221" s="56" t="s">
        <v>290</v>
      </c>
      <c r="D221" s="57" t="s">
        <v>55</v>
      </c>
      <c r="E221" s="70"/>
      <c r="F221" s="72"/>
      <c r="G221" s="72"/>
    </row>
    <row r="222" spans="1:7" ht="25" x14ac:dyDescent="0.35">
      <c r="A222" s="56" t="s">
        <v>281</v>
      </c>
      <c r="B222" s="56" t="s">
        <v>289</v>
      </c>
      <c r="C222" s="56" t="s">
        <v>291</v>
      </c>
      <c r="D222" s="57" t="s">
        <v>55</v>
      </c>
      <c r="E222" s="70"/>
      <c r="F222" s="72"/>
      <c r="G222" s="72"/>
    </row>
    <row r="223" spans="1:7" ht="25" x14ac:dyDescent="0.35">
      <c r="A223" s="56" t="s">
        <v>281</v>
      </c>
      <c r="B223" s="56" t="s">
        <v>292</v>
      </c>
      <c r="C223" s="56" t="s">
        <v>293</v>
      </c>
      <c r="D223" s="57" t="s">
        <v>55</v>
      </c>
      <c r="E223" s="70"/>
      <c r="F223" s="72"/>
      <c r="G223" s="72"/>
    </row>
    <row r="224" spans="1:7" x14ac:dyDescent="0.35">
      <c r="A224" s="56" t="s">
        <v>281</v>
      </c>
      <c r="B224" s="56" t="s">
        <v>292</v>
      </c>
      <c r="C224" s="56" t="s">
        <v>294</v>
      </c>
      <c r="D224" s="57" t="s">
        <v>55</v>
      </c>
      <c r="E224" s="70"/>
      <c r="F224" s="72"/>
      <c r="G224" s="72"/>
    </row>
    <row r="225" spans="1:7" x14ac:dyDescent="0.35">
      <c r="A225" s="56" t="s">
        <v>281</v>
      </c>
      <c r="B225" s="56" t="s">
        <v>292</v>
      </c>
      <c r="C225" s="56" t="s">
        <v>295</v>
      </c>
      <c r="D225" s="57" t="s">
        <v>55</v>
      </c>
      <c r="E225" s="70"/>
      <c r="F225" s="72"/>
      <c r="G225" s="72"/>
    </row>
    <row r="226" spans="1:7" ht="50" x14ac:dyDescent="0.35">
      <c r="A226" s="56" t="s">
        <v>281</v>
      </c>
      <c r="B226" s="56" t="s">
        <v>296</v>
      </c>
      <c r="C226" s="56" t="s">
        <v>297</v>
      </c>
      <c r="D226" s="57" t="s">
        <v>55</v>
      </c>
      <c r="E226" s="70"/>
      <c r="F226" s="72"/>
      <c r="G226" s="72"/>
    </row>
    <row r="227" spans="1:7" ht="62.5" x14ac:dyDescent="0.35">
      <c r="A227" s="56" t="s">
        <v>281</v>
      </c>
      <c r="B227" s="56" t="s">
        <v>296</v>
      </c>
      <c r="C227" s="56" t="s">
        <v>298</v>
      </c>
      <c r="D227" s="57" t="s">
        <v>55</v>
      </c>
      <c r="E227" s="70"/>
      <c r="F227" s="72"/>
      <c r="G227" s="72"/>
    </row>
    <row r="228" spans="1:7" ht="50" x14ac:dyDescent="0.35">
      <c r="A228" s="56" t="s">
        <v>281</v>
      </c>
      <c r="B228" s="56" t="s">
        <v>296</v>
      </c>
      <c r="C228" s="56" t="s">
        <v>299</v>
      </c>
      <c r="D228" s="57" t="s">
        <v>55</v>
      </c>
      <c r="E228" s="70"/>
      <c r="F228" s="72"/>
      <c r="G228" s="72"/>
    </row>
    <row r="229" spans="1:7" ht="25" x14ac:dyDescent="0.35">
      <c r="A229" s="56" t="s">
        <v>281</v>
      </c>
      <c r="B229" s="56" t="s">
        <v>300</v>
      </c>
      <c r="C229" s="56" t="s">
        <v>301</v>
      </c>
      <c r="D229" s="57" t="s">
        <v>55</v>
      </c>
      <c r="E229" s="70"/>
      <c r="F229" s="72"/>
      <c r="G229" s="72"/>
    </row>
    <row r="230" spans="1:7" x14ac:dyDescent="0.35">
      <c r="A230" s="56" t="s">
        <v>281</v>
      </c>
      <c r="B230" s="56" t="s">
        <v>300</v>
      </c>
      <c r="C230" s="56" t="s">
        <v>302</v>
      </c>
      <c r="D230" s="57" t="s">
        <v>55</v>
      </c>
      <c r="E230" s="70"/>
      <c r="F230" s="72"/>
      <c r="G230" s="72"/>
    </row>
    <row r="231" spans="1:7" x14ac:dyDescent="0.35">
      <c r="A231" s="56" t="s">
        <v>281</v>
      </c>
      <c r="B231" s="56" t="s">
        <v>300</v>
      </c>
      <c r="C231" s="56" t="s">
        <v>303</v>
      </c>
      <c r="D231" s="57" t="s">
        <v>55</v>
      </c>
      <c r="E231" s="70"/>
      <c r="F231" s="72"/>
      <c r="G231" s="72"/>
    </row>
    <row r="232" spans="1:7" x14ac:dyDescent="0.35">
      <c r="A232" s="56" t="s">
        <v>281</v>
      </c>
      <c r="B232" s="56" t="s">
        <v>300</v>
      </c>
      <c r="C232" s="56" t="s">
        <v>304</v>
      </c>
      <c r="D232" s="57" t="s">
        <v>55</v>
      </c>
      <c r="E232" s="70"/>
      <c r="F232" s="72"/>
      <c r="G232" s="72"/>
    </row>
    <row r="233" spans="1:7" x14ac:dyDescent="0.35">
      <c r="A233" s="56" t="s">
        <v>281</v>
      </c>
      <c r="B233" s="56" t="s">
        <v>300</v>
      </c>
      <c r="C233" s="56" t="s">
        <v>305</v>
      </c>
      <c r="D233" s="57" t="s">
        <v>55</v>
      </c>
      <c r="E233" s="70"/>
      <c r="F233" s="72"/>
      <c r="G233" s="72"/>
    </row>
    <row r="234" spans="1:7" x14ac:dyDescent="0.35">
      <c r="A234" s="56" t="s">
        <v>281</v>
      </c>
      <c r="B234" s="56" t="s">
        <v>306</v>
      </c>
      <c r="C234" s="56" t="s">
        <v>307</v>
      </c>
      <c r="D234" s="57" t="s">
        <v>55</v>
      </c>
      <c r="E234" s="70"/>
      <c r="F234" s="72"/>
      <c r="G234" s="72"/>
    </row>
    <row r="235" spans="1:7" ht="37.5" x14ac:dyDescent="0.35">
      <c r="A235" s="56" t="s">
        <v>281</v>
      </c>
      <c r="B235" s="56" t="s">
        <v>308</v>
      </c>
      <c r="C235" s="56" t="s">
        <v>309</v>
      </c>
      <c r="D235" s="57" t="s">
        <v>55</v>
      </c>
      <c r="E235" s="70"/>
      <c r="F235" s="72"/>
      <c r="G235" s="72"/>
    </row>
    <row r="236" spans="1:7" ht="37.5" x14ac:dyDescent="0.35">
      <c r="A236" s="56" t="s">
        <v>281</v>
      </c>
      <c r="B236" s="56" t="s">
        <v>308</v>
      </c>
      <c r="C236" s="56" t="s">
        <v>310</v>
      </c>
      <c r="D236" s="57" t="s">
        <v>55</v>
      </c>
      <c r="E236" s="70"/>
      <c r="F236" s="72"/>
      <c r="G236" s="72"/>
    </row>
    <row r="237" spans="1:7" x14ac:dyDescent="0.35">
      <c r="A237" s="56" t="s">
        <v>281</v>
      </c>
      <c r="B237" s="56" t="s">
        <v>308</v>
      </c>
      <c r="C237" s="56" t="s">
        <v>311</v>
      </c>
      <c r="D237" s="57" t="s">
        <v>55</v>
      </c>
      <c r="E237" s="70"/>
      <c r="F237" s="72"/>
      <c r="G237" s="72"/>
    </row>
    <row r="238" spans="1:7" x14ac:dyDescent="0.35">
      <c r="A238" s="56" t="s">
        <v>281</v>
      </c>
      <c r="B238" s="56" t="s">
        <v>312</v>
      </c>
      <c r="C238" s="58" t="s">
        <v>313</v>
      </c>
      <c r="D238" s="57" t="s">
        <v>55</v>
      </c>
      <c r="E238" s="70"/>
      <c r="F238" s="72"/>
      <c r="G238" s="72"/>
    </row>
    <row r="239" spans="1:7" x14ac:dyDescent="0.35">
      <c r="A239" s="56" t="s">
        <v>281</v>
      </c>
      <c r="B239" s="56" t="s">
        <v>312</v>
      </c>
      <c r="C239" s="56" t="s">
        <v>313</v>
      </c>
      <c r="D239" s="64" t="s">
        <v>55</v>
      </c>
      <c r="E239" s="70"/>
      <c r="F239" s="72"/>
      <c r="G239" s="72"/>
    </row>
    <row r="240" spans="1:7" x14ac:dyDescent="0.35">
      <c r="A240" s="56" t="s">
        <v>281</v>
      </c>
      <c r="B240" s="56" t="s">
        <v>312</v>
      </c>
      <c r="C240" s="56" t="s">
        <v>314</v>
      </c>
      <c r="D240" s="57" t="s">
        <v>55</v>
      </c>
      <c r="E240" s="70"/>
      <c r="F240" s="72"/>
      <c r="G240" s="72"/>
    </row>
    <row r="241" spans="1:7" x14ac:dyDescent="0.35">
      <c r="A241" s="56"/>
      <c r="B241" s="56"/>
      <c r="C241" s="56"/>
      <c r="D241" s="57"/>
      <c r="E241" s="59"/>
      <c r="F241" s="59"/>
      <c r="G241" s="59"/>
    </row>
    <row r="242" spans="1:7" x14ac:dyDescent="0.35">
      <c r="A242" s="110" t="s">
        <v>86</v>
      </c>
      <c r="B242" s="111"/>
      <c r="C242" s="111"/>
      <c r="D242" s="112"/>
      <c r="E242" s="60">
        <f t="shared" ref="E242:G242" si="8">SUM(E216:E240)</f>
        <v>0</v>
      </c>
      <c r="F242" s="60">
        <f t="shared" si="8"/>
        <v>0</v>
      </c>
      <c r="G242" s="60">
        <f t="shared" si="8"/>
        <v>0</v>
      </c>
    </row>
    <row r="243" spans="1:7" x14ac:dyDescent="0.35">
      <c r="A243" s="61"/>
      <c r="B243" s="61"/>
      <c r="C243" s="61"/>
      <c r="D243" s="62"/>
      <c r="E243" s="63"/>
      <c r="F243" s="63"/>
      <c r="G243" s="63"/>
    </row>
    <row r="244" spans="1:7" x14ac:dyDescent="0.35">
      <c r="A244" s="61"/>
      <c r="B244" s="61"/>
      <c r="C244" s="61"/>
      <c r="D244" s="62"/>
      <c r="E244" s="63"/>
      <c r="F244" s="63"/>
      <c r="G244" s="63"/>
    </row>
    <row r="245" spans="1:7" ht="25" x14ac:dyDescent="0.35">
      <c r="A245" s="56" t="s">
        <v>315</v>
      </c>
      <c r="B245" s="56" t="s">
        <v>316</v>
      </c>
      <c r="C245" s="58" t="s">
        <v>317</v>
      </c>
      <c r="D245" s="57" t="s">
        <v>55</v>
      </c>
      <c r="E245" s="70"/>
      <c r="F245" s="72"/>
      <c r="G245" s="72"/>
    </row>
    <row r="246" spans="1:7" x14ac:dyDescent="0.35">
      <c r="A246" s="56" t="s">
        <v>315</v>
      </c>
      <c r="B246" s="56" t="s">
        <v>316</v>
      </c>
      <c r="C246" s="58" t="s">
        <v>318</v>
      </c>
      <c r="D246" s="57" t="s">
        <v>55</v>
      </c>
      <c r="E246" s="70"/>
      <c r="F246" s="72"/>
      <c r="G246" s="72"/>
    </row>
    <row r="247" spans="1:7" ht="25" x14ac:dyDescent="0.35">
      <c r="A247" s="56" t="s">
        <v>315</v>
      </c>
      <c r="B247" s="56" t="s">
        <v>316</v>
      </c>
      <c r="C247" s="58" t="s">
        <v>319</v>
      </c>
      <c r="D247" s="57" t="s">
        <v>55</v>
      </c>
      <c r="E247" s="70"/>
      <c r="F247" s="72"/>
      <c r="G247" s="72"/>
    </row>
    <row r="248" spans="1:7" x14ac:dyDescent="0.35">
      <c r="A248" s="56" t="s">
        <v>315</v>
      </c>
      <c r="B248" s="56" t="s">
        <v>316</v>
      </c>
      <c r="C248" s="58" t="s">
        <v>320</v>
      </c>
      <c r="D248" s="57" t="s">
        <v>55</v>
      </c>
      <c r="E248" s="70"/>
      <c r="F248" s="72"/>
      <c r="G248" s="72"/>
    </row>
    <row r="249" spans="1:7" ht="25" x14ac:dyDescent="0.35">
      <c r="A249" s="56" t="s">
        <v>315</v>
      </c>
      <c r="B249" s="56" t="s">
        <v>316</v>
      </c>
      <c r="C249" s="58" t="s">
        <v>321</v>
      </c>
      <c r="D249" s="57" t="s">
        <v>55</v>
      </c>
      <c r="E249" s="70"/>
      <c r="F249" s="72"/>
      <c r="G249" s="72"/>
    </row>
    <row r="250" spans="1:7" ht="37.5" x14ac:dyDescent="0.35">
      <c r="A250" s="56" t="s">
        <v>315</v>
      </c>
      <c r="B250" s="56" t="s">
        <v>316</v>
      </c>
      <c r="C250" s="58" t="s">
        <v>322</v>
      </c>
      <c r="D250" s="57" t="s">
        <v>55</v>
      </c>
      <c r="E250" s="70"/>
      <c r="F250" s="72"/>
      <c r="G250" s="72"/>
    </row>
    <row r="251" spans="1:7" ht="37.5" x14ac:dyDescent="0.35">
      <c r="A251" s="56" t="s">
        <v>315</v>
      </c>
      <c r="B251" s="56" t="s">
        <v>316</v>
      </c>
      <c r="C251" s="58" t="s">
        <v>323</v>
      </c>
      <c r="D251" s="57" t="s">
        <v>55</v>
      </c>
      <c r="E251" s="70"/>
      <c r="F251" s="72"/>
      <c r="G251" s="72"/>
    </row>
    <row r="252" spans="1:7" ht="37.5" x14ac:dyDescent="0.35">
      <c r="A252" s="56" t="s">
        <v>315</v>
      </c>
      <c r="B252" s="56" t="s">
        <v>316</v>
      </c>
      <c r="C252" s="58" t="s">
        <v>324</v>
      </c>
      <c r="D252" s="57" t="s">
        <v>55</v>
      </c>
      <c r="E252" s="70"/>
      <c r="F252" s="72"/>
      <c r="G252" s="72"/>
    </row>
    <row r="253" spans="1:7" ht="25" x14ac:dyDescent="0.35">
      <c r="A253" s="56" t="s">
        <v>315</v>
      </c>
      <c r="B253" s="56" t="s">
        <v>325</v>
      </c>
      <c r="C253" s="58" t="s">
        <v>326</v>
      </c>
      <c r="D253" s="57" t="s">
        <v>55</v>
      </c>
      <c r="E253" s="70"/>
      <c r="F253" s="72"/>
      <c r="G253" s="72"/>
    </row>
    <row r="254" spans="1:7" x14ac:dyDescent="0.35">
      <c r="A254" s="56" t="s">
        <v>315</v>
      </c>
      <c r="B254" s="56" t="s">
        <v>325</v>
      </c>
      <c r="C254" s="58" t="s">
        <v>327</v>
      </c>
      <c r="D254" s="57" t="s">
        <v>55</v>
      </c>
      <c r="E254" s="70"/>
      <c r="F254" s="72"/>
      <c r="G254" s="72"/>
    </row>
    <row r="255" spans="1:7" ht="125" x14ac:dyDescent="0.35">
      <c r="A255" s="56" t="s">
        <v>315</v>
      </c>
      <c r="B255" s="56" t="s">
        <v>328</v>
      </c>
      <c r="C255" s="56" t="s">
        <v>329</v>
      </c>
      <c r="D255" s="57" t="s">
        <v>55</v>
      </c>
      <c r="E255" s="70"/>
      <c r="F255" s="72"/>
      <c r="G255" s="72"/>
    </row>
    <row r="256" spans="1:7" ht="37.5" x14ac:dyDescent="0.35">
      <c r="A256" s="56" t="s">
        <v>315</v>
      </c>
      <c r="B256" s="56" t="s">
        <v>330</v>
      </c>
      <c r="C256" s="56" t="s">
        <v>331</v>
      </c>
      <c r="D256" s="57" t="s">
        <v>55</v>
      </c>
      <c r="E256" s="70"/>
      <c r="F256" s="72"/>
      <c r="G256" s="72"/>
    </row>
    <row r="257" spans="1:7" ht="25" x14ac:dyDescent="0.35">
      <c r="A257" s="56" t="s">
        <v>315</v>
      </c>
      <c r="B257" s="56" t="s">
        <v>332</v>
      </c>
      <c r="C257" s="58" t="s">
        <v>333</v>
      </c>
      <c r="D257" s="57" t="s">
        <v>55</v>
      </c>
      <c r="E257" s="70"/>
      <c r="F257" s="72"/>
      <c r="G257" s="72"/>
    </row>
    <row r="258" spans="1:7" ht="25" x14ac:dyDescent="0.35">
      <c r="A258" s="56" t="s">
        <v>315</v>
      </c>
      <c r="B258" s="56" t="s">
        <v>334</v>
      </c>
      <c r="C258" s="56" t="s">
        <v>335</v>
      </c>
      <c r="D258" s="57" t="s">
        <v>55</v>
      </c>
      <c r="E258" s="70"/>
      <c r="F258" s="72"/>
      <c r="G258" s="72"/>
    </row>
    <row r="259" spans="1:7" ht="75" x14ac:dyDescent="0.35">
      <c r="A259" s="56" t="s">
        <v>315</v>
      </c>
      <c r="B259" s="56" t="s">
        <v>336</v>
      </c>
      <c r="C259" s="56" t="s">
        <v>337</v>
      </c>
      <c r="D259" s="57" t="s">
        <v>55</v>
      </c>
      <c r="E259" s="70"/>
      <c r="F259" s="72"/>
      <c r="G259" s="72"/>
    </row>
    <row r="260" spans="1:7" ht="25" x14ac:dyDescent="0.35">
      <c r="A260" s="56" t="s">
        <v>315</v>
      </c>
      <c r="B260" s="56" t="s">
        <v>336</v>
      </c>
      <c r="C260" s="58" t="s">
        <v>338</v>
      </c>
      <c r="D260" s="57" t="s">
        <v>55</v>
      </c>
      <c r="E260" s="70"/>
      <c r="F260" s="72"/>
      <c r="G260" s="72"/>
    </row>
    <row r="261" spans="1:7" ht="100" x14ac:dyDescent="0.35">
      <c r="A261" s="56" t="s">
        <v>315</v>
      </c>
      <c r="B261" s="56" t="s">
        <v>336</v>
      </c>
      <c r="C261" s="56" t="s">
        <v>339</v>
      </c>
      <c r="D261" s="57" t="s">
        <v>55</v>
      </c>
      <c r="E261" s="70"/>
      <c r="F261" s="72"/>
      <c r="G261" s="72"/>
    </row>
    <row r="262" spans="1:7" x14ac:dyDescent="0.35">
      <c r="A262" s="56" t="s">
        <v>315</v>
      </c>
      <c r="B262" s="56" t="s">
        <v>336</v>
      </c>
      <c r="C262" s="56" t="s">
        <v>340</v>
      </c>
      <c r="D262" s="57" t="s">
        <v>55</v>
      </c>
      <c r="E262" s="70"/>
      <c r="F262" s="72"/>
      <c r="G262" s="72"/>
    </row>
    <row r="263" spans="1:7" ht="100" x14ac:dyDescent="0.35">
      <c r="A263" s="56" t="s">
        <v>315</v>
      </c>
      <c r="B263" s="56" t="s">
        <v>336</v>
      </c>
      <c r="C263" s="58" t="s">
        <v>341</v>
      </c>
      <c r="D263" s="57" t="s">
        <v>55</v>
      </c>
      <c r="E263" s="70"/>
      <c r="F263" s="72"/>
      <c r="G263" s="72"/>
    </row>
    <row r="264" spans="1:7" ht="75" x14ac:dyDescent="0.35">
      <c r="A264" s="56" t="s">
        <v>315</v>
      </c>
      <c r="B264" s="56" t="s">
        <v>336</v>
      </c>
      <c r="C264" s="56" t="s">
        <v>342</v>
      </c>
      <c r="D264" s="57" t="s">
        <v>55</v>
      </c>
      <c r="E264" s="70"/>
      <c r="F264" s="72"/>
      <c r="G264" s="72"/>
    </row>
    <row r="265" spans="1:7" ht="37.5" x14ac:dyDescent="0.35">
      <c r="A265" s="56" t="s">
        <v>315</v>
      </c>
      <c r="B265" s="56" t="s">
        <v>343</v>
      </c>
      <c r="C265" s="58" t="s">
        <v>344</v>
      </c>
      <c r="D265" s="57" t="s">
        <v>55</v>
      </c>
      <c r="E265" s="70"/>
      <c r="F265" s="72"/>
      <c r="G265" s="72"/>
    </row>
    <row r="266" spans="1:7" ht="37.5" x14ac:dyDescent="0.35">
      <c r="A266" s="56" t="s">
        <v>315</v>
      </c>
      <c r="B266" s="56" t="s">
        <v>343</v>
      </c>
      <c r="C266" s="56" t="s">
        <v>345</v>
      </c>
      <c r="D266" s="57" t="s">
        <v>55</v>
      </c>
      <c r="E266" s="70"/>
      <c r="F266" s="72"/>
      <c r="G266" s="72"/>
    </row>
    <row r="267" spans="1:7" ht="37.5" x14ac:dyDescent="0.35">
      <c r="A267" s="56" t="s">
        <v>315</v>
      </c>
      <c r="B267" s="56" t="s">
        <v>343</v>
      </c>
      <c r="C267" s="58" t="s">
        <v>346</v>
      </c>
      <c r="D267" s="57" t="s">
        <v>55</v>
      </c>
      <c r="E267" s="70"/>
      <c r="F267" s="72"/>
      <c r="G267" s="72"/>
    </row>
    <row r="268" spans="1:7" ht="25" x14ac:dyDescent="0.35">
      <c r="A268" s="56" t="s">
        <v>315</v>
      </c>
      <c r="B268" s="56" t="s">
        <v>343</v>
      </c>
      <c r="C268" s="58" t="s">
        <v>347</v>
      </c>
      <c r="D268" s="57" t="s">
        <v>55</v>
      </c>
      <c r="E268" s="70"/>
      <c r="F268" s="72"/>
      <c r="G268" s="72"/>
    </row>
    <row r="269" spans="1:7" ht="50" x14ac:dyDescent="0.35">
      <c r="A269" s="56" t="s">
        <v>315</v>
      </c>
      <c r="B269" s="56" t="s">
        <v>348</v>
      </c>
      <c r="C269" s="58" t="s">
        <v>349</v>
      </c>
      <c r="D269" s="57" t="s">
        <v>55</v>
      </c>
      <c r="E269" s="70"/>
      <c r="F269" s="72"/>
      <c r="G269" s="72"/>
    </row>
    <row r="270" spans="1:7" x14ac:dyDescent="0.35">
      <c r="A270" s="56"/>
      <c r="B270" s="56"/>
      <c r="C270" s="56"/>
      <c r="D270" s="57"/>
      <c r="E270" s="59"/>
      <c r="F270" s="59"/>
      <c r="G270" s="59"/>
    </row>
    <row r="271" spans="1:7" x14ac:dyDescent="0.35">
      <c r="A271" s="110" t="s">
        <v>86</v>
      </c>
      <c r="B271" s="111"/>
      <c r="C271" s="111"/>
      <c r="D271" s="112"/>
      <c r="E271" s="60">
        <f t="shared" ref="E271:G271" si="9">SUM(E245:E270)</f>
        <v>0</v>
      </c>
      <c r="F271" s="60">
        <f t="shared" si="9"/>
        <v>0</v>
      </c>
      <c r="G271" s="60">
        <f t="shared" si="9"/>
        <v>0</v>
      </c>
    </row>
    <row r="272" spans="1:7" x14ac:dyDescent="0.35">
      <c r="A272" s="61"/>
      <c r="B272" s="61"/>
      <c r="C272" s="61"/>
      <c r="D272" s="62"/>
      <c r="E272" s="63"/>
      <c r="F272" s="63"/>
      <c r="G272" s="63"/>
    </row>
    <row r="273" spans="1:7" x14ac:dyDescent="0.35">
      <c r="A273" s="61"/>
      <c r="B273" s="61"/>
      <c r="C273" s="61"/>
      <c r="D273" s="62"/>
      <c r="E273" s="63"/>
      <c r="F273" s="63"/>
      <c r="G273" s="63"/>
    </row>
    <row r="274" spans="1:7" x14ac:dyDescent="0.35">
      <c r="A274" s="56" t="s">
        <v>350</v>
      </c>
      <c r="B274" s="56" t="s">
        <v>351</v>
      </c>
      <c r="C274" s="58" t="s">
        <v>352</v>
      </c>
      <c r="D274" s="57" t="s">
        <v>55</v>
      </c>
      <c r="E274" s="70"/>
      <c r="F274" s="72"/>
      <c r="G274" s="72"/>
    </row>
    <row r="275" spans="1:7" ht="25" x14ac:dyDescent="0.35">
      <c r="A275" s="56" t="s">
        <v>350</v>
      </c>
      <c r="B275" s="56" t="s">
        <v>351</v>
      </c>
      <c r="C275" s="58" t="s">
        <v>353</v>
      </c>
      <c r="D275" s="57" t="s">
        <v>55</v>
      </c>
      <c r="E275" s="70"/>
      <c r="F275" s="72"/>
      <c r="G275" s="72"/>
    </row>
    <row r="276" spans="1:7" ht="50" x14ac:dyDescent="0.35">
      <c r="A276" s="56" t="s">
        <v>350</v>
      </c>
      <c r="B276" s="56" t="s">
        <v>351</v>
      </c>
      <c r="C276" s="56" t="s">
        <v>354</v>
      </c>
      <c r="D276" s="57" t="s">
        <v>55</v>
      </c>
      <c r="E276" s="70"/>
      <c r="F276" s="72"/>
      <c r="G276" s="72"/>
    </row>
    <row r="277" spans="1:7" ht="37.5" x14ac:dyDescent="0.35">
      <c r="A277" s="56" t="s">
        <v>350</v>
      </c>
      <c r="B277" s="56" t="s">
        <v>334</v>
      </c>
      <c r="C277" s="56" t="s">
        <v>355</v>
      </c>
      <c r="D277" s="57" t="s">
        <v>55</v>
      </c>
      <c r="E277" s="70"/>
      <c r="F277" s="72"/>
      <c r="G277" s="72"/>
    </row>
    <row r="278" spans="1:7" ht="37.5" x14ac:dyDescent="0.35">
      <c r="A278" s="56" t="s">
        <v>350</v>
      </c>
      <c r="B278" s="56" t="s">
        <v>334</v>
      </c>
      <c r="C278" s="56" t="s">
        <v>356</v>
      </c>
      <c r="D278" s="57" t="s">
        <v>55</v>
      </c>
      <c r="E278" s="70"/>
      <c r="F278" s="72"/>
      <c r="G278" s="72"/>
    </row>
    <row r="279" spans="1:7" ht="62.5" x14ac:dyDescent="0.35">
      <c r="A279" s="56" t="s">
        <v>350</v>
      </c>
      <c r="B279" s="56" t="s">
        <v>334</v>
      </c>
      <c r="C279" s="56" t="s">
        <v>357</v>
      </c>
      <c r="D279" s="57" t="s">
        <v>55</v>
      </c>
      <c r="E279" s="70"/>
      <c r="F279" s="72"/>
      <c r="G279" s="72"/>
    </row>
    <row r="280" spans="1:7" x14ac:dyDescent="0.35">
      <c r="A280" s="56" t="s">
        <v>350</v>
      </c>
      <c r="B280" s="56" t="s">
        <v>358</v>
      </c>
      <c r="C280" s="58" t="s">
        <v>359</v>
      </c>
      <c r="D280" s="57" t="s">
        <v>55</v>
      </c>
      <c r="E280" s="70"/>
      <c r="F280" s="72"/>
      <c r="G280" s="72"/>
    </row>
    <row r="281" spans="1:7" ht="25" x14ac:dyDescent="0.35">
      <c r="A281" s="56" t="s">
        <v>350</v>
      </c>
      <c r="B281" s="56" t="s">
        <v>358</v>
      </c>
      <c r="C281" s="58" t="s">
        <v>360</v>
      </c>
      <c r="D281" s="57" t="s">
        <v>55</v>
      </c>
      <c r="E281" s="70"/>
      <c r="F281" s="72"/>
      <c r="G281" s="72"/>
    </row>
    <row r="282" spans="1:7" x14ac:dyDescent="0.35">
      <c r="A282" s="56" t="s">
        <v>350</v>
      </c>
      <c r="B282" s="56" t="s">
        <v>358</v>
      </c>
      <c r="C282" s="58" t="s">
        <v>361</v>
      </c>
      <c r="D282" s="57" t="s">
        <v>55</v>
      </c>
      <c r="E282" s="70"/>
      <c r="F282" s="72"/>
      <c r="G282" s="72"/>
    </row>
    <row r="283" spans="1:7" ht="25" x14ac:dyDescent="0.35">
      <c r="A283" s="56" t="s">
        <v>350</v>
      </c>
      <c r="B283" s="56" t="s">
        <v>362</v>
      </c>
      <c r="C283" s="58" t="s">
        <v>363</v>
      </c>
      <c r="D283" s="57" t="s">
        <v>55</v>
      </c>
      <c r="E283" s="70"/>
      <c r="F283" s="72"/>
      <c r="G283" s="72"/>
    </row>
    <row r="284" spans="1:7" ht="25" x14ac:dyDescent="0.35">
      <c r="A284" s="56" t="s">
        <v>350</v>
      </c>
      <c r="B284" s="56" t="s">
        <v>362</v>
      </c>
      <c r="C284" s="58" t="s">
        <v>364</v>
      </c>
      <c r="D284" s="57" t="s">
        <v>55</v>
      </c>
      <c r="E284" s="70"/>
      <c r="F284" s="72"/>
      <c r="G284" s="72"/>
    </row>
    <row r="285" spans="1:7" ht="25" x14ac:dyDescent="0.35">
      <c r="A285" s="56" t="s">
        <v>350</v>
      </c>
      <c r="B285" s="56" t="s">
        <v>362</v>
      </c>
      <c r="C285" s="58" t="s">
        <v>365</v>
      </c>
      <c r="D285" s="57" t="s">
        <v>55</v>
      </c>
      <c r="E285" s="70"/>
      <c r="F285" s="72"/>
      <c r="G285" s="72"/>
    </row>
    <row r="286" spans="1:7" x14ac:dyDescent="0.35">
      <c r="A286" s="56" t="s">
        <v>350</v>
      </c>
      <c r="B286" s="56" t="s">
        <v>366</v>
      </c>
      <c r="C286" s="58" t="s">
        <v>367</v>
      </c>
      <c r="D286" s="57" t="s">
        <v>55</v>
      </c>
      <c r="E286" s="70"/>
      <c r="F286" s="72"/>
      <c r="G286" s="72"/>
    </row>
    <row r="287" spans="1:7" ht="50" x14ac:dyDescent="0.35">
      <c r="A287" s="56" t="s">
        <v>350</v>
      </c>
      <c r="B287" s="56" t="s">
        <v>366</v>
      </c>
      <c r="C287" s="56" t="s">
        <v>368</v>
      </c>
      <c r="D287" s="57" t="s">
        <v>55</v>
      </c>
      <c r="E287" s="70"/>
      <c r="F287" s="72"/>
      <c r="G287" s="72"/>
    </row>
    <row r="288" spans="1:7" ht="50" x14ac:dyDescent="0.35">
      <c r="A288" s="56" t="s">
        <v>350</v>
      </c>
      <c r="B288" s="56" t="s">
        <v>366</v>
      </c>
      <c r="C288" s="56" t="s">
        <v>369</v>
      </c>
      <c r="D288" s="57" t="s">
        <v>55</v>
      </c>
      <c r="E288" s="70"/>
      <c r="F288" s="72"/>
      <c r="G288" s="72"/>
    </row>
    <row r="289" spans="1:7" ht="25" x14ac:dyDescent="0.35">
      <c r="A289" s="56" t="s">
        <v>350</v>
      </c>
      <c r="B289" s="56" t="s">
        <v>370</v>
      </c>
      <c r="C289" s="58" t="s">
        <v>371</v>
      </c>
      <c r="D289" s="57" t="s">
        <v>55</v>
      </c>
      <c r="E289" s="70"/>
      <c r="F289" s="72"/>
      <c r="G289" s="72"/>
    </row>
    <row r="290" spans="1:7" ht="25" x14ac:dyDescent="0.35">
      <c r="A290" s="56" t="s">
        <v>350</v>
      </c>
      <c r="B290" s="56" t="s">
        <v>370</v>
      </c>
      <c r="C290" s="56" t="s">
        <v>371</v>
      </c>
      <c r="D290" s="57" t="s">
        <v>55</v>
      </c>
      <c r="E290" s="70"/>
      <c r="F290" s="72"/>
      <c r="G290" s="72"/>
    </row>
    <row r="291" spans="1:7" ht="25" x14ac:dyDescent="0.35">
      <c r="A291" s="56" t="s">
        <v>350</v>
      </c>
      <c r="B291" s="56" t="s">
        <v>370</v>
      </c>
      <c r="C291" s="56" t="s">
        <v>372</v>
      </c>
      <c r="D291" s="57" t="s">
        <v>55</v>
      </c>
      <c r="E291" s="70"/>
      <c r="F291" s="72"/>
      <c r="G291" s="72"/>
    </row>
    <row r="292" spans="1:7" x14ac:dyDescent="0.35">
      <c r="A292" s="56"/>
      <c r="B292" s="56"/>
      <c r="C292" s="56"/>
      <c r="D292" s="57"/>
      <c r="E292" s="59"/>
      <c r="F292" s="59"/>
      <c r="G292" s="59"/>
    </row>
    <row r="293" spans="1:7" x14ac:dyDescent="0.35">
      <c r="A293" s="110" t="s">
        <v>86</v>
      </c>
      <c r="B293" s="111"/>
      <c r="C293" s="111"/>
      <c r="D293" s="112"/>
      <c r="E293" s="60">
        <f t="shared" ref="E293:G293" si="10">SUM(E274:E292)</f>
        <v>0</v>
      </c>
      <c r="F293" s="60">
        <f t="shared" si="10"/>
        <v>0</v>
      </c>
      <c r="G293" s="60">
        <f t="shared" si="10"/>
        <v>0</v>
      </c>
    </row>
    <row r="294" spans="1:7" x14ac:dyDescent="0.35">
      <c r="A294" s="61"/>
      <c r="B294" s="61"/>
      <c r="C294" s="61"/>
      <c r="D294" s="62"/>
      <c r="E294" s="63"/>
      <c r="F294" s="63"/>
      <c r="G294" s="63"/>
    </row>
    <row r="295" spans="1:7" x14ac:dyDescent="0.35">
      <c r="A295" s="61"/>
      <c r="B295" s="61"/>
      <c r="C295" s="61"/>
      <c r="D295" s="62"/>
      <c r="E295" s="63"/>
      <c r="F295" s="63"/>
      <c r="G295" s="63"/>
    </row>
    <row r="296" spans="1:7" ht="25" x14ac:dyDescent="0.35">
      <c r="A296" s="56" t="s">
        <v>373</v>
      </c>
      <c r="B296" s="56" t="s">
        <v>374</v>
      </c>
      <c r="C296" s="58" t="s">
        <v>375</v>
      </c>
      <c r="D296" s="57" t="s">
        <v>55</v>
      </c>
      <c r="E296" s="70"/>
      <c r="F296" s="72"/>
      <c r="G296" s="72"/>
    </row>
    <row r="297" spans="1:7" ht="25" x14ac:dyDescent="0.35">
      <c r="A297" s="56" t="s">
        <v>373</v>
      </c>
      <c r="B297" s="56" t="s">
        <v>376</v>
      </c>
      <c r="C297" s="56" t="s">
        <v>377</v>
      </c>
      <c r="D297" s="57" t="s">
        <v>55</v>
      </c>
      <c r="E297" s="70"/>
      <c r="F297" s="72"/>
      <c r="G297" s="72"/>
    </row>
    <row r="298" spans="1:7" ht="37.5" x14ac:dyDescent="0.35">
      <c r="A298" s="56" t="s">
        <v>373</v>
      </c>
      <c r="B298" s="56" t="s">
        <v>378</v>
      </c>
      <c r="C298" s="58" t="s">
        <v>379</v>
      </c>
      <c r="D298" s="57" t="s">
        <v>55</v>
      </c>
      <c r="E298" s="70"/>
      <c r="F298" s="72"/>
      <c r="G298" s="72"/>
    </row>
    <row r="299" spans="1:7" ht="37.5" x14ac:dyDescent="0.35">
      <c r="A299" s="56" t="s">
        <v>373</v>
      </c>
      <c r="B299" s="56" t="s">
        <v>374</v>
      </c>
      <c r="C299" s="58" t="s">
        <v>380</v>
      </c>
      <c r="D299" s="57" t="s">
        <v>55</v>
      </c>
      <c r="E299" s="70"/>
      <c r="F299" s="72"/>
      <c r="G299" s="72"/>
    </row>
    <row r="300" spans="1:7" ht="25" x14ac:dyDescent="0.35">
      <c r="A300" s="56" t="s">
        <v>373</v>
      </c>
      <c r="B300" s="56" t="s">
        <v>381</v>
      </c>
      <c r="C300" s="56" t="s">
        <v>382</v>
      </c>
      <c r="D300" s="57" t="s">
        <v>55</v>
      </c>
      <c r="E300" s="70"/>
      <c r="F300" s="72"/>
      <c r="G300" s="72"/>
    </row>
    <row r="301" spans="1:7" ht="112.5" x14ac:dyDescent="0.35">
      <c r="A301" s="56" t="s">
        <v>373</v>
      </c>
      <c r="B301" s="56" t="s">
        <v>383</v>
      </c>
      <c r="C301" s="58" t="s">
        <v>384</v>
      </c>
      <c r="D301" s="57" t="s">
        <v>55</v>
      </c>
      <c r="E301" s="70"/>
      <c r="F301" s="72"/>
      <c r="G301" s="72"/>
    </row>
    <row r="302" spans="1:7" ht="25" x14ac:dyDescent="0.35">
      <c r="A302" s="56" t="s">
        <v>373</v>
      </c>
      <c r="B302" s="56" t="s">
        <v>383</v>
      </c>
      <c r="C302" s="58" t="s">
        <v>385</v>
      </c>
      <c r="D302" s="57" t="s">
        <v>55</v>
      </c>
      <c r="E302" s="70"/>
      <c r="F302" s="72"/>
      <c r="G302" s="72"/>
    </row>
    <row r="303" spans="1:7" ht="25" x14ac:dyDescent="0.35">
      <c r="A303" s="56" t="s">
        <v>373</v>
      </c>
      <c r="B303" s="56" t="s">
        <v>386</v>
      </c>
      <c r="C303" s="56" t="s">
        <v>387</v>
      </c>
      <c r="D303" s="57" t="s">
        <v>55</v>
      </c>
      <c r="E303" s="70"/>
      <c r="F303" s="72"/>
      <c r="G303" s="72"/>
    </row>
    <row r="304" spans="1:7" ht="25" x14ac:dyDescent="0.35">
      <c r="A304" s="56" t="s">
        <v>373</v>
      </c>
      <c r="B304" s="56" t="s">
        <v>388</v>
      </c>
      <c r="C304" s="58" t="s">
        <v>389</v>
      </c>
      <c r="D304" s="57" t="s">
        <v>55</v>
      </c>
      <c r="E304" s="70"/>
      <c r="F304" s="72"/>
      <c r="G304" s="72"/>
    </row>
    <row r="305" spans="1:7" ht="125" x14ac:dyDescent="0.35">
      <c r="A305" s="56" t="s">
        <v>373</v>
      </c>
      <c r="B305" s="56" t="s">
        <v>388</v>
      </c>
      <c r="C305" s="56" t="s">
        <v>390</v>
      </c>
      <c r="D305" s="57" t="s">
        <v>55</v>
      </c>
      <c r="E305" s="70"/>
      <c r="F305" s="72"/>
      <c r="G305" s="72"/>
    </row>
    <row r="306" spans="1:7" ht="25" x14ac:dyDescent="0.35">
      <c r="A306" s="56" t="s">
        <v>373</v>
      </c>
      <c r="B306" s="56" t="s">
        <v>391</v>
      </c>
      <c r="C306" s="56" t="s">
        <v>392</v>
      </c>
      <c r="D306" s="57" t="s">
        <v>55</v>
      </c>
      <c r="E306" s="70"/>
      <c r="F306" s="72"/>
      <c r="G306" s="72"/>
    </row>
    <row r="307" spans="1:7" ht="25" x14ac:dyDescent="0.35">
      <c r="A307" s="56" t="s">
        <v>373</v>
      </c>
      <c r="B307" s="56" t="s">
        <v>391</v>
      </c>
      <c r="C307" s="58" t="s">
        <v>392</v>
      </c>
      <c r="D307" s="57" t="s">
        <v>55</v>
      </c>
      <c r="E307" s="70"/>
      <c r="F307" s="72"/>
      <c r="G307" s="72"/>
    </row>
    <row r="308" spans="1:7" ht="37.5" x14ac:dyDescent="0.35">
      <c r="A308" s="56" t="s">
        <v>373</v>
      </c>
      <c r="B308" s="56" t="s">
        <v>391</v>
      </c>
      <c r="C308" s="56" t="s">
        <v>393</v>
      </c>
      <c r="D308" s="57" t="s">
        <v>55</v>
      </c>
      <c r="E308" s="70"/>
      <c r="F308" s="72"/>
      <c r="G308" s="72"/>
    </row>
    <row r="309" spans="1:7" ht="37.5" x14ac:dyDescent="0.35">
      <c r="A309" s="56" t="s">
        <v>373</v>
      </c>
      <c r="B309" s="56" t="s">
        <v>391</v>
      </c>
      <c r="C309" s="58" t="s">
        <v>394</v>
      </c>
      <c r="D309" s="57" t="s">
        <v>55</v>
      </c>
      <c r="E309" s="70"/>
      <c r="F309" s="72"/>
      <c r="G309" s="72"/>
    </row>
    <row r="310" spans="1:7" ht="25" x14ac:dyDescent="0.35">
      <c r="A310" s="56" t="s">
        <v>373</v>
      </c>
      <c r="B310" s="56" t="s">
        <v>330</v>
      </c>
      <c r="C310" s="58" t="s">
        <v>395</v>
      </c>
      <c r="D310" s="57" t="s">
        <v>55</v>
      </c>
      <c r="E310" s="70"/>
      <c r="F310" s="72"/>
      <c r="G310" s="72"/>
    </row>
    <row r="311" spans="1:7" ht="37.5" x14ac:dyDescent="0.35">
      <c r="A311" s="56" t="s">
        <v>373</v>
      </c>
      <c r="B311" s="56" t="s">
        <v>396</v>
      </c>
      <c r="C311" s="56" t="s">
        <v>397</v>
      </c>
      <c r="D311" s="57" t="s">
        <v>55</v>
      </c>
      <c r="E311" s="70"/>
      <c r="F311" s="72"/>
      <c r="G311" s="72"/>
    </row>
    <row r="312" spans="1:7" x14ac:dyDescent="0.35">
      <c r="A312" s="56"/>
      <c r="B312" s="56"/>
      <c r="C312" s="56"/>
      <c r="D312" s="57"/>
      <c r="E312" s="59"/>
      <c r="F312" s="59"/>
      <c r="G312" s="59"/>
    </row>
    <row r="313" spans="1:7" x14ac:dyDescent="0.35">
      <c r="A313" s="110" t="s">
        <v>86</v>
      </c>
      <c r="B313" s="111"/>
      <c r="C313" s="111"/>
      <c r="D313" s="112"/>
      <c r="E313" s="60">
        <f t="shared" ref="E313:G313" si="11">SUM(E296:E312)</f>
        <v>0</v>
      </c>
      <c r="F313" s="60">
        <f t="shared" si="11"/>
        <v>0</v>
      </c>
      <c r="G313" s="60">
        <f t="shared" si="11"/>
        <v>0</v>
      </c>
    </row>
    <row r="314" spans="1:7" x14ac:dyDescent="0.35">
      <c r="A314" s="61"/>
      <c r="B314" s="61"/>
      <c r="C314" s="61"/>
      <c r="D314" s="62"/>
      <c r="E314" s="63"/>
      <c r="F314" s="63"/>
      <c r="G314" s="63"/>
    </row>
    <row r="315" spans="1:7" x14ac:dyDescent="0.35">
      <c r="A315" s="61"/>
      <c r="B315" s="61"/>
      <c r="C315" s="61"/>
      <c r="D315" s="62"/>
      <c r="E315" s="63"/>
      <c r="F315" s="63"/>
      <c r="G315" s="63"/>
    </row>
    <row r="316" spans="1:7" ht="25" x14ac:dyDescent="0.35">
      <c r="A316" s="56" t="s">
        <v>398</v>
      </c>
      <c r="B316" s="56" t="s">
        <v>399</v>
      </c>
      <c r="C316" s="58" t="s">
        <v>400</v>
      </c>
      <c r="D316" s="57" t="s">
        <v>55</v>
      </c>
      <c r="E316" s="70"/>
      <c r="F316" s="72"/>
      <c r="G316" s="72"/>
    </row>
    <row r="317" spans="1:7" ht="25" x14ac:dyDescent="0.35">
      <c r="A317" s="56" t="s">
        <v>398</v>
      </c>
      <c r="B317" s="56" t="s">
        <v>399</v>
      </c>
      <c r="C317" s="58" t="s">
        <v>401</v>
      </c>
      <c r="D317" s="57" t="s">
        <v>55</v>
      </c>
      <c r="E317" s="70"/>
      <c r="F317" s="72"/>
      <c r="G317" s="72"/>
    </row>
    <row r="318" spans="1:7" x14ac:dyDescent="0.35">
      <c r="A318" s="56" t="s">
        <v>398</v>
      </c>
      <c r="B318" s="56" t="s">
        <v>399</v>
      </c>
      <c r="C318" s="58" t="s">
        <v>402</v>
      </c>
      <c r="D318" s="57" t="s">
        <v>55</v>
      </c>
      <c r="E318" s="70"/>
      <c r="F318" s="72"/>
      <c r="G318" s="72"/>
    </row>
    <row r="319" spans="1:7" ht="25" x14ac:dyDescent="0.35">
      <c r="A319" s="56" t="s">
        <v>398</v>
      </c>
      <c r="B319" s="56" t="s">
        <v>399</v>
      </c>
      <c r="C319" s="58" t="s">
        <v>403</v>
      </c>
      <c r="D319" s="57" t="s">
        <v>55</v>
      </c>
      <c r="E319" s="70"/>
      <c r="F319" s="72"/>
      <c r="G319" s="72"/>
    </row>
    <row r="320" spans="1:7" ht="25" x14ac:dyDescent="0.35">
      <c r="A320" s="56" t="s">
        <v>398</v>
      </c>
      <c r="B320" s="56" t="s">
        <v>399</v>
      </c>
      <c r="C320" s="58" t="s">
        <v>404</v>
      </c>
      <c r="D320" s="57" t="s">
        <v>55</v>
      </c>
      <c r="E320" s="70"/>
      <c r="F320" s="72"/>
      <c r="G320" s="72"/>
    </row>
    <row r="321" spans="1:7" ht="25" x14ac:dyDescent="0.35">
      <c r="A321" s="56" t="s">
        <v>398</v>
      </c>
      <c r="B321" s="56" t="s">
        <v>399</v>
      </c>
      <c r="C321" s="56" t="s">
        <v>404</v>
      </c>
      <c r="D321" s="57" t="s">
        <v>55</v>
      </c>
      <c r="E321" s="70"/>
      <c r="F321" s="72"/>
      <c r="G321" s="72"/>
    </row>
    <row r="322" spans="1:7" ht="25" x14ac:dyDescent="0.35">
      <c r="A322" s="56" t="s">
        <v>398</v>
      </c>
      <c r="B322" s="56" t="s">
        <v>405</v>
      </c>
      <c r="C322" s="58" t="s">
        <v>406</v>
      </c>
      <c r="D322" s="57" t="s">
        <v>55</v>
      </c>
      <c r="E322" s="70"/>
      <c r="F322" s="72"/>
      <c r="G322" s="72"/>
    </row>
    <row r="323" spans="1:7" ht="25" x14ac:dyDescent="0.35">
      <c r="A323" s="56" t="s">
        <v>398</v>
      </c>
      <c r="B323" s="56" t="s">
        <v>405</v>
      </c>
      <c r="C323" s="58" t="s">
        <v>407</v>
      </c>
      <c r="D323" s="57" t="s">
        <v>55</v>
      </c>
      <c r="E323" s="70"/>
      <c r="F323" s="72"/>
      <c r="G323" s="72"/>
    </row>
    <row r="324" spans="1:7" x14ac:dyDescent="0.35">
      <c r="A324" s="56" t="s">
        <v>398</v>
      </c>
      <c r="B324" s="56" t="s">
        <v>405</v>
      </c>
      <c r="C324" s="58" t="s">
        <v>408</v>
      </c>
      <c r="D324" s="57" t="s">
        <v>55</v>
      </c>
      <c r="E324" s="70"/>
      <c r="F324" s="72"/>
      <c r="G324" s="72"/>
    </row>
    <row r="325" spans="1:7" ht="37.5" x14ac:dyDescent="0.35">
      <c r="A325" s="56" t="s">
        <v>398</v>
      </c>
      <c r="B325" s="56" t="s">
        <v>405</v>
      </c>
      <c r="C325" s="58" t="s">
        <v>409</v>
      </c>
      <c r="D325" s="57" t="s">
        <v>55</v>
      </c>
      <c r="E325" s="70"/>
      <c r="F325" s="72"/>
      <c r="G325" s="72"/>
    </row>
    <row r="326" spans="1:7" ht="25" x14ac:dyDescent="0.35">
      <c r="A326" s="56" t="s">
        <v>398</v>
      </c>
      <c r="B326" s="56" t="s">
        <v>405</v>
      </c>
      <c r="C326" s="58" t="s">
        <v>410</v>
      </c>
      <c r="D326" s="57" t="s">
        <v>55</v>
      </c>
      <c r="E326" s="70"/>
      <c r="F326" s="72"/>
      <c r="G326" s="72"/>
    </row>
    <row r="327" spans="1:7" ht="25" x14ac:dyDescent="0.35">
      <c r="A327" s="56" t="s">
        <v>398</v>
      </c>
      <c r="B327" s="56" t="s">
        <v>405</v>
      </c>
      <c r="C327" s="58" t="s">
        <v>411</v>
      </c>
      <c r="D327" s="57" t="s">
        <v>55</v>
      </c>
      <c r="E327" s="70"/>
      <c r="F327" s="72"/>
      <c r="G327" s="72"/>
    </row>
    <row r="328" spans="1:7" x14ac:dyDescent="0.35">
      <c r="A328" s="56" t="s">
        <v>398</v>
      </c>
      <c r="B328" s="56" t="s">
        <v>405</v>
      </c>
      <c r="C328" s="58" t="s">
        <v>412</v>
      </c>
      <c r="D328" s="57" t="s">
        <v>55</v>
      </c>
      <c r="E328" s="70"/>
      <c r="F328" s="72"/>
      <c r="G328" s="72"/>
    </row>
    <row r="329" spans="1:7" ht="25" x14ac:dyDescent="0.35">
      <c r="A329" s="56" t="s">
        <v>398</v>
      </c>
      <c r="B329" s="56" t="s">
        <v>413</v>
      </c>
      <c r="C329" s="58" t="s">
        <v>414</v>
      </c>
      <c r="D329" s="57" t="s">
        <v>55</v>
      </c>
      <c r="E329" s="70"/>
      <c r="F329" s="72"/>
      <c r="G329" s="72"/>
    </row>
    <row r="330" spans="1:7" ht="25" x14ac:dyDescent="0.35">
      <c r="A330" s="56" t="s">
        <v>398</v>
      </c>
      <c r="B330" s="56" t="s">
        <v>413</v>
      </c>
      <c r="C330" s="58" t="s">
        <v>415</v>
      </c>
      <c r="D330" s="57" t="s">
        <v>55</v>
      </c>
      <c r="E330" s="70"/>
      <c r="F330" s="72"/>
      <c r="G330" s="72"/>
    </row>
    <row r="331" spans="1:7" ht="25" x14ac:dyDescent="0.35">
      <c r="A331" s="56" t="s">
        <v>398</v>
      </c>
      <c r="B331" s="56" t="s">
        <v>413</v>
      </c>
      <c r="C331" s="58" t="s">
        <v>416</v>
      </c>
      <c r="D331" s="57" t="s">
        <v>55</v>
      </c>
      <c r="E331" s="70"/>
      <c r="F331" s="72"/>
      <c r="G331" s="72"/>
    </row>
    <row r="332" spans="1:7" x14ac:dyDescent="0.35">
      <c r="A332" s="56"/>
      <c r="B332" s="56"/>
      <c r="C332" s="58"/>
      <c r="D332" s="57"/>
      <c r="E332" s="59"/>
      <c r="F332" s="59"/>
      <c r="G332" s="59"/>
    </row>
    <row r="333" spans="1:7" x14ac:dyDescent="0.35">
      <c r="A333" s="110" t="s">
        <v>86</v>
      </c>
      <c r="B333" s="111"/>
      <c r="C333" s="111"/>
      <c r="D333" s="112"/>
      <c r="E333" s="60">
        <f t="shared" ref="E333:G333" si="12">SUM(E316:E332)</f>
        <v>0</v>
      </c>
      <c r="F333" s="60">
        <f t="shared" si="12"/>
        <v>0</v>
      </c>
      <c r="G333" s="60">
        <f t="shared" si="12"/>
        <v>0</v>
      </c>
    </row>
  </sheetData>
  <sheetProtection algorithmName="SHA-512" hashValue="6jvnAHJzFEkuAHc88FS8uU9LnzhpwSdlIkon52YBcwp1GEKWIlT/IF/ajX0mnkjAX49GqvxYYK3XGgsqrGFdXA==" saltValue="zFelGBIUFK7m14U0TauTkQ==" spinCount="100000" sheet="1" objects="1" scenarios="1"/>
  <mergeCells count="20">
    <mergeCell ref="A5:K5"/>
    <mergeCell ref="A6:K6"/>
    <mergeCell ref="A3:B3"/>
    <mergeCell ref="A1:K1"/>
    <mergeCell ref="A2:K2"/>
    <mergeCell ref="C3:K3"/>
    <mergeCell ref="A4:K4"/>
    <mergeCell ref="A36:D36"/>
    <mergeCell ref="A55:D55"/>
    <mergeCell ref="A97:D97"/>
    <mergeCell ref="A138:D138"/>
    <mergeCell ref="A161:D161"/>
    <mergeCell ref="A293:D293"/>
    <mergeCell ref="A313:D313"/>
    <mergeCell ref="A333:D333"/>
    <mergeCell ref="A176:D176"/>
    <mergeCell ref="A191:D191"/>
    <mergeCell ref="A213:D213"/>
    <mergeCell ref="A242:D242"/>
    <mergeCell ref="A271:D271"/>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2"/>
  <sheetViews>
    <sheetView topLeftCell="A8" workbookViewId="0">
      <selection activeCell="D9" sqref="D9:D21"/>
    </sheetView>
  </sheetViews>
  <sheetFormatPr defaultRowHeight="15.5" x14ac:dyDescent="0.35"/>
  <cols>
    <col min="1" max="1" width="11.07421875" style="49" customWidth="1"/>
    <col min="2" max="3" width="9.23046875" style="49"/>
    <col min="4" max="4" width="14.61328125" style="49" customWidth="1"/>
    <col min="5" max="16384" width="9.23046875" style="49"/>
  </cols>
  <sheetData>
    <row r="1" spans="1:11" ht="110" customHeight="1" x14ac:dyDescent="0.35">
      <c r="A1" s="117" t="s">
        <v>37</v>
      </c>
      <c r="B1" s="117"/>
      <c r="C1" s="117"/>
      <c r="D1" s="117"/>
      <c r="E1" s="117"/>
      <c r="F1" s="117"/>
      <c r="G1" s="117"/>
      <c r="H1" s="117"/>
      <c r="I1" s="117"/>
      <c r="J1" s="117"/>
      <c r="K1" s="117"/>
    </row>
    <row r="2" spans="1:11" x14ac:dyDescent="0.35">
      <c r="A2" s="118" t="s">
        <v>14</v>
      </c>
      <c r="B2" s="118"/>
      <c r="C2" s="118"/>
      <c r="D2" s="118"/>
      <c r="E2" s="118"/>
      <c r="F2" s="118"/>
      <c r="G2" s="118"/>
      <c r="H2" s="118"/>
      <c r="I2" s="118"/>
      <c r="J2" s="118"/>
      <c r="K2" s="118"/>
    </row>
    <row r="3" spans="1:11" x14ac:dyDescent="0.35">
      <c r="A3" s="115" t="s">
        <v>24</v>
      </c>
      <c r="B3" s="116"/>
      <c r="C3" s="119">
        <f>Coversheet!B16</f>
        <v>0</v>
      </c>
      <c r="D3" s="119"/>
      <c r="E3" s="119"/>
      <c r="F3" s="119"/>
      <c r="G3" s="119"/>
      <c r="H3" s="119"/>
      <c r="I3" s="119"/>
      <c r="J3" s="119"/>
      <c r="K3" s="119"/>
    </row>
    <row r="4" spans="1:11" x14ac:dyDescent="0.35">
      <c r="A4" s="115" t="s">
        <v>25</v>
      </c>
      <c r="B4" s="115"/>
      <c r="C4" s="115"/>
      <c r="D4" s="115"/>
      <c r="E4" s="115"/>
      <c r="F4" s="115"/>
      <c r="G4" s="115"/>
      <c r="H4" s="115"/>
      <c r="I4" s="115"/>
      <c r="J4" s="115"/>
      <c r="K4" s="115"/>
    </row>
    <row r="5" spans="1:11" ht="28.5" customHeight="1" x14ac:dyDescent="0.35">
      <c r="A5" s="123" t="s">
        <v>32</v>
      </c>
      <c r="B5" s="123"/>
      <c r="C5" s="123"/>
      <c r="D5" s="123"/>
      <c r="E5" s="123"/>
      <c r="F5" s="123"/>
      <c r="G5" s="123"/>
      <c r="H5" s="123"/>
      <c r="I5" s="123"/>
      <c r="J5" s="123"/>
      <c r="K5" s="123"/>
    </row>
    <row r="8" spans="1:11" ht="39" x14ac:dyDescent="0.35">
      <c r="A8" s="50" t="s">
        <v>41</v>
      </c>
      <c r="B8" s="51" t="s">
        <v>42</v>
      </c>
      <c r="C8" s="52" t="s">
        <v>43</v>
      </c>
      <c r="D8" s="51" t="s">
        <v>44</v>
      </c>
    </row>
    <row r="9" spans="1:11" x14ac:dyDescent="0.35">
      <c r="A9" s="73" t="s">
        <v>52</v>
      </c>
      <c r="B9" s="82">
        <f>'Core Rates'!E36</f>
        <v>0</v>
      </c>
      <c r="C9" s="74">
        <v>0.09</v>
      </c>
      <c r="D9" s="83">
        <f>B9*C9</f>
        <v>0</v>
      </c>
    </row>
    <row r="10" spans="1:11" ht="25" x14ac:dyDescent="0.35">
      <c r="A10" s="73" t="s">
        <v>87</v>
      </c>
      <c r="B10" s="82">
        <f>'Core Rates'!E55</f>
        <v>0</v>
      </c>
      <c r="C10" s="74">
        <v>0.09</v>
      </c>
      <c r="D10" s="83">
        <f t="shared" ref="D10:D21" si="0">B10*C10</f>
        <v>0</v>
      </c>
    </row>
    <row r="11" spans="1:11" x14ac:dyDescent="0.35">
      <c r="A11" s="73" t="s">
        <v>107</v>
      </c>
      <c r="B11" s="82">
        <f>'Core Rates'!E97</f>
        <v>0</v>
      </c>
      <c r="C11" s="74">
        <v>0.09</v>
      </c>
      <c r="D11" s="83">
        <f t="shared" si="0"/>
        <v>0</v>
      </c>
    </row>
    <row r="12" spans="1:11" ht="25" x14ac:dyDescent="0.35">
      <c r="A12" s="73" t="s">
        <v>417</v>
      </c>
      <c r="B12" s="82">
        <f>'Core Rates'!E138</f>
        <v>0</v>
      </c>
      <c r="C12" s="74">
        <v>0.09</v>
      </c>
      <c r="D12" s="83">
        <f t="shared" si="0"/>
        <v>0</v>
      </c>
    </row>
    <row r="13" spans="1:11" ht="25" x14ac:dyDescent="0.35">
      <c r="A13" s="73" t="s">
        <v>206</v>
      </c>
      <c r="B13" s="82">
        <f>'Core Rates'!E161</f>
        <v>0</v>
      </c>
      <c r="C13" s="74">
        <v>0.08</v>
      </c>
      <c r="D13" s="83">
        <f t="shared" si="0"/>
        <v>0</v>
      </c>
    </row>
    <row r="14" spans="1:11" ht="25" x14ac:dyDescent="0.35">
      <c r="A14" s="73" t="s">
        <v>231</v>
      </c>
      <c r="B14" s="82">
        <f>'Core Rates'!E176</f>
        <v>0</v>
      </c>
      <c r="C14" s="74">
        <v>0.08</v>
      </c>
      <c r="D14" s="83">
        <f t="shared" si="0"/>
        <v>0</v>
      </c>
    </row>
    <row r="15" spans="1:11" ht="25" x14ac:dyDescent="0.35">
      <c r="A15" s="73" t="s">
        <v>246</v>
      </c>
      <c r="B15" s="82">
        <f>'Core Rates'!E191</f>
        <v>0</v>
      </c>
      <c r="C15" s="74">
        <v>0.05</v>
      </c>
      <c r="D15" s="83">
        <f t="shared" si="0"/>
        <v>0</v>
      </c>
    </row>
    <row r="16" spans="1:11" x14ac:dyDescent="0.35">
      <c r="A16" s="73" t="s">
        <v>260</v>
      </c>
      <c r="B16" s="82">
        <f>'Core Rates'!E213</f>
        <v>0</v>
      </c>
      <c r="C16" s="74">
        <v>0.05</v>
      </c>
      <c r="D16" s="83">
        <f t="shared" si="0"/>
        <v>0</v>
      </c>
    </row>
    <row r="17" spans="1:4" x14ac:dyDescent="0.35">
      <c r="A17" s="73" t="s">
        <v>281</v>
      </c>
      <c r="B17" s="82">
        <f>'Core Rates'!E242</f>
        <v>0</v>
      </c>
      <c r="C17" s="74">
        <v>0.06</v>
      </c>
      <c r="D17" s="83">
        <f t="shared" si="0"/>
        <v>0</v>
      </c>
    </row>
    <row r="18" spans="1:4" x14ac:dyDescent="0.35">
      <c r="A18" s="73" t="s">
        <v>315</v>
      </c>
      <c r="B18" s="82">
        <f>'Core Rates'!E271</f>
        <v>0</v>
      </c>
      <c r="C18" s="74">
        <v>0.09</v>
      </c>
      <c r="D18" s="83">
        <f t="shared" si="0"/>
        <v>0</v>
      </c>
    </row>
    <row r="19" spans="1:4" x14ac:dyDescent="0.35">
      <c r="A19" s="73" t="s">
        <v>350</v>
      </c>
      <c r="B19" s="82">
        <f>'Core Rates'!E293</f>
        <v>0</v>
      </c>
      <c r="C19" s="74">
        <v>0.09</v>
      </c>
      <c r="D19" s="83">
        <f t="shared" si="0"/>
        <v>0</v>
      </c>
    </row>
    <row r="20" spans="1:4" ht="25" x14ac:dyDescent="0.35">
      <c r="A20" s="73" t="s">
        <v>373</v>
      </c>
      <c r="B20" s="82">
        <f>'Core Rates'!E313</f>
        <v>0</v>
      </c>
      <c r="C20" s="74">
        <v>0.09</v>
      </c>
      <c r="D20" s="83">
        <f t="shared" si="0"/>
        <v>0</v>
      </c>
    </row>
    <row r="21" spans="1:4" x14ac:dyDescent="0.35">
      <c r="A21" s="73" t="s">
        <v>398</v>
      </c>
      <c r="B21" s="82">
        <f>'Core Rates'!E333</f>
        <v>0</v>
      </c>
      <c r="C21" s="74">
        <v>0.05</v>
      </c>
      <c r="D21" s="83">
        <f t="shared" si="0"/>
        <v>0</v>
      </c>
    </row>
    <row r="22" spans="1:4" x14ac:dyDescent="0.35">
      <c r="A22" s="120" t="s">
        <v>418</v>
      </c>
      <c r="B22" s="121"/>
      <c r="C22" s="122"/>
      <c r="D22" s="75">
        <f>SUM(D9:D21)</f>
        <v>0</v>
      </c>
    </row>
  </sheetData>
  <sheetProtection algorithmName="SHA-512" hashValue="g3dllTdv9JqoaQUE/P2YsqX/XrZ3hJQhPOYrYq6v1i9PPNIaCn6zFwAjQT+c8W5Z4szCfdB1btzY5Mf1amLsaw==" saltValue="TbAzHQy1eddsVfGkOxlKLA==" spinCount="100000" sheet="1" objects="1" scenarios="1"/>
  <mergeCells count="7">
    <mergeCell ref="A22:C22"/>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2"/>
  <sheetViews>
    <sheetView workbookViewId="0">
      <selection activeCell="B9" sqref="B9:B21"/>
    </sheetView>
  </sheetViews>
  <sheetFormatPr defaultRowHeight="15.5" x14ac:dyDescent="0.35"/>
  <cols>
    <col min="1" max="1" width="24.53515625" style="49" customWidth="1"/>
    <col min="2" max="2" width="29.23046875" style="49" customWidth="1"/>
    <col min="3" max="16384" width="9.23046875" style="49"/>
  </cols>
  <sheetData>
    <row r="1" spans="1:11" ht="116.5" customHeight="1" x14ac:dyDescent="0.35">
      <c r="A1" s="117" t="s">
        <v>38</v>
      </c>
      <c r="B1" s="117"/>
      <c r="C1" s="117"/>
      <c r="D1" s="117"/>
      <c r="E1" s="117"/>
      <c r="F1" s="117"/>
      <c r="G1" s="117"/>
      <c r="H1" s="117"/>
      <c r="I1" s="117"/>
      <c r="J1" s="117"/>
      <c r="K1" s="117"/>
    </row>
    <row r="2" spans="1:11" x14ac:dyDescent="0.35">
      <c r="A2" s="118" t="s">
        <v>14</v>
      </c>
      <c r="B2" s="118"/>
      <c r="C2" s="118"/>
      <c r="D2" s="118"/>
      <c r="E2" s="118"/>
      <c r="F2" s="118"/>
      <c r="G2" s="118"/>
      <c r="H2" s="118"/>
      <c r="I2" s="118"/>
      <c r="J2" s="118"/>
      <c r="K2" s="118"/>
    </row>
    <row r="3" spans="1:11" x14ac:dyDescent="0.35">
      <c r="A3" s="115" t="s">
        <v>24</v>
      </c>
      <c r="B3" s="116"/>
      <c r="C3" s="119">
        <f>Coversheet!B16</f>
        <v>0</v>
      </c>
      <c r="D3" s="119"/>
      <c r="E3" s="119"/>
      <c r="F3" s="119"/>
      <c r="G3" s="119"/>
      <c r="H3" s="119"/>
      <c r="I3" s="119"/>
      <c r="J3" s="119"/>
      <c r="K3" s="119"/>
    </row>
    <row r="4" spans="1:11" x14ac:dyDescent="0.35">
      <c r="A4" s="115" t="s">
        <v>25</v>
      </c>
      <c r="B4" s="115"/>
      <c r="C4" s="115"/>
      <c r="D4" s="115"/>
      <c r="E4" s="115"/>
      <c r="F4" s="115"/>
      <c r="G4" s="115"/>
      <c r="H4" s="115"/>
      <c r="I4" s="115"/>
      <c r="J4" s="115"/>
      <c r="K4" s="115"/>
    </row>
    <row r="5" spans="1:11" ht="29" customHeight="1" x14ac:dyDescent="0.35">
      <c r="A5" s="114" t="s">
        <v>40</v>
      </c>
      <c r="B5" s="114"/>
      <c r="C5" s="114"/>
      <c r="D5" s="114"/>
      <c r="E5" s="114"/>
      <c r="F5" s="114"/>
      <c r="G5" s="114"/>
      <c r="H5" s="114"/>
      <c r="I5" s="114"/>
      <c r="J5" s="114"/>
      <c r="K5" s="114"/>
    </row>
    <row r="8" spans="1:11" ht="65" x14ac:dyDescent="0.35">
      <c r="A8" s="76" t="s">
        <v>41</v>
      </c>
      <c r="B8" s="77" t="s">
        <v>419</v>
      </c>
    </row>
    <row r="9" spans="1:11" x14ac:dyDescent="0.35">
      <c r="A9" s="80" t="s">
        <v>52</v>
      </c>
      <c r="B9" s="81"/>
    </row>
    <row r="10" spans="1:11" x14ac:dyDescent="0.35">
      <c r="A10" s="80" t="s">
        <v>87</v>
      </c>
      <c r="B10" s="81"/>
    </row>
    <row r="11" spans="1:11" x14ac:dyDescent="0.35">
      <c r="A11" s="80" t="s">
        <v>107</v>
      </c>
      <c r="B11" s="81"/>
    </row>
    <row r="12" spans="1:11" x14ac:dyDescent="0.35">
      <c r="A12" s="80" t="s">
        <v>417</v>
      </c>
      <c r="B12" s="81"/>
    </row>
    <row r="13" spans="1:11" x14ac:dyDescent="0.35">
      <c r="A13" s="80" t="s">
        <v>206</v>
      </c>
      <c r="B13" s="81"/>
    </row>
    <row r="14" spans="1:11" x14ac:dyDescent="0.35">
      <c r="A14" s="80" t="s">
        <v>231</v>
      </c>
      <c r="B14" s="81"/>
    </row>
    <row r="15" spans="1:11" x14ac:dyDescent="0.35">
      <c r="A15" s="80" t="s">
        <v>246</v>
      </c>
      <c r="B15" s="81"/>
    </row>
    <row r="16" spans="1:11" x14ac:dyDescent="0.35">
      <c r="A16" s="80" t="s">
        <v>260</v>
      </c>
      <c r="B16" s="81"/>
    </row>
    <row r="17" spans="1:2" x14ac:dyDescent="0.35">
      <c r="A17" s="80" t="s">
        <v>281</v>
      </c>
      <c r="B17" s="81"/>
    </row>
    <row r="18" spans="1:2" x14ac:dyDescent="0.35">
      <c r="A18" s="80" t="s">
        <v>315</v>
      </c>
      <c r="B18" s="81"/>
    </row>
    <row r="19" spans="1:2" x14ac:dyDescent="0.35">
      <c r="A19" s="80" t="s">
        <v>350</v>
      </c>
      <c r="B19" s="81"/>
    </row>
    <row r="20" spans="1:2" x14ac:dyDescent="0.35">
      <c r="A20" s="80" t="s">
        <v>373</v>
      </c>
      <c r="B20" s="81"/>
    </row>
    <row r="21" spans="1:2" x14ac:dyDescent="0.35">
      <c r="A21" s="80" t="s">
        <v>398</v>
      </c>
      <c r="B21" s="81"/>
    </row>
    <row r="22" spans="1:2" x14ac:dyDescent="0.35">
      <c r="A22" s="78"/>
      <c r="B22" s="79"/>
    </row>
  </sheetData>
  <sheetProtection algorithmName="SHA-512" hashValue="todbUY3ElkweGhRFKIbgumKD2wNrqFmOHCtWRAm4M5yyTQzm2IJZWWZafgTRLygbqAGqA6/UP6wjukSVQ+SbJA==" saltValue="7Dsb9sjv/JUhqikq4i7PyQ=="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2021-03-10T15:38:12Z</dcterms:modified>
</cp:coreProperties>
</file>