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 Gage\Documents\Jon\Greenham PC\Control Tower\Remaining Works\"/>
    </mc:Choice>
  </mc:AlternateContent>
  <bookViews>
    <workbookView xWindow="0" yWindow="0" windowWidth="23040" windowHeight="9084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G67" i="1" l="1"/>
  <c r="G70" i="1" l="1"/>
</calcChain>
</file>

<file path=xl/sharedStrings.xml><?xml version="1.0" encoding="utf-8"?>
<sst xmlns="http://schemas.openxmlformats.org/spreadsheetml/2006/main" count="139" uniqueCount="120">
  <si>
    <t>External Building Works Work</t>
  </si>
  <si>
    <t>A</t>
  </si>
  <si>
    <t>£</t>
  </si>
  <si>
    <t>Paint External Doors</t>
  </si>
  <si>
    <t>Commission window shutters</t>
  </si>
  <si>
    <t>Main Entrance security shutter</t>
  </si>
  <si>
    <t>Emergency Lighting at Exits</t>
  </si>
  <si>
    <t>Construction Cost Plan To Complete Refurbishment of The Greenham Control Tower</t>
  </si>
  <si>
    <t>B</t>
  </si>
  <si>
    <t>External Works Non Building</t>
  </si>
  <si>
    <t>Concerte ramps to entance x 2</t>
  </si>
  <si>
    <t>Bike racks x 2</t>
  </si>
  <si>
    <t>Bike rack bases</t>
  </si>
  <si>
    <t>300m2 turf</t>
  </si>
  <si>
    <t>Material for path</t>
  </si>
  <si>
    <t>concrete base for bomb</t>
  </si>
  <si>
    <t>metal frame for Bomb</t>
  </si>
  <si>
    <t>Hand rail for ramps</t>
  </si>
  <si>
    <t>Post and mesh fencing 160m</t>
  </si>
  <si>
    <t>Labour for ramps</t>
  </si>
  <si>
    <t>labour for turf and paths</t>
  </si>
  <si>
    <t>Labour to remove existing fence</t>
  </si>
  <si>
    <t>C</t>
  </si>
  <si>
    <t>Internal Works</t>
  </si>
  <si>
    <t>Fire Doors - remedial work</t>
  </si>
  <si>
    <t>Flooring inc levelling andn internal café raMPS</t>
  </si>
  <si>
    <t>Plumbing</t>
  </si>
  <si>
    <t>Cubicles For ladies and gents</t>
  </si>
  <si>
    <t>Painting Internal</t>
  </si>
  <si>
    <t>Supply and fit missing door furniture and locks</t>
  </si>
  <si>
    <t>Refurb of door on viewing gallery</t>
  </si>
  <si>
    <t>D</t>
  </si>
  <si>
    <t>Interpretation</t>
  </si>
  <si>
    <t>Artefacts reinstatement</t>
  </si>
  <si>
    <t>Recycling waste bins x3</t>
  </si>
  <si>
    <t>Monitors and wiring for viewing gallery and café</t>
  </si>
  <si>
    <t>Interpretation displays</t>
  </si>
  <si>
    <t>E</t>
  </si>
  <si>
    <t>Professional Fees</t>
  </si>
  <si>
    <t>Listed Building Fees discharge</t>
  </si>
  <si>
    <t>Provision site visist x2</t>
  </si>
  <si>
    <t>Project Manager - ?</t>
  </si>
  <si>
    <t>Legal Fees on leases to café and offices</t>
  </si>
  <si>
    <t>Fees for forming and registering new entity with commission</t>
  </si>
  <si>
    <t>Legal Fees for drafting lease between GPC nad new entiity</t>
  </si>
  <si>
    <t>F</t>
  </si>
  <si>
    <t>Contingency @10%</t>
  </si>
  <si>
    <t>Public Consultation Cost</t>
  </si>
  <si>
    <t>All Cost are subject to VAT</t>
  </si>
  <si>
    <t>Refurbish Exterior Metal Doors</t>
  </si>
  <si>
    <t>Source Of Price</t>
  </si>
  <si>
    <t>Electrics to door shutter</t>
  </si>
  <si>
    <t>Pointing Repair To Brickwork</t>
  </si>
  <si>
    <t>known price</t>
  </si>
  <si>
    <t>moulds</t>
  </si>
  <si>
    <t>11.50 tonne</t>
  </si>
  <si>
    <t xml:space="preserve">320 + vat load no test </t>
  </si>
  <si>
    <t>Muck Away x 2</t>
  </si>
  <si>
    <t>Fees for promoting café and Offices - Vitalsix?</t>
  </si>
  <si>
    <t>Provision drawings and time charges provision</t>
  </si>
  <si>
    <t>18t soil full load x 2</t>
  </si>
  <si>
    <t>rejcts for fernch drain</t>
  </si>
  <si>
    <t>Horsey Lighley Letter</t>
  </si>
  <si>
    <t>Brown Road Signs</t>
  </si>
  <si>
    <t>Ballast and cement known price</t>
  </si>
  <si>
    <t>Removeable disable ramp x 1 with rail</t>
  </si>
  <si>
    <t>Falco</t>
  </si>
  <si>
    <t>ballast and cement known price</t>
  </si>
  <si>
    <t>scalpings known price</t>
  </si>
  <si>
    <t>coxwell path gravel</t>
  </si>
  <si>
    <t>grundon price</t>
  </si>
  <si>
    <t>Derby E double Recycling Bin</t>
  </si>
  <si>
    <t xml:space="preserve">labour for new fence </t>
  </si>
  <si>
    <t>BT manhole reparis</t>
  </si>
  <si>
    <t>Original Bill of estimates</t>
  </si>
  <si>
    <t xml:space="preserve">costello quote  </t>
  </si>
  <si>
    <t>Original Bill Of Quants</t>
  </si>
  <si>
    <t>Interclamp estimate</t>
  </si>
  <si>
    <t>Good original work</t>
  </si>
  <si>
    <t>good original work</t>
  </si>
  <si>
    <t>Revised Pro vision quote</t>
  </si>
  <si>
    <t>Estimate</t>
  </si>
  <si>
    <t>comms plan</t>
  </si>
  <si>
    <t>on line estimate</t>
  </si>
  <si>
    <t>mid estimatwe from Vitalsix</t>
  </si>
  <si>
    <t>Total with contingency</t>
  </si>
  <si>
    <t>Gates 2</t>
  </si>
  <si>
    <t>original bill of quants</t>
  </si>
  <si>
    <t>revised from Bill of quants</t>
  </si>
  <si>
    <t>Mcveigh parker</t>
  </si>
  <si>
    <t>New to the schedule</t>
  </si>
  <si>
    <t>Telecome cabling all offices</t>
  </si>
  <si>
    <t>Increase on origainal estimate meeting greenham common trust</t>
  </si>
  <si>
    <t>reinforcing bar for concrete</t>
  </si>
  <si>
    <t>Buildbase estimate</t>
  </si>
  <si>
    <t>costello quote 280+vat per shutter not on original schedule</t>
  </si>
  <si>
    <t>Bentley Fielden instead of a concrete ramp due to manhole</t>
  </si>
  <si>
    <t>Notes</t>
  </si>
  <si>
    <t>The outside layout could change due to planning but these figures assume post and rail stock fence and gate similar to those on site</t>
  </si>
  <si>
    <t>Rather than a concrete path a 'binding path gravel' one has been allowed for - this could change</t>
  </si>
  <si>
    <t>New idea based on proposal from GCT. Need to review and consider</t>
  </si>
  <si>
    <t>estimate not in original proposal</t>
  </si>
  <si>
    <t>Quote Not in original estimate</t>
  </si>
  <si>
    <t>ESTIMATE not in original schedule</t>
  </si>
  <si>
    <t>Labour for ground levelling, manholes, french drain</t>
  </si>
  <si>
    <t>in red are extra items not on the original schedule which we may wish to consider</t>
  </si>
  <si>
    <t>asbestos revew</t>
  </si>
  <si>
    <t>estimate if needed</t>
  </si>
  <si>
    <t>Reduction from Original Bill of estimates</t>
  </si>
  <si>
    <t>Hand over fund to Operating trust</t>
  </si>
  <si>
    <t>What do we handover to the operating company?</t>
  </si>
  <si>
    <t>Contingency @10% of build</t>
  </si>
  <si>
    <t>More accurate quote waited for</t>
  </si>
  <si>
    <t>centrewire original supplier</t>
  </si>
  <si>
    <t>UPDATED FEB 19TH 2017</t>
  </si>
  <si>
    <t>Website</t>
  </si>
  <si>
    <t>Minor repair to window mastic</t>
  </si>
  <si>
    <t>costello shutter reapir to one shutter</t>
  </si>
  <si>
    <t>costello know of repair need</t>
  </si>
  <si>
    <t>Four corners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</si>
</sst>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"/>
  <sheetViews>
    <sheetView tabSelected="1" topLeftCell="A9" workbookViewId="0">
      <selection activeCell="I33" sqref="I33"/>
    </sheetView>
  </sheetViews>
  <sheetFormatPr defaultRowHeight="14.4" x14ac:dyDescent="0.3"/>
  <cols>
    <col min="6" max="6" width="18" customWidth="1"/>
  </cols>
  <sheetData>
    <row r="1" spans="1:13" x14ac:dyDescent="0.3">
      <c r="C1" s="1" t="s">
        <v>7</v>
      </c>
      <c r="K1" t="s">
        <v>114</v>
      </c>
    </row>
    <row r="3" spans="1:13" x14ac:dyDescent="0.3">
      <c r="A3" s="2" t="s">
        <v>1</v>
      </c>
      <c r="B3" s="1" t="s">
        <v>0</v>
      </c>
      <c r="G3" s="2" t="s">
        <v>2</v>
      </c>
      <c r="I3" s="1" t="s">
        <v>50</v>
      </c>
    </row>
    <row r="4" spans="1:13" x14ac:dyDescent="0.3">
      <c r="B4" t="s">
        <v>52</v>
      </c>
      <c r="G4">
        <v>25000</v>
      </c>
      <c r="I4" t="s">
        <v>108</v>
      </c>
    </row>
    <row r="5" spans="1:13" x14ac:dyDescent="0.3">
      <c r="B5" t="s">
        <v>49</v>
      </c>
      <c r="G5">
        <v>2000</v>
      </c>
      <c r="I5" t="s">
        <v>74</v>
      </c>
    </row>
    <row r="6" spans="1:13" x14ac:dyDescent="0.3">
      <c r="B6" t="s">
        <v>3</v>
      </c>
      <c r="G6">
        <v>1500</v>
      </c>
      <c r="I6" t="s">
        <v>74</v>
      </c>
    </row>
    <row r="7" spans="1:13" x14ac:dyDescent="0.3">
      <c r="B7" t="s">
        <v>4</v>
      </c>
      <c r="G7" s="4">
        <v>3640</v>
      </c>
      <c r="I7" t="s">
        <v>95</v>
      </c>
    </row>
    <row r="8" spans="1:13" x14ac:dyDescent="0.3">
      <c r="B8" t="s">
        <v>5</v>
      </c>
      <c r="G8" s="4">
        <v>2800</v>
      </c>
      <c r="I8" t="s">
        <v>75</v>
      </c>
    </row>
    <row r="9" spans="1:13" x14ac:dyDescent="0.3">
      <c r="B9" t="s">
        <v>6</v>
      </c>
      <c r="G9" s="4">
        <v>1000</v>
      </c>
      <c r="I9" t="s">
        <v>103</v>
      </c>
      <c r="M9" t="s">
        <v>112</v>
      </c>
    </row>
    <row r="10" spans="1:13" x14ac:dyDescent="0.3">
      <c r="B10" t="s">
        <v>51</v>
      </c>
      <c r="G10" s="4">
        <v>1200</v>
      </c>
      <c r="I10" t="s">
        <v>103</v>
      </c>
      <c r="M10" t="s">
        <v>112</v>
      </c>
    </row>
    <row r="11" spans="1:13" x14ac:dyDescent="0.3">
      <c r="B11" t="s">
        <v>116</v>
      </c>
      <c r="G11" s="4">
        <v>100</v>
      </c>
    </row>
    <row r="12" spans="1:13" x14ac:dyDescent="0.3">
      <c r="B12" t="s">
        <v>117</v>
      </c>
      <c r="G12" s="4">
        <v>350</v>
      </c>
      <c r="I12" t="s">
        <v>118</v>
      </c>
    </row>
    <row r="13" spans="1:13" x14ac:dyDescent="0.3">
      <c r="A13" s="2" t="s">
        <v>8</v>
      </c>
      <c r="B13" s="1" t="s">
        <v>9</v>
      </c>
    </row>
    <row r="14" spans="1:13" x14ac:dyDescent="0.3">
      <c r="B14" t="s">
        <v>10</v>
      </c>
      <c r="G14">
        <v>300</v>
      </c>
      <c r="I14" t="s">
        <v>64</v>
      </c>
    </row>
    <row r="15" spans="1:13" x14ac:dyDescent="0.3">
      <c r="B15" t="s">
        <v>93</v>
      </c>
      <c r="G15">
        <v>120</v>
      </c>
      <c r="I15" t="s">
        <v>94</v>
      </c>
    </row>
    <row r="16" spans="1:13" x14ac:dyDescent="0.3">
      <c r="B16" t="s">
        <v>65</v>
      </c>
      <c r="G16" s="4">
        <v>500</v>
      </c>
      <c r="I16" t="s">
        <v>96</v>
      </c>
    </row>
    <row r="17" spans="2:13" x14ac:dyDescent="0.3">
      <c r="B17" t="s">
        <v>11</v>
      </c>
      <c r="G17">
        <v>682</v>
      </c>
      <c r="I17" t="s">
        <v>66</v>
      </c>
    </row>
    <row r="18" spans="2:13" x14ac:dyDescent="0.3">
      <c r="B18" t="s">
        <v>12</v>
      </c>
      <c r="G18">
        <v>475</v>
      </c>
      <c r="I18" t="s">
        <v>67</v>
      </c>
    </row>
    <row r="19" spans="2:13" x14ac:dyDescent="0.3">
      <c r="B19" t="s">
        <v>13</v>
      </c>
      <c r="G19">
        <v>600</v>
      </c>
      <c r="I19" t="s">
        <v>53</v>
      </c>
    </row>
    <row r="20" spans="2:13" x14ac:dyDescent="0.3">
      <c r="B20" t="s">
        <v>60</v>
      </c>
      <c r="G20">
        <v>406</v>
      </c>
      <c r="I20" t="s">
        <v>54</v>
      </c>
      <c r="J20" t="s">
        <v>55</v>
      </c>
    </row>
    <row r="21" spans="2:13" x14ac:dyDescent="0.3">
      <c r="B21" t="s">
        <v>57</v>
      </c>
      <c r="G21">
        <v>640</v>
      </c>
      <c r="I21" t="s">
        <v>56</v>
      </c>
    </row>
    <row r="22" spans="2:13" x14ac:dyDescent="0.3">
      <c r="B22" t="s">
        <v>14</v>
      </c>
      <c r="G22">
        <v>225</v>
      </c>
      <c r="I22" t="s">
        <v>68</v>
      </c>
    </row>
    <row r="23" spans="2:13" x14ac:dyDescent="0.3">
      <c r="B23" t="s">
        <v>69</v>
      </c>
      <c r="G23">
        <v>300</v>
      </c>
      <c r="I23" t="s">
        <v>70</v>
      </c>
    </row>
    <row r="24" spans="2:13" x14ac:dyDescent="0.3">
      <c r="B24" t="s">
        <v>15</v>
      </c>
      <c r="G24">
        <v>500</v>
      </c>
      <c r="I24" t="s">
        <v>76</v>
      </c>
    </row>
    <row r="25" spans="2:13" x14ac:dyDescent="0.3">
      <c r="B25" t="s">
        <v>16</v>
      </c>
      <c r="G25">
        <v>500</v>
      </c>
      <c r="I25" t="s">
        <v>76</v>
      </c>
    </row>
    <row r="26" spans="2:13" x14ac:dyDescent="0.3">
      <c r="B26" t="s">
        <v>17</v>
      </c>
      <c r="G26">
        <v>450</v>
      </c>
      <c r="I26" t="s">
        <v>77</v>
      </c>
    </row>
    <row r="27" spans="2:13" x14ac:dyDescent="0.3">
      <c r="B27" t="s">
        <v>18</v>
      </c>
      <c r="G27">
        <v>983.7</v>
      </c>
      <c r="I27" t="s">
        <v>89</v>
      </c>
    </row>
    <row r="28" spans="2:13" x14ac:dyDescent="0.3">
      <c r="B28" t="s">
        <v>86</v>
      </c>
      <c r="G28" s="6">
        <v>620</v>
      </c>
      <c r="I28" t="s">
        <v>113</v>
      </c>
    </row>
    <row r="29" spans="2:13" x14ac:dyDescent="0.3">
      <c r="B29" t="s">
        <v>19</v>
      </c>
      <c r="G29" s="3">
        <v>1620</v>
      </c>
      <c r="H29" s="3"/>
      <c r="I29" s="3" t="s">
        <v>119</v>
      </c>
      <c r="J29" s="3"/>
      <c r="M29" t="s">
        <v>112</v>
      </c>
    </row>
    <row r="30" spans="2:13" x14ac:dyDescent="0.3">
      <c r="B30" t="s">
        <v>20</v>
      </c>
      <c r="G30">
        <v>3888</v>
      </c>
      <c r="I30" t="s">
        <v>119</v>
      </c>
    </row>
    <row r="31" spans="2:13" x14ac:dyDescent="0.3">
      <c r="B31" t="s">
        <v>72</v>
      </c>
      <c r="G31">
        <v>4212</v>
      </c>
      <c r="I31" t="s">
        <v>119</v>
      </c>
    </row>
    <row r="32" spans="2:13" x14ac:dyDescent="0.3">
      <c r="B32" t="s">
        <v>21</v>
      </c>
      <c r="G32">
        <v>2700</v>
      </c>
      <c r="I32" t="s">
        <v>119</v>
      </c>
    </row>
    <row r="33" spans="1:9" x14ac:dyDescent="0.3">
      <c r="B33" t="s">
        <v>104</v>
      </c>
      <c r="G33">
        <v>2520</v>
      </c>
      <c r="I33" t="s">
        <v>119</v>
      </c>
    </row>
    <row r="34" spans="1:9" x14ac:dyDescent="0.3">
      <c r="B34" t="s">
        <v>34</v>
      </c>
      <c r="G34" s="4">
        <v>1167</v>
      </c>
      <c r="I34" t="s">
        <v>71</v>
      </c>
    </row>
    <row r="35" spans="1:9" x14ac:dyDescent="0.3">
      <c r="B35" t="s">
        <v>61</v>
      </c>
      <c r="G35" s="4">
        <v>100</v>
      </c>
      <c r="I35" t="s">
        <v>53</v>
      </c>
    </row>
    <row r="36" spans="1:9" x14ac:dyDescent="0.3">
      <c r="B36" t="s">
        <v>73</v>
      </c>
      <c r="G36" s="4">
        <v>450</v>
      </c>
      <c r="I36" t="s">
        <v>90</v>
      </c>
    </row>
    <row r="38" spans="1:9" x14ac:dyDescent="0.3">
      <c r="A38" s="2" t="s">
        <v>22</v>
      </c>
      <c r="B38" s="1" t="s">
        <v>23</v>
      </c>
    </row>
    <row r="39" spans="1:9" x14ac:dyDescent="0.3">
      <c r="B39" t="s">
        <v>24</v>
      </c>
      <c r="G39">
        <v>5071</v>
      </c>
      <c r="I39" t="s">
        <v>78</v>
      </c>
    </row>
    <row r="40" spans="1:9" x14ac:dyDescent="0.3">
      <c r="B40" t="s">
        <v>25</v>
      </c>
      <c r="G40">
        <v>9750</v>
      </c>
      <c r="I40" t="s">
        <v>78</v>
      </c>
    </row>
    <row r="41" spans="1:9" x14ac:dyDescent="0.3">
      <c r="B41" t="s">
        <v>26</v>
      </c>
      <c r="G41">
        <v>1650</v>
      </c>
      <c r="I41" t="s">
        <v>76</v>
      </c>
    </row>
    <row r="42" spans="1:9" x14ac:dyDescent="0.3">
      <c r="B42" t="s">
        <v>27</v>
      </c>
      <c r="G42">
        <v>2000</v>
      </c>
      <c r="I42" t="s">
        <v>76</v>
      </c>
    </row>
    <row r="43" spans="1:9" x14ac:dyDescent="0.3">
      <c r="B43" t="s">
        <v>28</v>
      </c>
      <c r="G43">
        <v>5000</v>
      </c>
      <c r="I43" t="s">
        <v>79</v>
      </c>
    </row>
    <row r="44" spans="1:9" x14ac:dyDescent="0.3">
      <c r="B44" t="s">
        <v>29</v>
      </c>
      <c r="G44">
        <v>300</v>
      </c>
      <c r="I44" t="s">
        <v>76</v>
      </c>
    </row>
    <row r="45" spans="1:9" x14ac:dyDescent="0.3">
      <c r="B45" t="s">
        <v>30</v>
      </c>
      <c r="G45">
        <v>600</v>
      </c>
      <c r="I45" t="s">
        <v>76</v>
      </c>
    </row>
    <row r="46" spans="1:9" x14ac:dyDescent="0.3">
      <c r="B46" t="s">
        <v>91</v>
      </c>
      <c r="G46" s="4">
        <v>3500</v>
      </c>
      <c r="I46" t="s">
        <v>100</v>
      </c>
    </row>
    <row r="48" spans="1:9" x14ac:dyDescent="0.3">
      <c r="A48" s="2" t="s">
        <v>31</v>
      </c>
      <c r="B48" s="1" t="s">
        <v>32</v>
      </c>
    </row>
    <row r="49" spans="1:9" x14ac:dyDescent="0.3">
      <c r="B49" t="s">
        <v>33</v>
      </c>
      <c r="G49" s="5">
        <v>2500</v>
      </c>
      <c r="I49" t="s">
        <v>92</v>
      </c>
    </row>
    <row r="50" spans="1:9" x14ac:dyDescent="0.3">
      <c r="B50" t="s">
        <v>35</v>
      </c>
      <c r="G50">
        <v>2608</v>
      </c>
      <c r="I50" t="s">
        <v>87</v>
      </c>
    </row>
    <row r="51" spans="1:9" x14ac:dyDescent="0.3">
      <c r="B51" t="s">
        <v>36</v>
      </c>
      <c r="G51">
        <v>7500</v>
      </c>
      <c r="I51" t="s">
        <v>87</v>
      </c>
    </row>
    <row r="52" spans="1:9" x14ac:dyDescent="0.3">
      <c r="B52" t="s">
        <v>115</v>
      </c>
      <c r="G52">
        <v>100</v>
      </c>
    </row>
    <row r="53" spans="1:9" x14ac:dyDescent="0.3">
      <c r="A53" s="2" t="s">
        <v>37</v>
      </c>
      <c r="B53" s="1" t="s">
        <v>38</v>
      </c>
    </row>
    <row r="54" spans="1:9" x14ac:dyDescent="0.3">
      <c r="B54" t="s">
        <v>39</v>
      </c>
      <c r="G54">
        <v>400</v>
      </c>
      <c r="I54" t="s">
        <v>88</v>
      </c>
    </row>
    <row r="55" spans="1:9" x14ac:dyDescent="0.3">
      <c r="B55" t="s">
        <v>40</v>
      </c>
      <c r="G55">
        <v>550</v>
      </c>
      <c r="I55" t="s">
        <v>80</v>
      </c>
    </row>
    <row r="56" spans="1:9" x14ac:dyDescent="0.3">
      <c r="B56" t="s">
        <v>59</v>
      </c>
      <c r="G56">
        <v>2000</v>
      </c>
      <c r="I56" t="s">
        <v>80</v>
      </c>
    </row>
    <row r="57" spans="1:9" x14ac:dyDescent="0.3">
      <c r="B57" t="s">
        <v>41</v>
      </c>
      <c r="G57" s="4">
        <v>18000</v>
      </c>
      <c r="I57" t="s">
        <v>101</v>
      </c>
    </row>
    <row r="58" spans="1:9" x14ac:dyDescent="0.3">
      <c r="B58" t="s">
        <v>58</v>
      </c>
      <c r="G58">
        <v>3500</v>
      </c>
      <c r="I58" t="s">
        <v>84</v>
      </c>
    </row>
    <row r="59" spans="1:9" x14ac:dyDescent="0.3">
      <c r="B59" t="s">
        <v>42</v>
      </c>
      <c r="G59">
        <v>1000</v>
      </c>
      <c r="I59" t="s">
        <v>81</v>
      </c>
    </row>
    <row r="60" spans="1:9" x14ac:dyDescent="0.3">
      <c r="B60" t="s">
        <v>43</v>
      </c>
      <c r="G60">
        <v>500</v>
      </c>
      <c r="I60" t="s">
        <v>83</v>
      </c>
    </row>
    <row r="61" spans="1:9" x14ac:dyDescent="0.3">
      <c r="B61" t="s">
        <v>44</v>
      </c>
      <c r="G61">
        <v>2000</v>
      </c>
      <c r="I61" t="s">
        <v>81</v>
      </c>
    </row>
    <row r="62" spans="1:9" x14ac:dyDescent="0.3">
      <c r="B62" t="s">
        <v>47</v>
      </c>
      <c r="G62">
        <v>550</v>
      </c>
      <c r="I62" t="s">
        <v>82</v>
      </c>
    </row>
    <row r="63" spans="1:9" x14ac:dyDescent="0.3">
      <c r="B63" t="s">
        <v>62</v>
      </c>
      <c r="G63" s="4">
        <v>500</v>
      </c>
      <c r="I63" t="s">
        <v>102</v>
      </c>
    </row>
    <row r="64" spans="1:9" x14ac:dyDescent="0.3">
      <c r="B64" t="s">
        <v>63</v>
      </c>
      <c r="G64" s="4">
        <v>1000</v>
      </c>
      <c r="I64" t="s">
        <v>101</v>
      </c>
    </row>
    <row r="65" spans="1:11" x14ac:dyDescent="0.3">
      <c r="B65" t="s">
        <v>106</v>
      </c>
      <c r="G65" s="4">
        <v>1000</v>
      </c>
      <c r="I65" t="s">
        <v>107</v>
      </c>
    </row>
    <row r="66" spans="1:11" x14ac:dyDescent="0.3">
      <c r="B66" t="s">
        <v>109</v>
      </c>
      <c r="G66" s="4">
        <v>10000</v>
      </c>
      <c r="I66" t="s">
        <v>110</v>
      </c>
    </row>
    <row r="67" spans="1:11" x14ac:dyDescent="0.3">
      <c r="A67" s="2" t="s">
        <v>45</v>
      </c>
      <c r="B67" s="1" t="s">
        <v>46</v>
      </c>
      <c r="G67">
        <f>SUM(G4:G66)</f>
        <v>143127.70000000001</v>
      </c>
    </row>
    <row r="68" spans="1:11" x14ac:dyDescent="0.3">
      <c r="B68" t="s">
        <v>111</v>
      </c>
      <c r="G68">
        <v>13000</v>
      </c>
    </row>
    <row r="70" spans="1:11" x14ac:dyDescent="0.3">
      <c r="F70" t="s">
        <v>85</v>
      </c>
      <c r="G70">
        <f>SUM(G67:G69)</f>
        <v>156127.70000000001</v>
      </c>
    </row>
    <row r="72" spans="1:11" x14ac:dyDescent="0.3">
      <c r="B72" s="1" t="s">
        <v>48</v>
      </c>
    </row>
    <row r="76" spans="1:11" x14ac:dyDescent="0.3">
      <c r="B76" t="s">
        <v>97</v>
      </c>
    </row>
    <row r="77" spans="1:11" x14ac:dyDescent="0.3">
      <c r="B77" t="s">
        <v>98</v>
      </c>
    </row>
    <row r="78" spans="1:11" x14ac:dyDescent="0.3">
      <c r="B78" t="s">
        <v>99</v>
      </c>
    </row>
    <row r="79" spans="1:11" x14ac:dyDescent="0.3">
      <c r="B79" s="4"/>
      <c r="C79" t="s">
        <v>105</v>
      </c>
      <c r="K79">
        <v>44857</v>
      </c>
    </row>
  </sheetData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Gage</dc:creator>
  <cp:lastModifiedBy>John Gage</cp:lastModifiedBy>
  <cp:lastPrinted>2017-02-19T15:50:41Z</cp:lastPrinted>
  <dcterms:created xsi:type="dcterms:W3CDTF">2017-02-06T11:06:20Z</dcterms:created>
  <dcterms:modified xsi:type="dcterms:W3CDTF">2017-04-05T16:46:14Z</dcterms:modified>
</cp:coreProperties>
</file>