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ltuc11\Downloads\New folder (4)\Final\"/>
    </mc:Choice>
  </mc:AlternateContent>
  <xr:revisionPtr revIDLastSave="0" documentId="13_ncr:1_{23AA2290-B8D8-42FD-8771-DB9CB883038A}" xr6:coauthVersionLast="47" xr6:coauthVersionMax="47" xr10:uidLastSave="{00000000-0000-0000-0000-000000000000}"/>
  <bookViews>
    <workbookView xWindow="-120" yWindow="-120" windowWidth="29040" windowHeight="15840" xr2:uid="{00000000-000D-0000-FFFF-FFFF00000000}"/>
  </bookViews>
  <sheets>
    <sheet name="AW5.2 Pricing Schedul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2" l="1"/>
  <c r="F35" i="2"/>
  <c r="F15" i="2" l="1"/>
  <c r="G15" i="2" s="1"/>
  <c r="F32" i="2"/>
  <c r="F31" i="2"/>
  <c r="F33" i="2" s="1"/>
  <c r="F28" i="2"/>
  <c r="F22" i="2"/>
  <c r="F21" i="2"/>
  <c r="F20" i="2"/>
  <c r="F23" i="2" s="1"/>
</calcChain>
</file>

<file path=xl/sharedStrings.xml><?xml version="1.0" encoding="utf-8"?>
<sst xmlns="http://schemas.openxmlformats.org/spreadsheetml/2006/main" count="49" uniqueCount="37">
  <si>
    <t>Description</t>
  </si>
  <si>
    <t>Notes  &amp; Comments</t>
  </si>
  <si>
    <t>All prices are firm and fixed.</t>
  </si>
  <si>
    <t>All prices are exclusive of VAT</t>
  </si>
  <si>
    <t>SOURCING REFERENCE:</t>
  </si>
  <si>
    <t>SOURCING DOCUMENT TITLE:</t>
  </si>
  <si>
    <t>BIDDER NAME</t>
  </si>
  <si>
    <t xml:space="preserve">AW5.2 Price Schedule </t>
  </si>
  <si>
    <t>List Price</t>
  </si>
  <si>
    <t>Total Price</t>
  </si>
  <si>
    <t>Please complete all shaded yellow sections</t>
  </si>
  <si>
    <t>Section 1 - Business Analysis Tool Requirement</t>
  </si>
  <si>
    <t>Maximum Quantity of Users per Month</t>
  </si>
  <si>
    <t>List Unit Price Per User Per Month</t>
  </si>
  <si>
    <t>Discounted Unit Price Per User Per Month</t>
  </si>
  <si>
    <t>Total Price Per User Per Month</t>
  </si>
  <si>
    <t>Total Price Per Year</t>
  </si>
  <si>
    <t>Section 2 - Business Analysis Tool Support and Maintenance</t>
  </si>
  <si>
    <t>Quantity Per Year</t>
  </si>
  <si>
    <t>List Price Per Year</t>
  </si>
  <si>
    <t>Discounted Price Per Year</t>
  </si>
  <si>
    <t xml:space="preserve">Tool management including back office functions, regular updates, improvements and relevant reporting </t>
  </si>
  <si>
    <t xml:space="preserve">Technical support via telephone and web based desk service during standard working days (09:00-17:00 Monday-Friday) </t>
  </si>
  <si>
    <t xml:space="preserve">Account Management </t>
  </si>
  <si>
    <t>Total</t>
  </si>
  <si>
    <t xml:space="preserve">Section 3 - Training </t>
  </si>
  <si>
    <t xml:space="preserve">Quantity </t>
  </si>
  <si>
    <t xml:space="preserve">Discounted Price </t>
  </si>
  <si>
    <t>Additional face-to-face training sessions (max 20 individuals per session)</t>
  </si>
  <si>
    <t>Additional online/distance training sessions</t>
  </si>
  <si>
    <t>GRAND TOTAL PER YEAR</t>
  </si>
  <si>
    <t>GRAND TOTAL FOR 30 MONTH CONTRACT PERIOD</t>
  </si>
  <si>
    <t>DDaT22203</t>
  </si>
  <si>
    <t>Business Analysis Tool</t>
  </si>
  <si>
    <t>Bidder Guidance
Bidders are required to complete all yellow highlighted cells. The figure in cell F37 shall be used for evaluation purposes and will form the maximum contract value over the 30 month period. Please note that this figure is a maximum value and not a committed spend as the tool usage costs will vary monthly.
All prices provided must be exclusive of VAT and will be fixed and firm for the full duration of the contract. Any pricing in the notes &amp; comments section will be deemed waived. All costs provided are to be inclusive of travel and subsistence. 
Where bidders are not offering a discounted price please ensure that the standard rate is copied into the discounted cell.
This price schedule is based on a maximum of 3,600 users per annum and so prices should be provided based on this.</t>
  </si>
  <si>
    <t>Initial training for up to 350 people including venue hire, materials, catering etc (max 20 individuals per session)</t>
  </si>
  <si>
    <t>Access to a Business Analysis Tool for up to a maximum 3,600 client business per annum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</si>
</sst>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10"/>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sz val="11"/>
      <color theme="1"/>
      <name val="Calibri"/>
      <family val="2"/>
      <scheme val="minor"/>
    </font>
    <font>
      <b/>
      <sz val="13"/>
      <color theme="1"/>
      <name val="Arial"/>
      <family val="2"/>
    </font>
    <font>
      <b/>
      <sz val="10"/>
      <color indexed="9"/>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44" fontId="9" fillId="0" borderId="0" applyFont="0" applyFill="0" applyBorder="0" applyAlignment="0" applyProtection="0"/>
  </cellStyleXfs>
  <cellXfs count="82">
    <xf numFmtId="0" fontId="0" fillId="0" borderId="0" xfId="0"/>
    <xf numFmtId="0" fontId="8" fillId="0" borderId="0" xfId="0" applyFont="1"/>
    <xf numFmtId="0" fontId="2" fillId="0" borderId="0" xfId="0" applyFont="1"/>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wrapText="1"/>
    </xf>
    <xf numFmtId="0" fontId="5" fillId="2" borderId="1" xfId="0" applyFont="1" applyFill="1" applyBorder="1" applyAlignment="1">
      <alignment horizontal="center" vertical="center"/>
    </xf>
    <xf numFmtId="0" fontId="5" fillId="7" borderId="0" xfId="0" applyFont="1" applyFill="1"/>
    <xf numFmtId="0" fontId="5" fillId="7" borderId="0" xfId="0" applyFont="1" applyFill="1" applyAlignment="1">
      <alignment vertical="center" wrapText="1"/>
    </xf>
    <xf numFmtId="0" fontId="5" fillId="7" borderId="0" xfId="0" applyFont="1" applyFill="1" applyAlignment="1">
      <alignment horizontal="center" vertical="center"/>
    </xf>
    <xf numFmtId="44" fontId="8" fillId="0" borderId="0" xfId="1" applyFont="1" applyAlignment="1" applyProtection="1">
      <alignment horizontal="center" vertical="center"/>
    </xf>
    <xf numFmtId="0" fontId="10" fillId="0" borderId="0" xfId="0" applyFont="1" applyAlignment="1">
      <alignment horizontal="center" vertical="center"/>
    </xf>
    <xf numFmtId="44" fontId="8" fillId="0" borderId="0" xfId="1" applyFont="1" applyFill="1" applyAlignment="1" applyProtection="1">
      <alignment horizontal="center" vertical="center"/>
    </xf>
    <xf numFmtId="0" fontId="5" fillId="2" borderId="2" xfId="0" applyFont="1" applyFill="1" applyBorder="1" applyAlignment="1">
      <alignment horizontal="center" vertical="center" wrapText="1"/>
    </xf>
    <xf numFmtId="44" fontId="5" fillId="2" borderId="2" xfId="1" applyFont="1" applyFill="1" applyBorder="1" applyAlignment="1" applyProtection="1">
      <alignment horizontal="center" vertical="center" wrapText="1"/>
    </xf>
    <xf numFmtId="0" fontId="4" fillId="8" borderId="2" xfId="0" applyFont="1" applyFill="1" applyBorder="1" applyAlignment="1">
      <alignment horizontal="center" vertical="center"/>
    </xf>
    <xf numFmtId="44" fontId="8" fillId="6" borderId="2" xfId="1" applyFont="1" applyFill="1" applyBorder="1" applyAlignment="1" applyProtection="1">
      <alignment horizontal="center" vertical="center" wrapText="1"/>
      <protection locked="0"/>
    </xf>
    <xf numFmtId="44" fontId="4" fillId="8" borderId="2" xfId="1" applyFont="1" applyFill="1" applyBorder="1" applyAlignment="1" applyProtection="1">
      <alignment horizontal="center" vertical="center"/>
    </xf>
    <xf numFmtId="0" fontId="7" fillId="0" borderId="0" xfId="2" applyFont="1" applyAlignment="1" applyProtection="1">
      <alignment vertical="center"/>
    </xf>
    <xf numFmtId="0" fontId="3" fillId="3" borderId="0" xfId="0" applyFont="1" applyFill="1" applyAlignment="1">
      <alignment vertical="center"/>
    </xf>
    <xf numFmtId="0" fontId="3" fillId="3" borderId="0" xfId="0" applyFont="1" applyFill="1" applyAlignment="1">
      <alignment horizontal="center" vertical="center" wrapText="1"/>
    </xf>
    <xf numFmtId="3" fontId="4" fillId="4" borderId="0" xfId="0" applyNumberFormat="1" applyFont="1" applyFill="1" applyAlignment="1">
      <alignment horizontal="center" vertical="center"/>
    </xf>
    <xf numFmtId="3" fontId="4" fillId="4" borderId="0" xfId="0" applyNumberFormat="1" applyFont="1" applyFill="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wrapText="1"/>
    </xf>
    <xf numFmtId="0" fontId="11" fillId="0" borderId="0" xfId="0" applyFont="1" applyAlignment="1">
      <alignment horizontal="center" vertical="center" wrapText="1"/>
    </xf>
    <xf numFmtId="44" fontId="5" fillId="0" borderId="0" xfId="1" applyFont="1" applyFill="1" applyBorder="1" applyAlignment="1" applyProtection="1">
      <alignment vertical="center" wrapText="1"/>
    </xf>
    <xf numFmtId="44" fontId="8" fillId="0" borderId="0" xfId="1" applyFont="1" applyFill="1" applyBorder="1" applyAlignment="1" applyProtection="1">
      <alignment horizontal="center" vertical="center"/>
    </xf>
    <xf numFmtId="44" fontId="8" fillId="0" borderId="0" xfId="1" applyFont="1" applyBorder="1" applyAlignment="1" applyProtection="1">
      <alignment horizontal="center" vertical="center"/>
    </xf>
    <xf numFmtId="0" fontId="5" fillId="2" borderId="14" xfId="0" applyFont="1" applyFill="1" applyBorder="1" applyAlignment="1">
      <alignment horizontal="center" vertical="center" wrapText="1"/>
    </xf>
    <xf numFmtId="44" fontId="5" fillId="2" borderId="14" xfId="1" applyFont="1" applyFill="1" applyBorder="1" applyAlignment="1" applyProtection="1">
      <alignment horizontal="center" vertical="center" wrapText="1"/>
    </xf>
    <xf numFmtId="44" fontId="5" fillId="2" borderId="7" xfId="1" applyFont="1" applyFill="1" applyBorder="1" applyAlignment="1" applyProtection="1">
      <alignment horizontal="center" vertical="center" wrapText="1"/>
    </xf>
    <xf numFmtId="44" fontId="5" fillId="0" borderId="0" xfId="1" applyFont="1" applyFill="1" applyBorder="1" applyAlignment="1" applyProtection="1">
      <alignment horizontal="center" vertical="top" wrapText="1"/>
    </xf>
    <xf numFmtId="44" fontId="5" fillId="2" borderId="13" xfId="0" applyNumberFormat="1" applyFont="1" applyFill="1" applyBorder="1" applyAlignment="1">
      <alignment horizontal="center" vertical="center" wrapText="1"/>
    </xf>
    <xf numFmtId="44" fontId="5" fillId="7" borderId="0" xfId="1" applyFont="1" applyFill="1" applyAlignment="1" applyProtection="1">
      <alignment horizontal="center" vertical="center"/>
    </xf>
    <xf numFmtId="44" fontId="5" fillId="0" borderId="0" xfId="1" applyFont="1" applyFill="1" applyAlignment="1" applyProtection="1">
      <alignment horizontal="center" vertical="center"/>
    </xf>
    <xf numFmtId="44" fontId="5" fillId="0" borderId="0" xfId="1" applyFont="1" applyFill="1" applyAlignment="1" applyProtection="1">
      <alignment horizontal="center" vertical="top" wrapText="1"/>
    </xf>
    <xf numFmtId="0" fontId="4" fillId="0" borderId="0" xfId="0" applyFont="1" applyAlignment="1">
      <alignment horizontal="left" vertical="center" wrapText="1"/>
    </xf>
    <xf numFmtId="0" fontId="4" fillId="0" borderId="0" xfId="0" applyFont="1" applyAlignment="1">
      <alignment horizontal="center" vertical="center"/>
    </xf>
    <xf numFmtId="44" fontId="8" fillId="0" borderId="0" xfId="1" applyFont="1" applyFill="1" applyBorder="1" applyAlignment="1" applyProtection="1">
      <alignment horizontal="center" vertical="center" wrapText="1"/>
    </xf>
    <xf numFmtId="44" fontId="4" fillId="0" borderId="0" xfId="1" applyFont="1" applyFill="1" applyBorder="1" applyAlignment="1" applyProtection="1">
      <alignment horizontal="center" vertical="center"/>
    </xf>
    <xf numFmtId="44" fontId="5" fillId="2" borderId="0" xfId="0" applyNumberFormat="1" applyFont="1" applyFill="1" applyAlignment="1">
      <alignment horizontal="center" vertical="center" wrapText="1"/>
    </xf>
    <xf numFmtId="44" fontId="5" fillId="2" borderId="0" xfId="1" applyFont="1" applyFill="1" applyBorder="1" applyAlignment="1" applyProtection="1">
      <alignment horizontal="center" vertical="center"/>
    </xf>
    <xf numFmtId="0" fontId="8" fillId="0" borderId="0" xfId="0" applyFont="1" applyAlignment="1">
      <alignment horizontal="center"/>
    </xf>
    <xf numFmtId="0" fontId="5" fillId="2" borderId="0" xfId="0" applyFont="1" applyFill="1" applyAlignment="1">
      <alignment horizontal="left"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4" fillId="5" borderId="3" xfId="0" applyFont="1" applyFill="1" applyBorder="1" applyAlignment="1" applyProtection="1">
      <alignment horizontal="center" vertical="center" wrapText="1"/>
      <protection locked="0"/>
    </xf>
    <xf numFmtId="0" fontId="4" fillId="5" borderId="5"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5" fillId="2" borderId="8" xfId="0" applyFont="1" applyFill="1" applyBorder="1" applyAlignment="1">
      <alignment horizontal="left" vertical="center"/>
    </xf>
    <xf numFmtId="0" fontId="5" fillId="2" borderId="2" xfId="0" applyFont="1" applyFill="1" applyBorder="1" applyAlignment="1">
      <alignment horizontal="center" vertical="center" wrapText="1"/>
    </xf>
    <xf numFmtId="44" fontId="5" fillId="2" borderId="8" xfId="1" applyFont="1" applyFill="1" applyBorder="1" applyAlignment="1" applyProtection="1">
      <alignment horizontal="center" vertical="center" wrapText="1"/>
    </xf>
    <xf numFmtId="44" fontId="5" fillId="2" borderId="11" xfId="1" applyFont="1" applyFill="1" applyBorder="1" applyAlignment="1" applyProtection="1">
      <alignment horizontal="center" vertical="center" wrapText="1"/>
    </xf>
    <xf numFmtId="0" fontId="4" fillId="8" borderId="2" xfId="0" applyFont="1" applyFill="1" applyBorder="1" applyAlignment="1">
      <alignment horizontal="left" vertical="center" wrapText="1"/>
    </xf>
    <xf numFmtId="0" fontId="8" fillId="8" borderId="2" xfId="0" applyFont="1" applyFill="1" applyBorder="1" applyAlignment="1">
      <alignment horizontal="center"/>
    </xf>
    <xf numFmtId="44" fontId="5" fillId="2" borderId="12" xfId="1" applyFont="1" applyFill="1" applyBorder="1" applyAlignment="1" applyProtection="1">
      <alignment horizontal="center" vertical="center" wrapText="1"/>
    </xf>
    <xf numFmtId="44" fontId="5" fillId="2" borderId="13" xfId="1" applyFont="1" applyFill="1" applyBorder="1" applyAlignment="1" applyProtection="1">
      <alignment horizontal="center" vertical="center" wrapText="1"/>
    </xf>
    <xf numFmtId="0" fontId="5" fillId="2" borderId="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7" xfId="0" applyFont="1" applyFill="1" applyBorder="1" applyAlignment="1">
      <alignment horizontal="left" vertical="center" wrapText="1"/>
    </xf>
    <xf numFmtId="0" fontId="8" fillId="8" borderId="2"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5" fillId="2" borderId="12" xfId="0" applyFont="1" applyFill="1" applyBorder="1" applyAlignment="1">
      <alignment horizontal="right" vertical="center"/>
    </xf>
    <xf numFmtId="0" fontId="5" fillId="2" borderId="15" xfId="0" applyFont="1" applyFill="1" applyBorder="1" applyAlignment="1">
      <alignment horizontal="right" vertical="center"/>
    </xf>
    <xf numFmtId="0" fontId="5" fillId="2" borderId="0" xfId="0" applyFont="1" applyFill="1" applyAlignment="1">
      <alignment horizontal="left" vertical="center" wrapText="1"/>
    </xf>
    <xf numFmtId="0" fontId="5" fillId="2" borderId="0" xfId="0" applyFont="1" applyFill="1" applyAlignment="1">
      <alignment horizontal="right" vertical="center"/>
    </xf>
    <xf numFmtId="0" fontId="5" fillId="2" borderId="0" xfId="0" applyFont="1" applyFill="1" applyAlignment="1">
      <alignment horizontal="right"/>
    </xf>
  </cellXfs>
  <cellStyles count="4">
    <cellStyle name="Currency" xfId="1" builtinId="4"/>
    <cellStyle name="Currency 2" xfId="3" xr:uid="{00000000-0005-0000-0000-000001000000}"/>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5043</xdr:colOff>
      <xdr:row>0</xdr:row>
      <xdr:rowOff>152400</xdr:rowOff>
    </xdr:to>
    <xdr:pic>
      <xdr:nvPicPr>
        <xdr:cNvPr id="2" name="Picture 1" descr="UKSBS-HEX-RB.png">
          <a:extLst>
            <a:ext uri="{FF2B5EF4-FFF2-40B4-BE49-F238E27FC236}">
              <a16:creationId xmlns:a16="http://schemas.microsoft.com/office/drawing/2014/main" id="{D71F7EF8-EA81-43A0-8A57-1FF9832A11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35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2436441</xdr:colOff>
      <xdr:row>0</xdr:row>
      <xdr:rowOff>1</xdr:rowOff>
    </xdr:from>
    <xdr:to>
      <xdr:col>10</xdr:col>
      <xdr:colOff>78443</xdr:colOff>
      <xdr:row>1</xdr:row>
      <xdr:rowOff>32081</xdr:rowOff>
    </xdr:to>
    <xdr:pic>
      <xdr:nvPicPr>
        <xdr:cNvPr id="3" name="Picture 2" descr="UKSBS-HEX-RB.png">
          <a:extLst>
            <a:ext uri="{FF2B5EF4-FFF2-40B4-BE49-F238E27FC236}">
              <a16:creationId xmlns:a16="http://schemas.microsoft.com/office/drawing/2014/main" id="{7DDE288C-D29A-4D75-BA31-43AA4854B7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07735" y="1"/>
          <a:ext cx="1104620" cy="558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CE385-1E59-4589-ABBD-5D304B70C41D}">
  <dimension ref="A1:L40"/>
  <sheetViews>
    <sheetView showGridLines="0" tabSelected="1" zoomScale="85" zoomScaleNormal="85" workbookViewId="0"/>
  </sheetViews>
  <sheetFormatPr defaultRowHeight="15" x14ac:dyDescent="0.25"/>
  <cols>
    <col min="1" max="1" width="44" customWidth="1"/>
    <col min="3" max="7" width="14.28515625" customWidth="1"/>
    <col min="9" max="10" width="51.85546875" customWidth="1"/>
  </cols>
  <sheetData>
    <row r="1" spans="1:10" ht="41.25" customHeight="1" x14ac:dyDescent="0.25">
      <c r="A1" s="18" t="s">
        <v>7</v>
      </c>
      <c r="B1" s="18"/>
      <c r="C1" s="1"/>
      <c r="D1" s="1"/>
      <c r="E1" s="2"/>
      <c r="F1" s="1"/>
      <c r="G1" s="1"/>
      <c r="H1" s="1"/>
      <c r="I1" s="1"/>
      <c r="J1" s="3"/>
    </row>
    <row r="2" spans="1:10" ht="3" customHeight="1" x14ac:dyDescent="0.25">
      <c r="A2" s="19"/>
      <c r="B2" s="19"/>
      <c r="C2" s="19"/>
      <c r="D2" s="19"/>
      <c r="E2" s="19"/>
      <c r="F2" s="19"/>
      <c r="G2" s="19"/>
      <c r="H2" s="19"/>
      <c r="I2" s="19"/>
      <c r="J2" s="20"/>
    </row>
    <row r="3" spans="1:10" ht="1.5" customHeight="1" x14ac:dyDescent="0.25">
      <c r="A3" s="21"/>
      <c r="B3" s="21"/>
      <c r="C3" s="21"/>
      <c r="D3" s="21"/>
      <c r="E3" s="21"/>
      <c r="F3" s="21"/>
      <c r="G3" s="21"/>
      <c r="H3" s="21"/>
      <c r="I3" s="21"/>
      <c r="J3" s="22"/>
    </row>
    <row r="4" spans="1:10" ht="10.5" customHeight="1" thickBot="1" x14ac:dyDescent="0.3">
      <c r="A4" s="1"/>
      <c r="B4" s="1"/>
      <c r="C4" s="1"/>
      <c r="D4" s="1"/>
      <c r="E4" s="1"/>
      <c r="F4" s="1"/>
      <c r="G4" s="1"/>
      <c r="H4" s="1"/>
      <c r="I4" s="1"/>
      <c r="J4" s="3"/>
    </row>
    <row r="5" spans="1:10" ht="32.25" customHeight="1" thickBot="1" x14ac:dyDescent="0.3">
      <c r="A5" s="6" t="s">
        <v>4</v>
      </c>
      <c r="B5" s="45" t="s">
        <v>32</v>
      </c>
      <c r="C5" s="46"/>
      <c r="D5" s="46"/>
      <c r="E5" s="46"/>
      <c r="F5" s="47"/>
      <c r="G5" s="10"/>
      <c r="H5" s="23"/>
      <c r="I5" s="48" t="s">
        <v>34</v>
      </c>
      <c r="J5" s="49"/>
    </row>
    <row r="6" spans="1:10" ht="32.25" customHeight="1" thickBot="1" x14ac:dyDescent="0.3">
      <c r="A6" s="6" t="s">
        <v>5</v>
      </c>
      <c r="B6" s="45" t="s">
        <v>33</v>
      </c>
      <c r="C6" s="46"/>
      <c r="D6" s="46"/>
      <c r="E6" s="46"/>
      <c r="F6" s="47"/>
      <c r="G6" s="10"/>
      <c r="H6" s="23"/>
      <c r="I6" s="50"/>
      <c r="J6" s="51"/>
    </row>
    <row r="7" spans="1:10" ht="32.25" customHeight="1" thickBot="1" x14ac:dyDescent="0.3">
      <c r="A7" s="6" t="s">
        <v>6</v>
      </c>
      <c r="B7" s="54"/>
      <c r="C7" s="55"/>
      <c r="D7" s="55"/>
      <c r="E7" s="55"/>
      <c r="F7" s="56"/>
      <c r="G7" s="10"/>
      <c r="H7" s="24"/>
      <c r="I7" s="50"/>
      <c r="J7" s="51"/>
    </row>
    <row r="8" spans="1:10" ht="12.75" customHeight="1" thickBot="1" x14ac:dyDescent="0.3">
      <c r="A8" s="1"/>
      <c r="B8" s="1"/>
      <c r="C8" s="1"/>
      <c r="D8" s="4"/>
      <c r="E8" s="10"/>
      <c r="F8" s="10"/>
      <c r="G8" s="10"/>
      <c r="H8" s="12"/>
      <c r="I8" s="50"/>
      <c r="J8" s="51"/>
    </row>
    <row r="9" spans="1:10" ht="32.25" customHeight="1" thickBot="1" x14ac:dyDescent="0.3">
      <c r="A9" s="57" t="s">
        <v>10</v>
      </c>
      <c r="B9" s="58"/>
      <c r="C9" s="58"/>
      <c r="D9" s="59"/>
      <c r="E9" s="10"/>
      <c r="F9" s="10"/>
      <c r="G9" s="10"/>
      <c r="H9" s="12"/>
      <c r="I9" s="50"/>
      <c r="J9" s="51"/>
    </row>
    <row r="10" spans="1:10" ht="46.5" customHeight="1" x14ac:dyDescent="0.25">
      <c r="A10" s="11"/>
      <c r="B10" s="11"/>
      <c r="C10" s="11"/>
      <c r="D10" s="11"/>
      <c r="E10" s="10"/>
      <c r="F10" s="10"/>
      <c r="G10" s="10"/>
      <c r="H10" s="12"/>
      <c r="I10" s="52"/>
      <c r="J10" s="53"/>
    </row>
    <row r="11" spans="1:10" ht="15" customHeight="1" x14ac:dyDescent="0.25">
      <c r="A11" s="11"/>
      <c r="B11" s="11"/>
      <c r="C11" s="11"/>
      <c r="D11" s="11"/>
      <c r="E11" s="12"/>
      <c r="F11" s="12"/>
      <c r="H11" s="12"/>
      <c r="I11" s="25"/>
      <c r="J11" s="25"/>
    </row>
    <row r="12" spans="1:10" x14ac:dyDescent="0.25">
      <c r="A12" s="60" t="s">
        <v>11</v>
      </c>
      <c r="B12" s="44"/>
      <c r="C12" s="44"/>
      <c r="D12" s="44"/>
      <c r="E12" s="44"/>
      <c r="F12" s="44"/>
      <c r="G12" s="44"/>
      <c r="H12" s="12"/>
      <c r="I12" s="1"/>
      <c r="J12" s="26"/>
    </row>
    <row r="13" spans="1:10" x14ac:dyDescent="0.25">
      <c r="A13" s="1"/>
      <c r="B13" s="1"/>
      <c r="C13" s="1"/>
      <c r="D13" s="4"/>
      <c r="E13" s="10"/>
      <c r="F13" s="10"/>
      <c r="G13" s="10"/>
      <c r="H13" s="12"/>
      <c r="I13" s="26"/>
      <c r="J13" s="26"/>
    </row>
    <row r="14" spans="1:10" ht="60" x14ac:dyDescent="0.25">
      <c r="A14" s="61" t="s">
        <v>0</v>
      </c>
      <c r="B14" s="61"/>
      <c r="C14" s="13" t="s">
        <v>12</v>
      </c>
      <c r="D14" s="14" t="s">
        <v>13</v>
      </c>
      <c r="E14" s="14" t="s">
        <v>14</v>
      </c>
      <c r="F14" s="14" t="s">
        <v>15</v>
      </c>
      <c r="G14" s="14" t="s">
        <v>16</v>
      </c>
      <c r="H14" s="12"/>
      <c r="I14" s="62" t="s">
        <v>1</v>
      </c>
      <c r="J14" s="63"/>
    </row>
    <row r="15" spans="1:10" ht="41.25" customHeight="1" x14ac:dyDescent="0.25">
      <c r="A15" s="64" t="s">
        <v>36</v>
      </c>
      <c r="B15" s="64"/>
      <c r="C15" s="15">
        <v>300</v>
      </c>
      <c r="D15" s="16"/>
      <c r="E15" s="16"/>
      <c r="F15" s="17">
        <f>E15*C15</f>
        <v>0</v>
      </c>
      <c r="G15" s="17">
        <f>F15*12</f>
        <v>0</v>
      </c>
      <c r="H15" s="12"/>
      <c r="I15" s="65"/>
      <c r="J15" s="65"/>
    </row>
    <row r="16" spans="1:10" x14ac:dyDescent="0.25">
      <c r="A16" s="1"/>
      <c r="B16" s="1"/>
      <c r="C16" s="1"/>
      <c r="D16" s="4"/>
      <c r="E16" s="10"/>
      <c r="F16" s="10"/>
      <c r="G16" s="12"/>
      <c r="H16" s="27"/>
      <c r="I16" s="43"/>
      <c r="J16" s="43"/>
    </row>
    <row r="17" spans="1:12" x14ac:dyDescent="0.25">
      <c r="A17" s="44" t="s">
        <v>17</v>
      </c>
      <c r="B17" s="44"/>
      <c r="C17" s="44"/>
      <c r="D17" s="44"/>
      <c r="E17" s="44"/>
      <c r="F17" s="44"/>
      <c r="G17" s="12"/>
      <c r="H17" s="27"/>
      <c r="I17" s="43"/>
      <c r="J17" s="43"/>
    </row>
    <row r="18" spans="1:12" ht="15" customHeight="1" x14ac:dyDescent="0.25">
      <c r="A18" s="1"/>
      <c r="B18" s="1"/>
      <c r="C18" s="1"/>
      <c r="D18" s="4"/>
      <c r="E18" s="28"/>
      <c r="F18" s="28"/>
      <c r="G18" s="12"/>
      <c r="H18" s="27"/>
      <c r="I18" s="62" t="s">
        <v>1</v>
      </c>
      <c r="J18" s="63"/>
    </row>
    <row r="19" spans="1:12" ht="45" x14ac:dyDescent="0.25">
      <c r="A19" s="68" t="s">
        <v>0</v>
      </c>
      <c r="B19" s="69"/>
      <c r="C19" s="29" t="s">
        <v>18</v>
      </c>
      <c r="D19" s="30" t="s">
        <v>19</v>
      </c>
      <c r="E19" s="30" t="s">
        <v>20</v>
      </c>
      <c r="F19" s="31" t="s">
        <v>16</v>
      </c>
      <c r="G19" s="12"/>
      <c r="H19" s="32"/>
      <c r="I19" s="66"/>
      <c r="J19" s="67"/>
    </row>
    <row r="20" spans="1:12" ht="41.25" customHeight="1" x14ac:dyDescent="0.25">
      <c r="A20" s="70" t="s">
        <v>21</v>
      </c>
      <c r="B20" s="71"/>
      <c r="C20" s="15">
        <v>1</v>
      </c>
      <c r="D20" s="16"/>
      <c r="E20" s="16"/>
      <c r="F20" s="17">
        <f>SUM(E20*C20)</f>
        <v>0</v>
      </c>
      <c r="G20" s="12"/>
      <c r="H20" s="12"/>
      <c r="I20" s="72"/>
      <c r="J20" s="72"/>
    </row>
    <row r="21" spans="1:12" ht="41.25" customHeight="1" x14ac:dyDescent="0.25">
      <c r="A21" s="70" t="s">
        <v>22</v>
      </c>
      <c r="B21" s="71"/>
      <c r="C21" s="15">
        <v>1</v>
      </c>
      <c r="D21" s="16"/>
      <c r="E21" s="16"/>
      <c r="F21" s="17">
        <f>SUM(E21*C21)</f>
        <v>0</v>
      </c>
      <c r="G21" s="12"/>
      <c r="H21" s="12"/>
      <c r="I21" s="73"/>
      <c r="J21" s="74"/>
    </row>
    <row r="22" spans="1:12" ht="41.25" customHeight="1" x14ac:dyDescent="0.25">
      <c r="A22" s="64" t="s">
        <v>23</v>
      </c>
      <c r="B22" s="64"/>
      <c r="C22" s="15">
        <v>1</v>
      </c>
      <c r="D22" s="16"/>
      <c r="E22" s="16"/>
      <c r="F22" s="17">
        <f>SUM(E22*C22)</f>
        <v>0</v>
      </c>
      <c r="G22" s="12"/>
      <c r="H22" s="12"/>
      <c r="I22" s="75"/>
      <c r="J22" s="76"/>
    </row>
    <row r="23" spans="1:12" x14ac:dyDescent="0.25">
      <c r="A23" s="77" t="s">
        <v>24</v>
      </c>
      <c r="B23" s="78"/>
      <c r="C23" s="78"/>
      <c r="D23" s="78"/>
      <c r="E23" s="78"/>
      <c r="F23" s="33">
        <f>SUM(F20:F22)</f>
        <v>0</v>
      </c>
      <c r="G23" s="12"/>
      <c r="H23" s="12"/>
      <c r="I23" s="12"/>
      <c r="J23" s="12"/>
      <c r="K23" s="12"/>
      <c r="L23" s="12"/>
    </row>
    <row r="24" spans="1:12" x14ac:dyDescent="0.25">
      <c r="A24" s="7"/>
      <c r="B24" s="7"/>
      <c r="C24" s="8"/>
      <c r="D24" s="9"/>
      <c r="E24" s="34"/>
      <c r="F24" s="34"/>
      <c r="G24" s="12"/>
      <c r="H24" s="35"/>
      <c r="I24" s="35"/>
      <c r="J24" s="35"/>
      <c r="K24" s="35"/>
      <c r="L24" s="35"/>
    </row>
    <row r="25" spans="1:12" x14ac:dyDescent="0.25">
      <c r="A25" s="79" t="s">
        <v>25</v>
      </c>
      <c r="B25" s="79"/>
      <c r="C25" s="79"/>
      <c r="D25" s="79"/>
      <c r="E25" s="79"/>
      <c r="F25" s="79"/>
      <c r="G25" s="12"/>
      <c r="H25" s="35"/>
      <c r="I25" s="35"/>
      <c r="J25" s="35"/>
      <c r="K25" s="35"/>
      <c r="L25" s="35"/>
    </row>
    <row r="26" spans="1:12" x14ac:dyDescent="0.25">
      <c r="A26" s="1"/>
      <c r="B26" s="1"/>
      <c r="C26" s="1"/>
      <c r="D26" s="4"/>
      <c r="E26" s="10"/>
      <c r="F26" s="10"/>
      <c r="G26" s="12"/>
      <c r="H26" s="12"/>
      <c r="I26" s="12"/>
      <c r="J26" s="12"/>
      <c r="K26" s="12"/>
    </row>
    <row r="27" spans="1:12" ht="30" x14ac:dyDescent="0.25">
      <c r="A27" s="68" t="s">
        <v>0</v>
      </c>
      <c r="B27" s="69"/>
      <c r="C27" s="29" t="s">
        <v>26</v>
      </c>
      <c r="D27" s="30" t="s">
        <v>8</v>
      </c>
      <c r="E27" s="30" t="s">
        <v>27</v>
      </c>
      <c r="F27" s="31" t="s">
        <v>9</v>
      </c>
      <c r="G27" s="12"/>
      <c r="H27" s="36"/>
      <c r="I27" s="62" t="s">
        <v>1</v>
      </c>
      <c r="J27" s="63"/>
    </row>
    <row r="28" spans="1:12" ht="41.25" customHeight="1" x14ac:dyDescent="0.25">
      <c r="A28" s="64" t="s">
        <v>35</v>
      </c>
      <c r="B28" s="64"/>
      <c r="C28" s="15">
        <v>1</v>
      </c>
      <c r="D28" s="16"/>
      <c r="E28" s="16"/>
      <c r="F28" s="17">
        <f>SUM(C28*E28)</f>
        <v>0</v>
      </c>
      <c r="G28" s="12"/>
      <c r="H28" s="35"/>
      <c r="I28" s="75"/>
      <c r="J28" s="76"/>
    </row>
    <row r="29" spans="1:12" x14ac:dyDescent="0.25">
      <c r="A29" s="37"/>
      <c r="B29" s="37"/>
      <c r="C29" s="38"/>
      <c r="D29" s="39"/>
      <c r="E29" s="39"/>
      <c r="F29" s="40"/>
      <c r="G29" s="12"/>
      <c r="H29" s="35"/>
      <c r="I29" s="35"/>
      <c r="J29" s="35"/>
      <c r="K29" s="35"/>
    </row>
    <row r="30" spans="1:12" ht="30" x14ac:dyDescent="0.25">
      <c r="A30" s="68" t="s">
        <v>0</v>
      </c>
      <c r="B30" s="69"/>
      <c r="C30" s="29" t="s">
        <v>26</v>
      </c>
      <c r="D30" s="30" t="s">
        <v>8</v>
      </c>
      <c r="E30" s="30" t="s">
        <v>27</v>
      </c>
      <c r="F30" s="31" t="s">
        <v>9</v>
      </c>
      <c r="G30" s="12"/>
      <c r="H30" s="35"/>
      <c r="I30" s="62" t="s">
        <v>1</v>
      </c>
      <c r="J30" s="63"/>
    </row>
    <row r="31" spans="1:12" ht="41.25" customHeight="1" x14ac:dyDescent="0.25">
      <c r="A31" s="70" t="s">
        <v>28</v>
      </c>
      <c r="B31" s="71"/>
      <c r="C31" s="15">
        <v>2</v>
      </c>
      <c r="D31" s="16"/>
      <c r="E31" s="16"/>
      <c r="F31" s="17">
        <f>SUM(C31*E31)</f>
        <v>0</v>
      </c>
      <c r="G31" s="12"/>
      <c r="H31" s="35"/>
      <c r="I31" s="72"/>
      <c r="J31" s="72"/>
    </row>
    <row r="32" spans="1:12" ht="41.25" customHeight="1" x14ac:dyDescent="0.25">
      <c r="A32" s="70" t="s">
        <v>29</v>
      </c>
      <c r="B32" s="71"/>
      <c r="C32" s="15">
        <v>2</v>
      </c>
      <c r="D32" s="16"/>
      <c r="E32" s="16"/>
      <c r="F32" s="17">
        <f>SUM(C32*E32)</f>
        <v>0</v>
      </c>
      <c r="G32" s="12"/>
      <c r="H32" s="35"/>
      <c r="I32" s="72"/>
      <c r="J32" s="72"/>
    </row>
    <row r="33" spans="1:10" x14ac:dyDescent="0.25">
      <c r="A33" s="80" t="s">
        <v>24</v>
      </c>
      <c r="B33" s="80"/>
      <c r="C33" s="80"/>
      <c r="D33" s="80"/>
      <c r="E33" s="80"/>
      <c r="F33" s="41">
        <f>SUM(F31:F32)</f>
        <v>0</v>
      </c>
      <c r="G33" s="12"/>
      <c r="H33" s="35"/>
      <c r="I33" s="1"/>
      <c r="J33" s="3"/>
    </row>
    <row r="34" spans="1:10" x14ac:dyDescent="0.25">
      <c r="A34" s="1"/>
      <c r="B34" s="1"/>
      <c r="C34" s="5"/>
      <c r="D34" s="4"/>
      <c r="E34" s="10"/>
      <c r="F34" s="10"/>
      <c r="G34" s="12"/>
      <c r="H34" s="12"/>
      <c r="I34" s="1"/>
      <c r="J34" s="3"/>
    </row>
    <row r="35" spans="1:10" x14ac:dyDescent="0.25">
      <c r="A35" s="81" t="s">
        <v>30</v>
      </c>
      <c r="B35" s="81"/>
      <c r="C35" s="81"/>
      <c r="D35" s="81"/>
      <c r="E35" s="81"/>
      <c r="F35" s="42">
        <f>F33+F23+G15</f>
        <v>0</v>
      </c>
      <c r="G35" s="12"/>
      <c r="H35" s="35"/>
      <c r="I35" s="1"/>
      <c r="J35" s="3"/>
    </row>
    <row r="36" spans="1:10" x14ac:dyDescent="0.25">
      <c r="A36" s="1"/>
      <c r="B36" s="1"/>
      <c r="C36" s="1"/>
      <c r="D36" s="4"/>
      <c r="E36" s="28"/>
      <c r="F36" s="28"/>
      <c r="G36" s="12"/>
      <c r="H36" s="12"/>
      <c r="I36" s="1"/>
      <c r="J36" s="3"/>
    </row>
    <row r="37" spans="1:10" x14ac:dyDescent="0.25">
      <c r="A37" s="81" t="s">
        <v>31</v>
      </c>
      <c r="B37" s="81"/>
      <c r="C37" s="81"/>
      <c r="D37" s="81"/>
      <c r="E37" s="81"/>
      <c r="F37" s="42">
        <f>SUM((F35/12)*30)+F28</f>
        <v>0</v>
      </c>
      <c r="G37" s="12"/>
      <c r="H37" s="12"/>
      <c r="I37" s="1"/>
      <c r="J37" s="3"/>
    </row>
    <row r="38" spans="1:10" x14ac:dyDescent="0.25">
      <c r="A38" s="1"/>
      <c r="B38" s="1"/>
      <c r="C38" s="1"/>
      <c r="D38" s="4"/>
      <c r="E38" s="10"/>
      <c r="F38" s="10"/>
      <c r="G38" s="10"/>
      <c r="H38" s="12"/>
      <c r="I38" s="1"/>
      <c r="J38" s="3"/>
    </row>
    <row r="39" spans="1:10" x14ac:dyDescent="0.25">
      <c r="A39" s="1" t="s">
        <v>2</v>
      </c>
      <c r="B39" s="1"/>
      <c r="C39" s="1"/>
      <c r="D39" s="4"/>
      <c r="E39" s="10"/>
      <c r="F39" s="10"/>
      <c r="G39" s="10"/>
      <c r="H39" s="12"/>
      <c r="I39" s="1"/>
      <c r="J39" s="3"/>
    </row>
    <row r="40" spans="1:10" x14ac:dyDescent="0.25">
      <c r="A40" s="1" t="s">
        <v>3</v>
      </c>
      <c r="B40" s="1"/>
      <c r="C40" s="1"/>
      <c r="D40" s="4"/>
      <c r="E40" s="10"/>
      <c r="F40" s="10"/>
      <c r="G40" s="10"/>
      <c r="H40" s="12"/>
      <c r="I40" s="1"/>
      <c r="J40" s="3"/>
    </row>
  </sheetData>
  <mergeCells count="35">
    <mergeCell ref="A32:B32"/>
    <mergeCell ref="I32:J32"/>
    <mergeCell ref="A33:E33"/>
    <mergeCell ref="A35:E35"/>
    <mergeCell ref="A37:E37"/>
    <mergeCell ref="A31:B31"/>
    <mergeCell ref="I31:J31"/>
    <mergeCell ref="A22:B22"/>
    <mergeCell ref="I22:J22"/>
    <mergeCell ref="A23:E23"/>
    <mergeCell ref="A25:F25"/>
    <mergeCell ref="A27:B27"/>
    <mergeCell ref="I27:J27"/>
    <mergeCell ref="I28:J28"/>
    <mergeCell ref="A28:B28"/>
    <mergeCell ref="A30:B30"/>
    <mergeCell ref="I30:J30"/>
    <mergeCell ref="I18:J19"/>
    <mergeCell ref="A19:B19"/>
    <mergeCell ref="A20:B20"/>
    <mergeCell ref="I20:J20"/>
    <mergeCell ref="A21:B21"/>
    <mergeCell ref="I21:J21"/>
    <mergeCell ref="I16:J17"/>
    <mergeCell ref="A17:F17"/>
    <mergeCell ref="B5:F5"/>
    <mergeCell ref="I5:J10"/>
    <mergeCell ref="B6:F6"/>
    <mergeCell ref="B7:F7"/>
    <mergeCell ref="A9:D9"/>
    <mergeCell ref="A12:G12"/>
    <mergeCell ref="A14:B14"/>
    <mergeCell ref="I14:J14"/>
    <mergeCell ref="A15:B15"/>
    <mergeCell ref="I15:J15"/>
  </mergeCells>
  <pageMargins left="0.7" right="0.7" top="0.75" bottom="0.75" header="0.3" footer="0.3"/>
  <pageSetup paperSize="9" orientation="portrait" r:id="rId1"/>
  <headerFooter>
    <oddHeader>&amp;C&amp;"Calibri"&amp;10&amp;K000000UK OFFICIAL&amp;1#</oddHeader>
    <oddFooter>&amp;C&amp;1#&amp;"Calibri"&amp;10&amp;K000000UK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B4716A7956FD74F927AAC518F442FF6" ma:contentTypeVersion="1" ma:contentTypeDescription="Create a new document." ma:contentTypeScope="" ma:versionID="ec52d237fd235c953698c31833473f03">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www.w3.org/XML/1998/namespace"/>
    <ds:schemaRef ds:uri="http://purl.org/dc/dcmitype/"/>
  </ds:schemaRefs>
</ds:datastoreItem>
</file>

<file path=customXml/itemProps4.xml><?xml version="1.0" encoding="utf-8"?>
<ds:datastoreItem xmlns:ds="http://schemas.openxmlformats.org/officeDocument/2006/customXml" ds:itemID="{DE390B9A-A4E7-46D8-9E55-8C1AADC5E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AW5.2 Pricing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Liam Tucker - UK SBS</cp:lastModifiedBy>
  <cp:lastPrinted>2014-01-13T09:22:48Z</cp:lastPrinted>
  <dcterms:created xsi:type="dcterms:W3CDTF">2010-11-26T08:45:33Z</dcterms:created>
  <dcterms:modified xsi:type="dcterms:W3CDTF">2023-01-21T16:02:13Z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0x010100CB4716A7956FD74F927AAC518F442FF6</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Last Updated">
    <vt:lpwstr>2017-02-03T00:00:00+00:00</vt:lpwstr>
  </property>
  <property fmtid="{D5CDD505-2E9C-101B-9397-08002B2CF9AE}" pid="14" name="Status Indicator">
    <vt:lpwstr>Indexed</vt:lpwstr>
  </property>
  <property fmtid="{D5CDD505-2E9C-101B-9397-08002B2CF9AE}" pid="15" name="Doc Type">
    <vt:lpwstr>2. Sourcing</vt:lpwstr>
  </property>
  <property fmtid="{D5CDD505-2E9C-101B-9397-08002B2CF9AE}" pid="16" name="Date Published">
    <vt:lpwstr>2015-05-31T23:00:00+00:00</vt:lpwstr>
  </property>
  <property fmtid="{D5CDD505-2E9C-101B-9397-08002B2CF9AE}" pid="17" name="Document Security Classification">
    <vt:lpwstr>Official Sensitive Commercial</vt:lpwstr>
  </property>
  <property fmtid="{D5CDD505-2E9C-101B-9397-08002B2CF9AE}" pid="18" name="Review date">
    <vt:lpwstr>2017-03-31T23:00:00+00:00</vt:lpwstr>
  </property>
  <property fmtid="{D5CDD505-2E9C-101B-9397-08002B2CF9AE}" pid="19" name="Link to Document">
    <vt:lpwstr>https://intranet.uksbs.co.uk/procurement/collaborationfolders/Documents/procurement%20Library/Sourcing/AW5.2%20Price%20Schedule%20Template.xlsxIntranet - Procurement Library</vt:lpwstr>
  </property>
  <property fmtid="{D5CDD505-2E9C-101B-9397-08002B2CF9AE}" pid="20" name="Approver/s">
    <vt:lpwstr>HOPs</vt:lpwstr>
  </property>
  <property fmtid="{D5CDD505-2E9C-101B-9397-08002B2CF9AE}" pid="21" name="Order">
    <vt:r8>1467800</vt:r8>
  </property>
  <property fmtid="{D5CDD505-2E9C-101B-9397-08002B2CF9AE}" pid="22" name="xd_ProgID">
    <vt:lpwstr/>
  </property>
  <property fmtid="{D5CDD505-2E9C-101B-9397-08002B2CF9AE}" pid="23" name="TemplateUrl">
    <vt:lpwstr/>
  </property>
  <property fmtid="{D5CDD505-2E9C-101B-9397-08002B2CF9AE}" pid="24" name="MSIP_Label_72408bec-6efb-47bd-b9dc-9f250af91ce7_Enabled">
    <vt:lpwstr>true</vt:lpwstr>
  </property>
  <property fmtid="{D5CDD505-2E9C-101B-9397-08002B2CF9AE}" pid="25" name="MSIP_Label_72408bec-6efb-47bd-b9dc-9f250af91ce7_SetDate">
    <vt:lpwstr>2023-01-21T16:02:13Z</vt:lpwstr>
  </property>
  <property fmtid="{D5CDD505-2E9C-101B-9397-08002B2CF9AE}" pid="26" name="MSIP_Label_72408bec-6efb-47bd-b9dc-9f250af91ce7_Method">
    <vt:lpwstr>Standard</vt:lpwstr>
  </property>
  <property fmtid="{D5CDD505-2E9C-101B-9397-08002B2CF9AE}" pid="27" name="MSIP_Label_72408bec-6efb-47bd-b9dc-9f250af91ce7_Name">
    <vt:lpwstr>72408bec-6efb-47bd-b9dc-9f250af91ce7</vt:lpwstr>
  </property>
  <property fmtid="{D5CDD505-2E9C-101B-9397-08002B2CF9AE}" pid="28" name="MSIP_Label_72408bec-6efb-47bd-b9dc-9f250af91ce7_SiteId">
    <vt:lpwstr>2dcfd016-f9df-488c-b16b-68345b59afb7</vt:lpwstr>
  </property>
  <property fmtid="{D5CDD505-2E9C-101B-9397-08002B2CF9AE}" pid="29" name="MSIP_Label_72408bec-6efb-47bd-b9dc-9f250af91ce7_ActionId">
    <vt:lpwstr>6dee0d92-c811-43ca-9e41-c32d035652e7</vt:lpwstr>
  </property>
  <property fmtid="{D5CDD505-2E9C-101B-9397-08002B2CF9AE}" pid="30" name="MSIP_Label_72408bec-6efb-47bd-b9dc-9f250af91ce7_ContentBits">
    <vt:lpwstr>3</vt:lpwstr>
  </property>
</Properties>
</file>