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RhEomwO00p1QwJ6C6g/R4fhL1e05vHzukj3sf/RgYnxTtAd0hOmCnjLx/"/>
    </mc:Choice>
  </mc:AlternateContent>
  <bookViews>
    <workbookView xWindow="0" yWindow="0" windowWidth="28800" windowHeight="12470" activeTab="1"/>
  </bookViews>
  <sheets>
    <sheet name="INSTRUCTIONS - READ FIRST" sheetId="1" r:id="rId1"/>
    <sheet name="Lot 3 Evaluated" sheetId="2" r:id="rId2"/>
    <sheet name="Lot 3 - Non Evaluated" sheetId="3" r:id="rId3"/>
  </sheets>
  <calcPr calcId="152511"/>
</workbook>
</file>

<file path=xl/calcChain.xml><?xml version="1.0" encoding="utf-8"?>
<calcChain xmlns="http://schemas.openxmlformats.org/spreadsheetml/2006/main">
  <c r="O104" i="2" l="1"/>
  <c r="P104" i="2" s="1"/>
  <c r="K104" i="2"/>
  <c r="O103" i="2"/>
  <c r="P103" i="2" s="1"/>
  <c r="K103" i="2"/>
  <c r="P102" i="2"/>
  <c r="O102" i="2"/>
  <c r="K102" i="2"/>
  <c r="L102" i="2" s="1"/>
  <c r="P101" i="2"/>
  <c r="O101" i="2"/>
  <c r="K101" i="2"/>
  <c r="L101" i="2" s="1"/>
  <c r="O100" i="2"/>
  <c r="P100" i="2" s="1"/>
  <c r="K100" i="2"/>
  <c r="L100" i="2" s="1"/>
  <c r="O99" i="2"/>
  <c r="P99" i="2" s="1"/>
  <c r="K99" i="2"/>
  <c r="L99" i="2" s="1"/>
  <c r="O98" i="2"/>
  <c r="P98" i="2" s="1"/>
  <c r="K98" i="2"/>
  <c r="L98" i="2" s="1"/>
  <c r="O97" i="2"/>
  <c r="P97" i="2" s="1"/>
  <c r="K97" i="2"/>
  <c r="L97" i="2" s="1"/>
  <c r="O96" i="2"/>
  <c r="P96" i="2" s="1"/>
  <c r="K96" i="2"/>
  <c r="L96" i="2" s="1"/>
  <c r="O95" i="2"/>
  <c r="P95" i="2" s="1"/>
  <c r="K95" i="2"/>
  <c r="L95" i="2" s="1"/>
  <c r="O94" i="2"/>
  <c r="P94" i="2" s="1"/>
  <c r="K94" i="2"/>
  <c r="L94" i="2" s="1"/>
  <c r="O93" i="2"/>
  <c r="P93" i="2" s="1"/>
  <c r="K93" i="2"/>
  <c r="L93" i="2" s="1"/>
  <c r="O92" i="2"/>
  <c r="P92" i="2" s="1"/>
  <c r="K92" i="2"/>
  <c r="L92" i="2" s="1"/>
  <c r="O91" i="2"/>
  <c r="P91" i="2" s="1"/>
  <c r="K91" i="2"/>
  <c r="L91" i="2" s="1"/>
  <c r="O90" i="2"/>
  <c r="P90" i="2" s="1"/>
  <c r="K90" i="2"/>
  <c r="L90" i="2" s="1"/>
  <c r="O89" i="2"/>
  <c r="P89" i="2" s="1"/>
  <c r="K89" i="2"/>
  <c r="L89" i="2" s="1"/>
  <c r="O88" i="2"/>
  <c r="P88" i="2" s="1"/>
  <c r="K88" i="2"/>
  <c r="L88" i="2" s="1"/>
  <c r="O87" i="2"/>
  <c r="P87" i="2" s="1"/>
  <c r="K87" i="2"/>
  <c r="L87" i="2" s="1"/>
  <c r="O86" i="2"/>
  <c r="P86" i="2" s="1"/>
  <c r="K86" i="2"/>
  <c r="L86" i="2" s="1"/>
  <c r="O85" i="2"/>
  <c r="P85" i="2" s="1"/>
  <c r="K85" i="2"/>
  <c r="L85" i="2" s="1"/>
  <c r="O84" i="2"/>
  <c r="P84" i="2" s="1"/>
  <c r="K84" i="2"/>
  <c r="L84" i="2" s="1"/>
  <c r="O83" i="2"/>
  <c r="P83" i="2" s="1"/>
  <c r="K83" i="2"/>
  <c r="L83" i="2" s="1"/>
  <c r="O82" i="2"/>
  <c r="P82" i="2" s="1"/>
  <c r="K82" i="2"/>
  <c r="L82" i="2" s="1"/>
  <c r="O81" i="2"/>
  <c r="P81" i="2" s="1"/>
  <c r="K81" i="2"/>
  <c r="L81" i="2" s="1"/>
  <c r="O80" i="2"/>
  <c r="P80" i="2" s="1"/>
  <c r="K80" i="2"/>
  <c r="L80" i="2" s="1"/>
  <c r="O79" i="2"/>
  <c r="P79" i="2" s="1"/>
  <c r="K79" i="2"/>
  <c r="L79" i="2" s="1"/>
  <c r="O78" i="2"/>
  <c r="P78" i="2" s="1"/>
  <c r="K78" i="2"/>
  <c r="L78" i="2" s="1"/>
  <c r="O77" i="2"/>
  <c r="P77" i="2" s="1"/>
  <c r="K77" i="2"/>
  <c r="L77" i="2" s="1"/>
  <c r="O76" i="2"/>
  <c r="P76" i="2" s="1"/>
  <c r="K76" i="2"/>
  <c r="L76" i="2" s="1"/>
  <c r="O75" i="2"/>
  <c r="P75" i="2" s="1"/>
  <c r="K75" i="2"/>
  <c r="L75" i="2" s="1"/>
  <c r="O74" i="2"/>
  <c r="P74" i="2" s="1"/>
  <c r="L74" i="2"/>
  <c r="K74" i="2"/>
  <c r="O73" i="2"/>
  <c r="P73" i="2" s="1"/>
  <c r="K73" i="2"/>
  <c r="L73" i="2" s="1"/>
  <c r="O72" i="2"/>
  <c r="P72" i="2" s="1"/>
  <c r="K72" i="2"/>
  <c r="L72" i="2" s="1"/>
  <c r="O71" i="2"/>
  <c r="P71" i="2" s="1"/>
  <c r="K71" i="2"/>
  <c r="L71" i="2" s="1"/>
  <c r="O70" i="2"/>
  <c r="P70" i="2" s="1"/>
  <c r="K70" i="2"/>
  <c r="L70" i="2" s="1"/>
  <c r="O69" i="2"/>
  <c r="P69" i="2" s="1"/>
  <c r="K69" i="2"/>
  <c r="L69" i="2" s="1"/>
  <c r="O68" i="2"/>
  <c r="P68" i="2" s="1"/>
  <c r="K68" i="2"/>
  <c r="L68" i="2" s="1"/>
  <c r="O67" i="2"/>
  <c r="P67" i="2" s="1"/>
  <c r="K67" i="2"/>
  <c r="L67" i="2" s="1"/>
  <c r="O66" i="2"/>
  <c r="P66" i="2" s="1"/>
  <c r="K66" i="2"/>
  <c r="L66" i="2" s="1"/>
  <c r="O65" i="2"/>
  <c r="P65" i="2" s="1"/>
  <c r="K65" i="2"/>
  <c r="L65" i="2" s="1"/>
  <c r="O64" i="2"/>
  <c r="P64" i="2" s="1"/>
  <c r="K64" i="2"/>
  <c r="L64" i="2" s="1"/>
  <c r="O63" i="2"/>
  <c r="P63" i="2" s="1"/>
  <c r="K63" i="2"/>
  <c r="L63" i="2" s="1"/>
  <c r="O62" i="2"/>
  <c r="P62" i="2" s="1"/>
  <c r="K62" i="2"/>
  <c r="L62" i="2" s="1"/>
  <c r="O61" i="2"/>
  <c r="P61" i="2" s="1"/>
  <c r="K61" i="2"/>
  <c r="L61" i="2" s="1"/>
  <c r="O60" i="2"/>
  <c r="P60" i="2" s="1"/>
  <c r="K60" i="2"/>
  <c r="L60" i="2" s="1"/>
  <c r="O59" i="2"/>
  <c r="P59" i="2" s="1"/>
  <c r="K59" i="2"/>
  <c r="L59" i="2" s="1"/>
  <c r="O58" i="2"/>
  <c r="P58" i="2" s="1"/>
  <c r="L58" i="2"/>
  <c r="K58" i="2"/>
  <c r="O57" i="2"/>
  <c r="P57" i="2" s="1"/>
  <c r="K57" i="2"/>
  <c r="L57" i="2" s="1"/>
  <c r="O56" i="2"/>
  <c r="P56" i="2" s="1"/>
  <c r="K56" i="2"/>
  <c r="L56" i="2" s="1"/>
  <c r="O55" i="2"/>
  <c r="P55" i="2" s="1"/>
  <c r="K55" i="2"/>
  <c r="L55" i="2" s="1"/>
  <c r="O54" i="2"/>
  <c r="P54" i="2" s="1"/>
  <c r="K54" i="2"/>
  <c r="L54" i="2" s="1"/>
  <c r="O53" i="2"/>
  <c r="P53" i="2" s="1"/>
  <c r="K53" i="2"/>
  <c r="L53" i="2" s="1"/>
  <c r="O52" i="2"/>
  <c r="P52" i="2" s="1"/>
  <c r="K52" i="2"/>
  <c r="L52" i="2" s="1"/>
  <c r="O51" i="2"/>
  <c r="P51" i="2" s="1"/>
  <c r="K51" i="2"/>
  <c r="L51" i="2" s="1"/>
  <c r="O50" i="2"/>
  <c r="P50" i="2" s="1"/>
  <c r="K50" i="2"/>
  <c r="L50" i="2" s="1"/>
  <c r="O49" i="2"/>
  <c r="P49" i="2" s="1"/>
  <c r="K49" i="2"/>
  <c r="L49" i="2" s="1"/>
  <c r="O48" i="2"/>
  <c r="P48" i="2" s="1"/>
  <c r="K48" i="2"/>
  <c r="L48" i="2" s="1"/>
  <c r="O47" i="2"/>
  <c r="P47" i="2" s="1"/>
  <c r="K47" i="2"/>
  <c r="L47" i="2" s="1"/>
  <c r="O46" i="2"/>
  <c r="P46" i="2" s="1"/>
  <c r="K46" i="2"/>
  <c r="L46" i="2" s="1"/>
  <c r="O45" i="2"/>
  <c r="P45" i="2" s="1"/>
  <c r="K45" i="2"/>
  <c r="L45" i="2" s="1"/>
  <c r="O44" i="2"/>
  <c r="P44" i="2" s="1"/>
  <c r="K44" i="2"/>
  <c r="L44" i="2" s="1"/>
  <c r="O43" i="2"/>
  <c r="P43" i="2" s="1"/>
  <c r="K43" i="2"/>
  <c r="L43" i="2" s="1"/>
  <c r="O42" i="2"/>
  <c r="P42" i="2" s="1"/>
  <c r="K42" i="2"/>
  <c r="L42" i="2" s="1"/>
  <c r="O41" i="2"/>
  <c r="P41" i="2" s="1"/>
  <c r="K41" i="2"/>
  <c r="L41" i="2" s="1"/>
  <c r="O40" i="2"/>
  <c r="P40" i="2" s="1"/>
  <c r="K40" i="2"/>
  <c r="L40" i="2" s="1"/>
  <c r="O39" i="2"/>
  <c r="P39" i="2" s="1"/>
  <c r="L39" i="2"/>
  <c r="K39" i="2"/>
  <c r="O38" i="2"/>
  <c r="P38" i="2" s="1"/>
  <c r="K38" i="2"/>
  <c r="L38" i="2" s="1"/>
  <c r="O37" i="2"/>
  <c r="P37" i="2" s="1"/>
  <c r="K37" i="2"/>
  <c r="L37" i="2" s="1"/>
  <c r="O36" i="2"/>
  <c r="P36" i="2" s="1"/>
  <c r="K36" i="2"/>
  <c r="L36" i="2" s="1"/>
  <c r="O35" i="2"/>
  <c r="P35" i="2" s="1"/>
  <c r="K35" i="2"/>
  <c r="L35" i="2" s="1"/>
  <c r="O34" i="2"/>
  <c r="P34" i="2" s="1"/>
  <c r="L34" i="2"/>
  <c r="K34" i="2"/>
  <c r="O33" i="2"/>
  <c r="P33" i="2" s="1"/>
  <c r="K33" i="2"/>
  <c r="L33" i="2" s="1"/>
  <c r="O32" i="2"/>
  <c r="P32" i="2" s="1"/>
  <c r="K32" i="2"/>
  <c r="L32" i="2" s="1"/>
  <c r="O31" i="2"/>
  <c r="P31" i="2" s="1"/>
  <c r="K31" i="2"/>
  <c r="L31" i="2" s="1"/>
  <c r="O30" i="2"/>
  <c r="P30" i="2" s="1"/>
  <c r="K30" i="2"/>
  <c r="L30" i="2" s="1"/>
  <c r="O29" i="2"/>
  <c r="P29" i="2" s="1"/>
  <c r="K29" i="2"/>
  <c r="L29" i="2" s="1"/>
  <c r="O28" i="2"/>
  <c r="P28" i="2" s="1"/>
  <c r="K28" i="2"/>
  <c r="L28" i="2" s="1"/>
  <c r="O27" i="2"/>
  <c r="P27" i="2" s="1"/>
  <c r="K27" i="2"/>
  <c r="L27" i="2" s="1"/>
  <c r="O26" i="2"/>
  <c r="P26" i="2" s="1"/>
  <c r="K26" i="2"/>
  <c r="L26" i="2" s="1"/>
  <c r="O25" i="2"/>
  <c r="P25" i="2" s="1"/>
  <c r="K25" i="2"/>
  <c r="L25" i="2" s="1"/>
  <c r="O24" i="2"/>
  <c r="P24" i="2" s="1"/>
  <c r="K24" i="2"/>
  <c r="L24" i="2" s="1"/>
  <c r="O23" i="2"/>
  <c r="P23" i="2" s="1"/>
  <c r="L23" i="2"/>
  <c r="K23" i="2"/>
  <c r="O22" i="2"/>
  <c r="P22" i="2" s="1"/>
  <c r="K22" i="2"/>
  <c r="L22" i="2" s="1"/>
  <c r="O21" i="2"/>
  <c r="P21" i="2" s="1"/>
  <c r="K21" i="2"/>
  <c r="L21" i="2" s="1"/>
  <c r="O20" i="2"/>
  <c r="P20" i="2" s="1"/>
  <c r="K20" i="2"/>
  <c r="L20" i="2" s="1"/>
  <c r="O19" i="2"/>
  <c r="P19" i="2" s="1"/>
  <c r="K19" i="2"/>
  <c r="L19" i="2" s="1"/>
  <c r="O18" i="2"/>
  <c r="P18" i="2" s="1"/>
  <c r="L18" i="2"/>
  <c r="K18" i="2"/>
  <c r="O17" i="2"/>
  <c r="P17" i="2" s="1"/>
  <c r="K17" i="2"/>
  <c r="L17" i="2" s="1"/>
  <c r="O16" i="2"/>
  <c r="P16" i="2" s="1"/>
  <c r="K16" i="2"/>
  <c r="L16" i="2" s="1"/>
  <c r="O15" i="2"/>
  <c r="P15" i="2" s="1"/>
  <c r="K15" i="2"/>
  <c r="L15" i="2" s="1"/>
  <c r="O14" i="2"/>
  <c r="P14" i="2" s="1"/>
  <c r="K14" i="2"/>
  <c r="L14" i="2" s="1"/>
  <c r="O13" i="2"/>
  <c r="P13" i="2" s="1"/>
  <c r="K13" i="2"/>
  <c r="L13" i="2" s="1"/>
  <c r="O12" i="2"/>
  <c r="P12" i="2" s="1"/>
  <c r="K12" i="2"/>
  <c r="L12" i="2" s="1"/>
  <c r="O11" i="2"/>
  <c r="P11" i="2" s="1"/>
  <c r="L11" i="2"/>
  <c r="K11" i="2"/>
  <c r="O10" i="2"/>
  <c r="P10" i="2" s="1"/>
  <c r="K10" i="2"/>
  <c r="L10" i="2" s="1"/>
  <c r="O9" i="2"/>
  <c r="P9" i="2" s="1"/>
  <c r="K9" i="2"/>
  <c r="L9" i="2" s="1"/>
  <c r="O8" i="2"/>
  <c r="P8" i="2" s="1"/>
  <c r="L8" i="2"/>
  <c r="K8" i="2"/>
  <c r="O7" i="2"/>
  <c r="P7" i="2" s="1"/>
  <c r="K7" i="2"/>
  <c r="L7" i="2" s="1"/>
  <c r="O6" i="2"/>
  <c r="K6" i="2"/>
  <c r="L6" i="2" s="1"/>
  <c r="L105" i="2" l="1"/>
  <c r="P6" i="2"/>
  <c r="P105" i="2" s="1"/>
  <c r="D2" i="2" l="1"/>
</calcChain>
</file>

<file path=xl/sharedStrings.xml><?xml version="1.0" encoding="utf-8"?>
<sst xmlns="http://schemas.openxmlformats.org/spreadsheetml/2006/main" count="323" uniqueCount="260">
  <si>
    <t>Lot 3 - Secure Furniture - Non-Evaluated</t>
  </si>
  <si>
    <t>RM6119 Furniture &amp; Associated Services Framework</t>
  </si>
  <si>
    <t>SUPPLIER NAME</t>
  </si>
  <si>
    <t>Non-Core Products</t>
  </si>
  <si>
    <t>%</t>
  </si>
  <si>
    <t>Overall Total Price</t>
  </si>
  <si>
    <t>Catalogue Discount</t>
  </si>
  <si>
    <t>Non-Core Mark-Up</t>
  </si>
  <si>
    <t>Supply &amp; Delivery Only</t>
  </si>
  <si>
    <t>INTRODUCTION</t>
  </si>
  <si>
    <t>Payment discounts (for early payment by payment card)</t>
  </si>
  <si>
    <t>Supply, Delivery &amp; Installation</t>
  </si>
  <si>
    <t>Discount for 3 day payment</t>
  </si>
  <si>
    <t>Product Code</t>
  </si>
  <si>
    <t>Discount for 7 day payment</t>
  </si>
  <si>
    <t>Discount for 14 day payment</t>
  </si>
  <si>
    <t>CCS Product / Service Group Level 2</t>
  </si>
  <si>
    <t>Discount for 21 day payment</t>
  </si>
  <si>
    <t>Product/Service Description</t>
  </si>
  <si>
    <t>UNSPSC Code</t>
  </si>
  <si>
    <t>Product Specification</t>
  </si>
  <si>
    <t>Dimensions</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</si>
  <si>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</si>
  <si>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Additional costs - Installation</t>
  </si>
  <si>
    <t>Estimated Annual Volume</t>
  </si>
  <si>
    <t>Unit Cost (£)</t>
  </si>
  <si>
    <t>Mark up (£)</t>
  </si>
  <si>
    <t>Total Unit Price (£)</t>
  </si>
  <si>
    <t>Total Line Item
Price (£)
(Total Unit Price x Estimated Annual Volume)</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</si>
  <si>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</si>
  <si>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</si>
  <si>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L3/I1</t>
  </si>
  <si>
    <t>All percentages submitted must be to two (2) decimal places.</t>
  </si>
  <si>
    <t>Secure Furniture</t>
  </si>
  <si>
    <t>When inputting the pricing information only use numerical values (do not use £ or ,)</t>
  </si>
  <si>
    <t>Key Box</t>
  </si>
  <si>
    <t xml:space="preserve">Approx 4 brick metal key box.
Wall mounted or fixed to the wall.
To hold 18 keys (metal insert included).
Buyer(s) to select lock type
</t>
  </si>
  <si>
    <t xml:space="preserve">Approx dimensions:
Height 320 mm
Width 220 mm
Depth 100mm
Approx weight 9kg
</t>
  </si>
  <si>
    <r>
      <t xml:space="preserve">7125-99-726-6886 </t>
    </r>
    <r>
      <rPr>
        <b/>
        <sz val="10"/>
        <rFont val="Arial"/>
        <family val="2"/>
      </rPr>
      <t xml:space="preserve">(with ILS Scroll Lock) 
</t>
    </r>
  </si>
  <si>
    <t>TUPE:</t>
  </si>
  <si>
    <t>In all Lots, CCS takes the view that it is unlikely that the Transfer of Undertakings (Protection of Employment) Regulations 2006 (“TUPE”) will apply to this Framework Agreement or when any existing call-off contracts come to an end.</t>
  </si>
  <si>
    <r>
      <t xml:space="preserve">7125-99-151-7604 </t>
    </r>
    <r>
      <rPr>
        <b/>
        <sz val="10"/>
        <rFont val="Arial"/>
        <family val="2"/>
      </rPr>
      <t>(with Mark VIII Manifoil Lock)</t>
    </r>
  </si>
  <si>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</si>
  <si>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</si>
  <si>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</si>
  <si>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r>
      <t>7125-99-133-8389</t>
    </r>
    <r>
      <rPr>
        <b/>
        <sz val="10"/>
        <rFont val="Arial"/>
        <family val="2"/>
      </rPr>
      <t xml:space="preserve"> (with Kaba Mas Auditcon 552 Electronic Lock)</t>
    </r>
  </si>
  <si>
    <t>L3/I2</t>
  </si>
  <si>
    <t>For each line item, you are required to submit a Unit Cost and Mark Up for two scenarios: 'Supply and Delivery Only' and 'Supply Delivery and Installation'.</t>
  </si>
  <si>
    <t>Filing Cabinet</t>
  </si>
  <si>
    <t xml:space="preserve">Security Filing Cabinet (2 and 4 drawer options)
Secure metal filing cabinet with intregal lock
Buyer(s) to select lock type
</t>
  </si>
  <si>
    <t>For each scenario:</t>
  </si>
  <si>
    <t>1. The Unit Cost and Mark Up for each line item will be added together to calculate the Total Unit Price.</t>
  </si>
  <si>
    <t xml:space="preserve">2 drawer approx. dimensions:
Height 700mm
Width 470mm
Depth 660mm
Approx weight 41kg
4 drawer approx. dimensions:
Height 1320 mm
Width 470mm
Depth 660mm
Approx weight 74kg
</t>
  </si>
  <si>
    <r>
      <t xml:space="preserve">7110-99-574-1605/7110-99-407-6204  </t>
    </r>
    <r>
      <rPr>
        <b/>
        <sz val="10"/>
        <rFont val="Arial"/>
        <family val="2"/>
      </rPr>
      <t xml:space="preserve">2 drawer MkVIII Manifoil </t>
    </r>
    <r>
      <rPr>
        <sz val="10"/>
        <color rgb="FF000000"/>
        <rFont val="Arial"/>
        <family val="2"/>
      </rPr>
      <t xml:space="preserve">
</t>
    </r>
  </si>
  <si>
    <r>
      <t xml:space="preserve">7110-99-574-1605/7110-99-407-6204  </t>
    </r>
    <r>
      <rPr>
        <b/>
        <sz val="10"/>
        <rFont val="Arial"/>
        <family val="2"/>
      </rPr>
      <t xml:space="preserve">4 drawer MkVIII Manifoil </t>
    </r>
  </si>
  <si>
    <r>
      <t>7110-99-377-5994/7110-99-290-5020 2</t>
    </r>
    <r>
      <rPr>
        <b/>
        <sz val="10"/>
        <rFont val="Arial"/>
        <family val="2"/>
      </rPr>
      <t xml:space="preserve"> drawer Kaba Mas Auditcon Electrinic Lock </t>
    </r>
  </si>
  <si>
    <r>
      <t xml:space="preserve">7110-99-377-5994/7110-99-290-5020 </t>
    </r>
    <r>
      <rPr>
        <b/>
        <sz val="10"/>
        <rFont val="Arial"/>
        <family val="2"/>
      </rPr>
      <t xml:space="preserve">4 drawer Kaba Mas Auditcon Electrinic Lock </t>
    </r>
  </si>
  <si>
    <r>
      <t xml:space="preserve">7110-99-555-3661/7110-99-258-9416 </t>
    </r>
    <r>
      <rPr>
        <b/>
        <sz val="10"/>
        <rFont val="Arial"/>
        <family val="2"/>
      </rPr>
      <t>2 drawer Ribble Key Lock</t>
    </r>
  </si>
  <si>
    <t>For this scenario:</t>
  </si>
  <si>
    <r>
      <t xml:space="preserve">7110-99-555-3661/7110-99-258-9416 </t>
    </r>
    <r>
      <rPr>
        <b/>
        <sz val="10"/>
        <rFont val="Arial"/>
        <family val="2"/>
      </rPr>
      <t>4 drawer Ribble Key Lock</t>
    </r>
  </si>
  <si>
    <r>
      <t xml:space="preserve">7110-99-471-5989/7110-99-821-4355 </t>
    </r>
    <r>
      <rPr>
        <b/>
        <sz val="10"/>
        <rFont val="Arial"/>
        <family val="2"/>
      </rPr>
      <t>2 drawer ILS Scroll Lock</t>
    </r>
  </si>
  <si>
    <r>
      <t xml:space="preserve">7110-99-471-5989/7110-99-821-4355 </t>
    </r>
    <r>
      <rPr>
        <b/>
        <sz val="10"/>
        <rFont val="Arial"/>
        <family val="2"/>
      </rPr>
      <t>4 drawer ILS Scroll Lock</t>
    </r>
  </si>
  <si>
    <t>L3/I3</t>
  </si>
  <si>
    <t>Security Cupboard</t>
  </si>
  <si>
    <t xml:space="preserve">Metal Security cupboard
1.5mm steel, supplied with 2, 3, 4 moveable shelves (small, medium, large)
Buyer(s) to select lock type
</t>
  </si>
  <si>
    <t xml:space="preserve">Small
Approx dimensions:
Height 1010 mm
Width 1000 mm
Depth 480mm
Approx weight 75kg
Medium 
Approx dimensions:
Height 1620mm
Width 1000mm
Depth 480mm
Approx weight 100kg
Large
Approx dimensions:
Height 1820mm
Width 1000mm
Depth 480mm
Appox weight 110kg
</t>
  </si>
  <si>
    <r>
      <t>Small 7125-99-961-4324 (</t>
    </r>
    <r>
      <rPr>
        <b/>
        <sz val="10"/>
        <rFont val="Arial"/>
        <family val="2"/>
      </rPr>
      <t>with MkVIII Mainfoil Lock)</t>
    </r>
    <r>
      <rPr>
        <sz val="10"/>
        <color rgb="FF000000"/>
        <rFont val="Arial"/>
        <family val="2"/>
      </rPr>
      <t xml:space="preserve">
</t>
    </r>
  </si>
  <si>
    <r>
      <t xml:space="preserve">Small 
7125-99-730-3542 </t>
    </r>
    <r>
      <rPr>
        <b/>
        <sz val="10"/>
        <rFont val="Arial"/>
        <family val="2"/>
      </rPr>
      <t>(with Ribble Key Lock)</t>
    </r>
  </si>
  <si>
    <r>
      <t xml:space="preserve">Small 
7125-99-507-2853 </t>
    </r>
    <r>
      <rPr>
        <b/>
        <sz val="10"/>
        <rFont val="Arial"/>
        <family val="2"/>
      </rPr>
      <t>(with Kaba Mas Auditcon Electronic Lock)</t>
    </r>
  </si>
  <si>
    <t>Additional costs - Installation. This is required to be a percentage figure and is the percentage uplift in price for installations that fall outside of standard working hours. This is applicable to both the Core List and Non-Core Products.</t>
  </si>
  <si>
    <r>
      <t xml:space="preserve">Small 
7125-99-287-2613 </t>
    </r>
    <r>
      <rPr>
        <b/>
        <sz val="10"/>
        <rFont val="Arial"/>
        <family val="2"/>
      </rPr>
      <t>(with ILS Scroll Lock)</t>
    </r>
  </si>
  <si>
    <r>
      <t xml:space="preserve">Medium 7125-99-254-3721 </t>
    </r>
    <r>
      <rPr>
        <b/>
        <sz val="10"/>
        <rFont val="Arial"/>
        <family val="2"/>
      </rPr>
      <t>(with  MkVIII Manifoil Lock)</t>
    </r>
  </si>
  <si>
    <r>
      <t xml:space="preserve">Medium 
7125-99-292-8519 </t>
    </r>
    <r>
      <rPr>
        <b/>
        <sz val="10"/>
        <rFont val="Arial"/>
        <family val="2"/>
      </rPr>
      <t>(with Ribble Key Lock)</t>
    </r>
  </si>
  <si>
    <t>GLOSSARY</t>
  </si>
  <si>
    <r>
      <t xml:space="preserve">Medium 
7125-99-155-5664 </t>
    </r>
    <r>
      <rPr>
        <b/>
        <sz val="10"/>
        <rFont val="Arial"/>
        <family val="2"/>
      </rPr>
      <t>(with Kaba Mas Auditcon Electronic Lock)</t>
    </r>
  </si>
  <si>
    <t>Term used</t>
  </si>
  <si>
    <r>
      <t>Medium 
7125-99-968-7003</t>
    </r>
    <r>
      <rPr>
        <b/>
        <sz val="10"/>
        <rFont val="Arial"/>
        <family val="2"/>
      </rPr>
      <t xml:space="preserve"> (with ILS Scroll Lock)</t>
    </r>
  </si>
  <si>
    <t>Meaning</t>
  </si>
  <si>
    <r>
      <t xml:space="preserve">Large 7125-99-238-2177 </t>
    </r>
    <r>
      <rPr>
        <b/>
        <sz val="10"/>
        <rFont val="Arial"/>
        <family val="2"/>
      </rPr>
      <t xml:space="preserve">(with MkVIII Manifoil Lock) </t>
    </r>
    <r>
      <rPr>
        <sz val="10"/>
        <color rgb="FF000000"/>
        <rFont val="Arial"/>
        <family val="2"/>
      </rPr>
      <t xml:space="preserve">
</t>
    </r>
  </si>
  <si>
    <r>
      <t xml:space="preserve">Large 
7125-99-474-6625 </t>
    </r>
    <r>
      <rPr>
        <b/>
        <sz val="10"/>
        <rFont val="Arial"/>
        <family val="2"/>
      </rPr>
      <t xml:space="preserve">(with Ribble Key Lock)
</t>
    </r>
  </si>
  <si>
    <t>The percentage discount that shall be applied to your catalogue list price for Non-Core Products that are purchased under this Framework Agreement.</t>
  </si>
  <si>
    <r>
      <t xml:space="preserve">Large 
7125-99-297-7307 </t>
    </r>
    <r>
      <rPr>
        <b/>
        <sz val="10"/>
        <rFont val="Arial"/>
        <family val="2"/>
      </rPr>
      <t>(with Kaba Mas Auditcon Electronic Lock)</t>
    </r>
    <r>
      <rPr>
        <sz val="10"/>
        <color rgb="FF000000"/>
        <rFont val="Arial"/>
        <family val="2"/>
      </rPr>
      <t xml:space="preserve">
</t>
    </r>
  </si>
  <si>
    <t>If you are awarded a Framework Agreement, you will need to use this in Management Information submissions.</t>
  </si>
  <si>
    <r>
      <t xml:space="preserve">Large 
7125-99-755-3205 </t>
    </r>
    <r>
      <rPr>
        <b/>
        <sz val="10"/>
        <rFont val="Arial"/>
        <family val="2"/>
      </rPr>
      <t>(with LS Scroll Lock)</t>
    </r>
  </si>
  <si>
    <t>L3/I4</t>
  </si>
  <si>
    <t>Cupboard Fitments</t>
  </si>
  <si>
    <t xml:space="preserve">Metal Cupboard fitments for internal storage.
Dimensions to match security cupboard.
</t>
  </si>
  <si>
    <t xml:space="preserve">Shelf divider 170mm high
Shelf divider 180mm high
</t>
  </si>
  <si>
    <t xml:space="preserve">7125-99-361-2897 Lateral filing rails
 </t>
  </si>
  <si>
    <t>Mark Up</t>
  </si>
  <si>
    <t>The Mark Up or profit that is added to the Unit Cost to achieve the Total Unit Price.</t>
  </si>
  <si>
    <t>7125-99-921-1035 Slotted Shelf</t>
  </si>
  <si>
    <t>MOD Product Serial No</t>
  </si>
  <si>
    <t>This is to be used to cross reference with the MOD Specification and image where appropriate.</t>
  </si>
  <si>
    <t>NATO Stock No</t>
  </si>
  <si>
    <t xml:space="preserve">7125-99-736-7328 Pack three dividers for slotted shelf </t>
  </si>
  <si>
    <t>Non-Core Mark Up</t>
  </si>
  <si>
    <t>7125-99-601-8915 Plain shelf</t>
  </si>
  <si>
    <t>A percentage figure covering fixed and variable costs, and profit, that shall be added to the unit cost of a Non-Core Product to calculate the price of a Non-Core Product purchased under this Framework Agreement.</t>
  </si>
  <si>
    <t>High level summary description of a line item. If you are awarded a Framework Agreement, you will need to use this in Management Information submissions.</t>
  </si>
  <si>
    <t xml:space="preserve">7125-99-700-9244 Shelf divider 170 high </t>
  </si>
  <si>
    <t>Total Line Item Price</t>
  </si>
  <si>
    <t>For each line item, in each scenario, this is the Total Unit Price multiplied by Estimated Annual Volume.</t>
  </si>
  <si>
    <t>Total Unit Price</t>
  </si>
  <si>
    <t xml:space="preserve">7125-99-666-7412 Shelf divider 180 high  
</t>
  </si>
  <si>
    <t>This is the sum of Unit Cost and Mark Up.</t>
  </si>
  <si>
    <t>L3/I5</t>
  </si>
  <si>
    <t>Unit Cost</t>
  </si>
  <si>
    <t xml:space="preserve">Small metal heavyweight cupboard with one fixes and two moveable shelves.
2mm steel
Buyer(s) to choose lock type
</t>
  </si>
  <si>
    <t xml:space="preserve">Approx dimensions:
Height 1520mm
Width 600mm
Depth 270mm
Approx weight 98kg
</t>
  </si>
  <si>
    <t>UNSPSC</t>
  </si>
  <si>
    <r>
      <t xml:space="preserve">7125-99-752-6345 </t>
    </r>
    <r>
      <rPr>
        <b/>
        <sz val="10"/>
        <rFont val="Arial"/>
        <family val="2"/>
      </rPr>
      <t xml:space="preserve">(with MkVII Manifoil Lock) </t>
    </r>
    <r>
      <rPr>
        <sz val="10"/>
        <color rgb="FF000000"/>
        <rFont val="Arial"/>
        <family val="2"/>
      </rPr>
      <t xml:space="preserve">
</t>
    </r>
  </si>
  <si>
    <t>Additional Information</t>
  </si>
  <si>
    <r>
      <t>7125-99-551-6497</t>
    </r>
    <r>
      <rPr>
        <b/>
        <sz val="10"/>
        <rFont val="Arial"/>
        <family val="2"/>
      </rPr>
      <t xml:space="preserve"> (with Ribble Key lock)</t>
    </r>
  </si>
  <si>
    <r>
      <t xml:space="preserve">7110-99-364-0639 </t>
    </r>
    <r>
      <rPr>
        <b/>
        <sz val="10"/>
        <rFont val="Arial"/>
        <family val="2"/>
      </rPr>
      <t xml:space="preserve">(with Kaba Mas Auditcon Electronic Lock) </t>
    </r>
  </si>
  <si>
    <r>
      <t>7125-99-553-4385</t>
    </r>
    <r>
      <rPr>
        <b/>
        <sz val="10"/>
        <rFont val="Arial"/>
        <family val="2"/>
      </rPr>
      <t xml:space="preserve"> (with ILS Scroll Lock)</t>
    </r>
  </si>
  <si>
    <t>L3/I6</t>
  </si>
  <si>
    <t xml:space="preserve">Large heavyweight metal cupboard.
One fixed and four moveable shelves.
2mm steel 
Buyer(s) to select lock type
</t>
  </si>
  <si>
    <t xml:space="preserve">Approx dimensions:
Height 1820mm
Width 760mm
Depth 470mm
Approx weight 150kg
</t>
  </si>
  <si>
    <r>
      <t xml:space="preserve">7125-99-693-1155 </t>
    </r>
    <r>
      <rPr>
        <b/>
        <sz val="10"/>
        <rFont val="Arial"/>
        <family val="2"/>
      </rPr>
      <t>(with MkVII Manifoil Lock)</t>
    </r>
    <r>
      <rPr>
        <sz val="10"/>
        <color rgb="FF000000"/>
        <rFont val="Arial"/>
        <family val="2"/>
      </rPr>
      <t xml:space="preserve"> 
</t>
    </r>
  </si>
  <si>
    <r>
      <t>7125-99-490-4693</t>
    </r>
    <r>
      <rPr>
        <b/>
        <sz val="10"/>
        <rFont val="Arial"/>
        <family val="2"/>
      </rPr>
      <t xml:space="preserve"> (with Ribble Key lock) </t>
    </r>
  </si>
  <si>
    <r>
      <t xml:space="preserve">7110-99-168-0523 </t>
    </r>
    <r>
      <rPr>
        <b/>
        <sz val="10"/>
        <rFont val="Arial"/>
        <family val="2"/>
      </rPr>
      <t xml:space="preserve">(with Kaba Mas Auditcon Electronic Lock) </t>
    </r>
  </si>
  <si>
    <r>
      <t>7125-99-305-0164</t>
    </r>
    <r>
      <rPr>
        <b/>
        <sz val="10"/>
        <rFont val="Arial"/>
        <family val="2"/>
      </rPr>
      <t xml:space="preserve"> (with ILS Scroll Lock)
</t>
    </r>
  </si>
  <si>
    <t>L3/I7</t>
  </si>
  <si>
    <t xml:space="preserve">Lightweight single door metal cabinet.
1mm steel
One fixed, two moveable shelves
Buyer(s) to select lock type
</t>
  </si>
  <si>
    <t xml:space="preserve">Approx dimensions:
Height 1520 mm
Width 610 mm
Depth 450mm
Approx weight 65kg
</t>
  </si>
  <si>
    <r>
      <t xml:space="preserve">7125-99-225-9714 </t>
    </r>
    <r>
      <rPr>
        <b/>
        <sz val="10"/>
        <rFont val="Arial"/>
        <family val="2"/>
      </rPr>
      <t xml:space="preserve">(with MkVII Manifoil Lock) </t>
    </r>
    <r>
      <rPr>
        <sz val="10"/>
        <color rgb="FF000000"/>
        <rFont val="Arial"/>
        <family val="2"/>
      </rPr>
      <t xml:space="preserve">
</t>
    </r>
  </si>
  <si>
    <r>
      <t xml:space="preserve">7110-99-454-6957 </t>
    </r>
    <r>
      <rPr>
        <b/>
        <sz val="10"/>
        <rFont val="Arial"/>
        <family val="2"/>
      </rPr>
      <t xml:space="preserve">(with Kaba Mas Auditcon Electronic Lock) </t>
    </r>
  </si>
  <si>
    <r>
      <t>7110-00-695-4229</t>
    </r>
    <r>
      <rPr>
        <b/>
        <sz val="10"/>
        <rFont val="Arial"/>
        <family val="2"/>
      </rPr>
      <t xml:space="preserve"> (with ILS Scroll Lock)</t>
    </r>
  </si>
  <si>
    <t>L3/I8</t>
  </si>
  <si>
    <t>Key/Document Box</t>
  </si>
  <si>
    <t xml:space="preserve">Approx two brick metal key or document box.
Surface or flush mounted
Buyer(s) to select lock type
</t>
  </si>
  <si>
    <t xml:space="preserve">Approx dimensions: 
height 190mm
Width 250mm
Depth 120mm
Weight approx. 16kg
</t>
  </si>
  <si>
    <r>
      <t xml:space="preserve">7110-99-593-9584 </t>
    </r>
    <r>
      <rPr>
        <b/>
        <sz val="10"/>
        <rFont val="Arial"/>
        <family val="2"/>
      </rPr>
      <t>(with MKVIII Manifoil  Lock)</t>
    </r>
  </si>
  <si>
    <r>
      <t xml:space="preserve">7110-99-361-3506 </t>
    </r>
    <r>
      <rPr>
        <b/>
        <sz val="10"/>
        <rFont val="Arial"/>
        <family val="2"/>
      </rPr>
      <t>(with Scroll Lock)</t>
    </r>
  </si>
  <si>
    <r>
      <t xml:space="preserve">7110-99-841-6715 ILS </t>
    </r>
    <r>
      <rPr>
        <b/>
        <sz val="10"/>
        <rFont val="Arial"/>
        <family val="2"/>
      </rPr>
      <t>(with Kaba Ba Mas Auditcon 552 Electronic Lock)</t>
    </r>
    <r>
      <rPr>
        <sz val="10"/>
        <color rgb="FF000000"/>
        <rFont val="Arial"/>
        <family val="2"/>
      </rPr>
      <t xml:space="preserve">
Installation – surface or flush mounted options
</t>
    </r>
  </si>
  <si>
    <t>L3/19</t>
  </si>
  <si>
    <t xml:space="preserve">Approx two brick metal key box.
Wall mounted or flush fitted to wall
Buyer(s) to select lock type
</t>
  </si>
  <si>
    <t xml:space="preserve">Approx dimensions:
Height 160mm
Width 220mm
Depth 100mm
Approx Weight 7kg 7 
</t>
  </si>
  <si>
    <r>
      <t xml:space="preserve">7125-99-365-5184 </t>
    </r>
    <r>
      <rPr>
        <b/>
        <sz val="10"/>
        <rFont val="Arial"/>
        <family val="2"/>
      </rPr>
      <t>(with ILS Scroll Lock)</t>
    </r>
  </si>
  <si>
    <r>
      <t xml:space="preserve">7125-99-127-3385 </t>
    </r>
    <r>
      <rPr>
        <b/>
        <sz val="10"/>
        <rFont val="Arial"/>
        <family val="2"/>
      </rPr>
      <t>(with with Kaba Ba Mas Auditcon 552 Electronic Lock)</t>
    </r>
  </si>
  <si>
    <r>
      <t xml:space="preserve">7125-99-474-6923 </t>
    </r>
    <r>
      <rPr>
        <b/>
        <sz val="10"/>
        <rFont val="Arial"/>
        <family val="2"/>
      </rPr>
      <t>(with MKVIII Manifoil Lock)</t>
    </r>
    <r>
      <rPr>
        <sz val="10"/>
        <color rgb="FF000000"/>
        <rFont val="Arial"/>
        <family val="2"/>
      </rPr>
      <t xml:space="preserve">
Installation – wall mounted/fixed options
</t>
    </r>
  </si>
  <si>
    <t>L3/20</t>
  </si>
  <si>
    <t>Key Box Insert</t>
  </si>
  <si>
    <t xml:space="preserve">To fit into items:
7125-99-127-3385 
7125-99-474-6923
To hold 12 keys 
</t>
  </si>
  <si>
    <t>L3/21</t>
  </si>
  <si>
    <t>Office Cupboard</t>
  </si>
  <si>
    <t xml:space="preserve">Approx 6  x 3  cupboard
3 adjustable shelves includes as standard
2mm steel
RAL9001 cream smooth finish
Buyer(s) to select lock type
</t>
  </si>
  <si>
    <t xml:space="preserve">Approx dimensions:
H1525
W615
D500
</t>
  </si>
  <si>
    <t>WIth Mk VIII Mainfoil Lock</t>
  </si>
  <si>
    <t>With Ribbe Key Lock</t>
  </si>
  <si>
    <t>With Kaba Ba Mas Auditcon Electronic Lock</t>
  </si>
  <si>
    <t>With LLS Scroll Lock</t>
  </si>
  <si>
    <t>L3/22</t>
  </si>
  <si>
    <t xml:space="preserve">Approx 6” x 3” cupboard
3 adjustable shelves includes as standard
2mm steel
RAL9001 cream smooth finish
Buyer(s) to select lock type
</t>
  </si>
  <si>
    <t xml:space="preserve">Approx dimensions:
H1822
W915
D500
</t>
  </si>
  <si>
    <t>L3/23</t>
  </si>
  <si>
    <t>Secure Filing Cabinet</t>
  </si>
  <si>
    <t xml:space="preserve">Available in 4, 3, 2 drawer options
2mm steel powder coated
RAL 9001 cream (smooth) finish
Buyer(s) to select lock type
</t>
  </si>
  <si>
    <t xml:space="preserve">4 drawer - W480 x D665 x H1300 Approx weight 142kg
3 drawer - W480 x D665 x H1008 Approx weight 100kg
2 drawer - W480 x D665 x H715 - Approx weight 80kg
</t>
  </si>
  <si>
    <t>4 Drawer with following options: With Mk VIII Mainfoil Lock</t>
  </si>
  <si>
    <t>4 Drawer with following options: With Ribbe Key Lock</t>
  </si>
  <si>
    <t>4 Drawer with following options: With Kaba Ba Mas Auditcon Electronic Lock</t>
  </si>
  <si>
    <t>4 Drawer with following options: With LLS Scroll Lock</t>
  </si>
  <si>
    <t>3 drawer with following options: WIth Mk VIII Mainfoil Lock</t>
  </si>
  <si>
    <t>3 drawer with following options: With Ribbe Key Lock</t>
  </si>
  <si>
    <t>3 drawer with following options: With Kaba Ba Mas Auditcon Electronic Lock</t>
  </si>
  <si>
    <t>3 drawer with following options: With LLS Scroll Lock</t>
  </si>
  <si>
    <t>2 drawer with following options:  WIth Mk VIII Mainfoil Lock</t>
  </si>
  <si>
    <t>2 drawer with following options: With Ribbe Key Lock</t>
  </si>
  <si>
    <t>2 drawer with following options: With Kaba Ba Mas Auditcon Electronic Lock</t>
  </si>
  <si>
    <t>2 drawer with following options: With LLS Scroll Lock</t>
  </si>
  <si>
    <t>L3/24</t>
  </si>
  <si>
    <t xml:space="preserve">Approx 5  x 2 secure cupboard
1 door
3 adjustable shelves as standard
2mm steel
RAL 9001 cream (smooth) cream finish
Buyer(s) to select lock type
</t>
  </si>
  <si>
    <t xml:space="preserve">Dimensions: H1525
D500
W615
Approx weight 190kg - 205kg
</t>
  </si>
  <si>
    <t>L3/25</t>
  </si>
  <si>
    <t xml:space="preserve">Approx 6 x 3 secure cupboard
2 door
3 adjustable shelves as standard
2mm steel
RAL 9001 cream (smooth) cream finish
Buyer(s) to select lock type
</t>
  </si>
  <si>
    <t xml:space="preserve">Dimension: W915 
D500
H1008
Approx weight 72-139kg (buyer dependent)
</t>
  </si>
  <si>
    <t xml:space="preserve">With LLS Scroll Lock
x lower weight
x higher weight
</t>
  </si>
  <si>
    <t>L3/26</t>
  </si>
  <si>
    <t>Computer Container</t>
  </si>
  <si>
    <t xml:space="preserve">2 x 21U cabinet to form 42U
Bolted on site to allow usage in smaller work spaces.
Functions as one secure container
2mm steel
RAL 9001 cream (smooth) cream finish
Buyer(s) to select lock type
</t>
  </si>
  <si>
    <t xml:space="preserve">Dimensions:
H1960
W700
D1000
Approx weight 225kg
</t>
  </si>
  <si>
    <t>L3/27</t>
  </si>
  <si>
    <t xml:space="preserve">Supplied in upper and lower sections to form as one unit
Sliding table to lower unit to allow for keyboard and printer
Fitted with 4 way 240v distribution panel
Open doors to slide back into container sides for ease of use.
Buyer(s) to select lock type
</t>
  </si>
  <si>
    <t xml:space="preserve">Dimensions:
W1000
D500
H900
Approx weight 88kg
</t>
  </si>
  <si>
    <t>L3/28</t>
  </si>
  <si>
    <t>Heavyweight Secure Cupboard</t>
  </si>
  <si>
    <t xml:space="preserve">Available in large and small sizes 
1.6mm steel
Both sizes to include 1 fixed central and 3 adjustable shelves as standard
Buyer(s) to select lock type
</t>
  </si>
  <si>
    <t xml:space="preserve">Large: W760 x D470 x H1830
Approx weight 150kg
Small: W610 x D470 x H1525
Approx weight 98kg
</t>
  </si>
  <si>
    <t>Large WIth Mk VIII Mainfoil Lock</t>
  </si>
  <si>
    <t>Large With Ribbe Key Lock</t>
  </si>
  <si>
    <t>Large With Kaba Ba Mas Auditcon Electronic Lock</t>
  </si>
  <si>
    <t>Large With LLS Scroll Lock</t>
  </si>
  <si>
    <t>Small  WIth Mk VIII Mainfoil Lock</t>
  </si>
  <si>
    <t>Small  With Ribbe Key Lock</t>
  </si>
  <si>
    <t>Small With Kaba Ba Mas Auditcon Electronic Lock</t>
  </si>
  <si>
    <t>Small With LLS Scroll Lock</t>
  </si>
  <si>
    <t>L3/29</t>
  </si>
  <si>
    <t>Portable Document Box</t>
  </si>
  <si>
    <t xml:space="preserve">Secure box.
Steel powder coated RAl9001 cream 
Designed to support vertical stacking
Buyer(s) to select lock type
</t>
  </si>
  <si>
    <t>Dimensions: W400 x D310 x H235</t>
  </si>
  <si>
    <t>L3/30</t>
  </si>
  <si>
    <t>Ammunition Storage Cabinet</t>
  </si>
  <si>
    <t xml:space="preserve">Single door
Wood lined
Floor mounted steel cabinet
Incorporating secondary lockable compartment within the cabinet
Buyer(s) to select the lock type
</t>
  </si>
  <si>
    <t xml:space="preserve">Dimensions: H1606 
W615
D606
</t>
  </si>
  <si>
    <t>Percentage uplift for installation costs outside of standard working hours (as referenced in section 3.21.9 of Framework Schedule 1: General Specification)</t>
  </si>
  <si>
    <t xml:space="preserve">Please enter the name of your organisation in the field provided above. If you are submitting a Tender as a Group of Economic Operators, the Lead Contact should enter details off their organisation. </t>
  </si>
  <si>
    <t>Any questions in respect of pricing can be raised during the clarification period as detailed in Attachment 1- How to Bid</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</si>
  <si>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</si>
  <si>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</si>
  <si>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</si>
  <si>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 xml:space="preserve">You are not permitted to enter a zero cost for any of the evaluated prices.  If you do submit a zero price for any Lot, we may deem your bid to be non-compliant and you may be excluded from this procurement. </t>
  </si>
  <si>
    <t>You must populate and upload this Pricing Matrix as an attachment to the eSourcing suite at question PQ1 in the commercial envelope with a file name format of 'Attachment 3 Lot [x] [your organisation name]'.</t>
  </si>
  <si>
    <t xml:space="preserve">For clarity, definitions of terms used in this Attachment are set out in the Glossary section below. </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</si>
  <si>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</si>
  <si>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 xml:space="preserve">- A worksheet labelled with the Lot Number and stating 'Non Evaluated'. </t>
  </si>
  <si>
    <t>In each Lot, the line items listed in the 'Evaluated' worksheet make up the Core List of products. For Lot 2 Residential Furniture, both Tabs marked as ‘Evaluated’ must be completed.</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</si>
  <si>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</si>
  <si>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</si>
  <si>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</si>
  <si>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</si>
  <si>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In the 'Evaluated' worksheet for Lots 1 – 6 and Lot 8:</t>
  </si>
  <si>
    <r>
      <t>You must submit the required pricing information for</t>
    </r>
    <r>
      <rPr>
        <b/>
        <sz val="10"/>
        <color rgb="FF000000"/>
        <rFont val="Arial"/>
        <family val="2"/>
      </rPr>
      <t xml:space="preserve"> BOTH</t>
    </r>
    <r>
      <rPr>
        <sz val="10"/>
        <color rgb="FF000000"/>
        <rFont val="Arial"/>
        <family val="2"/>
      </rPr>
      <t xml:space="preserve"> of these scenarios.</t>
    </r>
  </si>
  <si>
    <t>2. The Total Unit Price will be multiplied by the Estimated Annual Volume' to calculated the Total Basket Price.</t>
  </si>
  <si>
    <t xml:space="preserve">3. Each Total Basket Price will be added together to calculate a total for each scenario. </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</si>
  <si>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</si>
  <si>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</si>
  <si>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</si>
  <si>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</si>
  <si>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</si>
  <si>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</si>
  <si>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</si>
  <si>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</si>
  <si>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</si>
  <si>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</si>
  <si>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</si>
  <si>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</si>
  <si>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</si>
  <si>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</si>
  <si>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</si>
  <si>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r>
      <t>In Lot 8 Only:</t>
    </r>
    <r>
      <rPr>
        <sz val="10"/>
        <color rgb="FF000000"/>
        <rFont val="Arial"/>
        <family val="2"/>
      </rPr>
      <t xml:space="preserve"> Additional costs - Storage. This is required to be a monetary value and is the price the Buyer(s) will be charged for the storage per square metre for one week. </t>
    </r>
  </si>
  <si>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</si>
  <si>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</si>
  <si>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Payment discounts (for early payment by payment card). This is a percentage discount that shall be the discount offered to Contracting Authorities for early payment. It is required to be provided for 3, 7, 14, and 21 day payment. </t>
  </si>
  <si>
    <t>Product Serial Number/Product Code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</si>
  <si>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</si>
  <si>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</si>
  <si>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</si>
  <si>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t>This is to be referenced within the item marking and product labels as referenced in Framework Schedule 1 – General Specification Section 3, paragraph 3.27.</t>
  </si>
  <si>
    <t xml:space="preserve">NATO Stock No to be referenced within the item marking and product labels as referenced in Framework Schedule 1 General Specification. Also to be included within the online catalogue description. </t>
  </si>
  <si>
    <t>The amount that you will charge for an item (i.e your cost price).</t>
  </si>
  <si>
    <t>The United Nations Standard Products and Services Code (UNSPSC) is a taxonomy of products and services for use in eCommerce.  You will need to use this in the Management Information reports should they be successful in gaining a place on the Framework Agreement.</t>
  </si>
  <si>
    <t>Total - Supply &amp; Delivery Only:</t>
  </si>
  <si>
    <t>Total - Supply, Delivery Installation:</t>
  </si>
  <si>
    <t>Lot 3 - Secure Furniture -Evaluated</t>
  </si>
  <si>
    <t>See Framework Schedule 1:General Specification, Specific Mandatory Requirements Lot 3</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</si>
  <si>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</si>
  <si>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</si>
  <si>
    <t>Variants/NATO Stock Number (as applicable)
(Lock type or Supplier Equivalent)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</si>
</sst>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1" x14ac:knownFonts="1">
    <font>
      <sz val="10"/>
      <color rgb="FF000000"/>
      <name val="Arial"/>
    </font>
    <font>
      <sz val="11"/>
      <color rgb="FF000000"/>
      <name val="Calibri"/>
      <family val="2"/>
    </font>
    <font>
      <b/>
      <sz val="20"/>
      <color rgb="FF000000"/>
      <name val="Arial"/>
      <family val="2"/>
    </font>
    <font>
      <b/>
      <sz val="12"/>
      <color rgb="FF000000"/>
      <name val="Arial"/>
      <family val="2"/>
    </font>
    <font>
      <sz val="11"/>
      <color rgb="FF000000"/>
      <name val="Arial"/>
      <family val="2"/>
    </font>
    <font>
      <b/>
      <sz val="10"/>
      <color rgb="FF000000"/>
      <name val="Arial"/>
      <family val="2"/>
    </font>
    <font>
      <sz val="10"/>
      <color theme="1"/>
      <name val="Arial"/>
      <family val="2"/>
    </font>
    <font>
      <sz val="10"/>
      <color rgb="FF000000"/>
      <name val="Arial"/>
      <family val="2"/>
    </font>
    <font>
      <sz val="10"/>
      <name val="Arial"/>
      <family val="2"/>
    </font>
    <font>
      <b/>
      <u/>
      <sz val="11"/>
      <color rgb="FF000000"/>
      <name val="Arial"/>
      <family val="2"/>
    </font>
    <font>
      <b/>
      <u/>
      <sz val="10"/>
      <color rgb="FF000000"/>
      <name val="Arial"/>
      <family val="2"/>
    </font>
    <font>
      <b/>
      <sz val="10"/>
      <name val="Arial"/>
      <family val="2"/>
    </font>
    <font>
      <b/>
      <sz val="10"/>
      <color theme="1"/>
      <name val="Arial"/>
      <family val="2"/>
    </font>
    <font>
      <b/>
      <sz val="18"/>
      <color theme="1"/>
      <name val="Arial"/>
      <family val="2"/>
    </font>
    <font>
      <b/>
      <sz val="18"/>
      <color rgb="FF000000"/>
      <name val="Arial"/>
      <family val="2"/>
    </font>
    <font>
      <b/>
      <sz val="11"/>
      <color theme="1"/>
      <name val="Arial"/>
      <family val="2"/>
      <scheme val="minor"/>
    </font>
    <font>
      <b/>
      <u/>
      <sz val="10"/>
      <color theme="1"/>
      <name val="Arial"/>
      <family val="2"/>
    </font>
    <font>
      <b/>
      <u/>
      <sz val="11"/>
      <color theme="1"/>
      <name val="Arial"/>
      <family val="2"/>
    </font>
    <font>
      <sz val="11"/>
      <color rgb="FF000000"/>
      <name val="Arial"/>
      <family val="2"/>
      <scheme val="minor"/>
    </font>
    <font>
      <b/>
      <sz val="14"/>
      <color theme="1"/>
      <name val="Arial"/>
      <family val="2"/>
      <scheme val="minor"/>
    </font>
    <font>
      <b/>
      <sz val="10"/>
      <color rgb="FFFF0000"/>
      <name val="Arial"/>
      <family val="2"/>
    </font>
  </fonts>
  <fills count="15">
    <fill>
      <patternFill patternType="none"/>
    </fill>
    <fill>
      <patternFill patternType="gray125"/>
    </fill>
    <fill>
      <patternFill patternType="solid">
        <fgColor rgb="FFFFFFFF"/>
        <bgColor rgb="FFFFFFFF"/>
      </patternFill>
    </fill>
    <fill>
      <patternFill patternType="solid">
        <fgColor rgb="FFAFE0EF"/>
        <bgColor rgb="FFAFE0EF"/>
      </patternFill>
    </fill>
    <fill>
      <patternFill patternType="solid">
        <fgColor rgb="FF00FF00"/>
        <bgColor rgb="FF00FF00"/>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C99FF"/>
        <bgColor indexed="64"/>
      </patternFill>
    </fill>
    <fill>
      <patternFill patternType="solid">
        <fgColor rgb="FFFFFFFF"/>
        <bgColor indexed="64"/>
      </patternFill>
    </fill>
    <fill>
      <patternFill patternType="solid">
        <fgColor rgb="FF00FF00"/>
        <bgColor indexed="64"/>
      </patternFill>
    </fill>
    <fill>
      <patternFill patternType="solid">
        <fgColor theme="0"/>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bottom style="medium">
        <color indexed="64"/>
      </bottom>
      <diagonal/>
    </border>
  </borders>
  <cellStyleXfs count="1">
    <xf numFmtId="0" fontId="0" fillId="0" borderId="0"/>
  </cellStyleXfs>
  <cellXfs count="94">
    <xf numFmtId="0" fontId="0" fillId="0" borderId="0" xfId="0" applyFont="1" applyAlignment="1"/>
    <xf numFmtId="0" fontId="3" fillId="2" borderId="0" xfId="0" applyFont="1" applyFill="1" applyAlignment="1">
      <alignment horizontal="left"/>
    </xf>
    <xf numFmtId="0" fontId="4" fillId="2" borderId="0" xfId="0" applyFont="1" applyFill="1" applyAlignment="1">
      <alignment horizontal="center"/>
    </xf>
    <xf numFmtId="0" fontId="5" fillId="3" borderId="1" xfId="0" applyFont="1" applyFill="1" applyBorder="1" applyAlignment="1">
      <alignment horizontal="left"/>
    </xf>
    <xf numFmtId="0" fontId="6" fillId="0" borderId="0" xfId="0" applyFont="1" applyAlignment="1">
      <alignment wrapText="1"/>
    </xf>
    <xf numFmtId="0" fontId="5" fillId="3" borderId="1" xfId="0" applyFont="1" applyFill="1" applyBorder="1" applyAlignment="1">
      <alignment horizontal="center"/>
    </xf>
    <xf numFmtId="0" fontId="7" fillId="2" borderId="0" xfId="0" applyFont="1" applyFill="1" applyAlignment="1">
      <alignment horizontal="center"/>
    </xf>
    <xf numFmtId="0" fontId="7" fillId="2" borderId="1" xfId="0" applyFont="1" applyFill="1" applyBorder="1" applyAlignment="1">
      <alignment horizontal="left"/>
    </xf>
    <xf numFmtId="0" fontId="1" fillId="2" borderId="0" xfId="0" applyFont="1" applyFill="1"/>
    <xf numFmtId="0" fontId="7" fillId="2" borderId="0" xfId="0" applyFont="1" applyFill="1" applyAlignment="1">
      <alignment horizontal="left"/>
    </xf>
    <xf numFmtId="0" fontId="6" fillId="2" borderId="1" xfId="0" applyFont="1" applyFill="1" applyBorder="1" applyAlignment="1"/>
    <xf numFmtId="0" fontId="6" fillId="0" borderId="1" xfId="0" applyFont="1" applyBorder="1" applyAlignment="1">
      <alignment wrapText="1"/>
    </xf>
    <xf numFmtId="0" fontId="6" fillId="2" borderId="1" xfId="0" applyFont="1" applyFill="1" applyBorder="1" applyAlignment="1">
      <alignment wrapText="1"/>
    </xf>
    <xf numFmtId="0" fontId="6" fillId="0" borderId="1" xfId="0" applyFont="1" applyBorder="1" applyAlignment="1">
      <alignment wrapText="1"/>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44" fontId="6" fillId="0" borderId="1" xfId="0" applyNumberFormat="1" applyFont="1" applyBorder="1" applyAlignment="1">
      <alignment wrapText="1"/>
    </xf>
    <xf numFmtId="44" fontId="6" fillId="0" borderId="9" xfId="0" applyNumberFormat="1" applyFont="1" applyBorder="1" applyAlignment="1">
      <alignment wrapText="1"/>
    </xf>
    <xf numFmtId="44" fontId="6" fillId="0" borderId="3" xfId="0" applyNumberFormat="1" applyFont="1" applyBorder="1" applyAlignment="1">
      <alignment wrapText="1"/>
    </xf>
    <xf numFmtId="44" fontId="6" fillId="8" borderId="8" xfId="0" applyNumberFormat="1" applyFont="1" applyFill="1" applyBorder="1" applyAlignment="1">
      <alignment wrapText="1"/>
    </xf>
    <xf numFmtId="0" fontId="6" fillId="7" borderId="1" xfId="0" applyFont="1" applyFill="1" applyBorder="1" applyAlignment="1" applyProtection="1">
      <alignment wrapText="1"/>
      <protection locked="0"/>
    </xf>
    <xf numFmtId="0" fontId="6" fillId="7" borderId="3" xfId="0" applyFont="1" applyFill="1" applyBorder="1" applyAlignment="1" applyProtection="1">
      <alignment wrapText="1"/>
      <protection locked="0"/>
    </xf>
    <xf numFmtId="0" fontId="6" fillId="7" borderId="8" xfId="0" applyFont="1" applyFill="1" applyBorder="1" applyAlignment="1" applyProtection="1">
      <alignment wrapText="1"/>
      <protection locked="0"/>
    </xf>
    <xf numFmtId="0" fontId="6" fillId="7" borderId="10" xfId="0" applyFont="1" applyFill="1" applyBorder="1" applyAlignment="1" applyProtection="1">
      <alignment wrapText="1"/>
      <protection locked="0"/>
    </xf>
    <xf numFmtId="0" fontId="7" fillId="9" borderId="0" xfId="0" applyFont="1" applyFill="1" applyAlignment="1">
      <alignment vertical="center" wrapText="1"/>
    </xf>
    <xf numFmtId="0" fontId="7" fillId="11" borderId="0" xfId="0" applyFont="1" applyFill="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7" fillId="9" borderId="0" xfId="0" applyFont="1" applyFill="1" applyAlignment="1">
      <alignment vertical="center"/>
    </xf>
    <xf numFmtId="0" fontId="0" fillId="0" borderId="0" xfId="0" applyBorder="1"/>
    <xf numFmtId="0" fontId="17" fillId="9" borderId="0" xfId="0" applyFont="1" applyFill="1" applyAlignment="1">
      <alignment vertical="center"/>
    </xf>
    <xf numFmtId="0" fontId="18" fillId="9" borderId="0" xfId="0" applyFont="1" applyFill="1" applyAlignment="1">
      <alignment vertical="center" wrapText="1"/>
    </xf>
    <xf numFmtId="0" fontId="0" fillId="0" borderId="16" xfId="0" applyBorder="1" applyAlignment="1">
      <alignment vertical="center" wrapText="1"/>
    </xf>
    <xf numFmtId="0" fontId="0" fillId="0" borderId="0" xfId="0"/>
    <xf numFmtId="0" fontId="19" fillId="0" borderId="0" xfId="0" applyFont="1" applyBorder="1"/>
    <xf numFmtId="0" fontId="15" fillId="0" borderId="0" xfId="0" applyFont="1" applyBorder="1"/>
    <xf numFmtId="0" fontId="0" fillId="11" borderId="0" xfId="0" applyFill="1" applyBorder="1"/>
    <xf numFmtId="0" fontId="0" fillId="11" borderId="0" xfId="0" applyFill="1"/>
    <xf numFmtId="10" fontId="7" fillId="4" borderId="1" xfId="0" applyNumberFormat="1" applyFont="1" applyFill="1" applyBorder="1" applyAlignment="1" applyProtection="1">
      <alignment horizontal="center"/>
      <protection locked="0"/>
    </xf>
    <xf numFmtId="0" fontId="7" fillId="9" borderId="0" xfId="0" applyFont="1" applyFill="1" applyAlignment="1">
      <alignment vertical="center" wrapText="1"/>
    </xf>
    <xf numFmtId="0" fontId="6" fillId="9" borderId="11" xfId="0" applyFont="1" applyFill="1" applyBorder="1" applyAlignment="1">
      <alignment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9" borderId="0" xfId="0" applyFont="1" applyFill="1" applyAlignment="1">
      <alignment vertical="center" wrapText="1"/>
    </xf>
    <xf numFmtId="0" fontId="7" fillId="12" borderId="0" xfId="0" applyFont="1" applyFill="1" applyAlignment="1">
      <alignment vertical="center" wrapText="1"/>
    </xf>
    <xf numFmtId="0" fontId="7" fillId="0" borderId="0" xfId="0" applyFont="1" applyAlignment="1">
      <alignment vertical="center" wrapText="1"/>
    </xf>
    <xf numFmtId="0" fontId="7" fillId="10" borderId="0" xfId="0" applyFont="1" applyFill="1" applyAlignment="1">
      <alignment vertical="center" wrapText="1"/>
    </xf>
    <xf numFmtId="0" fontId="9" fillId="0" borderId="0" xfId="0" applyFont="1" applyAlignment="1">
      <alignment vertical="center" wrapText="1"/>
    </xf>
    <xf numFmtId="0" fontId="5" fillId="14" borderId="11" xfId="0" applyFont="1" applyFill="1" applyBorder="1" applyAlignment="1">
      <alignment vertical="center"/>
    </xf>
    <xf numFmtId="0" fontId="5" fillId="14" borderId="12" xfId="0" applyFont="1" applyFill="1" applyBorder="1" applyAlignment="1">
      <alignment vertical="center"/>
    </xf>
    <xf numFmtId="0" fontId="5" fillId="14" borderId="13" xfId="0" applyFont="1" applyFill="1" applyBorder="1" applyAlignment="1">
      <alignment vertical="center"/>
    </xf>
    <xf numFmtId="0" fontId="17" fillId="9" borderId="0" xfId="0" applyFont="1" applyFill="1" applyAlignment="1">
      <alignment vertical="center" wrapText="1"/>
    </xf>
    <xf numFmtId="0" fontId="7" fillId="9" borderId="11" xfId="0" applyFont="1" applyFill="1" applyBorder="1" applyAlignment="1">
      <alignment vertical="center" wrapText="1"/>
    </xf>
    <xf numFmtId="0" fontId="7" fillId="9" borderId="12" xfId="0" applyFont="1" applyFill="1" applyBorder="1" applyAlignment="1">
      <alignment vertical="center" wrapText="1"/>
    </xf>
    <xf numFmtId="0" fontId="7" fillId="9" borderId="13" xfId="0" applyFont="1" applyFill="1" applyBorder="1" applyAlignment="1">
      <alignment vertical="center" wrapText="1"/>
    </xf>
    <xf numFmtId="0" fontId="7" fillId="9" borderId="11" xfId="0" applyFont="1" applyFill="1" applyBorder="1" applyAlignment="1">
      <alignment vertical="center"/>
    </xf>
    <xf numFmtId="0" fontId="7" fillId="9" borderId="12" xfId="0" applyFont="1" applyFill="1" applyBorder="1" applyAlignment="1">
      <alignment vertical="center"/>
    </xf>
    <xf numFmtId="0" fontId="7" fillId="9" borderId="14" xfId="0" applyFont="1" applyFill="1" applyBorder="1" applyAlignment="1">
      <alignment vertical="center"/>
    </xf>
    <xf numFmtId="0" fontId="7" fillId="9" borderId="15" xfId="0" applyFont="1" applyFill="1" applyBorder="1" applyAlignment="1">
      <alignment vertical="center" wrapText="1"/>
    </xf>
    <xf numFmtId="0" fontId="7" fillId="9" borderId="14" xfId="0" applyFont="1" applyFill="1" applyBorder="1" applyAlignment="1">
      <alignment vertical="center" wrapText="1"/>
    </xf>
    <xf numFmtId="0" fontId="6" fillId="9" borderId="0" xfId="0" applyFont="1" applyFill="1" applyAlignment="1">
      <alignment vertical="center" wrapText="1"/>
    </xf>
    <xf numFmtId="0" fontId="12" fillId="9" borderId="0" xfId="0" applyFont="1" applyFill="1" applyAlignment="1">
      <alignment vertical="center" wrapText="1"/>
    </xf>
    <xf numFmtId="0" fontId="7" fillId="13" borderId="0" xfId="0" applyFont="1" applyFill="1" applyAlignment="1">
      <alignment vertical="center" wrapText="1"/>
    </xf>
    <xf numFmtId="0" fontId="9" fillId="9" borderId="0" xfId="0" applyFont="1" applyFill="1" applyAlignment="1">
      <alignment vertical="center" wrapText="1"/>
    </xf>
    <xf numFmtId="0" fontId="10" fillId="0" borderId="0" xfId="0" applyFont="1" applyAlignment="1">
      <alignment vertical="center" wrapText="1"/>
    </xf>
    <xf numFmtId="0" fontId="7" fillId="7" borderId="0" xfId="0" applyFont="1" applyFill="1" applyAlignment="1">
      <alignment vertical="center" wrapText="1"/>
    </xf>
    <xf numFmtId="0" fontId="5" fillId="9" borderId="0" xfId="0" applyFont="1" applyFill="1" applyAlignment="1">
      <alignment vertical="center" wrapText="1"/>
    </xf>
    <xf numFmtId="0" fontId="0" fillId="9" borderId="0" xfId="0" applyFill="1" applyAlignment="1">
      <alignment vertical="center" wrapText="1"/>
    </xf>
    <xf numFmtId="0" fontId="0" fillId="7" borderId="11" xfId="0" applyFill="1" applyBorder="1" applyAlignment="1" applyProtection="1">
      <protection locked="0"/>
    </xf>
    <xf numFmtId="0" fontId="0" fillId="7" borderId="12" xfId="0" applyFill="1" applyBorder="1" applyAlignment="1" applyProtection="1">
      <protection locked="0"/>
    </xf>
    <xf numFmtId="0" fontId="0" fillId="7" borderId="13" xfId="0" applyFill="1" applyBorder="1" applyAlignment="1" applyProtection="1">
      <protection locked="0"/>
    </xf>
    <xf numFmtId="0" fontId="6" fillId="0" borderId="3" xfId="0" applyFont="1" applyBorder="1" applyAlignment="1">
      <alignment wrapText="1"/>
    </xf>
    <xf numFmtId="0" fontId="8" fillId="0" borderId="4" xfId="0" applyFont="1" applyBorder="1"/>
    <xf numFmtId="0" fontId="8" fillId="0" borderId="5" xfId="0" applyFont="1" applyBorder="1"/>
    <xf numFmtId="0" fontId="12" fillId="8" borderId="6" xfId="0" applyFont="1" applyFill="1" applyBorder="1" applyAlignment="1">
      <alignment horizontal="left" wrapText="1"/>
    </xf>
    <xf numFmtId="0" fontId="12" fillId="8" borderId="7" xfId="0" applyFont="1" applyFill="1" applyBorder="1" applyAlignment="1">
      <alignment horizontal="left" wrapText="1"/>
    </xf>
    <xf numFmtId="0" fontId="13" fillId="5" borderId="8" xfId="0" applyFont="1" applyFill="1" applyBorder="1" applyAlignment="1">
      <alignment wrapText="1"/>
    </xf>
    <xf numFmtId="0" fontId="5" fillId="5" borderId="8" xfId="0" applyFont="1" applyFill="1" applyBorder="1" applyAlignment="1"/>
    <xf numFmtId="0" fontId="20" fillId="0" borderId="2" xfId="0" applyFont="1" applyBorder="1" applyAlignment="1">
      <alignment wrapText="1"/>
    </xf>
    <xf numFmtId="0" fontId="0" fillId="0" borderId="2" xfId="0" applyFont="1" applyBorder="1" applyAlignment="1">
      <alignment wrapText="1"/>
    </xf>
    <xf numFmtId="0" fontId="13" fillId="0" borderId="0" xfId="0" applyFont="1" applyAlignment="1">
      <alignment wrapText="1"/>
    </xf>
    <xf numFmtId="0" fontId="0" fillId="0" borderId="0" xfId="0" applyFont="1" applyAlignment="1"/>
    <xf numFmtId="44" fontId="13" fillId="5" borderId="8" xfId="0" applyNumberFormat="1" applyFont="1" applyFill="1" applyBorder="1" applyAlignment="1">
      <alignment wrapText="1"/>
    </xf>
    <xf numFmtId="44" fontId="14" fillId="5" borderId="8" xfId="0" applyNumberFormat="1" applyFont="1" applyFill="1" applyBorder="1" applyAlignment="1">
      <alignment wrapText="1"/>
    </xf>
    <xf numFmtId="0" fontId="12" fillId="6"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1" fillId="8" borderId="8" xfId="0" applyFont="1" applyFill="1" applyBorder="1" applyAlignment="1">
      <alignment horizontal="left"/>
    </xf>
    <xf numFmtId="0" fontId="5" fillId="8" borderId="8" xfId="0" applyFont="1" applyFill="1" applyBorder="1" applyAlignment="1">
      <alignment horizontal="left"/>
    </xf>
    <xf numFmtId="0" fontId="2" fillId="2"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1085850</xdr:colOff>
      <xdr:row>0</xdr:row>
      <xdr:rowOff>1016000</xdr:rowOff>
    </xdr:to>
    <xdr:pic>
      <xdr:nvPicPr>
        <xdr:cNvPr id="2" name="Picture 1"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79550" cy="1016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29"/>
  <sheetViews>
    <sheetView topLeftCell="A55" zoomScaleNormal="100" workbookViewId="0">
      <selection activeCell="T63" sqref="T63"/>
    </sheetView>
  </sheetViews>
  <sheetFormatPr defaultRowHeight="12.5" x14ac:dyDescent="0.25"/>
  <cols>
    <col min="1" max="1" width="30.26953125" style="35" customWidth="1"/>
    <col min="2" max="16384" width="8.7265625" style="35"/>
  </cols>
  <sheetData>
    <row r="1" spans="1:21" ht="100" customHeight="1" x14ac:dyDescent="0.25">
      <c r="A1" s="31"/>
      <c r="B1" s="31"/>
      <c r="C1" s="31"/>
      <c r="D1" s="31"/>
      <c r="E1" s="31"/>
      <c r="F1" s="31"/>
      <c r="G1" s="31"/>
      <c r="H1" s="31"/>
      <c r="I1" s="31"/>
      <c r="J1" s="31"/>
      <c r="K1" s="31"/>
      <c r="L1" s="31"/>
      <c r="M1" s="31"/>
      <c r="N1" s="31"/>
      <c r="O1" s="31"/>
      <c r="P1" s="31"/>
      <c r="Q1" s="31"/>
      <c r="R1" s="31"/>
      <c r="S1" s="31"/>
      <c r="T1" s="31"/>
      <c r="U1" s="31"/>
    </row>
    <row r="2" spans="1:21" x14ac:dyDescent="0.25">
      <c r="A2" s="31"/>
      <c r="B2" s="31"/>
      <c r="C2" s="31"/>
      <c r="D2" s="31"/>
      <c r="E2" s="31"/>
      <c r="F2" s="31"/>
      <c r="G2" s="31"/>
      <c r="H2" s="31"/>
      <c r="I2" s="31"/>
      <c r="J2" s="31"/>
      <c r="K2" s="31"/>
      <c r="L2" s="31"/>
      <c r="M2" s="31"/>
      <c r="N2" s="31"/>
      <c r="O2" s="31"/>
      <c r="P2" s="31"/>
      <c r="Q2" s="31"/>
      <c r="R2" s="31"/>
      <c r="S2" s="31"/>
      <c r="T2" s="31"/>
      <c r="U2" s="31"/>
    </row>
    <row r="3" spans="1:21" ht="18" x14ac:dyDescent="0.4">
      <c r="A3" s="36" t="s">
        <v>1</v>
      </c>
      <c r="B3" s="31"/>
      <c r="C3" s="31"/>
      <c r="D3" s="31"/>
      <c r="E3" s="31"/>
      <c r="F3" s="31"/>
      <c r="G3" s="31"/>
      <c r="H3" s="31"/>
      <c r="I3" s="31"/>
      <c r="J3" s="31"/>
      <c r="K3" s="31"/>
      <c r="L3" s="31"/>
      <c r="M3" s="31"/>
      <c r="N3" s="31"/>
      <c r="O3" s="31"/>
      <c r="P3" s="31"/>
      <c r="Q3" s="31"/>
      <c r="R3" s="31"/>
      <c r="S3" s="31"/>
      <c r="T3" s="31"/>
      <c r="U3" s="31"/>
    </row>
    <row r="4" spans="1:21" ht="13" thickBot="1" x14ac:dyDescent="0.3">
      <c r="A4" s="31"/>
      <c r="B4" s="31"/>
      <c r="C4" s="31"/>
      <c r="D4" s="31"/>
      <c r="E4" s="31"/>
      <c r="F4" s="31"/>
      <c r="G4" s="31"/>
      <c r="H4" s="31"/>
      <c r="I4" s="31"/>
      <c r="J4" s="31"/>
      <c r="K4" s="31"/>
      <c r="L4" s="31"/>
      <c r="M4" s="31"/>
      <c r="N4" s="31"/>
      <c r="O4" s="31"/>
      <c r="P4" s="31"/>
      <c r="Q4" s="31"/>
      <c r="R4" s="31"/>
      <c r="S4" s="31"/>
      <c r="T4" s="31"/>
      <c r="U4" s="31"/>
    </row>
    <row r="5" spans="1:21" ht="14.5" thickBot="1" x14ac:dyDescent="0.35">
      <c r="A5" s="37" t="s">
        <v>2</v>
      </c>
      <c r="B5" s="73"/>
      <c r="C5" s="74"/>
      <c r="D5" s="74"/>
      <c r="E5" s="74"/>
      <c r="F5" s="75"/>
      <c r="G5" s="31"/>
      <c r="H5" s="31"/>
      <c r="I5" s="31"/>
      <c r="J5" s="31"/>
      <c r="K5" s="31"/>
      <c r="L5" s="31"/>
      <c r="M5" s="31"/>
      <c r="N5" s="31"/>
      <c r="O5" s="31"/>
      <c r="P5" s="31"/>
      <c r="Q5" s="31"/>
      <c r="R5" s="31"/>
      <c r="S5" s="31"/>
      <c r="T5" s="31"/>
      <c r="U5" s="31"/>
    </row>
    <row r="6" spans="1:21" x14ac:dyDescent="0.25">
      <c r="A6" s="31"/>
      <c r="B6" s="31"/>
      <c r="C6" s="31"/>
      <c r="D6" s="31"/>
      <c r="E6" s="31"/>
      <c r="F6" s="31"/>
      <c r="G6" s="31"/>
      <c r="H6" s="31"/>
      <c r="I6" s="31"/>
      <c r="J6" s="31"/>
      <c r="K6" s="31"/>
      <c r="L6" s="31"/>
      <c r="M6" s="31"/>
      <c r="N6" s="31"/>
      <c r="O6" s="31"/>
      <c r="P6" s="31"/>
      <c r="Q6" s="31"/>
      <c r="R6" s="31"/>
      <c r="S6" s="31"/>
      <c r="T6" s="31"/>
      <c r="U6" s="31"/>
    </row>
    <row r="7" spans="1:21" ht="14" x14ac:dyDescent="0.3">
      <c r="A7" s="37" t="s">
        <v>9</v>
      </c>
      <c r="B7" s="31"/>
      <c r="C7" s="31"/>
      <c r="D7" s="31"/>
      <c r="E7" s="31"/>
      <c r="F7" s="31"/>
      <c r="G7" s="31"/>
      <c r="H7" s="31"/>
      <c r="I7" s="31"/>
      <c r="J7" s="31"/>
      <c r="K7" s="31"/>
      <c r="L7" s="31"/>
      <c r="M7" s="31"/>
      <c r="N7" s="31"/>
      <c r="O7" s="31"/>
      <c r="P7" s="31"/>
      <c r="Q7" s="31"/>
      <c r="R7" s="31"/>
      <c r="S7" s="31"/>
      <c r="T7" s="31"/>
      <c r="U7" s="31"/>
    </row>
    <row r="8" spans="1:21" x14ac:dyDescent="0.25">
      <c r="A8" s="31"/>
      <c r="B8" s="31"/>
      <c r="C8" s="31"/>
      <c r="D8" s="31"/>
      <c r="E8" s="31"/>
      <c r="F8" s="31"/>
      <c r="G8" s="31"/>
      <c r="H8" s="31"/>
      <c r="I8" s="31"/>
      <c r="J8" s="31"/>
      <c r="K8" s="31"/>
      <c r="L8" s="31"/>
      <c r="M8" s="31"/>
      <c r="N8" s="31"/>
      <c r="O8" s="31"/>
      <c r="P8" s="31"/>
      <c r="Q8" s="31"/>
      <c r="R8" s="31"/>
      <c r="S8" s="31"/>
      <c r="T8" s="31"/>
      <c r="U8" s="31"/>
    </row>
    <row r="9" spans="1:21" ht="25" customHeight="1" x14ac:dyDescent="0.25">
      <c r="A9" s="48" t="s">
        <v>207</v>
      </c>
      <c r="B9" s="48"/>
      <c r="C9" s="48"/>
      <c r="D9" s="48"/>
      <c r="E9" s="48"/>
      <c r="F9" s="48"/>
      <c r="G9" s="48"/>
      <c r="H9" s="48"/>
      <c r="I9" s="48"/>
      <c r="J9" s="48"/>
      <c r="K9" s="48"/>
      <c r="L9" s="48"/>
      <c r="M9" s="48"/>
      <c r="N9" s="48"/>
      <c r="O9" s="48"/>
      <c r="P9" s="31"/>
      <c r="Q9" s="31"/>
      <c r="R9" s="31"/>
      <c r="S9" s="31"/>
      <c r="T9" s="31"/>
      <c r="U9" s="31"/>
    </row>
    <row r="10" spans="1:21" ht="25" customHeight="1" x14ac:dyDescent="0.25">
      <c r="A10" s="48" t="s">
        <v>22</v>
      </c>
      <c r="B10" s="48"/>
      <c r="C10" s="48"/>
      <c r="D10" s="48"/>
      <c r="E10" s="48"/>
      <c r="F10" s="48"/>
      <c r="G10" s="48"/>
      <c r="H10" s="48"/>
      <c r="I10" s="48"/>
      <c r="J10" s="48"/>
      <c r="K10" s="48"/>
      <c r="L10" s="48"/>
      <c r="M10" s="48"/>
      <c r="N10" s="48"/>
      <c r="O10" s="48"/>
      <c r="P10" s="31"/>
      <c r="Q10" s="31"/>
      <c r="R10" s="31"/>
      <c r="S10" s="31"/>
      <c r="T10" s="31"/>
      <c r="U10" s="31"/>
    </row>
    <row r="11" spans="1:21" ht="14.5" customHeight="1" x14ac:dyDescent="0.25">
      <c r="A11" s="71" t="s">
        <v>208</v>
      </c>
      <c r="B11" s="71"/>
      <c r="C11" s="71"/>
      <c r="D11" s="71"/>
      <c r="E11" s="71"/>
      <c r="F11" s="71"/>
      <c r="G11" s="71"/>
      <c r="H11" s="71"/>
      <c r="I11" s="71"/>
      <c r="J11" s="71"/>
      <c r="K11" s="71"/>
      <c r="L11" s="71"/>
      <c r="M11" s="71"/>
      <c r="N11" s="71"/>
      <c r="O11" s="71"/>
      <c r="P11" s="31"/>
      <c r="Q11" s="31"/>
      <c r="R11" s="31"/>
      <c r="S11" s="31"/>
      <c r="T11" s="31"/>
      <c r="U11" s="31"/>
    </row>
    <row r="12" spans="1:21" ht="14.5" customHeight="1" x14ac:dyDescent="0.25">
      <c r="A12" s="48" t="s">
        <v>29</v>
      </c>
      <c r="B12" s="48"/>
      <c r="C12" s="48"/>
      <c r="D12" s="48"/>
      <c r="E12" s="48"/>
      <c r="F12" s="48"/>
      <c r="G12" s="48"/>
      <c r="H12" s="48"/>
      <c r="I12" s="48"/>
      <c r="J12" s="48"/>
      <c r="K12" s="48"/>
      <c r="L12" s="48"/>
      <c r="M12" s="48"/>
      <c r="N12" s="48"/>
      <c r="O12" s="48"/>
      <c r="P12" s="31"/>
      <c r="Q12" s="31"/>
      <c r="R12" s="31"/>
      <c r="S12" s="31"/>
      <c r="T12" s="31"/>
      <c r="U12" s="31"/>
    </row>
    <row r="13" spans="1:21" x14ac:dyDescent="0.25">
      <c r="A13" s="72"/>
      <c r="B13" s="72"/>
      <c r="C13" s="72"/>
      <c r="D13" s="72"/>
      <c r="E13" s="72"/>
      <c r="F13" s="72"/>
      <c r="G13" s="72"/>
      <c r="H13" s="72"/>
      <c r="I13" s="72"/>
      <c r="J13" s="72"/>
      <c r="K13" s="72"/>
      <c r="L13" s="72"/>
      <c r="M13" s="72"/>
      <c r="N13" s="72"/>
      <c r="O13" s="72"/>
      <c r="P13" s="31"/>
      <c r="Q13" s="31"/>
      <c r="R13" s="31"/>
      <c r="S13" s="31"/>
      <c r="T13" s="31"/>
      <c r="U13" s="31"/>
    </row>
    <row r="14" spans="1:21" ht="26" customHeight="1" x14ac:dyDescent="0.25">
      <c r="A14" s="71" t="s">
        <v>30</v>
      </c>
      <c r="B14" s="71"/>
      <c r="C14" s="71"/>
      <c r="D14" s="71"/>
      <c r="E14" s="71"/>
      <c r="F14" s="71"/>
      <c r="G14" s="71"/>
      <c r="H14" s="71"/>
      <c r="I14" s="71"/>
      <c r="J14" s="71"/>
      <c r="K14" s="71"/>
      <c r="L14" s="71"/>
      <c r="M14" s="71"/>
      <c r="N14" s="71"/>
      <c r="O14" s="71"/>
      <c r="P14" s="31"/>
      <c r="Q14" s="31"/>
      <c r="R14" s="31"/>
      <c r="S14" s="31"/>
      <c r="T14" s="31"/>
      <c r="U14" s="31"/>
    </row>
    <row r="15" spans="1:21" ht="14.5" customHeight="1" x14ac:dyDescent="0.25">
      <c r="A15" s="48" t="s">
        <v>209</v>
      </c>
      <c r="B15" s="48"/>
      <c r="C15" s="48"/>
      <c r="D15" s="48"/>
      <c r="E15" s="48"/>
      <c r="F15" s="48"/>
      <c r="G15" s="48"/>
      <c r="H15" s="48"/>
      <c r="I15" s="48"/>
      <c r="J15" s="48"/>
      <c r="K15" s="48"/>
      <c r="L15" s="48"/>
      <c r="M15" s="48"/>
      <c r="N15" s="48"/>
      <c r="O15" s="48"/>
      <c r="P15" s="31"/>
      <c r="Q15" s="31"/>
      <c r="R15" s="31"/>
      <c r="S15" s="31"/>
      <c r="T15" s="31"/>
      <c r="U15" s="31"/>
    </row>
    <row r="16" spans="1:21" ht="14.5" customHeight="1" x14ac:dyDescent="0.25">
      <c r="A16" s="48" t="s">
        <v>210</v>
      </c>
      <c r="B16" s="48"/>
      <c r="C16" s="48"/>
      <c r="D16" s="48"/>
      <c r="E16" s="48"/>
      <c r="F16" s="48"/>
      <c r="G16" s="48"/>
      <c r="H16" s="48"/>
      <c r="I16" s="48"/>
      <c r="J16" s="48"/>
      <c r="K16" s="48"/>
      <c r="L16" s="48"/>
      <c r="M16" s="48"/>
      <c r="N16" s="48"/>
      <c r="O16" s="48"/>
      <c r="P16" s="31"/>
      <c r="Q16" s="31"/>
      <c r="R16" s="31"/>
      <c r="S16" s="31"/>
      <c r="T16" s="31"/>
      <c r="U16" s="31"/>
    </row>
    <row r="17" spans="1:21" ht="14.5" customHeight="1" x14ac:dyDescent="0.25">
      <c r="A17" s="65" t="s">
        <v>211</v>
      </c>
      <c r="B17" s="65"/>
      <c r="C17" s="65"/>
      <c r="D17" s="65"/>
      <c r="E17" s="65"/>
      <c r="F17" s="65"/>
      <c r="G17" s="65"/>
      <c r="H17" s="65"/>
      <c r="I17" s="65"/>
      <c r="J17" s="65"/>
      <c r="K17" s="65"/>
      <c r="L17" s="65"/>
      <c r="M17" s="65"/>
      <c r="N17" s="65"/>
      <c r="O17" s="65"/>
      <c r="P17" s="31"/>
      <c r="Q17" s="31"/>
      <c r="R17" s="31"/>
      <c r="S17" s="31"/>
      <c r="T17" s="31"/>
      <c r="U17" s="31"/>
    </row>
    <row r="18" spans="1:21" ht="14.5" customHeight="1" x14ac:dyDescent="0.25">
      <c r="A18" s="65" t="s">
        <v>32</v>
      </c>
      <c r="B18" s="65"/>
      <c r="C18" s="65"/>
      <c r="D18" s="65"/>
      <c r="E18" s="65"/>
      <c r="F18" s="65"/>
      <c r="G18" s="65"/>
      <c r="H18" s="65"/>
      <c r="I18" s="65"/>
      <c r="J18" s="65"/>
      <c r="K18" s="65"/>
      <c r="L18" s="65"/>
      <c r="M18" s="65"/>
      <c r="N18" s="65"/>
      <c r="O18" s="65"/>
      <c r="P18" s="31"/>
      <c r="Q18" s="31"/>
      <c r="R18" s="31"/>
      <c r="S18" s="31"/>
      <c r="T18" s="31"/>
      <c r="U18" s="31"/>
    </row>
    <row r="19" spans="1:21" ht="14.5" customHeight="1" x14ac:dyDescent="0.25">
      <c r="A19" s="65" t="s">
        <v>34</v>
      </c>
      <c r="B19" s="65"/>
      <c r="C19" s="65"/>
      <c r="D19" s="65"/>
      <c r="E19" s="65"/>
      <c r="F19" s="65"/>
      <c r="G19" s="65"/>
      <c r="H19" s="65"/>
      <c r="I19" s="65"/>
      <c r="J19" s="65"/>
      <c r="K19" s="65"/>
      <c r="L19" s="65"/>
      <c r="M19" s="65"/>
      <c r="N19" s="65"/>
      <c r="O19" s="65"/>
      <c r="P19" s="31"/>
      <c r="Q19" s="31"/>
      <c r="R19" s="31"/>
      <c r="S19" s="31"/>
      <c r="T19" s="31"/>
      <c r="U19" s="31"/>
    </row>
    <row r="20" spans="1:21" ht="25" customHeight="1" x14ac:dyDescent="0.25">
      <c r="A20" s="48" t="s">
        <v>212</v>
      </c>
      <c r="B20" s="48"/>
      <c r="C20" s="48"/>
      <c r="D20" s="48"/>
      <c r="E20" s="48"/>
      <c r="F20" s="48"/>
      <c r="G20" s="48"/>
      <c r="H20" s="48"/>
      <c r="I20" s="48"/>
      <c r="J20" s="48"/>
      <c r="K20" s="48"/>
      <c r="L20" s="48"/>
      <c r="M20" s="48"/>
      <c r="N20" s="48"/>
      <c r="O20" s="48"/>
      <c r="P20" s="31"/>
      <c r="Q20" s="31"/>
      <c r="R20" s="31"/>
      <c r="S20" s="31"/>
      <c r="T20" s="31"/>
      <c r="U20" s="31"/>
    </row>
    <row r="21" spans="1:21" ht="26" customHeight="1" x14ac:dyDescent="0.25">
      <c r="A21" s="71" t="s">
        <v>213</v>
      </c>
      <c r="B21" s="71"/>
      <c r="C21" s="71"/>
      <c r="D21" s="71"/>
      <c r="E21" s="71"/>
      <c r="F21" s="71"/>
      <c r="G21" s="71"/>
      <c r="H21" s="71"/>
      <c r="I21" s="71"/>
      <c r="J21" s="71"/>
      <c r="K21" s="71"/>
      <c r="L21" s="71"/>
      <c r="M21" s="71"/>
      <c r="N21" s="71"/>
      <c r="O21" s="71"/>
      <c r="P21" s="31"/>
      <c r="Q21" s="31"/>
      <c r="R21" s="31"/>
      <c r="S21" s="31"/>
      <c r="T21" s="31"/>
      <c r="U21" s="31"/>
    </row>
    <row r="22" spans="1:21" ht="14.5" customHeight="1" x14ac:dyDescent="0.25">
      <c r="A22" s="48" t="s">
        <v>214</v>
      </c>
      <c r="B22" s="48"/>
      <c r="C22" s="48"/>
      <c r="D22" s="48"/>
      <c r="E22" s="48"/>
      <c r="F22" s="48"/>
      <c r="G22" s="48"/>
      <c r="H22" s="48"/>
      <c r="I22" s="48"/>
      <c r="J22" s="48"/>
      <c r="K22" s="48"/>
      <c r="L22" s="48"/>
      <c r="M22" s="48"/>
      <c r="N22" s="48"/>
      <c r="O22" s="48"/>
      <c r="P22" s="31"/>
      <c r="Q22" s="31"/>
      <c r="R22" s="31"/>
      <c r="S22" s="31"/>
      <c r="T22" s="31"/>
      <c r="U22" s="31"/>
    </row>
    <row r="23" spans="1:21" ht="14" x14ac:dyDescent="0.25">
      <c r="A23" s="68" t="s">
        <v>39</v>
      </c>
      <c r="B23" s="68"/>
      <c r="C23" s="68"/>
      <c r="D23" s="68"/>
      <c r="E23" s="68"/>
      <c r="F23" s="68"/>
      <c r="G23" s="68"/>
      <c r="H23" s="68"/>
      <c r="I23" s="68"/>
      <c r="J23" s="68"/>
      <c r="K23" s="68"/>
      <c r="L23" s="68"/>
      <c r="M23" s="68"/>
      <c r="N23" s="68"/>
      <c r="O23" s="68"/>
      <c r="P23" s="31"/>
      <c r="Q23" s="31"/>
      <c r="R23" s="31"/>
      <c r="S23" s="31"/>
      <c r="T23" s="31"/>
      <c r="U23" s="31"/>
    </row>
    <row r="24" spans="1:21" ht="25" customHeight="1" x14ac:dyDescent="0.25">
      <c r="A24" s="48" t="s">
        <v>40</v>
      </c>
      <c r="B24" s="48"/>
      <c r="C24" s="48"/>
      <c r="D24" s="48"/>
      <c r="E24" s="48"/>
      <c r="F24" s="48"/>
      <c r="G24" s="48"/>
      <c r="H24" s="48"/>
      <c r="I24" s="48"/>
      <c r="J24" s="48"/>
      <c r="K24" s="48"/>
      <c r="L24" s="48"/>
      <c r="M24" s="48"/>
      <c r="N24" s="48"/>
      <c r="O24" s="48"/>
      <c r="P24" s="31"/>
      <c r="Q24" s="31"/>
      <c r="R24" s="31"/>
      <c r="S24" s="31"/>
      <c r="T24" s="31"/>
      <c r="U24" s="31"/>
    </row>
    <row r="25" spans="1:21" x14ac:dyDescent="0.25">
      <c r="A25" s="72"/>
      <c r="B25" s="72"/>
      <c r="C25" s="72"/>
      <c r="D25" s="72"/>
      <c r="E25" s="72"/>
      <c r="F25" s="72"/>
      <c r="G25" s="72"/>
      <c r="H25" s="72"/>
      <c r="I25" s="72"/>
      <c r="J25" s="72"/>
      <c r="K25" s="72"/>
      <c r="L25" s="72"/>
      <c r="M25" s="72"/>
      <c r="N25" s="72"/>
      <c r="O25" s="72"/>
      <c r="P25" s="31"/>
      <c r="Q25" s="31"/>
      <c r="R25" s="31"/>
      <c r="S25" s="31"/>
      <c r="T25" s="31"/>
      <c r="U25" s="31"/>
    </row>
    <row r="26" spans="1:21" ht="14.5" customHeight="1" x14ac:dyDescent="0.25">
      <c r="A26" s="48" t="s">
        <v>215</v>
      </c>
      <c r="B26" s="48"/>
      <c r="C26" s="48"/>
      <c r="D26" s="48"/>
      <c r="E26" s="48"/>
      <c r="F26" s="48"/>
      <c r="G26" s="48"/>
      <c r="H26" s="48"/>
      <c r="I26" s="48"/>
      <c r="J26" s="48"/>
      <c r="K26" s="48"/>
      <c r="L26" s="48"/>
      <c r="M26" s="48"/>
      <c r="N26" s="48"/>
      <c r="O26" s="48"/>
      <c r="P26" s="31"/>
      <c r="Q26" s="31"/>
      <c r="R26" s="31"/>
      <c r="S26" s="31"/>
      <c r="T26" s="31"/>
      <c r="U26" s="31"/>
    </row>
    <row r="27" spans="1:21" x14ac:dyDescent="0.25">
      <c r="A27" s="72"/>
      <c r="B27" s="72"/>
      <c r="C27" s="72"/>
      <c r="D27" s="72"/>
      <c r="E27" s="72"/>
      <c r="F27" s="72"/>
      <c r="G27" s="72"/>
      <c r="H27" s="72"/>
      <c r="I27" s="72"/>
      <c r="J27" s="72"/>
      <c r="K27" s="72"/>
      <c r="L27" s="72"/>
      <c r="M27" s="72"/>
      <c r="N27" s="72"/>
      <c r="O27" s="72"/>
      <c r="P27" s="31"/>
      <c r="Q27" s="31"/>
      <c r="R27" s="31"/>
      <c r="S27" s="31"/>
      <c r="T27" s="31"/>
      <c r="U27" s="31"/>
    </row>
    <row r="28" spans="1:21" ht="14.5" customHeight="1" x14ac:dyDescent="0.25">
      <c r="A28" s="68" t="s">
        <v>42</v>
      </c>
      <c r="B28" s="68"/>
      <c r="C28" s="68"/>
      <c r="D28" s="68"/>
      <c r="E28" s="68"/>
      <c r="F28" s="68"/>
      <c r="G28" s="68"/>
      <c r="H28" s="68"/>
      <c r="I28" s="68"/>
      <c r="J28" s="68"/>
      <c r="K28" s="68"/>
      <c r="L28" s="68"/>
      <c r="M28" s="68"/>
      <c r="N28" s="68"/>
      <c r="O28" s="68"/>
      <c r="P28" s="31"/>
      <c r="Q28" s="31"/>
      <c r="R28" s="31"/>
      <c r="S28" s="31"/>
      <c r="T28" s="31"/>
      <c r="U28" s="31"/>
    </row>
    <row r="29" spans="1:21" ht="25" customHeight="1" x14ac:dyDescent="0.25">
      <c r="A29" s="48" t="s">
        <v>43</v>
      </c>
      <c r="B29" s="48"/>
      <c r="C29" s="48"/>
      <c r="D29" s="48"/>
      <c r="E29" s="48"/>
      <c r="F29" s="48"/>
      <c r="G29" s="48"/>
      <c r="H29" s="48"/>
      <c r="I29" s="48"/>
      <c r="J29" s="48"/>
      <c r="K29" s="48"/>
      <c r="L29" s="48"/>
      <c r="M29" s="48"/>
      <c r="N29" s="48"/>
      <c r="O29" s="48"/>
      <c r="P29" s="31"/>
      <c r="Q29" s="31"/>
      <c r="R29" s="31"/>
      <c r="S29" s="31"/>
      <c r="T29" s="31"/>
      <c r="U29" s="31"/>
    </row>
    <row r="30" spans="1:21" x14ac:dyDescent="0.25">
      <c r="A30" s="72"/>
      <c r="B30" s="72"/>
      <c r="C30" s="72"/>
      <c r="D30" s="72"/>
      <c r="E30" s="72"/>
      <c r="F30" s="72"/>
      <c r="G30" s="72"/>
      <c r="H30" s="72"/>
      <c r="I30" s="72"/>
      <c r="J30" s="72"/>
      <c r="K30" s="72"/>
      <c r="L30" s="72"/>
      <c r="M30" s="72"/>
      <c r="N30" s="72"/>
      <c r="O30" s="72"/>
      <c r="P30" s="31"/>
      <c r="Q30" s="31"/>
      <c r="R30" s="31"/>
      <c r="S30" s="31"/>
      <c r="T30" s="31"/>
      <c r="U30" s="31"/>
    </row>
    <row r="31" spans="1:21" ht="14.5" customHeight="1" x14ac:dyDescent="0.25">
      <c r="A31" s="48" t="s">
        <v>44</v>
      </c>
      <c r="B31" s="48"/>
      <c r="C31" s="48"/>
      <c r="D31" s="48"/>
      <c r="E31" s="48"/>
      <c r="F31" s="48"/>
      <c r="G31" s="48"/>
      <c r="H31" s="48"/>
      <c r="I31" s="48"/>
      <c r="J31" s="48"/>
      <c r="K31" s="48"/>
      <c r="L31" s="48"/>
      <c r="M31" s="48"/>
      <c r="N31" s="48"/>
      <c r="O31" s="48"/>
      <c r="P31" s="31"/>
      <c r="Q31" s="31"/>
      <c r="R31" s="31"/>
      <c r="S31" s="31"/>
      <c r="T31" s="31"/>
      <c r="U31" s="31"/>
    </row>
    <row r="32" spans="1:21" ht="14.5" customHeight="1" x14ac:dyDescent="0.25">
      <c r="A32" s="48" t="s">
        <v>216</v>
      </c>
      <c r="B32" s="48"/>
      <c r="C32" s="48"/>
      <c r="D32" s="48"/>
      <c r="E32" s="48"/>
      <c r="F32" s="48"/>
      <c r="G32" s="48"/>
      <c r="H32" s="48"/>
      <c r="I32" s="48"/>
      <c r="J32" s="48"/>
      <c r="K32" s="48"/>
      <c r="L32" s="48"/>
      <c r="M32" s="48"/>
      <c r="N32" s="48"/>
      <c r="O32" s="48"/>
      <c r="P32" s="31"/>
      <c r="Q32" s="31"/>
      <c r="R32" s="31"/>
      <c r="S32" s="31"/>
      <c r="T32" s="31"/>
      <c r="U32" s="31"/>
    </row>
    <row r="33" spans="1:21" ht="25.5" customHeight="1" x14ac:dyDescent="0.25">
      <c r="A33" s="48"/>
      <c r="B33" s="48"/>
      <c r="C33" s="48"/>
      <c r="D33" s="48"/>
      <c r="E33" s="48"/>
      <c r="F33" s="48"/>
      <c r="G33" s="48"/>
      <c r="H33" s="48"/>
      <c r="I33" s="48"/>
      <c r="J33" s="48"/>
      <c r="K33" s="48"/>
      <c r="L33" s="48"/>
      <c r="M33" s="48"/>
      <c r="N33" s="48"/>
      <c r="O33" s="48"/>
      <c r="P33" s="31"/>
      <c r="Q33" s="31"/>
      <c r="R33" s="31"/>
      <c r="S33" s="31"/>
      <c r="T33" s="31"/>
      <c r="U33" s="31"/>
    </row>
    <row r="34" spans="1:21" ht="14.5" customHeight="1" x14ac:dyDescent="0.25">
      <c r="A34" s="48" t="s">
        <v>217</v>
      </c>
      <c r="B34" s="48"/>
      <c r="C34" s="48"/>
      <c r="D34" s="48"/>
      <c r="E34" s="48"/>
      <c r="F34" s="48"/>
      <c r="G34" s="48"/>
      <c r="H34" s="48"/>
      <c r="I34" s="48"/>
      <c r="J34" s="48"/>
      <c r="K34" s="48"/>
      <c r="L34" s="48"/>
      <c r="M34" s="48"/>
      <c r="N34" s="48"/>
      <c r="O34" s="48"/>
      <c r="P34" s="31"/>
      <c r="Q34" s="31"/>
      <c r="R34" s="31"/>
      <c r="S34" s="31"/>
      <c r="T34" s="31"/>
      <c r="U34" s="31"/>
    </row>
    <row r="35" spans="1:21" ht="25.5" customHeight="1" x14ac:dyDescent="0.25">
      <c r="A35" s="70" t="s">
        <v>218</v>
      </c>
      <c r="B35" s="70"/>
      <c r="C35" s="70"/>
      <c r="D35" s="70"/>
      <c r="E35" s="70"/>
      <c r="F35" s="70"/>
      <c r="G35" s="70"/>
      <c r="H35" s="70"/>
      <c r="I35" s="70"/>
      <c r="J35" s="70"/>
      <c r="K35" s="70"/>
      <c r="L35" s="70"/>
      <c r="M35" s="70"/>
      <c r="N35" s="70"/>
      <c r="O35" s="70"/>
      <c r="P35" s="31"/>
      <c r="Q35" s="31"/>
      <c r="R35" s="31"/>
      <c r="S35" s="31"/>
      <c r="T35" s="31"/>
      <c r="U35" s="31"/>
    </row>
    <row r="36" spans="1:21" ht="37.5" customHeight="1" x14ac:dyDescent="0.25">
      <c r="A36" s="50" t="s">
        <v>219</v>
      </c>
      <c r="B36" s="50"/>
      <c r="C36" s="50"/>
      <c r="D36" s="50"/>
      <c r="E36" s="50"/>
      <c r="F36" s="50"/>
      <c r="G36" s="50"/>
      <c r="H36" s="50"/>
      <c r="I36" s="50"/>
      <c r="J36" s="50"/>
      <c r="K36" s="50"/>
      <c r="L36" s="50"/>
      <c r="M36" s="50"/>
      <c r="N36" s="50"/>
      <c r="O36" s="50"/>
      <c r="P36" s="31"/>
      <c r="Q36" s="31"/>
      <c r="R36" s="31"/>
      <c r="S36" s="31"/>
      <c r="T36" s="31"/>
      <c r="U36" s="31"/>
    </row>
    <row r="37" spans="1:21" ht="37.5" customHeight="1" x14ac:dyDescent="0.25">
      <c r="A37" s="51" t="s">
        <v>220</v>
      </c>
      <c r="B37" s="51"/>
      <c r="C37" s="51"/>
      <c r="D37" s="51"/>
      <c r="E37" s="51"/>
      <c r="F37" s="51"/>
      <c r="G37" s="51"/>
      <c r="H37" s="51"/>
      <c r="I37" s="51"/>
      <c r="J37" s="51"/>
      <c r="K37" s="51"/>
      <c r="L37" s="51"/>
      <c r="M37" s="51"/>
      <c r="N37" s="51"/>
      <c r="O37" s="51"/>
      <c r="P37" s="31"/>
      <c r="Q37" s="31"/>
      <c r="R37" s="31"/>
      <c r="S37" s="31"/>
      <c r="T37" s="31"/>
      <c r="U37" s="31"/>
    </row>
    <row r="38" spans="1:21" ht="14.5" customHeight="1" x14ac:dyDescent="0.25">
      <c r="A38" s="26"/>
      <c r="B38" s="33"/>
      <c r="C38" s="33"/>
      <c r="D38" s="33"/>
      <c r="E38" s="33"/>
      <c r="F38" s="33"/>
      <c r="G38" s="33"/>
      <c r="H38" s="33"/>
      <c r="I38" s="33"/>
      <c r="J38" s="33"/>
      <c r="K38" s="33"/>
      <c r="L38" s="33"/>
      <c r="M38" s="33"/>
      <c r="N38" s="33"/>
      <c r="O38" s="29"/>
      <c r="P38" s="31"/>
      <c r="Q38" s="31"/>
      <c r="R38" s="31"/>
      <c r="S38" s="31"/>
      <c r="T38" s="31"/>
      <c r="U38" s="31"/>
    </row>
    <row r="39" spans="1:21" ht="25.5" customHeight="1" x14ac:dyDescent="0.25">
      <c r="A39" s="51" t="s">
        <v>221</v>
      </c>
      <c r="B39" s="51"/>
      <c r="C39" s="51"/>
      <c r="D39" s="51"/>
      <c r="E39" s="51"/>
      <c r="F39" s="51"/>
      <c r="G39" s="51"/>
      <c r="H39" s="51"/>
      <c r="I39" s="51"/>
      <c r="J39" s="51"/>
      <c r="K39" s="51"/>
      <c r="L39" s="51"/>
      <c r="M39" s="51"/>
      <c r="N39" s="51"/>
      <c r="O39" s="51"/>
      <c r="P39" s="31"/>
      <c r="Q39" s="31"/>
      <c r="R39" s="31"/>
      <c r="S39" s="31"/>
      <c r="T39" s="31"/>
      <c r="U39" s="31"/>
    </row>
    <row r="40" spans="1:21" s="39" customFormat="1" ht="25.5" customHeight="1" x14ac:dyDescent="0.25">
      <c r="A40" s="27"/>
      <c r="B40" s="27"/>
      <c r="C40" s="27"/>
      <c r="D40" s="27"/>
      <c r="E40" s="27"/>
      <c r="F40" s="27"/>
      <c r="G40" s="27"/>
      <c r="H40" s="27"/>
      <c r="I40" s="27"/>
      <c r="J40" s="27"/>
      <c r="K40" s="27"/>
      <c r="L40" s="27"/>
      <c r="M40" s="27"/>
      <c r="N40" s="27"/>
      <c r="O40" s="27"/>
      <c r="P40" s="38"/>
      <c r="Q40" s="38"/>
      <c r="R40" s="38"/>
      <c r="S40" s="38"/>
      <c r="T40" s="38"/>
      <c r="U40" s="38"/>
    </row>
    <row r="41" spans="1:21" ht="14.5" customHeight="1" x14ac:dyDescent="0.25">
      <c r="A41" s="68" t="s">
        <v>222</v>
      </c>
      <c r="B41" s="68"/>
      <c r="C41" s="68"/>
      <c r="D41" s="68"/>
      <c r="E41" s="68"/>
      <c r="F41" s="68"/>
      <c r="G41" s="68"/>
      <c r="H41" s="68"/>
      <c r="I41" s="68"/>
      <c r="J41" s="68"/>
      <c r="K41" s="68"/>
      <c r="L41" s="68"/>
      <c r="M41" s="68"/>
      <c r="N41" s="68"/>
      <c r="O41" s="68"/>
      <c r="P41" s="31"/>
      <c r="Q41" s="31"/>
      <c r="R41" s="31"/>
      <c r="S41" s="31"/>
      <c r="T41" s="31"/>
      <c r="U41" s="31"/>
    </row>
    <row r="42" spans="1:21" x14ac:dyDescent="0.25">
      <c r="A42" s="48" t="s">
        <v>47</v>
      </c>
      <c r="B42" s="48"/>
      <c r="C42" s="48"/>
      <c r="D42" s="48"/>
      <c r="E42" s="48"/>
      <c r="F42" s="48"/>
      <c r="G42" s="48"/>
      <c r="H42" s="48"/>
      <c r="I42" s="48"/>
      <c r="J42" s="48"/>
      <c r="K42" s="48"/>
      <c r="L42" s="48"/>
      <c r="M42" s="48"/>
      <c r="N42" s="48"/>
      <c r="O42" s="48"/>
      <c r="P42" s="31"/>
      <c r="Q42" s="31"/>
      <c r="R42" s="31"/>
      <c r="S42" s="31"/>
      <c r="T42" s="31"/>
      <c r="U42" s="31"/>
    </row>
    <row r="43" spans="1:21" ht="14.5" customHeight="1" x14ac:dyDescent="0.25">
      <c r="A43" s="48" t="s">
        <v>223</v>
      </c>
      <c r="B43" s="48"/>
      <c r="C43" s="48"/>
      <c r="D43" s="48"/>
      <c r="E43" s="48"/>
      <c r="F43" s="48"/>
      <c r="G43" s="48"/>
      <c r="H43" s="48"/>
      <c r="I43" s="48"/>
      <c r="J43" s="48"/>
      <c r="K43" s="48"/>
      <c r="L43" s="48"/>
      <c r="M43" s="48"/>
      <c r="N43" s="48"/>
      <c r="O43" s="48"/>
      <c r="P43" s="31"/>
      <c r="Q43" s="31"/>
      <c r="R43" s="31"/>
      <c r="S43" s="31"/>
      <c r="T43" s="31"/>
      <c r="U43" s="31"/>
    </row>
    <row r="44" spans="1:21" ht="14.5" customHeight="1" x14ac:dyDescent="0.25">
      <c r="A44" s="48" t="s">
        <v>50</v>
      </c>
      <c r="B44" s="48"/>
      <c r="C44" s="48"/>
      <c r="D44" s="48"/>
      <c r="E44" s="48"/>
      <c r="F44" s="48"/>
      <c r="G44" s="48"/>
      <c r="H44" s="48"/>
      <c r="I44" s="48"/>
      <c r="J44" s="48"/>
      <c r="K44" s="48"/>
      <c r="L44" s="48"/>
      <c r="M44" s="48"/>
      <c r="N44" s="48"/>
      <c r="O44" s="48"/>
      <c r="P44" s="31"/>
      <c r="Q44" s="31"/>
      <c r="R44" s="31"/>
      <c r="S44" s="31"/>
      <c r="T44" s="31"/>
      <c r="U44" s="31"/>
    </row>
    <row r="45" spans="1:21" ht="14.5" customHeight="1" x14ac:dyDescent="0.25">
      <c r="A45" s="48" t="s">
        <v>51</v>
      </c>
      <c r="B45" s="48"/>
      <c r="C45" s="48"/>
      <c r="D45" s="48"/>
      <c r="E45" s="48"/>
      <c r="F45" s="48"/>
      <c r="G45" s="48"/>
      <c r="H45" s="48"/>
      <c r="I45" s="48"/>
      <c r="J45" s="48"/>
      <c r="K45" s="48"/>
      <c r="L45" s="48"/>
      <c r="M45" s="48"/>
      <c r="N45" s="48"/>
      <c r="O45" s="48"/>
      <c r="P45" s="31"/>
      <c r="Q45" s="31"/>
      <c r="R45" s="31"/>
      <c r="S45" s="31"/>
      <c r="T45" s="31"/>
      <c r="U45" s="31"/>
    </row>
    <row r="46" spans="1:21" ht="14.5" customHeight="1" x14ac:dyDescent="0.25">
      <c r="A46" s="48" t="s">
        <v>224</v>
      </c>
      <c r="B46" s="48"/>
      <c r="C46" s="48"/>
      <c r="D46" s="48"/>
      <c r="E46" s="48"/>
      <c r="F46" s="48"/>
      <c r="G46" s="48"/>
      <c r="H46" s="48"/>
      <c r="I46" s="48"/>
      <c r="J46" s="48"/>
      <c r="K46" s="48"/>
      <c r="L46" s="48"/>
      <c r="M46" s="48"/>
      <c r="N46" s="48"/>
      <c r="O46" s="48"/>
      <c r="P46" s="31"/>
      <c r="Q46" s="31"/>
      <c r="R46" s="31"/>
      <c r="S46" s="31"/>
      <c r="T46" s="31"/>
      <c r="U46" s="31"/>
    </row>
    <row r="47" spans="1:21" x14ac:dyDescent="0.25">
      <c r="A47" s="48" t="s">
        <v>225</v>
      </c>
      <c r="B47" s="48"/>
      <c r="C47" s="48"/>
      <c r="D47" s="48"/>
      <c r="E47" s="48"/>
      <c r="F47" s="48"/>
      <c r="G47" s="48"/>
      <c r="H47" s="48"/>
      <c r="I47" s="48"/>
      <c r="J47" s="48"/>
      <c r="K47" s="48"/>
      <c r="L47" s="48"/>
      <c r="M47" s="48"/>
      <c r="N47" s="48"/>
      <c r="O47" s="48"/>
      <c r="P47" s="31"/>
      <c r="Q47" s="31"/>
      <c r="R47" s="31"/>
      <c r="S47" s="31"/>
      <c r="T47" s="31"/>
      <c r="U47" s="31"/>
    </row>
    <row r="48" spans="1:21" ht="25" customHeight="1" x14ac:dyDescent="0.25">
      <c r="A48" s="49" t="s">
        <v>226</v>
      </c>
      <c r="B48" s="49"/>
      <c r="C48" s="49"/>
      <c r="D48" s="49"/>
      <c r="E48" s="49"/>
      <c r="F48" s="49"/>
      <c r="G48" s="49"/>
      <c r="H48" s="49"/>
      <c r="I48" s="49"/>
      <c r="J48" s="49"/>
      <c r="K48" s="49"/>
      <c r="L48" s="49"/>
      <c r="M48" s="49"/>
      <c r="N48" s="49"/>
      <c r="O48" s="49"/>
      <c r="P48" s="31"/>
      <c r="Q48" s="31"/>
      <c r="R48" s="31"/>
      <c r="S48" s="31"/>
      <c r="T48" s="31"/>
      <c r="U48" s="31"/>
    </row>
    <row r="49" spans="1:21" ht="14" x14ac:dyDescent="0.25">
      <c r="A49" s="26"/>
      <c r="B49" s="33"/>
      <c r="C49" s="33"/>
      <c r="D49" s="33"/>
      <c r="E49" s="33"/>
      <c r="F49" s="33"/>
      <c r="G49" s="33"/>
      <c r="H49" s="33"/>
      <c r="I49" s="33"/>
      <c r="J49" s="33"/>
      <c r="K49" s="33"/>
      <c r="L49" s="33"/>
      <c r="M49" s="33"/>
      <c r="N49" s="33"/>
      <c r="O49" s="29"/>
      <c r="P49" s="31"/>
      <c r="Q49" s="31"/>
      <c r="R49" s="31"/>
      <c r="S49" s="31"/>
      <c r="T49" s="31"/>
      <c r="U49" s="31"/>
    </row>
    <row r="50" spans="1:21" ht="25" customHeight="1" x14ac:dyDescent="0.25">
      <c r="A50" s="67" t="s">
        <v>227</v>
      </c>
      <c r="B50" s="67"/>
      <c r="C50" s="67"/>
      <c r="D50" s="67"/>
      <c r="E50" s="67"/>
      <c r="F50" s="67"/>
      <c r="G50" s="67"/>
      <c r="H50" s="67"/>
      <c r="I50" s="67"/>
      <c r="J50" s="67"/>
      <c r="K50" s="67"/>
      <c r="L50" s="67"/>
      <c r="M50" s="67"/>
      <c r="N50" s="67"/>
      <c r="O50" s="67"/>
      <c r="P50" s="31"/>
      <c r="Q50" s="31"/>
      <c r="R50" s="31"/>
      <c r="S50" s="31"/>
      <c r="T50" s="31"/>
      <c r="U50" s="31"/>
    </row>
    <row r="51" spans="1:21" ht="14.5" customHeight="1" x14ac:dyDescent="0.25">
      <c r="A51" s="48"/>
      <c r="B51" s="48"/>
      <c r="C51" s="48"/>
      <c r="D51" s="48"/>
      <c r="E51" s="48"/>
      <c r="F51" s="48"/>
      <c r="G51" s="48"/>
      <c r="H51" s="48"/>
      <c r="I51" s="48"/>
      <c r="J51" s="48"/>
      <c r="K51" s="48"/>
      <c r="L51" s="48"/>
      <c r="M51" s="48"/>
      <c r="N51" s="48"/>
      <c r="O51" s="48"/>
      <c r="P51" s="31"/>
      <c r="Q51" s="31"/>
      <c r="R51" s="31"/>
      <c r="S51" s="31"/>
      <c r="T51" s="31"/>
      <c r="U51" s="31"/>
    </row>
    <row r="52" spans="1:21" ht="14" x14ac:dyDescent="0.25">
      <c r="A52" s="68" t="s">
        <v>228</v>
      </c>
      <c r="B52" s="68"/>
      <c r="C52" s="68"/>
      <c r="D52" s="68"/>
      <c r="E52" s="68"/>
      <c r="F52" s="68"/>
      <c r="G52" s="68"/>
      <c r="H52" s="68"/>
      <c r="I52" s="68"/>
      <c r="J52" s="68"/>
      <c r="K52" s="68"/>
      <c r="L52" s="68"/>
      <c r="M52" s="68"/>
      <c r="N52" s="68"/>
      <c r="O52" s="68"/>
      <c r="P52" s="31"/>
      <c r="Q52" s="31"/>
      <c r="R52" s="31"/>
      <c r="S52" s="31"/>
      <c r="T52" s="31"/>
      <c r="U52" s="31"/>
    </row>
    <row r="53" spans="1:21" ht="14.5" customHeight="1" x14ac:dyDescent="0.25">
      <c r="A53" s="48" t="s">
        <v>229</v>
      </c>
      <c r="B53" s="48"/>
      <c r="C53" s="48"/>
      <c r="D53" s="48"/>
      <c r="E53" s="48"/>
      <c r="F53" s="48"/>
      <c r="G53" s="48"/>
      <c r="H53" s="48"/>
      <c r="I53" s="48"/>
      <c r="J53" s="48"/>
      <c r="K53" s="48"/>
      <c r="L53" s="48"/>
      <c r="M53" s="48"/>
      <c r="N53" s="48"/>
      <c r="O53" s="48"/>
      <c r="P53" s="31"/>
      <c r="Q53" s="31"/>
      <c r="R53" s="31"/>
      <c r="S53" s="31"/>
      <c r="T53" s="31"/>
      <c r="U53" s="31"/>
    </row>
    <row r="54" spans="1:21" ht="14.5" customHeight="1" x14ac:dyDescent="0.25">
      <c r="A54" s="48" t="s">
        <v>58</v>
      </c>
      <c r="B54" s="48"/>
      <c r="C54" s="48"/>
      <c r="D54" s="48"/>
      <c r="E54" s="48"/>
      <c r="F54" s="48"/>
      <c r="G54" s="48"/>
      <c r="H54" s="48"/>
      <c r="I54" s="48"/>
      <c r="J54" s="48"/>
      <c r="K54" s="48"/>
      <c r="L54" s="48"/>
      <c r="M54" s="48"/>
      <c r="N54" s="48"/>
      <c r="O54" s="48"/>
      <c r="P54" s="31"/>
      <c r="Q54" s="31"/>
      <c r="R54" s="31"/>
      <c r="S54" s="31"/>
      <c r="T54" s="31"/>
      <c r="U54" s="31"/>
    </row>
    <row r="55" spans="1:21" ht="14.5" customHeight="1" x14ac:dyDescent="0.25">
      <c r="A55" s="48" t="s">
        <v>230</v>
      </c>
      <c r="B55" s="48"/>
      <c r="C55" s="48"/>
      <c r="D55" s="48"/>
      <c r="E55" s="48"/>
      <c r="F55" s="48"/>
      <c r="G55" s="48"/>
      <c r="H55" s="48"/>
      <c r="I55" s="48"/>
      <c r="J55" s="48"/>
      <c r="K55" s="48"/>
      <c r="L55" s="48"/>
      <c r="M55" s="48"/>
      <c r="N55" s="48"/>
      <c r="O55" s="48"/>
      <c r="P55" s="31"/>
      <c r="Q55" s="31"/>
      <c r="R55" s="31"/>
      <c r="S55" s="31"/>
      <c r="T55" s="31"/>
      <c r="U55" s="31"/>
    </row>
    <row r="56" spans="1:21" ht="14.5" customHeight="1" x14ac:dyDescent="0.25">
      <c r="A56" s="48" t="s">
        <v>231</v>
      </c>
      <c r="B56" s="48"/>
      <c r="C56" s="48"/>
      <c r="D56" s="48"/>
      <c r="E56" s="48"/>
      <c r="F56" s="48"/>
      <c r="G56" s="48"/>
      <c r="H56" s="48"/>
      <c r="I56" s="48"/>
      <c r="J56" s="48"/>
      <c r="K56" s="48"/>
      <c r="L56" s="48"/>
      <c r="M56" s="48"/>
      <c r="N56" s="48"/>
      <c r="O56" s="48"/>
      <c r="P56" s="31"/>
      <c r="Q56" s="31"/>
      <c r="R56" s="31"/>
      <c r="S56" s="31"/>
      <c r="T56" s="31"/>
      <c r="U56" s="31"/>
    </row>
    <row r="57" spans="1:21" x14ac:dyDescent="0.25">
      <c r="A57" s="48" t="s">
        <v>232</v>
      </c>
      <c r="B57" s="48"/>
      <c r="C57" s="48"/>
      <c r="D57" s="48"/>
      <c r="E57" s="48"/>
      <c r="F57" s="48"/>
      <c r="G57" s="48"/>
      <c r="H57" s="48"/>
      <c r="I57" s="48"/>
      <c r="J57" s="48"/>
      <c r="K57" s="48"/>
      <c r="L57" s="48"/>
      <c r="M57" s="48"/>
      <c r="N57" s="48"/>
      <c r="O57" s="48"/>
      <c r="P57" s="31"/>
      <c r="Q57" s="31"/>
      <c r="R57" s="31"/>
      <c r="S57" s="31"/>
      <c r="T57" s="31"/>
      <c r="U57" s="31"/>
    </row>
    <row r="58" spans="1:21" ht="25" customHeight="1" x14ac:dyDescent="0.25">
      <c r="A58" s="48" t="s">
        <v>233</v>
      </c>
      <c r="B58" s="48"/>
      <c r="C58" s="48"/>
      <c r="D58" s="48"/>
      <c r="E58" s="48"/>
      <c r="F58" s="48"/>
      <c r="G58" s="48"/>
      <c r="H58" s="48"/>
      <c r="I58" s="48"/>
      <c r="J58" s="48"/>
      <c r="K58" s="48"/>
      <c r="L58" s="48"/>
      <c r="M58" s="48"/>
      <c r="N58" s="48"/>
      <c r="O58" s="48"/>
      <c r="P58" s="31"/>
      <c r="Q58" s="31"/>
      <c r="R58" s="31"/>
      <c r="S58" s="31"/>
      <c r="T58" s="31"/>
      <c r="U58" s="31"/>
    </row>
    <row r="59" spans="1:21" ht="25" customHeight="1" x14ac:dyDescent="0.25">
      <c r="A59" s="48" t="s">
        <v>257</v>
      </c>
      <c r="B59" s="48"/>
      <c r="C59" s="48"/>
      <c r="D59" s="48"/>
      <c r="E59" s="48"/>
      <c r="F59" s="48"/>
      <c r="G59" s="48"/>
      <c r="H59" s="48"/>
      <c r="I59" s="48"/>
      <c r="J59" s="48"/>
      <c r="K59" s="48"/>
      <c r="L59" s="48"/>
      <c r="M59" s="48"/>
      <c r="N59" s="48"/>
      <c r="O59" s="48"/>
      <c r="P59" s="31"/>
      <c r="Q59" s="31"/>
      <c r="R59" s="31"/>
      <c r="S59" s="31"/>
      <c r="T59" s="31"/>
      <c r="U59" s="31"/>
    </row>
    <row r="60" spans="1:21" ht="81" customHeight="1" x14ac:dyDescent="0.25">
      <c r="A60" s="48" t="s">
        <v>258</v>
      </c>
      <c r="B60" s="48"/>
      <c r="C60" s="48"/>
      <c r="D60" s="48"/>
      <c r="E60" s="48"/>
      <c r="F60" s="48"/>
      <c r="G60" s="48"/>
      <c r="H60" s="48"/>
      <c r="I60" s="48"/>
      <c r="J60" s="48"/>
      <c r="K60" s="48"/>
      <c r="L60" s="48"/>
      <c r="M60" s="48"/>
      <c r="N60" s="48"/>
      <c r="O60" s="48"/>
      <c r="P60" s="31"/>
      <c r="Q60" s="31"/>
      <c r="R60" s="31"/>
      <c r="S60" s="31"/>
      <c r="T60" s="31"/>
      <c r="U60" s="31"/>
    </row>
    <row r="61" spans="1:21" x14ac:dyDescent="0.25">
      <c r="A61" s="48"/>
      <c r="B61" s="48"/>
      <c r="C61" s="48"/>
      <c r="D61" s="48"/>
      <c r="E61" s="48"/>
      <c r="F61" s="48"/>
      <c r="G61" s="48"/>
      <c r="H61" s="48"/>
      <c r="I61" s="48"/>
      <c r="J61" s="48"/>
      <c r="K61" s="48"/>
      <c r="L61" s="48"/>
      <c r="M61" s="48"/>
      <c r="N61" s="48"/>
      <c r="O61" s="48"/>
      <c r="P61" s="31"/>
      <c r="Q61" s="31"/>
      <c r="R61" s="31"/>
      <c r="S61" s="31"/>
      <c r="T61" s="31"/>
      <c r="U61" s="31"/>
    </row>
    <row r="62" spans="1:21" ht="14.5" customHeight="1" x14ac:dyDescent="0.25">
      <c r="A62" s="49" t="s">
        <v>234</v>
      </c>
      <c r="B62" s="49"/>
      <c r="C62" s="49"/>
      <c r="D62" s="49"/>
      <c r="E62" s="49"/>
      <c r="F62" s="49"/>
      <c r="G62" s="49"/>
      <c r="H62" s="49"/>
      <c r="I62" s="49"/>
      <c r="J62" s="49"/>
      <c r="K62" s="49"/>
      <c r="L62" s="49"/>
      <c r="M62" s="49"/>
      <c r="N62" s="49"/>
      <c r="O62" s="49"/>
      <c r="P62" s="31"/>
      <c r="Q62" s="31"/>
      <c r="R62" s="31"/>
      <c r="S62" s="31"/>
      <c r="T62" s="31"/>
      <c r="U62" s="31"/>
    </row>
    <row r="63" spans="1:21" ht="14.5" customHeight="1" x14ac:dyDescent="0.25">
      <c r="A63" s="41"/>
      <c r="B63" s="33"/>
      <c r="C63" s="33"/>
      <c r="D63" s="33"/>
      <c r="E63" s="33"/>
      <c r="F63" s="33"/>
      <c r="G63" s="33"/>
      <c r="H63" s="33"/>
      <c r="I63" s="33"/>
      <c r="J63" s="33"/>
      <c r="K63" s="33"/>
      <c r="L63" s="33"/>
      <c r="M63" s="33"/>
      <c r="N63" s="33"/>
      <c r="O63" s="29"/>
      <c r="P63" s="31"/>
      <c r="Q63" s="31"/>
      <c r="R63" s="31"/>
      <c r="S63" s="31"/>
      <c r="T63" s="31"/>
      <c r="U63" s="31"/>
    </row>
    <row r="64" spans="1:21" ht="25" customHeight="1" x14ac:dyDescent="0.25">
      <c r="A64" s="67" t="s">
        <v>235</v>
      </c>
      <c r="B64" s="67"/>
      <c r="C64" s="67"/>
      <c r="D64" s="67"/>
      <c r="E64" s="67"/>
      <c r="F64" s="67"/>
      <c r="G64" s="67"/>
      <c r="H64" s="67"/>
      <c r="I64" s="67"/>
      <c r="J64" s="67"/>
      <c r="K64" s="67"/>
      <c r="L64" s="67"/>
      <c r="M64" s="67"/>
      <c r="N64" s="67"/>
      <c r="O64" s="67"/>
      <c r="P64" s="31"/>
      <c r="Q64" s="31"/>
      <c r="R64" s="31"/>
      <c r="S64" s="31"/>
      <c r="T64" s="31"/>
      <c r="U64" s="31"/>
    </row>
    <row r="65" spans="1:21" x14ac:dyDescent="0.25">
      <c r="A65" s="28"/>
      <c r="B65" s="29"/>
      <c r="C65" s="29"/>
      <c r="D65" s="29"/>
      <c r="E65" s="29"/>
      <c r="F65" s="29"/>
      <c r="G65" s="29"/>
      <c r="H65" s="29"/>
      <c r="I65" s="29"/>
      <c r="J65" s="29"/>
      <c r="K65" s="29"/>
      <c r="L65" s="29"/>
      <c r="M65" s="29"/>
      <c r="N65" s="29"/>
      <c r="O65" s="29"/>
      <c r="P65" s="31"/>
      <c r="Q65" s="31"/>
      <c r="R65" s="31"/>
      <c r="S65" s="31"/>
      <c r="T65" s="31"/>
      <c r="U65" s="31"/>
    </row>
    <row r="66" spans="1:21" ht="14.5" customHeight="1" x14ac:dyDescent="0.25">
      <c r="A66" s="52" t="s">
        <v>236</v>
      </c>
      <c r="B66" s="52"/>
      <c r="C66" s="52"/>
      <c r="D66" s="52"/>
      <c r="E66" s="52"/>
      <c r="F66" s="52"/>
      <c r="G66" s="52"/>
      <c r="H66" s="52"/>
      <c r="I66" s="52"/>
      <c r="J66" s="52"/>
      <c r="K66" s="52"/>
      <c r="L66" s="52"/>
      <c r="M66" s="52"/>
      <c r="N66" s="52"/>
      <c r="O66" s="52"/>
      <c r="P66" s="31"/>
      <c r="Q66" s="31"/>
      <c r="R66" s="31"/>
      <c r="S66" s="31"/>
      <c r="T66" s="31"/>
      <c r="U66" s="31"/>
    </row>
    <row r="67" spans="1:21" x14ac:dyDescent="0.25">
      <c r="A67" s="51" t="s">
        <v>237</v>
      </c>
      <c r="B67" s="51"/>
      <c r="C67" s="51"/>
      <c r="D67" s="51"/>
      <c r="E67" s="51"/>
      <c r="F67" s="51"/>
      <c r="G67" s="51"/>
      <c r="H67" s="51"/>
      <c r="I67" s="51"/>
      <c r="J67" s="51"/>
      <c r="K67" s="51"/>
      <c r="L67" s="51"/>
      <c r="M67" s="51"/>
      <c r="N67" s="51"/>
      <c r="O67" s="51"/>
      <c r="P67" s="31"/>
      <c r="Q67" s="31"/>
      <c r="R67" s="31"/>
      <c r="S67" s="31"/>
      <c r="T67" s="31"/>
      <c r="U67" s="31"/>
    </row>
    <row r="68" spans="1:21" ht="14.5" customHeight="1" x14ac:dyDescent="0.25">
      <c r="A68" s="50" t="s">
        <v>238</v>
      </c>
      <c r="B68" s="50"/>
      <c r="C68" s="50"/>
      <c r="D68" s="50"/>
      <c r="E68" s="50"/>
      <c r="F68" s="50"/>
      <c r="G68" s="50"/>
      <c r="H68" s="50"/>
      <c r="I68" s="50"/>
      <c r="J68" s="50"/>
      <c r="K68" s="50"/>
      <c r="L68" s="50"/>
      <c r="M68" s="50"/>
      <c r="N68" s="50"/>
      <c r="O68" s="50"/>
      <c r="P68" s="31"/>
      <c r="Q68" s="31"/>
      <c r="R68" s="31"/>
      <c r="S68" s="31"/>
      <c r="T68" s="31"/>
      <c r="U68" s="31"/>
    </row>
    <row r="69" spans="1:21" ht="14.5" customHeight="1" x14ac:dyDescent="0.25">
      <c r="A69" s="50" t="s">
        <v>239</v>
      </c>
      <c r="B69" s="50"/>
      <c r="C69" s="50"/>
      <c r="D69" s="50"/>
      <c r="E69" s="50"/>
      <c r="F69" s="50"/>
      <c r="G69" s="50"/>
      <c r="H69" s="50"/>
      <c r="I69" s="50"/>
      <c r="J69" s="50"/>
      <c r="K69" s="50"/>
      <c r="L69" s="50"/>
      <c r="M69" s="50"/>
      <c r="N69" s="50"/>
      <c r="O69" s="50"/>
      <c r="P69" s="31"/>
      <c r="Q69" s="31"/>
      <c r="R69" s="31"/>
      <c r="S69" s="31"/>
      <c r="T69" s="31"/>
      <c r="U69" s="31"/>
    </row>
    <row r="70" spans="1:21" ht="25" customHeight="1" x14ac:dyDescent="0.25">
      <c r="A70" s="50" t="s">
        <v>240</v>
      </c>
      <c r="B70" s="50"/>
      <c r="C70" s="50"/>
      <c r="D70" s="50"/>
      <c r="E70" s="50"/>
      <c r="F70" s="50"/>
      <c r="G70" s="50"/>
      <c r="H70" s="50"/>
      <c r="I70" s="50"/>
      <c r="J70" s="50"/>
      <c r="K70" s="50"/>
      <c r="L70" s="50"/>
      <c r="M70" s="50"/>
      <c r="N70" s="50"/>
      <c r="O70" s="50"/>
      <c r="P70" s="31"/>
      <c r="Q70" s="31"/>
      <c r="R70" s="31"/>
      <c r="S70" s="31"/>
      <c r="T70" s="31"/>
      <c r="U70" s="31"/>
    </row>
    <row r="71" spans="1:21" ht="25" customHeight="1" x14ac:dyDescent="0.25">
      <c r="A71" s="50" t="s">
        <v>69</v>
      </c>
      <c r="B71" s="50"/>
      <c r="C71" s="50"/>
      <c r="D71" s="50"/>
      <c r="E71" s="50"/>
      <c r="F71" s="50"/>
      <c r="G71" s="50"/>
      <c r="H71" s="50"/>
      <c r="I71" s="50"/>
      <c r="J71" s="50"/>
      <c r="K71" s="50"/>
      <c r="L71" s="50"/>
      <c r="M71" s="50"/>
      <c r="N71" s="50"/>
      <c r="O71" s="50"/>
      <c r="P71" s="31"/>
      <c r="Q71" s="31"/>
      <c r="R71" s="31"/>
      <c r="S71" s="31"/>
      <c r="T71" s="31"/>
      <c r="U71" s="31"/>
    </row>
    <row r="72" spans="1:21" ht="13" x14ac:dyDescent="0.25">
      <c r="A72" s="69" t="s">
        <v>241</v>
      </c>
      <c r="B72" s="69"/>
      <c r="C72" s="69"/>
      <c r="D72" s="69"/>
      <c r="E72" s="69"/>
      <c r="F72" s="69"/>
      <c r="G72" s="69"/>
      <c r="H72" s="69"/>
      <c r="I72" s="69"/>
      <c r="J72" s="69"/>
      <c r="K72" s="69"/>
      <c r="L72" s="69"/>
      <c r="M72" s="69"/>
      <c r="N72" s="69"/>
      <c r="O72" s="69"/>
      <c r="P72" s="31"/>
      <c r="Q72" s="31"/>
      <c r="R72" s="31"/>
      <c r="S72" s="31"/>
      <c r="T72" s="31"/>
      <c r="U72" s="31"/>
    </row>
    <row r="73" spans="1:21" x14ac:dyDescent="0.25">
      <c r="A73" s="29"/>
      <c r="B73" s="29"/>
      <c r="C73" s="29"/>
      <c r="D73" s="29"/>
      <c r="E73" s="29"/>
      <c r="F73" s="29"/>
      <c r="G73" s="29"/>
      <c r="H73" s="29"/>
      <c r="I73" s="29"/>
      <c r="J73" s="29"/>
      <c r="K73" s="29"/>
      <c r="L73" s="29"/>
      <c r="M73" s="29"/>
      <c r="N73" s="29"/>
      <c r="O73" s="29"/>
      <c r="P73" s="31"/>
      <c r="Q73" s="31"/>
      <c r="R73" s="31"/>
      <c r="S73" s="31"/>
      <c r="T73" s="31"/>
      <c r="U73" s="31"/>
    </row>
    <row r="74" spans="1:21" ht="14" x14ac:dyDescent="0.25">
      <c r="A74" s="52" t="s">
        <v>242</v>
      </c>
      <c r="B74" s="52"/>
      <c r="C74" s="52"/>
      <c r="D74" s="52"/>
      <c r="E74" s="52"/>
      <c r="F74" s="52"/>
      <c r="G74" s="52"/>
      <c r="H74" s="52"/>
      <c r="I74" s="52"/>
      <c r="J74" s="52"/>
      <c r="K74" s="52"/>
      <c r="L74" s="52"/>
      <c r="M74" s="52"/>
      <c r="N74" s="52"/>
      <c r="O74" s="52"/>
      <c r="P74" s="31"/>
      <c r="Q74" s="31"/>
      <c r="R74" s="31"/>
      <c r="S74" s="31"/>
      <c r="T74" s="31"/>
      <c r="U74" s="31"/>
    </row>
    <row r="75" spans="1:21" ht="25" customHeight="1" x14ac:dyDescent="0.25">
      <c r="A75" s="51" t="s">
        <v>243</v>
      </c>
      <c r="B75" s="51"/>
      <c r="C75" s="51"/>
      <c r="D75" s="51"/>
      <c r="E75" s="51"/>
      <c r="F75" s="51"/>
      <c r="G75" s="51"/>
      <c r="H75" s="51"/>
      <c r="I75" s="51"/>
      <c r="J75" s="51"/>
      <c r="K75" s="51"/>
      <c r="L75" s="51"/>
      <c r="M75" s="51"/>
      <c r="N75" s="51"/>
      <c r="O75" s="51"/>
      <c r="P75" s="31"/>
      <c r="Q75" s="31"/>
      <c r="R75" s="31"/>
      <c r="S75" s="31"/>
      <c r="T75" s="31"/>
      <c r="U75" s="31"/>
    </row>
    <row r="76" spans="1:21" ht="25" customHeight="1" x14ac:dyDescent="0.25">
      <c r="A76" s="50" t="s">
        <v>244</v>
      </c>
      <c r="B76" s="50"/>
      <c r="C76" s="50"/>
      <c r="D76" s="50"/>
      <c r="E76" s="50"/>
      <c r="F76" s="50"/>
      <c r="G76" s="50"/>
      <c r="H76" s="50"/>
      <c r="I76" s="50"/>
      <c r="J76" s="50"/>
      <c r="K76" s="50"/>
      <c r="L76" s="50"/>
      <c r="M76" s="50"/>
      <c r="N76" s="50"/>
      <c r="O76" s="50"/>
      <c r="P76" s="31"/>
      <c r="Q76" s="31"/>
      <c r="R76" s="31"/>
      <c r="S76" s="31"/>
      <c r="T76" s="31"/>
      <c r="U76" s="31"/>
    </row>
    <row r="77" spans="1:21" ht="17" customHeight="1" x14ac:dyDescent="0.25">
      <c r="A77" s="48"/>
      <c r="B77" s="48"/>
      <c r="C77" s="48"/>
      <c r="D77" s="48"/>
      <c r="E77" s="48"/>
      <c r="F77" s="48"/>
      <c r="G77" s="48"/>
      <c r="H77" s="48"/>
      <c r="I77" s="48"/>
      <c r="J77" s="48"/>
      <c r="K77" s="48"/>
      <c r="L77" s="48"/>
      <c r="M77" s="48"/>
      <c r="N77" s="48"/>
      <c r="O77" s="48"/>
      <c r="P77" s="31"/>
      <c r="Q77" s="31"/>
      <c r="R77" s="31"/>
      <c r="S77" s="31"/>
      <c r="T77" s="31"/>
      <c r="U77" s="31"/>
    </row>
    <row r="78" spans="1:21" ht="15" customHeight="1" x14ac:dyDescent="0.25">
      <c r="A78" s="56" t="s">
        <v>73</v>
      </c>
      <c r="B78" s="56"/>
      <c r="C78" s="56"/>
      <c r="D78" s="56"/>
      <c r="E78" s="56"/>
      <c r="F78" s="56"/>
      <c r="G78" s="56"/>
      <c r="H78" s="56"/>
      <c r="I78" s="56"/>
      <c r="J78" s="56"/>
      <c r="K78" s="56"/>
      <c r="L78" s="56"/>
      <c r="M78" s="56"/>
      <c r="N78" s="56"/>
      <c r="O78" s="56"/>
      <c r="P78" s="31"/>
      <c r="Q78" s="31"/>
      <c r="R78" s="31"/>
      <c r="S78" s="31"/>
      <c r="T78" s="31"/>
      <c r="U78" s="31"/>
    </row>
    <row r="79" spans="1:21" ht="15" customHeight="1" thickBot="1" x14ac:dyDescent="0.3">
      <c r="A79" s="30"/>
      <c r="B79" s="30"/>
      <c r="C79" s="30"/>
      <c r="D79" s="30"/>
      <c r="E79" s="30"/>
      <c r="F79" s="30"/>
      <c r="G79" s="30"/>
      <c r="H79" s="30"/>
      <c r="I79" s="30"/>
      <c r="J79" s="30"/>
      <c r="K79" s="30"/>
      <c r="L79" s="30"/>
      <c r="M79" s="30"/>
      <c r="N79" s="30"/>
      <c r="O79" s="34"/>
      <c r="P79" s="31"/>
      <c r="Q79" s="31"/>
      <c r="R79" s="31"/>
      <c r="S79" s="31"/>
      <c r="T79" s="31"/>
      <c r="U79" s="31"/>
    </row>
    <row r="80" spans="1:21" ht="25" customHeight="1" thickBot="1" x14ac:dyDescent="0.3">
      <c r="A80" s="53" t="s">
        <v>75</v>
      </c>
      <c r="B80" s="54"/>
      <c r="C80" s="55"/>
      <c r="D80" s="53" t="s">
        <v>77</v>
      </c>
      <c r="E80" s="54"/>
      <c r="F80" s="54"/>
      <c r="G80" s="54"/>
      <c r="H80" s="54"/>
      <c r="I80" s="54"/>
      <c r="J80" s="54"/>
      <c r="K80" s="54"/>
      <c r="L80" s="54"/>
      <c r="M80" s="54"/>
      <c r="N80" s="54"/>
      <c r="O80" s="55"/>
      <c r="P80" s="31"/>
      <c r="Q80" s="31"/>
      <c r="R80" s="31"/>
      <c r="S80" s="31"/>
      <c r="T80" s="31"/>
      <c r="U80" s="31"/>
    </row>
    <row r="81" spans="1:21" ht="25" customHeight="1" thickBot="1" x14ac:dyDescent="0.3">
      <c r="A81" s="60" t="s">
        <v>6</v>
      </c>
      <c r="B81" s="61"/>
      <c r="C81" s="62"/>
      <c r="D81" s="63" t="s">
        <v>80</v>
      </c>
      <c r="E81" s="58"/>
      <c r="F81" s="58"/>
      <c r="G81" s="58"/>
      <c r="H81" s="58"/>
      <c r="I81" s="58"/>
      <c r="J81" s="58"/>
      <c r="K81" s="58"/>
      <c r="L81" s="58"/>
      <c r="M81" s="58"/>
      <c r="N81" s="58"/>
      <c r="O81" s="64"/>
      <c r="P81" s="31"/>
      <c r="Q81" s="31"/>
      <c r="R81" s="31"/>
      <c r="S81" s="31"/>
      <c r="T81" s="31"/>
      <c r="U81" s="31"/>
    </row>
    <row r="82" spans="1:21" ht="25" customHeight="1" thickBot="1" x14ac:dyDescent="0.3">
      <c r="A82" s="45" t="s">
        <v>16</v>
      </c>
      <c r="B82" s="46"/>
      <c r="C82" s="47"/>
      <c r="D82" s="45" t="s">
        <v>82</v>
      </c>
      <c r="E82" s="46"/>
      <c r="F82" s="46"/>
      <c r="G82" s="46"/>
      <c r="H82" s="46"/>
      <c r="I82" s="46"/>
      <c r="J82" s="46"/>
      <c r="K82" s="46"/>
      <c r="L82" s="46"/>
      <c r="M82" s="46"/>
      <c r="N82" s="46"/>
      <c r="O82" s="47"/>
      <c r="P82" s="31"/>
      <c r="Q82" s="31"/>
      <c r="R82" s="31"/>
      <c r="S82" s="31"/>
      <c r="T82" s="31"/>
      <c r="U82" s="31"/>
    </row>
    <row r="83" spans="1:21" ht="25" customHeight="1" thickBot="1" x14ac:dyDescent="0.3">
      <c r="A83" s="42" t="s">
        <v>245</v>
      </c>
      <c r="B83" s="43"/>
      <c r="C83" s="44"/>
      <c r="D83" s="45" t="s">
        <v>249</v>
      </c>
      <c r="E83" s="46"/>
      <c r="F83" s="46"/>
      <c r="G83" s="46"/>
      <c r="H83" s="46"/>
      <c r="I83" s="46"/>
      <c r="J83" s="46"/>
      <c r="K83" s="46"/>
      <c r="L83" s="46"/>
      <c r="M83" s="46"/>
      <c r="N83" s="46"/>
      <c r="O83" s="47"/>
      <c r="P83" s="31"/>
      <c r="Q83" s="31"/>
      <c r="R83" s="31"/>
      <c r="S83" s="31"/>
      <c r="T83" s="31"/>
      <c r="U83" s="31"/>
    </row>
    <row r="84" spans="1:21" ht="15" customHeight="1" thickBot="1" x14ac:dyDescent="0.3">
      <c r="A84" s="45" t="s">
        <v>89</v>
      </c>
      <c r="B84" s="46"/>
      <c r="C84" s="47"/>
      <c r="D84" s="45" t="s">
        <v>90</v>
      </c>
      <c r="E84" s="46"/>
      <c r="F84" s="46"/>
      <c r="G84" s="46"/>
      <c r="H84" s="46"/>
      <c r="I84" s="46"/>
      <c r="J84" s="46"/>
      <c r="K84" s="46"/>
      <c r="L84" s="46"/>
      <c r="M84" s="46"/>
      <c r="N84" s="46"/>
      <c r="O84" s="47"/>
      <c r="P84" s="31"/>
      <c r="Q84" s="31"/>
      <c r="R84" s="31"/>
      <c r="S84" s="31"/>
      <c r="T84" s="31"/>
      <c r="U84" s="31"/>
    </row>
    <row r="85" spans="1:21" ht="15" customHeight="1" thickBot="1" x14ac:dyDescent="0.3">
      <c r="A85" s="45" t="s">
        <v>92</v>
      </c>
      <c r="B85" s="46"/>
      <c r="C85" s="47"/>
      <c r="D85" s="45" t="s">
        <v>93</v>
      </c>
      <c r="E85" s="46"/>
      <c r="F85" s="46"/>
      <c r="G85" s="46"/>
      <c r="H85" s="46"/>
      <c r="I85" s="46"/>
      <c r="J85" s="46"/>
      <c r="K85" s="46"/>
      <c r="L85" s="46"/>
      <c r="M85" s="46"/>
      <c r="N85" s="46"/>
      <c r="O85" s="47"/>
      <c r="P85" s="31"/>
      <c r="Q85" s="31"/>
      <c r="R85" s="31"/>
      <c r="S85" s="31"/>
      <c r="T85" s="31"/>
      <c r="U85" s="31"/>
    </row>
    <row r="86" spans="1:21" ht="37.5" customHeight="1" thickBot="1" x14ac:dyDescent="0.3">
      <c r="A86" s="45" t="s">
        <v>94</v>
      </c>
      <c r="B86" s="46"/>
      <c r="C86" s="47"/>
      <c r="D86" s="45" t="s">
        <v>250</v>
      </c>
      <c r="E86" s="46"/>
      <c r="F86" s="46"/>
      <c r="G86" s="46"/>
      <c r="H86" s="46"/>
      <c r="I86" s="46"/>
      <c r="J86" s="46"/>
      <c r="K86" s="46"/>
      <c r="L86" s="46"/>
      <c r="M86" s="46"/>
      <c r="N86" s="46"/>
      <c r="O86" s="47"/>
      <c r="P86" s="31"/>
      <c r="Q86" s="31"/>
      <c r="R86" s="31"/>
      <c r="S86" s="31"/>
      <c r="T86" s="31"/>
      <c r="U86" s="31"/>
    </row>
    <row r="87" spans="1:21" ht="25" customHeight="1" thickBot="1" x14ac:dyDescent="0.3">
      <c r="A87" s="42" t="s">
        <v>96</v>
      </c>
      <c r="B87" s="43"/>
      <c r="C87" s="44"/>
      <c r="D87" s="42" t="s">
        <v>98</v>
      </c>
      <c r="E87" s="43"/>
      <c r="F87" s="43"/>
      <c r="G87" s="43"/>
      <c r="H87" s="43"/>
      <c r="I87" s="43"/>
      <c r="J87" s="43"/>
      <c r="K87" s="43"/>
      <c r="L87" s="43"/>
      <c r="M87" s="43"/>
      <c r="N87" s="43"/>
      <c r="O87" s="44"/>
      <c r="P87" s="31"/>
      <c r="Q87" s="31"/>
      <c r="R87" s="31"/>
      <c r="S87" s="31"/>
      <c r="T87" s="31"/>
      <c r="U87" s="31"/>
    </row>
    <row r="88" spans="1:21" ht="25" customHeight="1" thickBot="1" x14ac:dyDescent="0.3">
      <c r="A88" s="45" t="s">
        <v>18</v>
      </c>
      <c r="B88" s="46"/>
      <c r="C88" s="47"/>
      <c r="D88" s="45" t="s">
        <v>99</v>
      </c>
      <c r="E88" s="46"/>
      <c r="F88" s="46"/>
      <c r="G88" s="46"/>
      <c r="H88" s="46"/>
      <c r="I88" s="46"/>
      <c r="J88" s="46"/>
      <c r="K88" s="46"/>
      <c r="L88" s="46"/>
      <c r="M88" s="46"/>
      <c r="N88" s="46"/>
      <c r="O88" s="47"/>
      <c r="P88" s="31"/>
      <c r="Q88" s="31"/>
      <c r="R88" s="31"/>
      <c r="S88" s="31"/>
      <c r="T88" s="31"/>
      <c r="U88" s="31"/>
    </row>
    <row r="89" spans="1:21" ht="25" customHeight="1" thickBot="1" x14ac:dyDescent="0.3">
      <c r="A89" s="45" t="s">
        <v>101</v>
      </c>
      <c r="B89" s="46"/>
      <c r="C89" s="47"/>
      <c r="D89" s="45" t="s">
        <v>102</v>
      </c>
      <c r="E89" s="46"/>
      <c r="F89" s="46"/>
      <c r="G89" s="46"/>
      <c r="H89" s="46"/>
      <c r="I89" s="46"/>
      <c r="J89" s="46"/>
      <c r="K89" s="46"/>
      <c r="L89" s="46"/>
      <c r="M89" s="46"/>
      <c r="N89" s="46"/>
      <c r="O89" s="47"/>
      <c r="P89" s="31"/>
      <c r="Q89" s="31"/>
      <c r="R89" s="31"/>
      <c r="S89" s="31"/>
      <c r="T89" s="31"/>
      <c r="U89" s="31"/>
    </row>
    <row r="90" spans="1:21" ht="14.5" customHeight="1" thickBot="1" x14ac:dyDescent="0.3">
      <c r="A90" s="45" t="s">
        <v>103</v>
      </c>
      <c r="B90" s="46"/>
      <c r="C90" s="47"/>
      <c r="D90" s="45" t="s">
        <v>105</v>
      </c>
      <c r="E90" s="46"/>
      <c r="F90" s="46"/>
      <c r="G90" s="46"/>
      <c r="H90" s="46"/>
      <c r="I90" s="46"/>
      <c r="J90" s="46"/>
      <c r="K90" s="46"/>
      <c r="L90" s="46"/>
      <c r="M90" s="46"/>
      <c r="N90" s="46"/>
      <c r="O90" s="47"/>
      <c r="P90" s="31"/>
      <c r="Q90" s="31"/>
      <c r="R90" s="31"/>
      <c r="S90" s="31"/>
      <c r="T90" s="31"/>
      <c r="U90" s="31"/>
    </row>
    <row r="91" spans="1:21" ht="39" customHeight="1" thickBot="1" x14ac:dyDescent="0.3">
      <c r="A91" s="42" t="s">
        <v>107</v>
      </c>
      <c r="B91" s="43"/>
      <c r="C91" s="44"/>
      <c r="D91" s="57" t="s">
        <v>251</v>
      </c>
      <c r="E91" s="58"/>
      <c r="F91" s="58"/>
      <c r="G91" s="58"/>
      <c r="H91" s="58"/>
      <c r="I91" s="58"/>
      <c r="J91" s="58"/>
      <c r="K91" s="58"/>
      <c r="L91" s="58"/>
      <c r="M91" s="58"/>
      <c r="N91" s="58"/>
      <c r="O91" s="59"/>
      <c r="P91" s="31"/>
      <c r="Q91" s="31"/>
      <c r="R91" s="31"/>
      <c r="S91" s="31"/>
      <c r="T91" s="31"/>
      <c r="U91" s="31"/>
    </row>
    <row r="92" spans="1:21" ht="37.5" customHeight="1" thickBot="1" x14ac:dyDescent="0.3">
      <c r="A92" s="42" t="s">
        <v>110</v>
      </c>
      <c r="B92" s="43"/>
      <c r="C92" s="44"/>
      <c r="D92" s="42" t="s">
        <v>252</v>
      </c>
      <c r="E92" s="43"/>
      <c r="F92" s="43"/>
      <c r="G92" s="43"/>
      <c r="H92" s="43"/>
      <c r="I92" s="43"/>
      <c r="J92" s="43"/>
      <c r="K92" s="43"/>
      <c r="L92" s="43"/>
      <c r="M92" s="43"/>
      <c r="N92" s="43"/>
      <c r="O92" s="44"/>
      <c r="P92" s="31"/>
      <c r="Q92" s="31"/>
      <c r="R92" s="31"/>
      <c r="S92" s="31"/>
      <c r="T92" s="31"/>
      <c r="U92" s="31"/>
    </row>
    <row r="93" spans="1:21" x14ac:dyDescent="0.25">
      <c r="A93" s="31"/>
      <c r="B93" s="31"/>
      <c r="C93" s="31"/>
      <c r="D93" s="31"/>
      <c r="E93" s="31"/>
      <c r="F93" s="31"/>
      <c r="G93" s="31"/>
      <c r="H93" s="31"/>
      <c r="I93" s="31"/>
      <c r="J93" s="31"/>
      <c r="K93" s="31"/>
      <c r="L93" s="31"/>
      <c r="M93" s="31"/>
      <c r="N93" s="31"/>
      <c r="O93" s="31"/>
      <c r="P93" s="31"/>
      <c r="Q93" s="31"/>
      <c r="R93" s="31"/>
      <c r="S93" s="31"/>
      <c r="T93" s="31"/>
      <c r="U93" s="31"/>
    </row>
    <row r="94" spans="1:21" ht="14" x14ac:dyDescent="0.25">
      <c r="A94" s="32" t="s">
        <v>112</v>
      </c>
      <c r="B94" s="29"/>
      <c r="C94" s="29"/>
      <c r="D94" s="29"/>
      <c r="E94" s="29"/>
      <c r="F94" s="29"/>
      <c r="G94" s="29"/>
      <c r="H94" s="29"/>
      <c r="I94" s="29"/>
      <c r="J94" s="29"/>
      <c r="K94" s="29"/>
      <c r="L94" s="29"/>
      <c r="M94" s="29"/>
      <c r="N94" s="29"/>
      <c r="O94" s="29"/>
      <c r="P94" s="31"/>
      <c r="Q94" s="31"/>
      <c r="R94" s="31"/>
      <c r="S94" s="31"/>
      <c r="T94" s="31"/>
      <c r="U94" s="31"/>
    </row>
    <row r="95" spans="1:21" ht="25" customHeight="1" x14ac:dyDescent="0.25">
      <c r="A95" s="65" t="s">
        <v>246</v>
      </c>
      <c r="B95" s="65"/>
      <c r="C95" s="65"/>
      <c r="D95" s="65"/>
      <c r="E95" s="65"/>
      <c r="F95" s="65"/>
      <c r="G95" s="65"/>
      <c r="H95" s="65"/>
      <c r="I95" s="65"/>
      <c r="J95" s="65"/>
      <c r="K95" s="65"/>
      <c r="L95" s="65"/>
      <c r="M95" s="65"/>
      <c r="N95" s="65"/>
      <c r="O95" s="65"/>
      <c r="P95" s="31"/>
      <c r="Q95" s="31"/>
      <c r="R95" s="31"/>
      <c r="S95" s="31"/>
      <c r="T95" s="31"/>
      <c r="U95" s="31"/>
    </row>
    <row r="96" spans="1:21" x14ac:dyDescent="0.25">
      <c r="A96" s="65" t="s">
        <v>247</v>
      </c>
      <c r="B96" s="65"/>
      <c r="C96" s="65"/>
      <c r="D96" s="65"/>
      <c r="E96" s="65"/>
      <c r="F96" s="65"/>
      <c r="G96" s="65"/>
      <c r="H96" s="65"/>
      <c r="I96" s="65"/>
      <c r="J96" s="65"/>
      <c r="K96" s="65"/>
      <c r="L96" s="65"/>
      <c r="M96" s="65"/>
      <c r="N96" s="65"/>
      <c r="O96" s="65"/>
      <c r="P96" s="31"/>
      <c r="Q96" s="31"/>
      <c r="R96" s="31"/>
      <c r="S96" s="31"/>
      <c r="T96" s="31"/>
      <c r="U96" s="31"/>
    </row>
    <row r="97" spans="1:21" ht="39" customHeight="1" x14ac:dyDescent="0.25">
      <c r="A97" s="66" t="s">
        <v>248</v>
      </c>
      <c r="B97" s="66"/>
      <c r="C97" s="66"/>
      <c r="D97" s="66"/>
      <c r="E97" s="66"/>
      <c r="F97" s="66"/>
      <c r="G97" s="66"/>
      <c r="H97" s="66"/>
      <c r="I97" s="66"/>
      <c r="J97" s="66"/>
      <c r="K97" s="66"/>
      <c r="L97" s="66"/>
      <c r="M97" s="66"/>
      <c r="N97" s="66"/>
      <c r="O97" s="66"/>
      <c r="P97" s="31"/>
      <c r="Q97" s="31"/>
      <c r="R97" s="31"/>
      <c r="S97" s="31"/>
      <c r="T97" s="31"/>
      <c r="U97" s="31"/>
    </row>
    <row r="98" spans="1:21" x14ac:dyDescent="0.25">
      <c r="A98" s="31"/>
      <c r="B98" s="31"/>
      <c r="C98" s="31"/>
      <c r="D98" s="31"/>
      <c r="E98" s="31"/>
      <c r="F98" s="31"/>
      <c r="G98" s="31"/>
      <c r="H98" s="31"/>
      <c r="I98" s="31"/>
      <c r="J98" s="31"/>
      <c r="K98" s="31"/>
      <c r="L98" s="31"/>
      <c r="M98" s="31"/>
      <c r="N98" s="31"/>
      <c r="O98" s="31"/>
      <c r="P98" s="31"/>
      <c r="Q98" s="31"/>
      <c r="R98" s="31"/>
      <c r="S98" s="31"/>
      <c r="T98" s="31"/>
      <c r="U98" s="31"/>
    </row>
    <row r="99" spans="1:21" x14ac:dyDescent="0.25">
      <c r="A99" s="31"/>
      <c r="B99" s="31"/>
      <c r="C99" s="31"/>
      <c r="D99" s="31"/>
      <c r="E99" s="31"/>
      <c r="F99" s="31"/>
      <c r="G99" s="31"/>
      <c r="H99" s="31"/>
      <c r="I99" s="31"/>
      <c r="J99" s="31"/>
      <c r="K99" s="31"/>
      <c r="L99" s="31"/>
      <c r="M99" s="31"/>
      <c r="N99" s="31"/>
      <c r="O99" s="31"/>
      <c r="P99" s="31"/>
      <c r="Q99" s="31"/>
      <c r="R99" s="31"/>
      <c r="S99" s="31"/>
      <c r="T99" s="31"/>
      <c r="U99" s="31"/>
    </row>
    <row r="100" spans="1:21" x14ac:dyDescent="0.25">
      <c r="A100" s="31"/>
      <c r="B100" s="31"/>
      <c r="C100" s="31"/>
      <c r="D100" s="31"/>
      <c r="E100" s="31"/>
      <c r="F100" s="31"/>
      <c r="G100" s="31"/>
      <c r="H100" s="31"/>
      <c r="I100" s="31"/>
      <c r="J100" s="31"/>
      <c r="K100" s="31"/>
      <c r="L100" s="31"/>
      <c r="M100" s="31"/>
      <c r="N100" s="31"/>
      <c r="O100" s="31"/>
      <c r="P100" s="31"/>
      <c r="Q100" s="31"/>
      <c r="R100" s="31"/>
      <c r="S100" s="31"/>
      <c r="T100" s="31"/>
      <c r="U100" s="31"/>
    </row>
    <row r="101" spans="1:21" x14ac:dyDescent="0.25">
      <c r="A101" s="31"/>
      <c r="B101" s="31"/>
      <c r="C101" s="31"/>
      <c r="D101" s="31"/>
      <c r="E101" s="31"/>
      <c r="F101" s="31"/>
      <c r="G101" s="31"/>
      <c r="H101" s="31"/>
      <c r="I101" s="31"/>
      <c r="J101" s="31"/>
      <c r="K101" s="31"/>
      <c r="L101" s="31"/>
      <c r="M101" s="31"/>
      <c r="N101" s="31"/>
      <c r="O101" s="31"/>
      <c r="P101" s="31"/>
      <c r="Q101" s="31"/>
      <c r="R101" s="31"/>
      <c r="S101" s="31"/>
      <c r="T101" s="31"/>
      <c r="U101" s="31"/>
    </row>
    <row r="102" spans="1:21" x14ac:dyDescent="0.25">
      <c r="A102" s="31"/>
      <c r="B102" s="31"/>
      <c r="C102" s="31"/>
      <c r="D102" s="31"/>
      <c r="E102" s="31"/>
      <c r="F102" s="31"/>
      <c r="G102" s="31"/>
      <c r="H102" s="31"/>
      <c r="I102" s="31"/>
      <c r="J102" s="31"/>
      <c r="K102" s="31"/>
      <c r="L102" s="31"/>
      <c r="M102" s="31"/>
      <c r="N102" s="31"/>
      <c r="O102" s="31"/>
      <c r="P102" s="31"/>
      <c r="Q102" s="31"/>
      <c r="R102" s="31"/>
      <c r="S102" s="31"/>
      <c r="T102" s="31"/>
      <c r="U102" s="31"/>
    </row>
    <row r="103" spans="1:21" x14ac:dyDescent="0.25">
      <c r="A103" s="31"/>
      <c r="B103" s="31"/>
      <c r="C103" s="31"/>
      <c r="D103" s="31"/>
      <c r="E103" s="31"/>
      <c r="F103" s="31"/>
      <c r="G103" s="31"/>
      <c r="H103" s="31"/>
      <c r="I103" s="31"/>
      <c r="J103" s="31"/>
      <c r="K103" s="31"/>
      <c r="L103" s="31"/>
      <c r="M103" s="31"/>
      <c r="N103" s="31"/>
      <c r="O103" s="31"/>
      <c r="P103" s="31"/>
      <c r="Q103" s="31"/>
      <c r="R103" s="31"/>
      <c r="S103" s="31"/>
      <c r="T103" s="31"/>
      <c r="U103" s="31"/>
    </row>
    <row r="104" spans="1:21" x14ac:dyDescent="0.25">
      <c r="A104" s="31"/>
      <c r="B104" s="31"/>
      <c r="C104" s="31"/>
      <c r="D104" s="31"/>
      <c r="E104" s="31"/>
      <c r="F104" s="31"/>
      <c r="G104" s="31"/>
      <c r="H104" s="31"/>
      <c r="I104" s="31"/>
      <c r="J104" s="31"/>
      <c r="K104" s="31"/>
      <c r="L104" s="31"/>
      <c r="M104" s="31"/>
      <c r="N104" s="31"/>
      <c r="O104" s="31"/>
      <c r="P104" s="31"/>
      <c r="Q104" s="31"/>
      <c r="R104" s="31"/>
      <c r="S104" s="31"/>
      <c r="T104" s="31"/>
      <c r="U104" s="31"/>
    </row>
    <row r="105" spans="1:21" x14ac:dyDescent="0.25">
      <c r="A105" s="31"/>
      <c r="B105" s="31"/>
      <c r="C105" s="31"/>
      <c r="D105" s="31"/>
      <c r="E105" s="31"/>
      <c r="F105" s="31"/>
      <c r="G105" s="31"/>
      <c r="H105" s="31"/>
      <c r="I105" s="31"/>
      <c r="J105" s="31"/>
      <c r="K105" s="31"/>
      <c r="L105" s="31"/>
      <c r="M105" s="31"/>
      <c r="N105" s="31"/>
      <c r="O105" s="31"/>
      <c r="P105" s="31"/>
      <c r="Q105" s="31"/>
      <c r="R105" s="31"/>
      <c r="S105" s="31"/>
      <c r="T105" s="31"/>
      <c r="U105" s="31"/>
    </row>
    <row r="106" spans="1:21" x14ac:dyDescent="0.25">
      <c r="A106" s="31"/>
      <c r="B106" s="31"/>
      <c r="C106" s="31"/>
      <c r="D106" s="31"/>
      <c r="E106" s="31"/>
      <c r="F106" s="31"/>
      <c r="G106" s="31"/>
      <c r="H106" s="31"/>
      <c r="I106" s="31"/>
      <c r="J106" s="31"/>
      <c r="K106" s="31"/>
      <c r="L106" s="31"/>
      <c r="M106" s="31"/>
      <c r="N106" s="31"/>
      <c r="O106" s="31"/>
      <c r="P106" s="31"/>
      <c r="Q106" s="31"/>
      <c r="R106" s="31"/>
      <c r="S106" s="31"/>
      <c r="T106" s="31"/>
      <c r="U106" s="31"/>
    </row>
    <row r="107" spans="1:21" x14ac:dyDescent="0.25">
      <c r="A107" s="31"/>
      <c r="B107" s="31"/>
      <c r="C107" s="31"/>
      <c r="D107" s="31"/>
      <c r="E107" s="31"/>
      <c r="F107" s="31"/>
      <c r="G107" s="31"/>
      <c r="H107" s="31"/>
      <c r="I107" s="31"/>
      <c r="J107" s="31"/>
      <c r="K107" s="31"/>
      <c r="L107" s="31"/>
      <c r="M107" s="31"/>
      <c r="N107" s="31"/>
      <c r="O107" s="31"/>
      <c r="P107" s="31"/>
      <c r="Q107" s="31"/>
      <c r="R107" s="31"/>
      <c r="S107" s="31"/>
      <c r="T107" s="31"/>
      <c r="U107" s="31"/>
    </row>
    <row r="108" spans="1:21" x14ac:dyDescent="0.25">
      <c r="A108" s="31"/>
      <c r="B108" s="31"/>
      <c r="C108" s="31"/>
      <c r="D108" s="31"/>
      <c r="E108" s="31"/>
      <c r="F108" s="31"/>
      <c r="G108" s="31"/>
      <c r="H108" s="31"/>
      <c r="I108" s="31"/>
      <c r="J108" s="31"/>
      <c r="K108" s="31"/>
      <c r="L108" s="31"/>
      <c r="M108" s="31"/>
      <c r="N108" s="31"/>
      <c r="O108" s="31"/>
      <c r="P108" s="31"/>
      <c r="Q108" s="31"/>
      <c r="R108" s="31"/>
      <c r="S108" s="31"/>
      <c r="T108" s="31"/>
      <c r="U108" s="31"/>
    </row>
    <row r="109" spans="1:21" x14ac:dyDescent="0.25">
      <c r="A109" s="31"/>
      <c r="B109" s="31"/>
      <c r="C109" s="31"/>
      <c r="D109" s="31"/>
      <c r="E109" s="31"/>
      <c r="F109" s="31"/>
      <c r="G109" s="31"/>
      <c r="H109" s="31"/>
      <c r="I109" s="31"/>
      <c r="J109" s="31"/>
      <c r="K109" s="31"/>
      <c r="L109" s="31"/>
      <c r="M109" s="31"/>
      <c r="N109" s="31"/>
      <c r="O109" s="31"/>
      <c r="P109" s="31"/>
      <c r="Q109" s="31"/>
      <c r="R109" s="31"/>
      <c r="S109" s="31"/>
      <c r="T109" s="31"/>
      <c r="U109" s="31"/>
    </row>
    <row r="110" spans="1:21" x14ac:dyDescent="0.25">
      <c r="A110" s="31"/>
      <c r="B110" s="31"/>
      <c r="C110" s="31"/>
      <c r="D110" s="31"/>
      <c r="E110" s="31"/>
      <c r="F110" s="31"/>
      <c r="G110" s="31"/>
      <c r="H110" s="31"/>
      <c r="I110" s="31"/>
      <c r="J110" s="31"/>
      <c r="K110" s="31"/>
      <c r="L110" s="31"/>
      <c r="M110" s="31"/>
      <c r="N110" s="31"/>
      <c r="O110" s="31"/>
      <c r="P110" s="31"/>
      <c r="Q110" s="31"/>
      <c r="R110" s="31"/>
      <c r="S110" s="31"/>
      <c r="T110" s="31"/>
      <c r="U110" s="31"/>
    </row>
    <row r="111" spans="1:21" x14ac:dyDescent="0.25">
      <c r="A111" s="31"/>
      <c r="B111" s="31"/>
      <c r="C111" s="31"/>
      <c r="D111" s="31"/>
      <c r="E111" s="31"/>
      <c r="F111" s="31"/>
      <c r="G111" s="31"/>
      <c r="H111" s="31"/>
      <c r="I111" s="31"/>
      <c r="J111" s="31"/>
      <c r="K111" s="31"/>
      <c r="L111" s="31"/>
      <c r="M111" s="31"/>
      <c r="N111" s="31"/>
      <c r="O111" s="31"/>
      <c r="P111" s="31"/>
      <c r="Q111" s="31"/>
      <c r="R111" s="31"/>
      <c r="S111" s="31"/>
      <c r="T111" s="31"/>
      <c r="U111" s="31"/>
    </row>
    <row r="112" spans="1:21" x14ac:dyDescent="0.25">
      <c r="A112" s="31"/>
      <c r="B112" s="31"/>
      <c r="C112" s="31"/>
      <c r="D112" s="31"/>
      <c r="E112" s="31"/>
      <c r="F112" s="31"/>
      <c r="G112" s="31"/>
      <c r="H112" s="31"/>
      <c r="I112" s="31"/>
      <c r="J112" s="31"/>
      <c r="K112" s="31"/>
      <c r="L112" s="31"/>
      <c r="M112" s="31"/>
      <c r="N112" s="31"/>
      <c r="O112" s="31"/>
      <c r="P112" s="31"/>
      <c r="Q112" s="31"/>
      <c r="R112" s="31"/>
      <c r="S112" s="31"/>
      <c r="T112" s="31"/>
      <c r="U112" s="31"/>
    </row>
    <row r="113" spans="1:21" x14ac:dyDescent="0.25">
      <c r="A113" s="31"/>
      <c r="B113" s="31"/>
      <c r="C113" s="31"/>
      <c r="D113" s="31"/>
      <c r="E113" s="31"/>
      <c r="F113" s="31"/>
      <c r="G113" s="31"/>
      <c r="H113" s="31"/>
      <c r="I113" s="31"/>
      <c r="J113" s="31"/>
      <c r="K113" s="31"/>
      <c r="L113" s="31"/>
      <c r="M113" s="31"/>
      <c r="N113" s="31"/>
      <c r="O113" s="31"/>
      <c r="P113" s="31"/>
      <c r="Q113" s="31"/>
      <c r="R113" s="31"/>
      <c r="S113" s="31"/>
      <c r="T113" s="31"/>
      <c r="U113" s="31"/>
    </row>
    <row r="114" spans="1:21" x14ac:dyDescent="0.25">
      <c r="A114" s="31"/>
      <c r="B114" s="31"/>
      <c r="C114" s="31"/>
      <c r="D114" s="31"/>
      <c r="E114" s="31"/>
      <c r="F114" s="31"/>
      <c r="G114" s="31"/>
      <c r="H114" s="31"/>
      <c r="I114" s="31"/>
      <c r="J114" s="31"/>
      <c r="K114" s="31"/>
      <c r="L114" s="31"/>
      <c r="M114" s="31"/>
      <c r="N114" s="31"/>
      <c r="O114" s="31"/>
      <c r="P114" s="31"/>
      <c r="Q114" s="31"/>
      <c r="R114" s="31"/>
      <c r="S114" s="31"/>
      <c r="T114" s="31"/>
      <c r="U114" s="31"/>
    </row>
    <row r="115" spans="1:21" x14ac:dyDescent="0.25">
      <c r="A115" s="31"/>
      <c r="B115" s="31"/>
      <c r="C115" s="31"/>
      <c r="D115" s="31"/>
      <c r="E115" s="31"/>
      <c r="F115" s="31"/>
      <c r="G115" s="31"/>
      <c r="H115" s="31"/>
      <c r="I115" s="31"/>
      <c r="J115" s="31"/>
      <c r="K115" s="31"/>
      <c r="L115" s="31"/>
      <c r="M115" s="31"/>
      <c r="N115" s="31"/>
      <c r="O115" s="31"/>
      <c r="P115" s="31"/>
      <c r="Q115" s="31"/>
      <c r="R115" s="31"/>
      <c r="S115" s="31"/>
      <c r="T115" s="31"/>
      <c r="U115" s="31"/>
    </row>
    <row r="116" spans="1:21" x14ac:dyDescent="0.25">
      <c r="A116" s="31"/>
      <c r="B116" s="31"/>
      <c r="C116" s="31"/>
      <c r="D116" s="31"/>
      <c r="E116" s="31"/>
      <c r="F116" s="31"/>
      <c r="G116" s="31"/>
      <c r="H116" s="31"/>
      <c r="I116" s="31"/>
      <c r="J116" s="31"/>
      <c r="K116" s="31"/>
      <c r="L116" s="31"/>
      <c r="M116" s="31"/>
      <c r="N116" s="31"/>
      <c r="O116" s="31"/>
      <c r="P116" s="31"/>
      <c r="Q116" s="31"/>
      <c r="R116" s="31"/>
      <c r="S116" s="31"/>
      <c r="T116" s="31"/>
      <c r="U116" s="31"/>
    </row>
    <row r="117" spans="1:21" x14ac:dyDescent="0.25">
      <c r="A117" s="31"/>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31"/>
      <c r="B118" s="31"/>
      <c r="C118" s="31"/>
      <c r="D118" s="31"/>
      <c r="E118" s="31"/>
      <c r="F118" s="31"/>
      <c r="G118" s="31"/>
      <c r="H118" s="31"/>
      <c r="I118" s="31"/>
      <c r="J118" s="31"/>
      <c r="K118" s="31"/>
      <c r="L118" s="31"/>
      <c r="M118" s="31"/>
      <c r="N118" s="31"/>
      <c r="O118" s="31"/>
      <c r="P118" s="31"/>
      <c r="Q118" s="31"/>
      <c r="R118" s="31"/>
      <c r="S118" s="31"/>
      <c r="T118" s="31"/>
      <c r="U118" s="31"/>
    </row>
    <row r="119" spans="1:21" x14ac:dyDescent="0.25">
      <c r="A119" s="31"/>
      <c r="B119" s="31"/>
      <c r="C119" s="31"/>
      <c r="D119" s="31"/>
      <c r="E119" s="31"/>
      <c r="F119" s="31"/>
      <c r="G119" s="31"/>
      <c r="H119" s="31"/>
      <c r="I119" s="31"/>
      <c r="J119" s="31"/>
      <c r="K119" s="31"/>
      <c r="L119" s="31"/>
      <c r="M119" s="31"/>
      <c r="N119" s="31"/>
      <c r="O119" s="31"/>
      <c r="P119" s="31"/>
      <c r="Q119" s="31"/>
      <c r="R119" s="31"/>
      <c r="S119" s="31"/>
      <c r="T119" s="31"/>
      <c r="U119" s="31"/>
    </row>
    <row r="120" spans="1:21" x14ac:dyDescent="0.25">
      <c r="A120" s="31"/>
      <c r="B120" s="31"/>
      <c r="C120" s="31"/>
      <c r="D120" s="31"/>
      <c r="E120" s="31"/>
      <c r="F120" s="31"/>
      <c r="G120" s="31"/>
      <c r="H120" s="31"/>
      <c r="I120" s="31"/>
      <c r="J120" s="31"/>
      <c r="K120" s="31"/>
      <c r="L120" s="31"/>
      <c r="M120" s="31"/>
      <c r="N120" s="31"/>
      <c r="O120" s="31"/>
      <c r="P120" s="31"/>
      <c r="Q120" s="31"/>
      <c r="R120" s="31"/>
      <c r="S120" s="31"/>
      <c r="T120" s="31"/>
      <c r="U120" s="31"/>
    </row>
    <row r="121" spans="1:21" x14ac:dyDescent="0.25">
      <c r="A121" s="31"/>
      <c r="B121" s="31"/>
      <c r="C121" s="31"/>
      <c r="D121" s="31"/>
      <c r="E121" s="31"/>
      <c r="F121" s="31"/>
      <c r="G121" s="31"/>
      <c r="H121" s="31"/>
      <c r="I121" s="31"/>
      <c r="J121" s="31"/>
      <c r="K121" s="31"/>
      <c r="L121" s="31"/>
      <c r="M121" s="31"/>
      <c r="N121" s="31"/>
      <c r="O121" s="31"/>
      <c r="P121" s="31"/>
      <c r="Q121" s="31"/>
      <c r="R121" s="31"/>
      <c r="S121" s="31"/>
      <c r="T121" s="31"/>
      <c r="U121" s="31"/>
    </row>
    <row r="122" spans="1:21" x14ac:dyDescent="0.25">
      <c r="A122" s="31"/>
      <c r="B122" s="31"/>
      <c r="C122" s="31"/>
      <c r="D122" s="31"/>
      <c r="E122" s="31"/>
      <c r="F122" s="31"/>
      <c r="G122" s="31"/>
      <c r="H122" s="31"/>
      <c r="I122" s="31"/>
      <c r="J122" s="31"/>
      <c r="K122" s="31"/>
      <c r="L122" s="31"/>
      <c r="M122" s="31"/>
      <c r="N122" s="31"/>
      <c r="O122" s="31"/>
      <c r="P122" s="31"/>
      <c r="Q122" s="31"/>
      <c r="R122" s="31"/>
      <c r="S122" s="31"/>
      <c r="T122" s="31"/>
      <c r="U122" s="31"/>
    </row>
    <row r="123" spans="1:21" x14ac:dyDescent="0.25">
      <c r="A123" s="31"/>
      <c r="B123" s="31"/>
      <c r="C123" s="31"/>
      <c r="D123" s="31"/>
      <c r="E123" s="31"/>
      <c r="F123" s="31"/>
      <c r="G123" s="31"/>
      <c r="H123" s="31"/>
      <c r="I123" s="31"/>
      <c r="J123" s="31"/>
      <c r="K123" s="31"/>
      <c r="L123" s="31"/>
      <c r="M123" s="31"/>
      <c r="N123" s="31"/>
      <c r="O123" s="31"/>
      <c r="P123" s="31"/>
      <c r="Q123" s="31"/>
      <c r="R123" s="31"/>
      <c r="S123" s="31"/>
      <c r="T123" s="31"/>
      <c r="U123" s="31"/>
    </row>
    <row r="124" spans="1:21" x14ac:dyDescent="0.25">
      <c r="A124" s="31"/>
      <c r="B124" s="31"/>
      <c r="C124" s="31"/>
      <c r="D124" s="31"/>
      <c r="E124" s="31"/>
      <c r="F124" s="31"/>
      <c r="G124" s="31"/>
      <c r="H124" s="31"/>
      <c r="I124" s="31"/>
      <c r="J124" s="31"/>
      <c r="K124" s="31"/>
      <c r="L124" s="31"/>
      <c r="M124" s="31"/>
      <c r="N124" s="31"/>
      <c r="O124" s="31"/>
      <c r="P124" s="31"/>
      <c r="Q124" s="31"/>
      <c r="R124" s="31"/>
      <c r="S124" s="31"/>
      <c r="T124" s="31"/>
      <c r="U124" s="31"/>
    </row>
    <row r="125" spans="1:21" x14ac:dyDescent="0.25">
      <c r="A125" s="31"/>
      <c r="B125" s="31"/>
      <c r="C125" s="31"/>
      <c r="D125" s="31"/>
      <c r="E125" s="31"/>
      <c r="F125" s="31"/>
      <c r="G125" s="31"/>
      <c r="H125" s="31"/>
      <c r="I125" s="31"/>
      <c r="J125" s="31"/>
      <c r="K125" s="31"/>
      <c r="L125" s="31"/>
      <c r="M125" s="31"/>
      <c r="N125" s="31"/>
      <c r="O125" s="31"/>
      <c r="P125" s="31"/>
      <c r="Q125" s="31"/>
      <c r="R125" s="31"/>
      <c r="S125" s="31"/>
      <c r="T125" s="31"/>
      <c r="U125" s="31"/>
    </row>
    <row r="126" spans="1:21" x14ac:dyDescent="0.25">
      <c r="A126" s="31"/>
      <c r="B126" s="31"/>
      <c r="C126" s="31"/>
      <c r="D126" s="31"/>
      <c r="E126" s="31"/>
      <c r="F126" s="31"/>
      <c r="G126" s="31"/>
      <c r="H126" s="31"/>
      <c r="I126" s="31"/>
      <c r="J126" s="31"/>
      <c r="K126" s="31"/>
      <c r="L126" s="31"/>
      <c r="M126" s="31"/>
      <c r="N126" s="31"/>
      <c r="O126" s="31"/>
      <c r="P126" s="31"/>
      <c r="Q126" s="31"/>
      <c r="R126" s="31"/>
      <c r="S126" s="31"/>
      <c r="T126" s="31"/>
      <c r="U126" s="31"/>
    </row>
    <row r="127" spans="1:21" x14ac:dyDescent="0.25">
      <c r="A127" s="31"/>
      <c r="B127" s="31"/>
      <c r="C127" s="31"/>
      <c r="D127" s="31"/>
      <c r="E127" s="31"/>
      <c r="F127" s="31"/>
      <c r="G127" s="31"/>
      <c r="H127" s="31"/>
      <c r="I127" s="31"/>
      <c r="J127" s="31"/>
      <c r="K127" s="31"/>
      <c r="L127" s="31"/>
      <c r="M127" s="31"/>
      <c r="N127" s="31"/>
      <c r="O127" s="31"/>
      <c r="P127" s="31"/>
      <c r="Q127" s="31"/>
      <c r="R127" s="31"/>
      <c r="S127" s="31"/>
      <c r="T127" s="31"/>
      <c r="U127" s="31"/>
    </row>
    <row r="128" spans="1:21" x14ac:dyDescent="0.25">
      <c r="A128" s="31"/>
      <c r="B128" s="31"/>
      <c r="C128" s="31"/>
      <c r="D128" s="31"/>
      <c r="E128" s="31"/>
      <c r="F128" s="31"/>
      <c r="G128" s="31"/>
      <c r="H128" s="31"/>
      <c r="I128" s="31"/>
      <c r="J128" s="31"/>
      <c r="K128" s="31"/>
      <c r="L128" s="31"/>
      <c r="M128" s="31"/>
      <c r="N128" s="31"/>
      <c r="O128" s="31"/>
      <c r="P128" s="31"/>
      <c r="Q128" s="31"/>
      <c r="R128" s="31"/>
      <c r="S128" s="31"/>
      <c r="T128" s="31"/>
      <c r="U128" s="31"/>
    </row>
    <row r="129" spans="1:21" x14ac:dyDescent="0.25">
      <c r="A129" s="31"/>
      <c r="B129" s="31"/>
      <c r="C129" s="31"/>
      <c r="D129" s="31"/>
      <c r="E129" s="31"/>
      <c r="F129" s="31"/>
      <c r="G129" s="31"/>
      <c r="H129" s="31"/>
      <c r="I129" s="31"/>
      <c r="J129" s="31"/>
      <c r="K129" s="31"/>
      <c r="L129" s="31"/>
      <c r="M129" s="31"/>
      <c r="N129" s="31"/>
      <c r="O129" s="31"/>
      <c r="P129" s="31"/>
      <c r="Q129" s="31"/>
      <c r="R129" s="31"/>
      <c r="S129" s="31"/>
      <c r="T129" s="31"/>
      <c r="U129" s="31"/>
    </row>
  </sheetData>
  <sheetProtection algorithmName="SHA-512" hashValue="MSZ/L5w4Juu6OL7vnkok5cA5XFtML2ESDWewODgrdWho7nmNOa5GeHdtEaaib36KD09+98Ur3TXG3n9RklqVdQ==" saltValue="QQXixllceINTFKw456gr9g==" spinCount="100000" sheet="1" objects="1" scenarios="1"/>
  <mergeCells count="94">
    <mergeCell ref="A95:O95"/>
    <mergeCell ref="B5:F5"/>
    <mergeCell ref="A30:O30"/>
    <mergeCell ref="A31:O31"/>
    <mergeCell ref="A32:O32"/>
    <mergeCell ref="A33:O33"/>
    <mergeCell ref="A9:O9"/>
    <mergeCell ref="A10:O10"/>
    <mergeCell ref="A11:O11"/>
    <mergeCell ref="A17:O17"/>
    <mergeCell ref="A18:O18"/>
    <mergeCell ref="A19:O19"/>
    <mergeCell ref="A20:O20"/>
    <mergeCell ref="A23:O23"/>
    <mergeCell ref="A12:O12"/>
    <mergeCell ref="A13:O13"/>
    <mergeCell ref="A14:O14"/>
    <mergeCell ref="A15:O15"/>
    <mergeCell ref="A16:O16"/>
    <mergeCell ref="A27:O27"/>
    <mergeCell ref="A21:O21"/>
    <mergeCell ref="A22:O22"/>
    <mergeCell ref="A24:O24"/>
    <mergeCell ref="A25:O25"/>
    <mergeCell ref="A26:O26"/>
    <mergeCell ref="A28:O28"/>
    <mergeCell ref="A29:O29"/>
    <mergeCell ref="A68:O68"/>
    <mergeCell ref="A59:O59"/>
    <mergeCell ref="A60:O60"/>
    <mergeCell ref="A37:O37"/>
    <mergeCell ref="A39:O39"/>
    <mergeCell ref="A42:O42"/>
    <mergeCell ref="A34:O34"/>
    <mergeCell ref="A35:O35"/>
    <mergeCell ref="A36:O36"/>
    <mergeCell ref="A64:O64"/>
    <mergeCell ref="A66:O66"/>
    <mergeCell ref="A41:O41"/>
    <mergeCell ref="A43:O43"/>
    <mergeCell ref="A53:O53"/>
    <mergeCell ref="A96:O96"/>
    <mergeCell ref="A97:O97"/>
    <mergeCell ref="A45:O45"/>
    <mergeCell ref="A44:O44"/>
    <mergeCell ref="A50:O50"/>
    <mergeCell ref="A51:O51"/>
    <mergeCell ref="A52:O52"/>
    <mergeCell ref="A54:O54"/>
    <mergeCell ref="A56:O56"/>
    <mergeCell ref="A57:O57"/>
    <mergeCell ref="A58:O58"/>
    <mergeCell ref="A71:O71"/>
    <mergeCell ref="A72:O72"/>
    <mergeCell ref="A48:O48"/>
    <mergeCell ref="A67:O67"/>
    <mergeCell ref="A69:O69"/>
    <mergeCell ref="A81:C81"/>
    <mergeCell ref="D81:O81"/>
    <mergeCell ref="A82:C82"/>
    <mergeCell ref="D82:O82"/>
    <mergeCell ref="A83:C83"/>
    <mergeCell ref="D83:O83"/>
    <mergeCell ref="A91:C91"/>
    <mergeCell ref="D91:O91"/>
    <mergeCell ref="A92:C92"/>
    <mergeCell ref="D92:O92"/>
    <mergeCell ref="A89:C89"/>
    <mergeCell ref="D89:O89"/>
    <mergeCell ref="A90:C90"/>
    <mergeCell ref="D90:O90"/>
    <mergeCell ref="A70:O70"/>
    <mergeCell ref="A75:O75"/>
    <mergeCell ref="A77:O77"/>
    <mergeCell ref="A74:O74"/>
    <mergeCell ref="A80:C80"/>
    <mergeCell ref="A76:O76"/>
    <mergeCell ref="A78:O78"/>
    <mergeCell ref="D80:O80"/>
    <mergeCell ref="A55:O55"/>
    <mergeCell ref="A46:O46"/>
    <mergeCell ref="A47:O47"/>
    <mergeCell ref="A61:O61"/>
    <mergeCell ref="A62:O62"/>
    <mergeCell ref="A87:C87"/>
    <mergeCell ref="D87:O87"/>
    <mergeCell ref="A88:C88"/>
    <mergeCell ref="D88:O88"/>
    <mergeCell ref="A84:C84"/>
    <mergeCell ref="D84:O84"/>
    <mergeCell ref="A85:C85"/>
    <mergeCell ref="D85:O85"/>
    <mergeCell ref="A86:C86"/>
    <mergeCell ref="D86:O8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59"/>
  <sheetViews>
    <sheetView tabSelected="1" zoomScale="70" zoomScaleNormal="70" workbookViewId="0">
      <selection activeCell="E6" sqref="E6:E8"/>
    </sheetView>
  </sheetViews>
  <sheetFormatPr defaultColWidth="14.36328125" defaultRowHeight="15.75" customHeight="1" x14ac:dyDescent="0.25"/>
  <cols>
    <col min="1" max="1" width="17.7265625" customWidth="1"/>
    <col min="2" max="2" width="16.54296875" customWidth="1"/>
    <col min="3" max="3" width="21.08984375" customWidth="1"/>
    <col min="5" max="5" width="44.36328125" customWidth="1"/>
    <col min="6" max="6" width="33.26953125" customWidth="1"/>
    <col min="7" max="7" width="36.7265625" customWidth="1"/>
    <col min="12" max="12" width="18.54296875" customWidth="1"/>
    <col min="16" max="16" width="24.36328125" customWidth="1"/>
  </cols>
  <sheetData>
    <row r="1" spans="1:24" ht="82" customHeight="1" x14ac:dyDescent="0.5">
      <c r="A1" s="85" t="s">
        <v>255</v>
      </c>
      <c r="B1" s="86"/>
      <c r="C1" s="86"/>
      <c r="D1" s="86"/>
      <c r="E1" s="86"/>
      <c r="F1" s="86"/>
      <c r="G1" s="86"/>
      <c r="H1" s="86"/>
      <c r="I1" s="86"/>
      <c r="J1" s="86"/>
      <c r="K1" s="86"/>
      <c r="L1" s="86"/>
      <c r="M1" s="86"/>
      <c r="N1" s="86"/>
      <c r="O1" s="86"/>
      <c r="P1" s="86"/>
      <c r="Q1" s="86"/>
      <c r="R1" s="86"/>
      <c r="S1" s="86"/>
      <c r="T1" s="86"/>
      <c r="U1" s="86"/>
      <c r="V1" s="86"/>
      <c r="W1" s="86"/>
      <c r="X1" s="86"/>
    </row>
    <row r="2" spans="1:24" ht="44.5" customHeight="1" x14ac:dyDescent="0.5">
      <c r="A2" s="81" t="s">
        <v>5</v>
      </c>
      <c r="B2" s="82"/>
      <c r="C2" s="82"/>
      <c r="D2" s="87">
        <f>SUM(L105+P105)</f>
        <v>0</v>
      </c>
      <c r="E2" s="88"/>
      <c r="F2" s="4"/>
      <c r="G2" s="4"/>
      <c r="H2" s="4"/>
      <c r="I2" s="4"/>
      <c r="J2" s="4"/>
      <c r="K2" s="4"/>
      <c r="L2" s="4"/>
      <c r="M2" s="4"/>
      <c r="N2" s="4"/>
      <c r="O2" s="4"/>
      <c r="P2" s="4"/>
      <c r="Q2" s="4"/>
      <c r="R2" s="4"/>
      <c r="S2" s="4"/>
      <c r="T2" s="4"/>
      <c r="U2" s="4"/>
      <c r="V2" s="4"/>
      <c r="W2" s="4"/>
      <c r="X2" s="4"/>
    </row>
    <row r="3" spans="1:24" ht="12.5" hidden="1" x14ac:dyDescent="0.25">
      <c r="A3" s="4"/>
      <c r="B3" s="4"/>
      <c r="C3" s="4"/>
      <c r="D3" s="4"/>
      <c r="E3" s="4"/>
      <c r="F3" s="4"/>
      <c r="G3" s="4"/>
      <c r="H3" s="4"/>
      <c r="I3" s="4"/>
      <c r="J3" s="4"/>
      <c r="K3" s="4"/>
      <c r="L3" s="4"/>
      <c r="M3" s="4"/>
      <c r="N3" s="4"/>
      <c r="O3" s="4"/>
      <c r="P3" s="4"/>
      <c r="Q3" s="4"/>
      <c r="R3" s="4"/>
      <c r="S3" s="4"/>
      <c r="T3" s="4"/>
      <c r="U3" s="4"/>
      <c r="V3" s="4"/>
      <c r="W3" s="4"/>
      <c r="X3" s="4"/>
    </row>
    <row r="4" spans="1:24" ht="41.5" customHeight="1" x14ac:dyDescent="0.3">
      <c r="A4" s="83" t="s">
        <v>256</v>
      </c>
      <c r="B4" s="84"/>
      <c r="C4" s="84"/>
      <c r="D4" s="84"/>
      <c r="E4" s="84"/>
      <c r="F4" s="4"/>
      <c r="G4" s="4"/>
      <c r="H4" s="4"/>
      <c r="I4" s="89" t="s">
        <v>8</v>
      </c>
      <c r="J4" s="90"/>
      <c r="K4" s="90"/>
      <c r="L4" s="90"/>
      <c r="M4" s="89" t="s">
        <v>11</v>
      </c>
      <c r="N4" s="90"/>
      <c r="O4" s="90"/>
      <c r="P4" s="90"/>
      <c r="Q4" s="4"/>
      <c r="R4" s="4"/>
      <c r="S4" s="4"/>
      <c r="T4" s="4"/>
      <c r="U4" s="4"/>
      <c r="V4" s="4"/>
      <c r="W4" s="4"/>
      <c r="X4" s="4"/>
    </row>
    <row r="5" spans="1:24" ht="74.25" customHeight="1" x14ac:dyDescent="0.25">
      <c r="A5" s="16" t="s">
        <v>13</v>
      </c>
      <c r="B5" s="16" t="s">
        <v>16</v>
      </c>
      <c r="C5" s="16" t="s">
        <v>18</v>
      </c>
      <c r="D5" s="16" t="s">
        <v>19</v>
      </c>
      <c r="E5" s="16" t="s">
        <v>20</v>
      </c>
      <c r="F5" s="16" t="s">
        <v>21</v>
      </c>
      <c r="G5" s="16" t="s">
        <v>259</v>
      </c>
      <c r="H5" s="16" t="s">
        <v>24</v>
      </c>
      <c r="I5" s="17" t="s">
        <v>25</v>
      </c>
      <c r="J5" s="17" t="s">
        <v>26</v>
      </c>
      <c r="K5" s="17" t="s">
        <v>27</v>
      </c>
      <c r="L5" s="17" t="s">
        <v>28</v>
      </c>
      <c r="M5" s="17" t="s">
        <v>25</v>
      </c>
      <c r="N5" s="17" t="s">
        <v>26</v>
      </c>
      <c r="O5" s="17" t="s">
        <v>27</v>
      </c>
      <c r="P5" s="17" t="s">
        <v>28</v>
      </c>
      <c r="Q5" s="4"/>
      <c r="R5" s="4"/>
      <c r="S5" s="4"/>
      <c r="T5" s="4"/>
      <c r="U5" s="4"/>
      <c r="V5" s="4"/>
      <c r="W5" s="4"/>
      <c r="X5" s="4"/>
    </row>
    <row r="6" spans="1:24" ht="52" x14ac:dyDescent="0.3">
      <c r="A6" s="76" t="s">
        <v>31</v>
      </c>
      <c r="B6" s="76" t="s">
        <v>33</v>
      </c>
      <c r="C6" s="76" t="s">
        <v>35</v>
      </c>
      <c r="D6" s="76">
        <v>41104129</v>
      </c>
      <c r="E6" s="76" t="s">
        <v>36</v>
      </c>
      <c r="F6" s="76" t="s">
        <v>37</v>
      </c>
      <c r="G6" s="11" t="s">
        <v>38</v>
      </c>
      <c r="H6" s="11">
        <v>10</v>
      </c>
      <c r="I6" s="22">
        <v>0</v>
      </c>
      <c r="J6" s="22">
        <v>0</v>
      </c>
      <c r="K6" s="18">
        <f t="shared" ref="K6:K104" si="0">SUM(I6+J6)</f>
        <v>0</v>
      </c>
      <c r="L6" s="18">
        <f t="shared" ref="L6:L102" si="1">SUM(K6*H6)</f>
        <v>0</v>
      </c>
      <c r="M6" s="22">
        <v>0</v>
      </c>
      <c r="N6" s="22">
        <v>0</v>
      </c>
      <c r="O6" s="18">
        <f t="shared" ref="O6:O104" si="2">SUM(M6+N6)</f>
        <v>0</v>
      </c>
      <c r="P6" s="18">
        <f t="shared" ref="P6:P104" si="3">SUM(O6*H6)</f>
        <v>0</v>
      </c>
      <c r="Q6" s="4"/>
      <c r="R6" s="4"/>
      <c r="S6" s="4"/>
      <c r="T6" s="4"/>
      <c r="U6" s="4"/>
      <c r="V6" s="4"/>
      <c r="W6" s="4"/>
      <c r="X6" s="4"/>
    </row>
    <row r="7" spans="1:24" ht="26" x14ac:dyDescent="0.3">
      <c r="A7" s="77"/>
      <c r="B7" s="77"/>
      <c r="C7" s="77"/>
      <c r="D7" s="77"/>
      <c r="E7" s="77"/>
      <c r="F7" s="77"/>
      <c r="G7" s="11" t="s">
        <v>41</v>
      </c>
      <c r="H7" s="11">
        <v>10</v>
      </c>
      <c r="I7" s="22"/>
      <c r="J7" s="22"/>
      <c r="K7" s="18">
        <f t="shared" si="0"/>
        <v>0</v>
      </c>
      <c r="L7" s="18">
        <f t="shared" si="1"/>
        <v>0</v>
      </c>
      <c r="M7" s="22"/>
      <c r="N7" s="22"/>
      <c r="O7" s="18">
        <f t="shared" si="2"/>
        <v>0</v>
      </c>
      <c r="P7" s="18">
        <f t="shared" si="3"/>
        <v>0</v>
      </c>
      <c r="Q7" s="4"/>
      <c r="R7" s="4"/>
      <c r="S7" s="4"/>
      <c r="T7" s="4"/>
      <c r="U7" s="4"/>
      <c r="V7" s="4"/>
      <c r="W7" s="4"/>
      <c r="X7" s="4"/>
    </row>
    <row r="8" spans="1:24" ht="26" x14ac:dyDescent="0.3">
      <c r="A8" s="78"/>
      <c r="B8" s="78"/>
      <c r="C8" s="78"/>
      <c r="D8" s="78"/>
      <c r="E8" s="78"/>
      <c r="F8" s="78"/>
      <c r="G8" s="14" t="s">
        <v>45</v>
      </c>
      <c r="H8" s="11">
        <v>10</v>
      </c>
      <c r="I8" s="22"/>
      <c r="J8" s="22"/>
      <c r="K8" s="18">
        <f t="shared" si="0"/>
        <v>0</v>
      </c>
      <c r="L8" s="18">
        <f t="shared" si="1"/>
        <v>0</v>
      </c>
      <c r="M8" s="22"/>
      <c r="N8" s="22"/>
      <c r="O8" s="18">
        <f t="shared" si="2"/>
        <v>0</v>
      </c>
      <c r="P8" s="18">
        <f t="shared" si="3"/>
        <v>0</v>
      </c>
      <c r="Q8" s="4"/>
      <c r="R8" s="4"/>
      <c r="S8" s="4"/>
      <c r="T8" s="4"/>
      <c r="U8" s="4"/>
      <c r="V8" s="4"/>
      <c r="W8" s="4"/>
      <c r="X8" s="4"/>
    </row>
    <row r="9" spans="1:24" ht="51" x14ac:dyDescent="0.25">
      <c r="A9" s="76" t="s">
        <v>46</v>
      </c>
      <c r="B9" s="76" t="s">
        <v>33</v>
      </c>
      <c r="C9" s="76" t="s">
        <v>48</v>
      </c>
      <c r="D9" s="76">
        <v>41104129</v>
      </c>
      <c r="E9" s="76" t="s">
        <v>49</v>
      </c>
      <c r="F9" s="76" t="s">
        <v>52</v>
      </c>
      <c r="G9" s="11" t="s">
        <v>53</v>
      </c>
      <c r="H9" s="11">
        <v>10</v>
      </c>
      <c r="I9" s="22"/>
      <c r="J9" s="22"/>
      <c r="K9" s="18">
        <f t="shared" si="0"/>
        <v>0</v>
      </c>
      <c r="L9" s="18">
        <f t="shared" si="1"/>
        <v>0</v>
      </c>
      <c r="M9" s="22"/>
      <c r="N9" s="22"/>
      <c r="O9" s="18">
        <f t="shared" si="2"/>
        <v>0</v>
      </c>
      <c r="P9" s="18">
        <f t="shared" si="3"/>
        <v>0</v>
      </c>
      <c r="Q9" s="4"/>
      <c r="R9" s="4"/>
      <c r="S9" s="4"/>
      <c r="T9" s="4"/>
      <c r="U9" s="4"/>
      <c r="V9" s="4"/>
      <c r="W9" s="4"/>
      <c r="X9" s="4"/>
    </row>
    <row r="10" spans="1:24" ht="26" x14ac:dyDescent="0.3">
      <c r="A10" s="77"/>
      <c r="B10" s="77"/>
      <c r="C10" s="77"/>
      <c r="D10" s="77"/>
      <c r="E10" s="77"/>
      <c r="F10" s="77"/>
      <c r="G10" s="11" t="s">
        <v>54</v>
      </c>
      <c r="H10" s="11">
        <v>10</v>
      </c>
      <c r="I10" s="22"/>
      <c r="J10" s="22"/>
      <c r="K10" s="18">
        <f t="shared" si="0"/>
        <v>0</v>
      </c>
      <c r="L10" s="18">
        <f t="shared" si="1"/>
        <v>0</v>
      </c>
      <c r="M10" s="22"/>
      <c r="N10" s="22"/>
      <c r="O10" s="18">
        <f t="shared" si="2"/>
        <v>0</v>
      </c>
      <c r="P10" s="18">
        <f t="shared" si="3"/>
        <v>0</v>
      </c>
      <c r="Q10" s="4"/>
      <c r="R10" s="4"/>
      <c r="S10" s="4"/>
      <c r="T10" s="4"/>
      <c r="U10" s="4"/>
      <c r="V10" s="4"/>
      <c r="W10" s="4"/>
      <c r="X10" s="4"/>
    </row>
    <row r="11" spans="1:24" ht="39" x14ac:dyDescent="0.3">
      <c r="A11" s="77"/>
      <c r="B11" s="77"/>
      <c r="C11" s="77"/>
      <c r="D11" s="77"/>
      <c r="E11" s="77"/>
      <c r="F11" s="77"/>
      <c r="G11" s="11" t="s">
        <v>55</v>
      </c>
      <c r="H11" s="11">
        <v>10</v>
      </c>
      <c r="I11" s="22"/>
      <c r="J11" s="22"/>
      <c r="K11" s="18">
        <f t="shared" si="0"/>
        <v>0</v>
      </c>
      <c r="L11" s="18">
        <f t="shared" si="1"/>
        <v>0</v>
      </c>
      <c r="M11" s="22"/>
      <c r="N11" s="22"/>
      <c r="O11" s="18">
        <f t="shared" si="2"/>
        <v>0</v>
      </c>
      <c r="P11" s="18">
        <f t="shared" si="3"/>
        <v>0</v>
      </c>
      <c r="Q11" s="4"/>
      <c r="R11" s="4"/>
      <c r="S11" s="4"/>
      <c r="T11" s="4"/>
      <c r="U11" s="4"/>
      <c r="V11" s="4"/>
      <c r="W11" s="4"/>
      <c r="X11" s="4"/>
    </row>
    <row r="12" spans="1:24" ht="39" x14ac:dyDescent="0.3">
      <c r="A12" s="77"/>
      <c r="B12" s="77"/>
      <c r="C12" s="77"/>
      <c r="D12" s="77"/>
      <c r="E12" s="77"/>
      <c r="F12" s="77"/>
      <c r="G12" s="11" t="s">
        <v>56</v>
      </c>
      <c r="H12" s="11">
        <v>10</v>
      </c>
      <c r="I12" s="22"/>
      <c r="J12" s="22"/>
      <c r="K12" s="18">
        <f t="shared" si="0"/>
        <v>0</v>
      </c>
      <c r="L12" s="18">
        <f t="shared" si="1"/>
        <v>0</v>
      </c>
      <c r="M12" s="22"/>
      <c r="N12" s="22"/>
      <c r="O12" s="18">
        <f t="shared" si="2"/>
        <v>0</v>
      </c>
      <c r="P12" s="18">
        <f t="shared" si="3"/>
        <v>0</v>
      </c>
      <c r="Q12" s="4"/>
      <c r="R12" s="4"/>
      <c r="S12" s="4"/>
      <c r="T12" s="4"/>
      <c r="U12" s="4"/>
      <c r="V12" s="4"/>
      <c r="W12" s="4"/>
      <c r="X12" s="4"/>
    </row>
    <row r="13" spans="1:24" ht="26" x14ac:dyDescent="0.3">
      <c r="A13" s="77"/>
      <c r="B13" s="77"/>
      <c r="C13" s="77"/>
      <c r="D13" s="77"/>
      <c r="E13" s="77"/>
      <c r="F13" s="77"/>
      <c r="G13" s="11" t="s">
        <v>57</v>
      </c>
      <c r="H13" s="11">
        <v>10</v>
      </c>
      <c r="I13" s="22"/>
      <c r="J13" s="22"/>
      <c r="K13" s="18">
        <f t="shared" si="0"/>
        <v>0</v>
      </c>
      <c r="L13" s="18">
        <f t="shared" si="1"/>
        <v>0</v>
      </c>
      <c r="M13" s="22"/>
      <c r="N13" s="22"/>
      <c r="O13" s="18">
        <f t="shared" si="2"/>
        <v>0</v>
      </c>
      <c r="P13" s="18">
        <f t="shared" si="3"/>
        <v>0</v>
      </c>
      <c r="Q13" s="4"/>
      <c r="R13" s="4"/>
      <c r="S13" s="4"/>
      <c r="T13" s="4"/>
      <c r="U13" s="4"/>
      <c r="V13" s="4"/>
      <c r="W13" s="4"/>
      <c r="X13" s="4"/>
    </row>
    <row r="14" spans="1:24" ht="26" x14ac:dyDescent="0.3">
      <c r="A14" s="77"/>
      <c r="B14" s="77"/>
      <c r="C14" s="77"/>
      <c r="D14" s="77"/>
      <c r="E14" s="77"/>
      <c r="F14" s="77"/>
      <c r="G14" s="11" t="s">
        <v>59</v>
      </c>
      <c r="H14" s="11">
        <v>10</v>
      </c>
      <c r="I14" s="22"/>
      <c r="J14" s="22"/>
      <c r="K14" s="18">
        <f t="shared" si="0"/>
        <v>0</v>
      </c>
      <c r="L14" s="18">
        <f t="shared" si="1"/>
        <v>0</v>
      </c>
      <c r="M14" s="22"/>
      <c r="N14" s="22"/>
      <c r="O14" s="18">
        <f t="shared" si="2"/>
        <v>0</v>
      </c>
      <c r="P14" s="18">
        <f t="shared" si="3"/>
        <v>0</v>
      </c>
      <c r="Q14" s="4"/>
      <c r="R14" s="4"/>
      <c r="S14" s="4"/>
      <c r="T14" s="4"/>
      <c r="U14" s="4"/>
      <c r="V14" s="4"/>
      <c r="W14" s="4"/>
      <c r="X14" s="4"/>
    </row>
    <row r="15" spans="1:24" ht="26" x14ac:dyDescent="0.3">
      <c r="A15" s="77"/>
      <c r="B15" s="77"/>
      <c r="C15" s="77"/>
      <c r="D15" s="77"/>
      <c r="E15" s="77"/>
      <c r="F15" s="77"/>
      <c r="G15" s="11" t="s">
        <v>60</v>
      </c>
      <c r="H15" s="11">
        <v>10</v>
      </c>
      <c r="I15" s="22"/>
      <c r="J15" s="22"/>
      <c r="K15" s="18">
        <f t="shared" si="0"/>
        <v>0</v>
      </c>
      <c r="L15" s="18">
        <f t="shared" si="1"/>
        <v>0</v>
      </c>
      <c r="M15" s="22"/>
      <c r="N15" s="22"/>
      <c r="O15" s="18">
        <f t="shared" si="2"/>
        <v>0</v>
      </c>
      <c r="P15" s="18">
        <f t="shared" si="3"/>
        <v>0</v>
      </c>
      <c r="Q15" s="4"/>
      <c r="R15" s="4"/>
      <c r="S15" s="4"/>
      <c r="T15" s="4"/>
      <c r="U15" s="4"/>
      <c r="V15" s="4"/>
      <c r="W15" s="4"/>
      <c r="X15" s="4"/>
    </row>
    <row r="16" spans="1:24" ht="26" x14ac:dyDescent="0.3">
      <c r="A16" s="78"/>
      <c r="B16" s="78"/>
      <c r="C16" s="78"/>
      <c r="D16" s="78"/>
      <c r="E16" s="78"/>
      <c r="F16" s="78"/>
      <c r="G16" s="11" t="s">
        <v>61</v>
      </c>
      <c r="H16" s="11">
        <v>10</v>
      </c>
      <c r="I16" s="22"/>
      <c r="J16" s="22"/>
      <c r="K16" s="18">
        <f t="shared" si="0"/>
        <v>0</v>
      </c>
      <c r="L16" s="18">
        <f t="shared" si="1"/>
        <v>0</v>
      </c>
      <c r="M16" s="22"/>
      <c r="N16" s="22"/>
      <c r="O16" s="18">
        <f t="shared" si="2"/>
        <v>0</v>
      </c>
      <c r="P16" s="18">
        <f t="shared" si="3"/>
        <v>0</v>
      </c>
      <c r="Q16" s="4"/>
      <c r="R16" s="4"/>
      <c r="S16" s="4"/>
      <c r="T16" s="4"/>
      <c r="U16" s="4"/>
      <c r="V16" s="4"/>
      <c r="W16" s="4"/>
      <c r="X16" s="4"/>
    </row>
    <row r="17" spans="1:24" ht="39" x14ac:dyDescent="0.3">
      <c r="A17" s="76" t="s">
        <v>62</v>
      </c>
      <c r="B17" s="76" t="s">
        <v>33</v>
      </c>
      <c r="C17" s="76" t="s">
        <v>63</v>
      </c>
      <c r="D17" s="76">
        <v>41104129</v>
      </c>
      <c r="E17" s="76" t="s">
        <v>64</v>
      </c>
      <c r="F17" s="76" t="s">
        <v>65</v>
      </c>
      <c r="G17" s="11" t="s">
        <v>66</v>
      </c>
      <c r="H17" s="11">
        <v>10</v>
      </c>
      <c r="I17" s="22"/>
      <c r="J17" s="22"/>
      <c r="K17" s="18">
        <f t="shared" si="0"/>
        <v>0</v>
      </c>
      <c r="L17" s="18">
        <f t="shared" si="1"/>
        <v>0</v>
      </c>
      <c r="M17" s="22"/>
      <c r="N17" s="22"/>
      <c r="O17" s="18">
        <f t="shared" si="2"/>
        <v>0</v>
      </c>
      <c r="P17" s="18">
        <f t="shared" si="3"/>
        <v>0</v>
      </c>
      <c r="Q17" s="4"/>
      <c r="R17" s="4"/>
      <c r="S17" s="4"/>
      <c r="T17" s="4"/>
      <c r="U17" s="4"/>
      <c r="V17" s="4"/>
      <c r="W17" s="4"/>
      <c r="X17" s="4"/>
    </row>
    <row r="18" spans="1:24" ht="25.5" x14ac:dyDescent="0.3">
      <c r="A18" s="77"/>
      <c r="B18" s="77"/>
      <c r="C18" s="77"/>
      <c r="D18" s="77"/>
      <c r="E18" s="77"/>
      <c r="F18" s="77"/>
      <c r="G18" s="11" t="s">
        <v>67</v>
      </c>
      <c r="H18" s="11">
        <v>10</v>
      </c>
      <c r="I18" s="22"/>
      <c r="J18" s="22"/>
      <c r="K18" s="18">
        <f t="shared" si="0"/>
        <v>0</v>
      </c>
      <c r="L18" s="18">
        <f t="shared" si="1"/>
        <v>0</v>
      </c>
      <c r="M18" s="22"/>
      <c r="N18" s="22"/>
      <c r="O18" s="18">
        <f t="shared" si="2"/>
        <v>0</v>
      </c>
      <c r="P18" s="18">
        <f t="shared" si="3"/>
        <v>0</v>
      </c>
      <c r="Q18" s="4"/>
      <c r="R18" s="4"/>
      <c r="S18" s="4"/>
      <c r="T18" s="4"/>
      <c r="U18" s="4"/>
      <c r="V18" s="4"/>
      <c r="W18" s="4"/>
      <c r="X18" s="4"/>
    </row>
    <row r="19" spans="1:24" ht="38.5" x14ac:dyDescent="0.3">
      <c r="A19" s="77"/>
      <c r="B19" s="77"/>
      <c r="C19" s="77"/>
      <c r="D19" s="77"/>
      <c r="E19" s="77"/>
      <c r="F19" s="77"/>
      <c r="G19" s="11" t="s">
        <v>68</v>
      </c>
      <c r="H19" s="11">
        <v>10</v>
      </c>
      <c r="I19" s="22"/>
      <c r="J19" s="22"/>
      <c r="K19" s="18">
        <f t="shared" si="0"/>
        <v>0</v>
      </c>
      <c r="L19" s="18">
        <f t="shared" si="1"/>
        <v>0</v>
      </c>
      <c r="M19" s="22"/>
      <c r="N19" s="22"/>
      <c r="O19" s="18">
        <f t="shared" si="2"/>
        <v>0</v>
      </c>
      <c r="P19" s="18">
        <f t="shared" si="3"/>
        <v>0</v>
      </c>
      <c r="Q19" s="4"/>
      <c r="R19" s="4"/>
      <c r="S19" s="4"/>
      <c r="T19" s="4"/>
      <c r="U19" s="4"/>
      <c r="V19" s="4"/>
      <c r="W19" s="4"/>
      <c r="X19" s="4"/>
    </row>
    <row r="20" spans="1:24" ht="25.5" x14ac:dyDescent="0.3">
      <c r="A20" s="77"/>
      <c r="B20" s="77"/>
      <c r="C20" s="77"/>
      <c r="D20" s="77"/>
      <c r="E20" s="77"/>
      <c r="F20" s="77"/>
      <c r="G20" s="11" t="s">
        <v>70</v>
      </c>
      <c r="H20" s="11">
        <v>10</v>
      </c>
      <c r="I20" s="22"/>
      <c r="J20" s="22"/>
      <c r="K20" s="18">
        <f t="shared" si="0"/>
        <v>0</v>
      </c>
      <c r="L20" s="18">
        <f t="shared" si="1"/>
        <v>0</v>
      </c>
      <c r="M20" s="22"/>
      <c r="N20" s="22"/>
      <c r="O20" s="18">
        <f t="shared" si="2"/>
        <v>0</v>
      </c>
      <c r="P20" s="18">
        <f t="shared" si="3"/>
        <v>0</v>
      </c>
      <c r="Q20" s="4"/>
      <c r="R20" s="4"/>
      <c r="S20" s="4"/>
      <c r="T20" s="4"/>
      <c r="U20" s="4"/>
      <c r="V20" s="4"/>
      <c r="W20" s="4"/>
      <c r="X20" s="4"/>
    </row>
    <row r="21" spans="1:24" ht="26" x14ac:dyDescent="0.3">
      <c r="A21" s="77"/>
      <c r="B21" s="77"/>
      <c r="C21" s="77"/>
      <c r="D21" s="77"/>
      <c r="E21" s="77"/>
      <c r="F21" s="77"/>
      <c r="G21" s="11" t="s">
        <v>71</v>
      </c>
      <c r="H21" s="11">
        <v>10</v>
      </c>
      <c r="I21" s="22"/>
      <c r="J21" s="22"/>
      <c r="K21" s="18">
        <f t="shared" si="0"/>
        <v>0</v>
      </c>
      <c r="L21" s="18">
        <f t="shared" si="1"/>
        <v>0</v>
      </c>
      <c r="M21" s="22"/>
      <c r="N21" s="22"/>
      <c r="O21" s="18">
        <f t="shared" si="2"/>
        <v>0</v>
      </c>
      <c r="P21" s="18">
        <f t="shared" si="3"/>
        <v>0</v>
      </c>
      <c r="Q21" s="4"/>
      <c r="R21" s="4"/>
      <c r="S21" s="4"/>
      <c r="T21" s="4"/>
      <c r="U21" s="4"/>
      <c r="V21" s="4"/>
      <c r="W21" s="4"/>
      <c r="X21" s="4"/>
    </row>
    <row r="22" spans="1:24" ht="25.5" x14ac:dyDescent="0.3">
      <c r="A22" s="77"/>
      <c r="B22" s="77"/>
      <c r="C22" s="77"/>
      <c r="D22" s="77"/>
      <c r="E22" s="77"/>
      <c r="F22" s="77"/>
      <c r="G22" s="11" t="s">
        <v>72</v>
      </c>
      <c r="H22" s="11">
        <v>10</v>
      </c>
      <c r="I22" s="22"/>
      <c r="J22" s="22"/>
      <c r="K22" s="18">
        <f t="shared" si="0"/>
        <v>0</v>
      </c>
      <c r="L22" s="18">
        <f t="shared" si="1"/>
        <v>0</v>
      </c>
      <c r="M22" s="22"/>
      <c r="N22" s="22"/>
      <c r="O22" s="18">
        <f t="shared" si="2"/>
        <v>0</v>
      </c>
      <c r="P22" s="18">
        <f t="shared" si="3"/>
        <v>0</v>
      </c>
      <c r="Q22" s="4"/>
      <c r="R22" s="4"/>
      <c r="S22" s="4"/>
      <c r="T22" s="4"/>
      <c r="U22" s="4"/>
      <c r="V22" s="4"/>
      <c r="W22" s="4"/>
      <c r="X22" s="4"/>
    </row>
    <row r="23" spans="1:24" ht="38.5" x14ac:dyDescent="0.3">
      <c r="A23" s="77"/>
      <c r="B23" s="77"/>
      <c r="C23" s="77"/>
      <c r="D23" s="77"/>
      <c r="E23" s="77"/>
      <c r="F23" s="77"/>
      <c r="G23" s="11" t="s">
        <v>74</v>
      </c>
      <c r="H23" s="11">
        <v>10</v>
      </c>
      <c r="I23" s="22"/>
      <c r="J23" s="22"/>
      <c r="K23" s="18">
        <f t="shared" si="0"/>
        <v>0</v>
      </c>
      <c r="L23" s="18">
        <f t="shared" si="1"/>
        <v>0</v>
      </c>
      <c r="M23" s="22"/>
      <c r="N23" s="22"/>
      <c r="O23" s="18">
        <f t="shared" si="2"/>
        <v>0</v>
      </c>
      <c r="P23" s="18">
        <f t="shared" si="3"/>
        <v>0</v>
      </c>
      <c r="Q23" s="4"/>
      <c r="R23" s="4"/>
      <c r="S23" s="4"/>
      <c r="T23" s="4"/>
      <c r="U23" s="4"/>
      <c r="V23" s="4"/>
      <c r="W23" s="4"/>
      <c r="X23" s="4"/>
    </row>
    <row r="24" spans="1:24" ht="25.5" x14ac:dyDescent="0.3">
      <c r="A24" s="77"/>
      <c r="B24" s="77"/>
      <c r="C24" s="77"/>
      <c r="D24" s="77"/>
      <c r="E24" s="77"/>
      <c r="F24" s="77"/>
      <c r="G24" s="11" t="s">
        <v>76</v>
      </c>
      <c r="H24" s="11">
        <v>10</v>
      </c>
      <c r="I24" s="22"/>
      <c r="J24" s="22"/>
      <c r="K24" s="18">
        <f t="shared" si="0"/>
        <v>0</v>
      </c>
      <c r="L24" s="18">
        <f t="shared" si="1"/>
        <v>0</v>
      </c>
      <c r="M24" s="22"/>
      <c r="N24" s="22"/>
      <c r="O24" s="18">
        <f t="shared" si="2"/>
        <v>0</v>
      </c>
      <c r="P24" s="18">
        <f t="shared" si="3"/>
        <v>0</v>
      </c>
      <c r="Q24" s="4"/>
      <c r="R24" s="4"/>
      <c r="S24" s="4"/>
      <c r="T24" s="4"/>
      <c r="U24" s="4"/>
      <c r="V24" s="4"/>
      <c r="W24" s="4"/>
      <c r="X24" s="4"/>
    </row>
    <row r="25" spans="1:24" ht="38.5" x14ac:dyDescent="0.25">
      <c r="A25" s="77"/>
      <c r="B25" s="77"/>
      <c r="C25" s="77"/>
      <c r="D25" s="77"/>
      <c r="E25" s="77"/>
      <c r="F25" s="77"/>
      <c r="G25" s="11" t="s">
        <v>78</v>
      </c>
      <c r="H25" s="11">
        <v>10</v>
      </c>
      <c r="I25" s="22"/>
      <c r="J25" s="22"/>
      <c r="K25" s="18">
        <f t="shared" si="0"/>
        <v>0</v>
      </c>
      <c r="L25" s="18">
        <f t="shared" si="1"/>
        <v>0</v>
      </c>
      <c r="M25" s="22"/>
      <c r="N25" s="22"/>
      <c r="O25" s="18">
        <f t="shared" si="2"/>
        <v>0</v>
      </c>
      <c r="P25" s="18">
        <f t="shared" si="3"/>
        <v>0</v>
      </c>
      <c r="Q25" s="4"/>
      <c r="R25" s="4"/>
      <c r="S25" s="4"/>
      <c r="T25" s="4"/>
      <c r="U25" s="4"/>
      <c r="V25" s="4"/>
      <c r="W25" s="4"/>
      <c r="X25" s="4"/>
    </row>
    <row r="26" spans="1:24" ht="38.5" x14ac:dyDescent="0.3">
      <c r="A26" s="77"/>
      <c r="B26" s="77"/>
      <c r="C26" s="77"/>
      <c r="D26" s="77"/>
      <c r="E26" s="77"/>
      <c r="F26" s="77"/>
      <c r="G26" s="11" t="s">
        <v>79</v>
      </c>
      <c r="H26" s="11">
        <v>10</v>
      </c>
      <c r="I26" s="22"/>
      <c r="J26" s="22"/>
      <c r="K26" s="18">
        <f t="shared" si="0"/>
        <v>0</v>
      </c>
      <c r="L26" s="18">
        <f t="shared" si="1"/>
        <v>0</v>
      </c>
      <c r="M26" s="22"/>
      <c r="N26" s="22"/>
      <c r="O26" s="18">
        <f t="shared" si="2"/>
        <v>0</v>
      </c>
      <c r="P26" s="18">
        <f t="shared" si="3"/>
        <v>0</v>
      </c>
      <c r="Q26" s="4"/>
      <c r="R26" s="4"/>
      <c r="S26" s="4"/>
      <c r="T26" s="4"/>
      <c r="U26" s="4"/>
      <c r="V26" s="4"/>
      <c r="W26" s="4"/>
      <c r="X26" s="4"/>
    </row>
    <row r="27" spans="1:24" ht="51.5" x14ac:dyDescent="0.3">
      <c r="A27" s="77"/>
      <c r="B27" s="77"/>
      <c r="C27" s="77"/>
      <c r="D27" s="77"/>
      <c r="E27" s="77"/>
      <c r="F27" s="77"/>
      <c r="G27" s="11" t="s">
        <v>81</v>
      </c>
      <c r="H27" s="11">
        <v>10</v>
      </c>
      <c r="I27" s="22"/>
      <c r="J27" s="22"/>
      <c r="K27" s="18">
        <f t="shared" si="0"/>
        <v>0</v>
      </c>
      <c r="L27" s="18">
        <f t="shared" si="1"/>
        <v>0</v>
      </c>
      <c r="M27" s="22"/>
      <c r="N27" s="22"/>
      <c r="O27" s="18">
        <f t="shared" si="2"/>
        <v>0</v>
      </c>
      <c r="P27" s="18">
        <f t="shared" si="3"/>
        <v>0</v>
      </c>
      <c r="Q27" s="4"/>
      <c r="R27" s="4"/>
      <c r="S27" s="4"/>
      <c r="T27" s="4"/>
      <c r="U27" s="4"/>
      <c r="V27" s="4"/>
      <c r="W27" s="4"/>
      <c r="X27" s="4"/>
    </row>
    <row r="28" spans="1:24" ht="25.5" x14ac:dyDescent="0.3">
      <c r="A28" s="78"/>
      <c r="B28" s="78"/>
      <c r="C28" s="78"/>
      <c r="D28" s="78"/>
      <c r="E28" s="78"/>
      <c r="F28" s="78"/>
      <c r="G28" s="11" t="s">
        <v>83</v>
      </c>
      <c r="H28" s="11">
        <v>10</v>
      </c>
      <c r="I28" s="22"/>
      <c r="J28" s="22"/>
      <c r="K28" s="18">
        <f t="shared" si="0"/>
        <v>0</v>
      </c>
      <c r="L28" s="18">
        <f t="shared" si="1"/>
        <v>0</v>
      </c>
      <c r="M28" s="22"/>
      <c r="N28" s="22"/>
      <c r="O28" s="18">
        <f t="shared" si="2"/>
        <v>0</v>
      </c>
      <c r="P28" s="18">
        <f t="shared" si="3"/>
        <v>0</v>
      </c>
      <c r="Q28" s="4"/>
      <c r="R28" s="4"/>
      <c r="S28" s="4"/>
      <c r="T28" s="4"/>
      <c r="U28" s="4"/>
      <c r="V28" s="4"/>
      <c r="W28" s="4"/>
      <c r="X28" s="4"/>
    </row>
    <row r="29" spans="1:24" ht="25" x14ac:dyDescent="0.25">
      <c r="A29" s="76" t="s">
        <v>84</v>
      </c>
      <c r="B29" s="76" t="s">
        <v>33</v>
      </c>
      <c r="C29" s="76" t="s">
        <v>85</v>
      </c>
      <c r="D29" s="76">
        <v>41104129</v>
      </c>
      <c r="E29" s="76" t="s">
        <v>86</v>
      </c>
      <c r="F29" s="76" t="s">
        <v>87</v>
      </c>
      <c r="G29" s="11" t="s">
        <v>88</v>
      </c>
      <c r="H29" s="11">
        <v>10</v>
      </c>
      <c r="I29" s="22"/>
      <c r="J29" s="22"/>
      <c r="K29" s="18">
        <f t="shared" si="0"/>
        <v>0</v>
      </c>
      <c r="L29" s="18">
        <f t="shared" si="1"/>
        <v>0</v>
      </c>
      <c r="M29" s="22"/>
      <c r="N29" s="22"/>
      <c r="O29" s="18">
        <f t="shared" si="2"/>
        <v>0</v>
      </c>
      <c r="P29" s="18">
        <f t="shared" si="3"/>
        <v>0</v>
      </c>
      <c r="Q29" s="4"/>
      <c r="R29" s="4"/>
      <c r="S29" s="4"/>
      <c r="T29" s="4"/>
      <c r="U29" s="4"/>
      <c r="V29" s="4"/>
      <c r="W29" s="4"/>
      <c r="X29" s="4"/>
    </row>
    <row r="30" spans="1:24" ht="12.5" x14ac:dyDescent="0.25">
      <c r="A30" s="77"/>
      <c r="B30" s="77"/>
      <c r="C30" s="77"/>
      <c r="D30" s="77"/>
      <c r="E30" s="77"/>
      <c r="F30" s="77"/>
      <c r="G30" s="15" t="s">
        <v>91</v>
      </c>
      <c r="H30" s="11">
        <v>10</v>
      </c>
      <c r="I30" s="22"/>
      <c r="J30" s="22"/>
      <c r="K30" s="18">
        <f t="shared" si="0"/>
        <v>0</v>
      </c>
      <c r="L30" s="18">
        <f t="shared" si="1"/>
        <v>0</v>
      </c>
      <c r="M30" s="22"/>
      <c r="N30" s="22"/>
      <c r="O30" s="18">
        <f t="shared" si="2"/>
        <v>0</v>
      </c>
      <c r="P30" s="18">
        <f t="shared" si="3"/>
        <v>0</v>
      </c>
      <c r="Q30" s="4"/>
      <c r="R30" s="4"/>
      <c r="S30" s="4"/>
      <c r="T30" s="4"/>
      <c r="U30" s="4"/>
      <c r="V30" s="4"/>
      <c r="W30" s="4"/>
      <c r="X30" s="4"/>
    </row>
    <row r="31" spans="1:24" ht="25" x14ac:dyDescent="0.25">
      <c r="A31" s="77"/>
      <c r="B31" s="77"/>
      <c r="C31" s="77"/>
      <c r="D31" s="77"/>
      <c r="E31" s="77"/>
      <c r="F31" s="77"/>
      <c r="G31" s="11" t="s">
        <v>95</v>
      </c>
      <c r="H31" s="11">
        <v>10</v>
      </c>
      <c r="I31" s="22"/>
      <c r="J31" s="22"/>
      <c r="K31" s="18">
        <f t="shared" si="0"/>
        <v>0</v>
      </c>
      <c r="L31" s="18">
        <f t="shared" si="1"/>
        <v>0</v>
      </c>
      <c r="M31" s="22"/>
      <c r="N31" s="22"/>
      <c r="O31" s="18">
        <f t="shared" si="2"/>
        <v>0</v>
      </c>
      <c r="P31" s="18">
        <f t="shared" si="3"/>
        <v>0</v>
      </c>
      <c r="Q31" s="4"/>
      <c r="R31" s="4"/>
      <c r="S31" s="4"/>
      <c r="T31" s="4"/>
      <c r="U31" s="4"/>
      <c r="V31" s="4"/>
      <c r="W31" s="4"/>
      <c r="X31" s="4"/>
    </row>
    <row r="32" spans="1:24" ht="12.5" x14ac:dyDescent="0.25">
      <c r="A32" s="77"/>
      <c r="B32" s="77"/>
      <c r="C32" s="77"/>
      <c r="D32" s="77"/>
      <c r="E32" s="77"/>
      <c r="F32" s="77"/>
      <c r="G32" s="11" t="s">
        <v>97</v>
      </c>
      <c r="H32" s="11">
        <v>10</v>
      </c>
      <c r="I32" s="22"/>
      <c r="J32" s="22"/>
      <c r="K32" s="18">
        <f t="shared" si="0"/>
        <v>0</v>
      </c>
      <c r="L32" s="18">
        <f t="shared" si="1"/>
        <v>0</v>
      </c>
      <c r="M32" s="22"/>
      <c r="N32" s="22"/>
      <c r="O32" s="18">
        <f t="shared" si="2"/>
        <v>0</v>
      </c>
      <c r="P32" s="18">
        <f t="shared" si="3"/>
        <v>0</v>
      </c>
      <c r="Q32" s="4"/>
      <c r="R32" s="4"/>
      <c r="S32" s="4"/>
      <c r="T32" s="4"/>
      <c r="U32" s="4"/>
      <c r="V32" s="4"/>
      <c r="W32" s="4"/>
      <c r="X32" s="4"/>
    </row>
    <row r="33" spans="1:24" ht="12.5" x14ac:dyDescent="0.25">
      <c r="A33" s="77"/>
      <c r="B33" s="77"/>
      <c r="C33" s="77"/>
      <c r="D33" s="77"/>
      <c r="E33" s="77"/>
      <c r="F33" s="77"/>
      <c r="G33" s="11" t="s">
        <v>100</v>
      </c>
      <c r="H33" s="11">
        <v>10</v>
      </c>
      <c r="I33" s="22"/>
      <c r="J33" s="22"/>
      <c r="K33" s="18">
        <f t="shared" si="0"/>
        <v>0</v>
      </c>
      <c r="L33" s="18">
        <f t="shared" si="1"/>
        <v>0</v>
      </c>
      <c r="M33" s="22"/>
      <c r="N33" s="22"/>
      <c r="O33" s="18">
        <f t="shared" si="2"/>
        <v>0</v>
      </c>
      <c r="P33" s="18">
        <f t="shared" si="3"/>
        <v>0</v>
      </c>
      <c r="Q33" s="4"/>
      <c r="R33" s="4"/>
      <c r="S33" s="4"/>
      <c r="T33" s="4"/>
      <c r="U33" s="4"/>
      <c r="V33" s="4"/>
      <c r="W33" s="4"/>
      <c r="X33" s="4"/>
    </row>
    <row r="34" spans="1:24" ht="25" x14ac:dyDescent="0.25">
      <c r="A34" s="78"/>
      <c r="B34" s="78"/>
      <c r="C34" s="78"/>
      <c r="D34" s="78"/>
      <c r="E34" s="78"/>
      <c r="F34" s="78"/>
      <c r="G34" s="11" t="s">
        <v>104</v>
      </c>
      <c r="H34" s="11">
        <v>10</v>
      </c>
      <c r="I34" s="22"/>
      <c r="J34" s="22"/>
      <c r="K34" s="18">
        <f t="shared" si="0"/>
        <v>0</v>
      </c>
      <c r="L34" s="18">
        <f t="shared" si="1"/>
        <v>0</v>
      </c>
      <c r="M34" s="22"/>
      <c r="N34" s="22"/>
      <c r="O34" s="18">
        <f t="shared" si="2"/>
        <v>0</v>
      </c>
      <c r="P34" s="18">
        <f t="shared" si="3"/>
        <v>0</v>
      </c>
      <c r="Q34" s="4"/>
      <c r="R34" s="4"/>
      <c r="S34" s="4"/>
      <c r="T34" s="4"/>
      <c r="U34" s="4"/>
      <c r="V34" s="4"/>
      <c r="W34" s="4"/>
      <c r="X34" s="4"/>
    </row>
    <row r="35" spans="1:24" ht="76" x14ac:dyDescent="0.25">
      <c r="A35" s="76" t="s">
        <v>106</v>
      </c>
      <c r="B35" s="76" t="s">
        <v>33</v>
      </c>
      <c r="C35" s="76" t="s">
        <v>63</v>
      </c>
      <c r="D35" s="76">
        <v>41104129</v>
      </c>
      <c r="E35" s="76" t="s">
        <v>108</v>
      </c>
      <c r="F35" s="76" t="s">
        <v>109</v>
      </c>
      <c r="G35" s="11" t="s">
        <v>111</v>
      </c>
      <c r="H35" s="11">
        <v>10</v>
      </c>
      <c r="I35" s="22"/>
      <c r="J35" s="22"/>
      <c r="K35" s="18">
        <f t="shared" si="0"/>
        <v>0</v>
      </c>
      <c r="L35" s="18">
        <f t="shared" si="1"/>
        <v>0</v>
      </c>
      <c r="M35" s="22"/>
      <c r="N35" s="22"/>
      <c r="O35" s="18">
        <f t="shared" si="2"/>
        <v>0</v>
      </c>
      <c r="P35" s="18">
        <f t="shared" si="3"/>
        <v>0</v>
      </c>
      <c r="Q35" s="4"/>
      <c r="R35" s="4"/>
      <c r="S35" s="4"/>
      <c r="T35" s="4"/>
      <c r="U35" s="4"/>
      <c r="V35" s="4"/>
      <c r="W35" s="4"/>
      <c r="X35" s="4"/>
    </row>
    <row r="36" spans="1:24" ht="13" x14ac:dyDescent="0.3">
      <c r="A36" s="77"/>
      <c r="B36" s="77"/>
      <c r="C36" s="77"/>
      <c r="D36" s="77"/>
      <c r="E36" s="77"/>
      <c r="F36" s="77"/>
      <c r="G36" s="11" t="s">
        <v>113</v>
      </c>
      <c r="H36" s="11">
        <v>10</v>
      </c>
      <c r="I36" s="22"/>
      <c r="J36" s="22"/>
      <c r="K36" s="18">
        <f t="shared" si="0"/>
        <v>0</v>
      </c>
      <c r="L36" s="18">
        <f t="shared" si="1"/>
        <v>0</v>
      </c>
      <c r="M36" s="22"/>
      <c r="N36" s="22"/>
      <c r="O36" s="18">
        <f t="shared" si="2"/>
        <v>0</v>
      </c>
      <c r="P36" s="18">
        <f t="shared" si="3"/>
        <v>0</v>
      </c>
      <c r="Q36" s="4"/>
      <c r="R36" s="4"/>
      <c r="S36" s="4"/>
      <c r="T36" s="4"/>
      <c r="U36" s="4"/>
      <c r="V36" s="4"/>
      <c r="W36" s="4"/>
      <c r="X36" s="4"/>
    </row>
    <row r="37" spans="1:24" ht="26" x14ac:dyDescent="0.3">
      <c r="A37" s="77"/>
      <c r="B37" s="77"/>
      <c r="C37" s="77"/>
      <c r="D37" s="77"/>
      <c r="E37" s="77"/>
      <c r="F37" s="77"/>
      <c r="G37" s="11" t="s">
        <v>114</v>
      </c>
      <c r="H37" s="11">
        <v>10</v>
      </c>
      <c r="I37" s="22"/>
      <c r="J37" s="22"/>
      <c r="K37" s="18">
        <f t="shared" si="0"/>
        <v>0</v>
      </c>
      <c r="L37" s="18">
        <f t="shared" si="1"/>
        <v>0</v>
      </c>
      <c r="M37" s="22"/>
      <c r="N37" s="22"/>
      <c r="O37" s="18">
        <f t="shared" si="2"/>
        <v>0</v>
      </c>
      <c r="P37" s="18">
        <f t="shared" si="3"/>
        <v>0</v>
      </c>
      <c r="Q37" s="4"/>
      <c r="R37" s="4"/>
      <c r="S37" s="4"/>
      <c r="T37" s="4"/>
      <c r="U37" s="4"/>
      <c r="V37" s="4"/>
      <c r="W37" s="4"/>
      <c r="X37" s="4"/>
    </row>
    <row r="38" spans="1:24" ht="13" x14ac:dyDescent="0.3">
      <c r="A38" s="78"/>
      <c r="B38" s="78"/>
      <c r="C38" s="78"/>
      <c r="D38" s="78"/>
      <c r="E38" s="78"/>
      <c r="F38" s="78"/>
      <c r="G38" s="11" t="s">
        <v>115</v>
      </c>
      <c r="H38" s="11">
        <v>10</v>
      </c>
      <c r="I38" s="22"/>
      <c r="J38" s="22"/>
      <c r="K38" s="18">
        <f t="shared" si="0"/>
        <v>0</v>
      </c>
      <c r="L38" s="18">
        <f t="shared" si="1"/>
        <v>0</v>
      </c>
      <c r="M38" s="22"/>
      <c r="N38" s="22"/>
      <c r="O38" s="18">
        <f t="shared" si="2"/>
        <v>0</v>
      </c>
      <c r="P38" s="18">
        <f t="shared" si="3"/>
        <v>0</v>
      </c>
      <c r="Q38" s="4"/>
      <c r="R38" s="4"/>
      <c r="S38" s="4"/>
      <c r="T38" s="4"/>
      <c r="U38" s="4"/>
      <c r="V38" s="4"/>
      <c r="W38" s="4"/>
      <c r="X38" s="4"/>
    </row>
    <row r="39" spans="1:24" ht="38.5" x14ac:dyDescent="0.25">
      <c r="A39" s="76" t="s">
        <v>116</v>
      </c>
      <c r="B39" s="76" t="s">
        <v>33</v>
      </c>
      <c r="C39" s="76" t="s">
        <v>63</v>
      </c>
      <c r="D39" s="76">
        <v>41104129</v>
      </c>
      <c r="E39" s="76" t="s">
        <v>117</v>
      </c>
      <c r="F39" s="76" t="s">
        <v>118</v>
      </c>
      <c r="G39" s="11" t="s">
        <v>119</v>
      </c>
      <c r="H39" s="11">
        <v>10</v>
      </c>
      <c r="I39" s="22"/>
      <c r="J39" s="22"/>
      <c r="K39" s="18">
        <f t="shared" si="0"/>
        <v>0</v>
      </c>
      <c r="L39" s="18">
        <f t="shared" si="1"/>
        <v>0</v>
      </c>
      <c r="M39" s="22"/>
      <c r="N39" s="22"/>
      <c r="O39" s="18">
        <f t="shared" si="2"/>
        <v>0</v>
      </c>
      <c r="P39" s="18">
        <f t="shared" si="3"/>
        <v>0</v>
      </c>
      <c r="Q39" s="4"/>
      <c r="R39" s="4"/>
      <c r="S39" s="4"/>
      <c r="T39" s="4"/>
      <c r="U39" s="4"/>
      <c r="V39" s="4"/>
      <c r="W39" s="4"/>
      <c r="X39" s="4"/>
    </row>
    <row r="40" spans="1:24" ht="13" x14ac:dyDescent="0.3">
      <c r="A40" s="77"/>
      <c r="B40" s="77"/>
      <c r="C40" s="77"/>
      <c r="D40" s="77"/>
      <c r="E40" s="77"/>
      <c r="F40" s="77"/>
      <c r="G40" s="11" t="s">
        <v>120</v>
      </c>
      <c r="H40" s="11">
        <v>10</v>
      </c>
      <c r="I40" s="22"/>
      <c r="J40" s="22"/>
      <c r="K40" s="18">
        <f t="shared" si="0"/>
        <v>0</v>
      </c>
      <c r="L40" s="18">
        <f t="shared" si="1"/>
        <v>0</v>
      </c>
      <c r="M40" s="22"/>
      <c r="N40" s="22"/>
      <c r="O40" s="18">
        <f t="shared" si="2"/>
        <v>0</v>
      </c>
      <c r="P40" s="18">
        <f t="shared" si="3"/>
        <v>0</v>
      </c>
      <c r="Q40" s="4"/>
      <c r="R40" s="4"/>
      <c r="S40" s="4"/>
      <c r="T40" s="4"/>
      <c r="U40" s="4"/>
      <c r="V40" s="4"/>
      <c r="W40" s="4"/>
      <c r="X40" s="4"/>
    </row>
    <row r="41" spans="1:24" ht="26" x14ac:dyDescent="0.3">
      <c r="A41" s="77"/>
      <c r="B41" s="77"/>
      <c r="C41" s="77"/>
      <c r="D41" s="77"/>
      <c r="E41" s="77"/>
      <c r="F41" s="77"/>
      <c r="G41" s="11" t="s">
        <v>121</v>
      </c>
      <c r="H41" s="11">
        <v>10</v>
      </c>
      <c r="I41" s="22"/>
      <c r="J41" s="22"/>
      <c r="K41" s="18">
        <f t="shared" si="0"/>
        <v>0</v>
      </c>
      <c r="L41" s="18">
        <f t="shared" si="1"/>
        <v>0</v>
      </c>
      <c r="M41" s="22"/>
      <c r="N41" s="22"/>
      <c r="O41" s="18">
        <f t="shared" si="2"/>
        <v>0</v>
      </c>
      <c r="P41" s="18">
        <f t="shared" si="3"/>
        <v>0</v>
      </c>
      <c r="Q41" s="4"/>
      <c r="R41" s="4"/>
      <c r="S41" s="4"/>
      <c r="T41" s="4"/>
      <c r="U41" s="4"/>
      <c r="V41" s="4"/>
      <c r="W41" s="4"/>
      <c r="X41" s="4"/>
    </row>
    <row r="42" spans="1:24" ht="26" x14ac:dyDescent="0.3">
      <c r="A42" s="78"/>
      <c r="B42" s="78"/>
      <c r="C42" s="78"/>
      <c r="D42" s="78"/>
      <c r="E42" s="78"/>
      <c r="F42" s="78"/>
      <c r="G42" s="11" t="s">
        <v>122</v>
      </c>
      <c r="H42" s="11">
        <v>10</v>
      </c>
      <c r="I42" s="22"/>
      <c r="J42" s="22"/>
      <c r="K42" s="18">
        <f t="shared" si="0"/>
        <v>0</v>
      </c>
      <c r="L42" s="18">
        <f t="shared" si="1"/>
        <v>0</v>
      </c>
      <c r="M42" s="22"/>
      <c r="N42" s="22"/>
      <c r="O42" s="18">
        <f t="shared" si="2"/>
        <v>0</v>
      </c>
      <c r="P42" s="18">
        <f t="shared" si="3"/>
        <v>0</v>
      </c>
      <c r="Q42" s="4"/>
      <c r="R42" s="4"/>
      <c r="S42" s="4"/>
      <c r="T42" s="4"/>
      <c r="U42" s="4"/>
      <c r="V42" s="4"/>
      <c r="W42" s="4"/>
      <c r="X42" s="4"/>
    </row>
    <row r="43" spans="1:24" ht="38.5" x14ac:dyDescent="0.25">
      <c r="A43" s="76" t="s">
        <v>123</v>
      </c>
      <c r="B43" s="76" t="s">
        <v>33</v>
      </c>
      <c r="C43" s="76" t="s">
        <v>63</v>
      </c>
      <c r="D43" s="76">
        <v>41104129</v>
      </c>
      <c r="E43" s="76" t="s">
        <v>124</v>
      </c>
      <c r="F43" s="76" t="s">
        <v>125</v>
      </c>
      <c r="G43" s="11" t="s">
        <v>126</v>
      </c>
      <c r="H43" s="11">
        <v>10</v>
      </c>
      <c r="I43" s="22"/>
      <c r="J43" s="22"/>
      <c r="K43" s="18">
        <f t="shared" si="0"/>
        <v>0</v>
      </c>
      <c r="L43" s="18">
        <f t="shared" si="1"/>
        <v>0</v>
      </c>
      <c r="M43" s="22"/>
      <c r="N43" s="22"/>
      <c r="O43" s="18">
        <f t="shared" si="2"/>
        <v>0</v>
      </c>
      <c r="P43" s="18">
        <f t="shared" si="3"/>
        <v>0</v>
      </c>
      <c r="Q43" s="4"/>
      <c r="R43" s="4"/>
      <c r="S43" s="4"/>
      <c r="T43" s="4"/>
      <c r="U43" s="4"/>
      <c r="V43" s="4"/>
      <c r="W43" s="4"/>
      <c r="X43" s="4"/>
    </row>
    <row r="44" spans="1:24" ht="26" x14ac:dyDescent="0.3">
      <c r="A44" s="77"/>
      <c r="B44" s="77"/>
      <c r="C44" s="77"/>
      <c r="D44" s="77"/>
      <c r="E44" s="77"/>
      <c r="F44" s="77"/>
      <c r="G44" s="11" t="s">
        <v>127</v>
      </c>
      <c r="H44" s="11">
        <v>10</v>
      </c>
      <c r="I44" s="22"/>
      <c r="J44" s="22"/>
      <c r="K44" s="18">
        <f t="shared" si="0"/>
        <v>0</v>
      </c>
      <c r="L44" s="18">
        <f t="shared" si="1"/>
        <v>0</v>
      </c>
      <c r="M44" s="22"/>
      <c r="N44" s="22"/>
      <c r="O44" s="18">
        <f t="shared" si="2"/>
        <v>0</v>
      </c>
      <c r="P44" s="18">
        <f t="shared" si="3"/>
        <v>0</v>
      </c>
      <c r="Q44" s="4"/>
      <c r="R44" s="4"/>
      <c r="S44" s="4"/>
      <c r="T44" s="4"/>
      <c r="U44" s="4"/>
      <c r="V44" s="4"/>
      <c r="W44" s="4"/>
      <c r="X44" s="4"/>
    </row>
    <row r="45" spans="1:24" ht="13" x14ac:dyDescent="0.3">
      <c r="A45" s="78"/>
      <c r="B45" s="78"/>
      <c r="C45" s="78"/>
      <c r="D45" s="78"/>
      <c r="E45" s="78"/>
      <c r="F45" s="78"/>
      <c r="G45" s="11" t="s">
        <v>128</v>
      </c>
      <c r="H45" s="11">
        <v>10</v>
      </c>
      <c r="I45" s="22"/>
      <c r="J45" s="22"/>
      <c r="K45" s="18">
        <f t="shared" si="0"/>
        <v>0</v>
      </c>
      <c r="L45" s="18">
        <f t="shared" si="1"/>
        <v>0</v>
      </c>
      <c r="M45" s="22"/>
      <c r="N45" s="22"/>
      <c r="O45" s="18">
        <f t="shared" si="2"/>
        <v>0</v>
      </c>
      <c r="P45" s="18">
        <f t="shared" si="3"/>
        <v>0</v>
      </c>
      <c r="Q45" s="4"/>
      <c r="R45" s="4"/>
      <c r="S45" s="4"/>
      <c r="T45" s="4"/>
      <c r="U45" s="4"/>
      <c r="V45" s="4"/>
      <c r="W45" s="4"/>
      <c r="X45" s="4"/>
    </row>
    <row r="46" spans="1:24" ht="26" x14ac:dyDescent="0.3">
      <c r="A46" s="76" t="s">
        <v>129</v>
      </c>
      <c r="B46" s="76" t="s">
        <v>33</v>
      </c>
      <c r="C46" s="76" t="s">
        <v>130</v>
      </c>
      <c r="D46" s="76">
        <v>41104129</v>
      </c>
      <c r="E46" s="76" t="s">
        <v>131</v>
      </c>
      <c r="F46" s="76" t="s">
        <v>132</v>
      </c>
      <c r="G46" s="11" t="s">
        <v>133</v>
      </c>
      <c r="H46" s="11">
        <v>10</v>
      </c>
      <c r="I46" s="22"/>
      <c r="J46" s="22"/>
      <c r="K46" s="18">
        <f t="shared" si="0"/>
        <v>0</v>
      </c>
      <c r="L46" s="18">
        <f t="shared" si="1"/>
        <v>0</v>
      </c>
      <c r="M46" s="22"/>
      <c r="N46" s="22"/>
      <c r="O46" s="18">
        <f t="shared" si="2"/>
        <v>0</v>
      </c>
      <c r="P46" s="18">
        <f t="shared" si="3"/>
        <v>0</v>
      </c>
      <c r="Q46" s="4"/>
      <c r="R46" s="4"/>
      <c r="S46" s="4"/>
      <c r="T46" s="4"/>
      <c r="U46" s="4"/>
      <c r="V46" s="4"/>
      <c r="W46" s="4"/>
      <c r="X46" s="4"/>
    </row>
    <row r="47" spans="1:24" ht="13" x14ac:dyDescent="0.3">
      <c r="A47" s="77"/>
      <c r="B47" s="77"/>
      <c r="C47" s="77"/>
      <c r="D47" s="77"/>
      <c r="E47" s="77"/>
      <c r="F47" s="77"/>
      <c r="G47" s="11" t="s">
        <v>134</v>
      </c>
      <c r="H47" s="11">
        <v>10</v>
      </c>
      <c r="I47" s="22"/>
      <c r="J47" s="22"/>
      <c r="K47" s="18">
        <f t="shared" si="0"/>
        <v>0</v>
      </c>
      <c r="L47" s="18">
        <f t="shared" si="1"/>
        <v>0</v>
      </c>
      <c r="M47" s="22"/>
      <c r="N47" s="22"/>
      <c r="O47" s="18">
        <f t="shared" si="2"/>
        <v>0</v>
      </c>
      <c r="P47" s="18">
        <f t="shared" si="3"/>
        <v>0</v>
      </c>
      <c r="Q47" s="4"/>
      <c r="R47" s="4"/>
      <c r="S47" s="4"/>
      <c r="T47" s="4"/>
      <c r="U47" s="4"/>
      <c r="V47" s="4"/>
      <c r="W47" s="4"/>
      <c r="X47" s="4"/>
    </row>
    <row r="48" spans="1:24" ht="63.5" x14ac:dyDescent="0.25">
      <c r="A48" s="78"/>
      <c r="B48" s="78"/>
      <c r="C48" s="78"/>
      <c r="D48" s="78"/>
      <c r="E48" s="78"/>
      <c r="F48" s="78"/>
      <c r="G48" s="11" t="s">
        <v>135</v>
      </c>
      <c r="H48" s="11">
        <v>10</v>
      </c>
      <c r="I48" s="22"/>
      <c r="J48" s="22"/>
      <c r="K48" s="18">
        <f t="shared" si="0"/>
        <v>0</v>
      </c>
      <c r="L48" s="18">
        <f t="shared" si="1"/>
        <v>0</v>
      </c>
      <c r="M48" s="22"/>
      <c r="N48" s="22"/>
      <c r="O48" s="18">
        <f t="shared" si="2"/>
        <v>0</v>
      </c>
      <c r="P48" s="18">
        <f t="shared" si="3"/>
        <v>0</v>
      </c>
      <c r="Q48" s="4"/>
      <c r="R48" s="4"/>
      <c r="S48" s="4"/>
      <c r="T48" s="4"/>
      <c r="U48" s="4"/>
      <c r="V48" s="4"/>
      <c r="W48" s="4"/>
      <c r="X48" s="4"/>
    </row>
    <row r="49" spans="1:24" ht="13" x14ac:dyDescent="0.3">
      <c r="A49" s="76" t="s">
        <v>136</v>
      </c>
      <c r="B49" s="76" t="s">
        <v>33</v>
      </c>
      <c r="C49" s="76" t="s">
        <v>35</v>
      </c>
      <c r="D49" s="76">
        <v>41104129</v>
      </c>
      <c r="E49" s="76" t="s">
        <v>137</v>
      </c>
      <c r="F49" s="76" t="s">
        <v>138</v>
      </c>
      <c r="G49" s="11" t="s">
        <v>139</v>
      </c>
      <c r="H49" s="11">
        <v>10</v>
      </c>
      <c r="I49" s="22"/>
      <c r="J49" s="22"/>
      <c r="K49" s="18">
        <f t="shared" si="0"/>
        <v>0</v>
      </c>
      <c r="L49" s="18">
        <f t="shared" si="1"/>
        <v>0</v>
      </c>
      <c r="M49" s="22"/>
      <c r="N49" s="22"/>
      <c r="O49" s="18">
        <f t="shared" si="2"/>
        <v>0</v>
      </c>
      <c r="P49" s="18">
        <f t="shared" si="3"/>
        <v>0</v>
      </c>
      <c r="Q49" s="4"/>
      <c r="R49" s="4"/>
      <c r="S49" s="4"/>
      <c r="T49" s="4"/>
      <c r="U49" s="4"/>
      <c r="V49" s="4"/>
      <c r="W49" s="4"/>
      <c r="X49" s="4"/>
    </row>
    <row r="50" spans="1:24" ht="26" x14ac:dyDescent="0.3">
      <c r="A50" s="77"/>
      <c r="B50" s="77"/>
      <c r="C50" s="77"/>
      <c r="D50" s="77"/>
      <c r="E50" s="77"/>
      <c r="F50" s="77"/>
      <c r="G50" s="11" t="s">
        <v>140</v>
      </c>
      <c r="H50" s="11">
        <v>10</v>
      </c>
      <c r="I50" s="22"/>
      <c r="J50" s="22"/>
      <c r="K50" s="18">
        <f t="shared" si="0"/>
        <v>0</v>
      </c>
      <c r="L50" s="18">
        <f t="shared" si="1"/>
        <v>0</v>
      </c>
      <c r="M50" s="22"/>
      <c r="N50" s="22"/>
      <c r="O50" s="18">
        <f t="shared" si="2"/>
        <v>0</v>
      </c>
      <c r="P50" s="18">
        <f t="shared" si="3"/>
        <v>0</v>
      </c>
      <c r="Q50" s="4"/>
      <c r="R50" s="4"/>
      <c r="S50" s="4"/>
      <c r="T50" s="4"/>
      <c r="U50" s="4"/>
      <c r="V50" s="4"/>
      <c r="W50" s="4"/>
      <c r="X50" s="4"/>
    </row>
    <row r="51" spans="1:24" ht="47.25" customHeight="1" x14ac:dyDescent="0.25">
      <c r="A51" s="78"/>
      <c r="B51" s="78"/>
      <c r="C51" s="78"/>
      <c r="D51" s="78"/>
      <c r="E51" s="78"/>
      <c r="F51" s="78"/>
      <c r="G51" s="11" t="s">
        <v>141</v>
      </c>
      <c r="H51" s="11">
        <v>10</v>
      </c>
      <c r="I51" s="22"/>
      <c r="J51" s="22"/>
      <c r="K51" s="18">
        <f t="shared" si="0"/>
        <v>0</v>
      </c>
      <c r="L51" s="18">
        <f t="shared" si="1"/>
        <v>0</v>
      </c>
      <c r="M51" s="22"/>
      <c r="N51" s="22"/>
      <c r="O51" s="18">
        <f t="shared" si="2"/>
        <v>0</v>
      </c>
      <c r="P51" s="18">
        <f t="shared" si="3"/>
        <v>0</v>
      </c>
      <c r="Q51" s="4"/>
      <c r="R51" s="4"/>
      <c r="S51" s="4"/>
      <c r="T51" s="4"/>
      <c r="U51" s="4"/>
      <c r="V51" s="4"/>
      <c r="W51" s="4"/>
      <c r="X51" s="4"/>
    </row>
    <row r="52" spans="1:24" ht="62.5" x14ac:dyDescent="0.25">
      <c r="A52" s="11" t="s">
        <v>142</v>
      </c>
      <c r="B52" s="11" t="s">
        <v>33</v>
      </c>
      <c r="C52" s="11" t="s">
        <v>143</v>
      </c>
      <c r="D52" s="11">
        <v>41104129</v>
      </c>
      <c r="E52" s="11" t="s">
        <v>144</v>
      </c>
      <c r="F52" s="13"/>
      <c r="G52" s="13"/>
      <c r="H52" s="11">
        <v>10</v>
      </c>
      <c r="I52" s="22"/>
      <c r="J52" s="22"/>
      <c r="K52" s="18">
        <f t="shared" si="0"/>
        <v>0</v>
      </c>
      <c r="L52" s="18">
        <f t="shared" si="1"/>
        <v>0</v>
      </c>
      <c r="M52" s="22"/>
      <c r="N52" s="22"/>
      <c r="O52" s="18">
        <f t="shared" si="2"/>
        <v>0</v>
      </c>
      <c r="P52" s="18">
        <f t="shared" si="3"/>
        <v>0</v>
      </c>
      <c r="Q52" s="4"/>
      <c r="R52" s="4"/>
      <c r="S52" s="4"/>
      <c r="T52" s="4"/>
      <c r="U52" s="4"/>
      <c r="V52" s="4"/>
      <c r="W52" s="4"/>
      <c r="X52" s="4"/>
    </row>
    <row r="53" spans="1:24" ht="12.5" x14ac:dyDescent="0.25">
      <c r="A53" s="76" t="s">
        <v>145</v>
      </c>
      <c r="B53" s="76" t="s">
        <v>33</v>
      </c>
      <c r="C53" s="76" t="s">
        <v>146</v>
      </c>
      <c r="D53" s="76">
        <v>41104129</v>
      </c>
      <c r="E53" s="76" t="s">
        <v>147</v>
      </c>
      <c r="F53" s="76" t="s">
        <v>148</v>
      </c>
      <c r="G53" s="11" t="s">
        <v>149</v>
      </c>
      <c r="H53" s="11">
        <v>10</v>
      </c>
      <c r="I53" s="22"/>
      <c r="J53" s="22"/>
      <c r="K53" s="18">
        <f t="shared" si="0"/>
        <v>0</v>
      </c>
      <c r="L53" s="18">
        <f t="shared" si="1"/>
        <v>0</v>
      </c>
      <c r="M53" s="22"/>
      <c r="N53" s="22"/>
      <c r="O53" s="18">
        <f t="shared" si="2"/>
        <v>0</v>
      </c>
      <c r="P53" s="18">
        <f t="shared" si="3"/>
        <v>0</v>
      </c>
      <c r="Q53" s="4"/>
      <c r="R53" s="4"/>
      <c r="S53" s="4"/>
      <c r="T53" s="4"/>
      <c r="U53" s="4"/>
      <c r="V53" s="4"/>
      <c r="W53" s="4"/>
      <c r="X53" s="4"/>
    </row>
    <row r="54" spans="1:24" ht="12.5" x14ac:dyDescent="0.25">
      <c r="A54" s="77"/>
      <c r="B54" s="77"/>
      <c r="C54" s="77"/>
      <c r="D54" s="77"/>
      <c r="E54" s="77"/>
      <c r="F54" s="77"/>
      <c r="G54" s="11" t="s">
        <v>150</v>
      </c>
      <c r="H54" s="11">
        <v>10</v>
      </c>
      <c r="I54" s="22"/>
      <c r="J54" s="22"/>
      <c r="K54" s="18">
        <f t="shared" si="0"/>
        <v>0</v>
      </c>
      <c r="L54" s="18">
        <f t="shared" si="1"/>
        <v>0</v>
      </c>
      <c r="M54" s="22"/>
      <c r="N54" s="22"/>
      <c r="O54" s="18">
        <f t="shared" si="2"/>
        <v>0</v>
      </c>
      <c r="P54" s="18">
        <f t="shared" si="3"/>
        <v>0</v>
      </c>
      <c r="Q54" s="4"/>
      <c r="R54" s="4"/>
      <c r="S54" s="4"/>
      <c r="T54" s="4"/>
      <c r="U54" s="4"/>
      <c r="V54" s="4"/>
      <c r="W54" s="4"/>
      <c r="X54" s="4"/>
    </row>
    <row r="55" spans="1:24" ht="25" x14ac:dyDescent="0.25">
      <c r="A55" s="77"/>
      <c r="B55" s="77"/>
      <c r="C55" s="77"/>
      <c r="D55" s="77"/>
      <c r="E55" s="77"/>
      <c r="F55" s="77"/>
      <c r="G55" s="11" t="s">
        <v>151</v>
      </c>
      <c r="H55" s="11">
        <v>10</v>
      </c>
      <c r="I55" s="22"/>
      <c r="J55" s="22"/>
      <c r="K55" s="18">
        <f t="shared" si="0"/>
        <v>0</v>
      </c>
      <c r="L55" s="18">
        <f t="shared" si="1"/>
        <v>0</v>
      </c>
      <c r="M55" s="22"/>
      <c r="N55" s="22"/>
      <c r="O55" s="18">
        <f t="shared" si="2"/>
        <v>0</v>
      </c>
      <c r="P55" s="18">
        <f t="shared" si="3"/>
        <v>0</v>
      </c>
      <c r="Q55" s="4"/>
      <c r="R55" s="4"/>
      <c r="S55" s="4"/>
      <c r="T55" s="4"/>
      <c r="U55" s="4"/>
      <c r="V55" s="4"/>
      <c r="W55" s="4"/>
      <c r="X55" s="4"/>
    </row>
    <row r="56" spans="1:24" ht="12.5" x14ac:dyDescent="0.25">
      <c r="A56" s="78"/>
      <c r="B56" s="78"/>
      <c r="C56" s="78"/>
      <c r="D56" s="78"/>
      <c r="E56" s="78"/>
      <c r="F56" s="78"/>
      <c r="G56" s="11" t="s">
        <v>152</v>
      </c>
      <c r="H56" s="11">
        <v>10</v>
      </c>
      <c r="I56" s="22"/>
      <c r="J56" s="22"/>
      <c r="K56" s="18">
        <f t="shared" si="0"/>
        <v>0</v>
      </c>
      <c r="L56" s="18">
        <f t="shared" si="1"/>
        <v>0</v>
      </c>
      <c r="M56" s="22"/>
      <c r="N56" s="22"/>
      <c r="O56" s="18">
        <f t="shared" si="2"/>
        <v>0</v>
      </c>
      <c r="P56" s="18">
        <f t="shared" si="3"/>
        <v>0</v>
      </c>
      <c r="Q56" s="4"/>
      <c r="R56" s="4"/>
      <c r="S56" s="4"/>
      <c r="T56" s="4"/>
      <c r="U56" s="4"/>
      <c r="V56" s="4"/>
      <c r="W56" s="4"/>
      <c r="X56" s="4"/>
    </row>
    <row r="57" spans="1:24" ht="12.5" x14ac:dyDescent="0.25">
      <c r="A57" s="76" t="s">
        <v>153</v>
      </c>
      <c r="B57" s="76" t="s">
        <v>33</v>
      </c>
      <c r="C57" s="76" t="s">
        <v>146</v>
      </c>
      <c r="D57" s="76">
        <v>41104129</v>
      </c>
      <c r="E57" s="76" t="s">
        <v>154</v>
      </c>
      <c r="F57" s="76" t="s">
        <v>155</v>
      </c>
      <c r="G57" s="11" t="s">
        <v>149</v>
      </c>
      <c r="H57" s="11">
        <v>10</v>
      </c>
      <c r="I57" s="22"/>
      <c r="J57" s="22"/>
      <c r="K57" s="18">
        <f t="shared" si="0"/>
        <v>0</v>
      </c>
      <c r="L57" s="18">
        <f t="shared" si="1"/>
        <v>0</v>
      </c>
      <c r="M57" s="22"/>
      <c r="N57" s="22"/>
      <c r="O57" s="18">
        <f t="shared" si="2"/>
        <v>0</v>
      </c>
      <c r="P57" s="18">
        <f t="shared" si="3"/>
        <v>0</v>
      </c>
      <c r="Q57" s="4"/>
      <c r="R57" s="4"/>
      <c r="S57" s="4"/>
      <c r="T57" s="4"/>
      <c r="U57" s="4"/>
      <c r="V57" s="4"/>
      <c r="W57" s="4"/>
      <c r="X57" s="4"/>
    </row>
    <row r="58" spans="1:24" ht="12.5" x14ac:dyDescent="0.25">
      <c r="A58" s="77"/>
      <c r="B58" s="77"/>
      <c r="C58" s="77"/>
      <c r="D58" s="77"/>
      <c r="E58" s="77"/>
      <c r="F58" s="77"/>
      <c r="G58" s="11" t="s">
        <v>150</v>
      </c>
      <c r="H58" s="11">
        <v>10</v>
      </c>
      <c r="I58" s="22"/>
      <c r="J58" s="22"/>
      <c r="K58" s="18">
        <f t="shared" si="0"/>
        <v>0</v>
      </c>
      <c r="L58" s="18">
        <f t="shared" si="1"/>
        <v>0</v>
      </c>
      <c r="M58" s="22"/>
      <c r="N58" s="22"/>
      <c r="O58" s="18">
        <f t="shared" si="2"/>
        <v>0</v>
      </c>
      <c r="P58" s="18">
        <f t="shared" si="3"/>
        <v>0</v>
      </c>
      <c r="Q58" s="4"/>
      <c r="R58" s="4"/>
      <c r="S58" s="4"/>
      <c r="T58" s="4"/>
      <c r="U58" s="4"/>
      <c r="V58" s="4"/>
      <c r="W58" s="4"/>
      <c r="X58" s="4"/>
    </row>
    <row r="59" spans="1:24" ht="25" x14ac:dyDescent="0.25">
      <c r="A59" s="77"/>
      <c r="B59" s="77"/>
      <c r="C59" s="77"/>
      <c r="D59" s="77"/>
      <c r="E59" s="77"/>
      <c r="F59" s="77"/>
      <c r="G59" s="11" t="s">
        <v>151</v>
      </c>
      <c r="H59" s="11">
        <v>10</v>
      </c>
      <c r="I59" s="22"/>
      <c r="J59" s="22"/>
      <c r="K59" s="18">
        <f t="shared" si="0"/>
        <v>0</v>
      </c>
      <c r="L59" s="18">
        <f t="shared" si="1"/>
        <v>0</v>
      </c>
      <c r="M59" s="22"/>
      <c r="N59" s="22"/>
      <c r="O59" s="18">
        <f t="shared" si="2"/>
        <v>0</v>
      </c>
      <c r="P59" s="18">
        <f t="shared" si="3"/>
        <v>0</v>
      </c>
      <c r="Q59" s="4"/>
      <c r="R59" s="4"/>
      <c r="S59" s="4"/>
      <c r="T59" s="4"/>
      <c r="U59" s="4"/>
      <c r="V59" s="4"/>
      <c r="W59" s="4"/>
      <c r="X59" s="4"/>
    </row>
    <row r="60" spans="1:24" ht="12.5" x14ac:dyDescent="0.25">
      <c r="A60" s="78"/>
      <c r="B60" s="78"/>
      <c r="C60" s="78"/>
      <c r="D60" s="78"/>
      <c r="E60" s="78"/>
      <c r="F60" s="78"/>
      <c r="G60" s="11" t="s">
        <v>152</v>
      </c>
      <c r="H60" s="11">
        <v>10</v>
      </c>
      <c r="I60" s="22"/>
      <c r="J60" s="22"/>
      <c r="K60" s="18">
        <f t="shared" si="0"/>
        <v>0</v>
      </c>
      <c r="L60" s="18">
        <f t="shared" si="1"/>
        <v>0</v>
      </c>
      <c r="M60" s="22"/>
      <c r="N60" s="22"/>
      <c r="O60" s="18">
        <f t="shared" si="2"/>
        <v>0</v>
      </c>
      <c r="P60" s="18">
        <f t="shared" si="3"/>
        <v>0</v>
      </c>
      <c r="Q60" s="4"/>
      <c r="R60" s="4"/>
      <c r="S60" s="4"/>
      <c r="T60" s="4"/>
      <c r="U60" s="4"/>
      <c r="V60" s="4"/>
      <c r="W60" s="4"/>
      <c r="X60" s="4"/>
    </row>
    <row r="61" spans="1:24" ht="25" x14ac:dyDescent="0.25">
      <c r="A61" s="76" t="s">
        <v>156</v>
      </c>
      <c r="B61" s="76" t="s">
        <v>33</v>
      </c>
      <c r="C61" s="76" t="s">
        <v>157</v>
      </c>
      <c r="D61" s="76">
        <v>41104129</v>
      </c>
      <c r="E61" s="76" t="s">
        <v>158</v>
      </c>
      <c r="F61" s="76" t="s">
        <v>159</v>
      </c>
      <c r="G61" s="11" t="s">
        <v>160</v>
      </c>
      <c r="H61" s="11">
        <v>10</v>
      </c>
      <c r="I61" s="22"/>
      <c r="J61" s="22"/>
      <c r="K61" s="18">
        <f t="shared" si="0"/>
        <v>0</v>
      </c>
      <c r="L61" s="18">
        <f t="shared" si="1"/>
        <v>0</v>
      </c>
      <c r="M61" s="22"/>
      <c r="N61" s="22"/>
      <c r="O61" s="18">
        <f t="shared" si="2"/>
        <v>0</v>
      </c>
      <c r="P61" s="18">
        <f t="shared" si="3"/>
        <v>0</v>
      </c>
      <c r="Q61" s="4"/>
      <c r="R61" s="4"/>
      <c r="S61" s="4"/>
      <c r="T61" s="4"/>
      <c r="U61" s="4"/>
      <c r="V61" s="4"/>
      <c r="W61" s="4"/>
      <c r="X61" s="4"/>
    </row>
    <row r="62" spans="1:24" ht="25" x14ac:dyDescent="0.25">
      <c r="A62" s="77"/>
      <c r="B62" s="77"/>
      <c r="C62" s="77"/>
      <c r="D62" s="77"/>
      <c r="E62" s="77"/>
      <c r="F62" s="77"/>
      <c r="G62" s="11" t="s">
        <v>161</v>
      </c>
      <c r="H62" s="11">
        <v>10</v>
      </c>
      <c r="I62" s="22"/>
      <c r="J62" s="22"/>
      <c r="K62" s="18">
        <f t="shared" si="0"/>
        <v>0</v>
      </c>
      <c r="L62" s="18">
        <f t="shared" si="1"/>
        <v>0</v>
      </c>
      <c r="M62" s="22"/>
      <c r="N62" s="22"/>
      <c r="O62" s="18">
        <f t="shared" si="2"/>
        <v>0</v>
      </c>
      <c r="P62" s="18">
        <f t="shared" si="3"/>
        <v>0</v>
      </c>
      <c r="Q62" s="4"/>
      <c r="R62" s="4"/>
      <c r="S62" s="4"/>
      <c r="T62" s="4"/>
      <c r="U62" s="4"/>
      <c r="V62" s="4"/>
      <c r="W62" s="4"/>
      <c r="X62" s="4"/>
    </row>
    <row r="63" spans="1:24" ht="25" x14ac:dyDescent="0.25">
      <c r="A63" s="77"/>
      <c r="B63" s="77"/>
      <c r="C63" s="77"/>
      <c r="D63" s="77"/>
      <c r="E63" s="77"/>
      <c r="F63" s="77"/>
      <c r="G63" s="11" t="s">
        <v>162</v>
      </c>
      <c r="H63" s="11">
        <v>10</v>
      </c>
      <c r="I63" s="22"/>
      <c r="J63" s="22"/>
      <c r="K63" s="18">
        <f t="shared" si="0"/>
        <v>0</v>
      </c>
      <c r="L63" s="18">
        <f t="shared" si="1"/>
        <v>0</v>
      </c>
      <c r="M63" s="22"/>
      <c r="N63" s="22"/>
      <c r="O63" s="18">
        <f t="shared" si="2"/>
        <v>0</v>
      </c>
      <c r="P63" s="18">
        <f t="shared" si="3"/>
        <v>0</v>
      </c>
      <c r="Q63" s="4"/>
      <c r="R63" s="4"/>
      <c r="S63" s="4"/>
      <c r="T63" s="4"/>
      <c r="U63" s="4"/>
      <c r="V63" s="4"/>
      <c r="W63" s="4"/>
      <c r="X63" s="4"/>
    </row>
    <row r="64" spans="1:24" ht="25" x14ac:dyDescent="0.25">
      <c r="A64" s="77"/>
      <c r="B64" s="77"/>
      <c r="C64" s="77"/>
      <c r="D64" s="77"/>
      <c r="E64" s="77"/>
      <c r="F64" s="77"/>
      <c r="G64" s="11" t="s">
        <v>163</v>
      </c>
      <c r="H64" s="11">
        <v>10</v>
      </c>
      <c r="I64" s="22"/>
      <c r="J64" s="22"/>
      <c r="K64" s="18">
        <f t="shared" si="0"/>
        <v>0</v>
      </c>
      <c r="L64" s="18">
        <f t="shared" si="1"/>
        <v>0</v>
      </c>
      <c r="M64" s="22"/>
      <c r="N64" s="22"/>
      <c r="O64" s="18">
        <f t="shared" si="2"/>
        <v>0</v>
      </c>
      <c r="P64" s="18">
        <f t="shared" si="3"/>
        <v>0</v>
      </c>
      <c r="Q64" s="4"/>
      <c r="R64" s="4"/>
      <c r="S64" s="4"/>
      <c r="T64" s="4"/>
      <c r="U64" s="4"/>
      <c r="V64" s="4"/>
      <c r="W64" s="4"/>
      <c r="X64" s="4"/>
    </row>
    <row r="65" spans="1:24" ht="25" x14ac:dyDescent="0.25">
      <c r="A65" s="77"/>
      <c r="B65" s="77"/>
      <c r="C65" s="77"/>
      <c r="D65" s="77"/>
      <c r="E65" s="77"/>
      <c r="F65" s="77"/>
      <c r="G65" s="11" t="s">
        <v>164</v>
      </c>
      <c r="H65" s="11">
        <v>10</v>
      </c>
      <c r="I65" s="22"/>
      <c r="J65" s="22"/>
      <c r="K65" s="18">
        <f t="shared" si="0"/>
        <v>0</v>
      </c>
      <c r="L65" s="18">
        <f t="shared" si="1"/>
        <v>0</v>
      </c>
      <c r="M65" s="22"/>
      <c r="N65" s="22"/>
      <c r="O65" s="18">
        <f t="shared" si="2"/>
        <v>0</v>
      </c>
      <c r="P65" s="18">
        <f t="shared" si="3"/>
        <v>0</v>
      </c>
      <c r="Q65" s="4"/>
      <c r="R65" s="4"/>
      <c r="S65" s="4"/>
      <c r="T65" s="4"/>
      <c r="U65" s="4"/>
      <c r="V65" s="4"/>
      <c r="W65" s="4"/>
      <c r="X65" s="4"/>
    </row>
    <row r="66" spans="1:24" ht="25" x14ac:dyDescent="0.25">
      <c r="A66" s="77"/>
      <c r="B66" s="77"/>
      <c r="C66" s="77"/>
      <c r="D66" s="77"/>
      <c r="E66" s="77"/>
      <c r="F66" s="77"/>
      <c r="G66" s="11" t="s">
        <v>165</v>
      </c>
      <c r="H66" s="11">
        <v>10</v>
      </c>
      <c r="I66" s="22"/>
      <c r="J66" s="22"/>
      <c r="K66" s="18">
        <f t="shared" si="0"/>
        <v>0</v>
      </c>
      <c r="L66" s="18">
        <f t="shared" si="1"/>
        <v>0</v>
      </c>
      <c r="M66" s="22"/>
      <c r="N66" s="22"/>
      <c r="O66" s="18">
        <f t="shared" si="2"/>
        <v>0</v>
      </c>
      <c r="P66" s="18">
        <f t="shared" si="3"/>
        <v>0</v>
      </c>
      <c r="Q66" s="4"/>
      <c r="R66" s="4"/>
      <c r="S66" s="4"/>
      <c r="T66" s="4"/>
      <c r="U66" s="4"/>
      <c r="V66" s="4"/>
      <c r="W66" s="4"/>
      <c r="X66" s="4"/>
    </row>
    <row r="67" spans="1:24" ht="25" x14ac:dyDescent="0.25">
      <c r="A67" s="77"/>
      <c r="B67" s="77"/>
      <c r="C67" s="77"/>
      <c r="D67" s="77"/>
      <c r="E67" s="77"/>
      <c r="F67" s="77"/>
      <c r="G67" s="11" t="s">
        <v>166</v>
      </c>
      <c r="H67" s="11">
        <v>10</v>
      </c>
      <c r="I67" s="22"/>
      <c r="J67" s="22"/>
      <c r="K67" s="18">
        <f t="shared" si="0"/>
        <v>0</v>
      </c>
      <c r="L67" s="18">
        <f t="shared" si="1"/>
        <v>0</v>
      </c>
      <c r="M67" s="22"/>
      <c r="N67" s="22"/>
      <c r="O67" s="18">
        <f t="shared" si="2"/>
        <v>0</v>
      </c>
      <c r="P67" s="18">
        <f t="shared" si="3"/>
        <v>0</v>
      </c>
      <c r="Q67" s="4"/>
      <c r="R67" s="4"/>
      <c r="S67" s="4"/>
      <c r="T67" s="4"/>
      <c r="U67" s="4"/>
      <c r="V67" s="4"/>
      <c r="W67" s="4"/>
      <c r="X67" s="4"/>
    </row>
    <row r="68" spans="1:24" ht="25" x14ac:dyDescent="0.25">
      <c r="A68" s="77"/>
      <c r="B68" s="77"/>
      <c r="C68" s="77"/>
      <c r="D68" s="77"/>
      <c r="E68" s="77"/>
      <c r="F68" s="77"/>
      <c r="G68" s="11" t="s">
        <v>167</v>
      </c>
      <c r="H68" s="11">
        <v>10</v>
      </c>
      <c r="I68" s="22"/>
      <c r="J68" s="22"/>
      <c r="K68" s="18">
        <f t="shared" si="0"/>
        <v>0</v>
      </c>
      <c r="L68" s="18">
        <f t="shared" si="1"/>
        <v>0</v>
      </c>
      <c r="M68" s="22"/>
      <c r="N68" s="22"/>
      <c r="O68" s="18">
        <f t="shared" si="2"/>
        <v>0</v>
      </c>
      <c r="P68" s="18">
        <f t="shared" si="3"/>
        <v>0</v>
      </c>
      <c r="Q68" s="4"/>
      <c r="R68" s="4"/>
      <c r="S68" s="4"/>
      <c r="T68" s="4"/>
      <c r="U68" s="4"/>
      <c r="V68" s="4"/>
      <c r="W68" s="4"/>
      <c r="X68" s="4"/>
    </row>
    <row r="69" spans="1:24" ht="25" x14ac:dyDescent="0.25">
      <c r="A69" s="77"/>
      <c r="B69" s="77"/>
      <c r="C69" s="77"/>
      <c r="D69" s="77"/>
      <c r="E69" s="77"/>
      <c r="F69" s="77"/>
      <c r="G69" s="11" t="s">
        <v>168</v>
      </c>
      <c r="H69" s="11">
        <v>10</v>
      </c>
      <c r="I69" s="22"/>
      <c r="J69" s="22"/>
      <c r="K69" s="18">
        <f t="shared" si="0"/>
        <v>0</v>
      </c>
      <c r="L69" s="18">
        <f t="shared" si="1"/>
        <v>0</v>
      </c>
      <c r="M69" s="22"/>
      <c r="N69" s="22"/>
      <c r="O69" s="18">
        <f t="shared" si="2"/>
        <v>0</v>
      </c>
      <c r="P69" s="18">
        <f t="shared" si="3"/>
        <v>0</v>
      </c>
      <c r="Q69" s="4"/>
      <c r="R69" s="4"/>
      <c r="S69" s="4"/>
      <c r="T69" s="4"/>
      <c r="U69" s="4"/>
      <c r="V69" s="4"/>
      <c r="W69" s="4"/>
      <c r="X69" s="4"/>
    </row>
    <row r="70" spans="1:24" ht="25" x14ac:dyDescent="0.25">
      <c r="A70" s="77"/>
      <c r="B70" s="77"/>
      <c r="C70" s="77"/>
      <c r="D70" s="77"/>
      <c r="E70" s="77"/>
      <c r="F70" s="77"/>
      <c r="G70" s="11" t="s">
        <v>169</v>
      </c>
      <c r="H70" s="11">
        <v>10</v>
      </c>
      <c r="I70" s="22"/>
      <c r="J70" s="22"/>
      <c r="K70" s="18">
        <f t="shared" si="0"/>
        <v>0</v>
      </c>
      <c r="L70" s="18">
        <f t="shared" si="1"/>
        <v>0</v>
      </c>
      <c r="M70" s="22"/>
      <c r="N70" s="22"/>
      <c r="O70" s="18">
        <f t="shared" si="2"/>
        <v>0</v>
      </c>
      <c r="P70" s="18">
        <f t="shared" si="3"/>
        <v>0</v>
      </c>
      <c r="Q70" s="4"/>
      <c r="R70" s="4"/>
      <c r="S70" s="4"/>
      <c r="T70" s="4"/>
      <c r="U70" s="4"/>
      <c r="V70" s="4"/>
      <c r="W70" s="4"/>
      <c r="X70" s="4"/>
    </row>
    <row r="71" spans="1:24" ht="25" x14ac:dyDescent="0.25">
      <c r="A71" s="77"/>
      <c r="B71" s="77"/>
      <c r="C71" s="77"/>
      <c r="D71" s="77"/>
      <c r="E71" s="77"/>
      <c r="F71" s="77"/>
      <c r="G71" s="11" t="s">
        <v>170</v>
      </c>
      <c r="H71" s="11">
        <v>10</v>
      </c>
      <c r="I71" s="22"/>
      <c r="J71" s="22"/>
      <c r="K71" s="18">
        <f t="shared" si="0"/>
        <v>0</v>
      </c>
      <c r="L71" s="18">
        <f t="shared" si="1"/>
        <v>0</v>
      </c>
      <c r="M71" s="22"/>
      <c r="N71" s="22"/>
      <c r="O71" s="18">
        <f t="shared" si="2"/>
        <v>0</v>
      </c>
      <c r="P71" s="18">
        <f t="shared" si="3"/>
        <v>0</v>
      </c>
      <c r="Q71" s="4"/>
      <c r="R71" s="4"/>
      <c r="S71" s="4"/>
      <c r="T71" s="4"/>
      <c r="U71" s="4"/>
      <c r="V71" s="4"/>
      <c r="W71" s="4"/>
      <c r="X71" s="4"/>
    </row>
    <row r="72" spans="1:24" ht="25" x14ac:dyDescent="0.25">
      <c r="A72" s="78"/>
      <c r="B72" s="78"/>
      <c r="C72" s="78"/>
      <c r="D72" s="78"/>
      <c r="E72" s="78"/>
      <c r="F72" s="78"/>
      <c r="G72" s="11" t="s">
        <v>171</v>
      </c>
      <c r="H72" s="11">
        <v>10</v>
      </c>
      <c r="I72" s="22"/>
      <c r="J72" s="22"/>
      <c r="K72" s="18">
        <f t="shared" si="0"/>
        <v>0</v>
      </c>
      <c r="L72" s="18">
        <f t="shared" si="1"/>
        <v>0</v>
      </c>
      <c r="M72" s="22"/>
      <c r="N72" s="22"/>
      <c r="O72" s="18">
        <f t="shared" si="2"/>
        <v>0</v>
      </c>
      <c r="P72" s="18">
        <f t="shared" si="3"/>
        <v>0</v>
      </c>
      <c r="Q72" s="4"/>
      <c r="R72" s="4"/>
      <c r="S72" s="4"/>
      <c r="T72" s="4"/>
      <c r="U72" s="4"/>
      <c r="V72" s="4"/>
      <c r="W72" s="4"/>
      <c r="X72" s="4"/>
    </row>
    <row r="73" spans="1:24" ht="12.5" x14ac:dyDescent="0.25">
      <c r="A73" s="76" t="s">
        <v>172</v>
      </c>
      <c r="B73" s="76" t="s">
        <v>33</v>
      </c>
      <c r="C73" s="76" t="s">
        <v>146</v>
      </c>
      <c r="D73" s="76">
        <v>41104129</v>
      </c>
      <c r="E73" s="76" t="s">
        <v>173</v>
      </c>
      <c r="F73" s="76" t="s">
        <v>174</v>
      </c>
      <c r="G73" s="11" t="s">
        <v>149</v>
      </c>
      <c r="H73" s="11">
        <v>10</v>
      </c>
      <c r="I73" s="22"/>
      <c r="J73" s="22"/>
      <c r="K73" s="18">
        <f t="shared" si="0"/>
        <v>0</v>
      </c>
      <c r="L73" s="18">
        <f t="shared" si="1"/>
        <v>0</v>
      </c>
      <c r="M73" s="22"/>
      <c r="N73" s="22"/>
      <c r="O73" s="18">
        <f t="shared" si="2"/>
        <v>0</v>
      </c>
      <c r="P73" s="18">
        <f t="shared" si="3"/>
        <v>0</v>
      </c>
      <c r="Q73" s="4"/>
      <c r="R73" s="4"/>
      <c r="S73" s="4"/>
      <c r="T73" s="4"/>
      <c r="U73" s="4"/>
      <c r="V73" s="4"/>
      <c r="W73" s="4"/>
      <c r="X73" s="4"/>
    </row>
    <row r="74" spans="1:24" ht="12.5" x14ac:dyDescent="0.25">
      <c r="A74" s="77"/>
      <c r="B74" s="77"/>
      <c r="C74" s="77"/>
      <c r="D74" s="77"/>
      <c r="E74" s="77"/>
      <c r="F74" s="77"/>
      <c r="G74" s="11" t="s">
        <v>150</v>
      </c>
      <c r="H74" s="11">
        <v>10</v>
      </c>
      <c r="I74" s="22"/>
      <c r="J74" s="22"/>
      <c r="K74" s="18">
        <f t="shared" si="0"/>
        <v>0</v>
      </c>
      <c r="L74" s="18">
        <f t="shared" si="1"/>
        <v>0</v>
      </c>
      <c r="M74" s="22"/>
      <c r="N74" s="22"/>
      <c r="O74" s="18">
        <f t="shared" si="2"/>
        <v>0</v>
      </c>
      <c r="P74" s="18">
        <f t="shared" si="3"/>
        <v>0</v>
      </c>
      <c r="Q74" s="4"/>
      <c r="R74" s="4"/>
      <c r="S74" s="4"/>
      <c r="T74" s="4"/>
      <c r="U74" s="4"/>
      <c r="V74" s="4"/>
      <c r="W74" s="4"/>
      <c r="X74" s="4"/>
    </row>
    <row r="75" spans="1:24" ht="25" x14ac:dyDescent="0.25">
      <c r="A75" s="77"/>
      <c r="B75" s="77"/>
      <c r="C75" s="77"/>
      <c r="D75" s="77"/>
      <c r="E75" s="77"/>
      <c r="F75" s="77"/>
      <c r="G75" s="11" t="s">
        <v>151</v>
      </c>
      <c r="H75" s="11">
        <v>10</v>
      </c>
      <c r="I75" s="22"/>
      <c r="J75" s="22"/>
      <c r="K75" s="18">
        <f t="shared" si="0"/>
        <v>0</v>
      </c>
      <c r="L75" s="18">
        <f t="shared" si="1"/>
        <v>0</v>
      </c>
      <c r="M75" s="22"/>
      <c r="N75" s="22"/>
      <c r="O75" s="18">
        <f t="shared" si="2"/>
        <v>0</v>
      </c>
      <c r="P75" s="18">
        <f t="shared" si="3"/>
        <v>0</v>
      </c>
      <c r="Q75" s="4"/>
      <c r="R75" s="4"/>
      <c r="S75" s="4"/>
      <c r="T75" s="4"/>
      <c r="U75" s="4"/>
      <c r="V75" s="4"/>
      <c r="W75" s="4"/>
      <c r="X75" s="4"/>
    </row>
    <row r="76" spans="1:24" ht="33.75" customHeight="1" x14ac:dyDescent="0.25">
      <c r="A76" s="78"/>
      <c r="B76" s="78"/>
      <c r="C76" s="78"/>
      <c r="D76" s="78"/>
      <c r="E76" s="78"/>
      <c r="F76" s="78"/>
      <c r="G76" s="11" t="s">
        <v>152</v>
      </c>
      <c r="H76" s="11">
        <v>10</v>
      </c>
      <c r="I76" s="22"/>
      <c r="J76" s="22"/>
      <c r="K76" s="18">
        <f t="shared" si="0"/>
        <v>0</v>
      </c>
      <c r="L76" s="18">
        <f t="shared" si="1"/>
        <v>0</v>
      </c>
      <c r="M76" s="22"/>
      <c r="N76" s="22"/>
      <c r="O76" s="18">
        <f t="shared" si="2"/>
        <v>0</v>
      </c>
      <c r="P76" s="18">
        <f t="shared" si="3"/>
        <v>0</v>
      </c>
      <c r="Q76" s="4"/>
      <c r="R76" s="4"/>
      <c r="S76" s="4"/>
      <c r="T76" s="4"/>
      <c r="U76" s="4"/>
      <c r="V76" s="4"/>
      <c r="W76" s="4"/>
      <c r="X76" s="4"/>
    </row>
    <row r="77" spans="1:24" ht="12.5" x14ac:dyDescent="0.25">
      <c r="A77" s="76" t="s">
        <v>175</v>
      </c>
      <c r="B77" s="76" t="s">
        <v>33</v>
      </c>
      <c r="C77" s="76" t="s">
        <v>146</v>
      </c>
      <c r="D77" s="76">
        <v>41104129</v>
      </c>
      <c r="E77" s="76" t="s">
        <v>176</v>
      </c>
      <c r="F77" s="76" t="s">
        <v>177</v>
      </c>
      <c r="G77" s="11" t="s">
        <v>149</v>
      </c>
      <c r="H77" s="11">
        <v>10</v>
      </c>
      <c r="I77" s="22"/>
      <c r="J77" s="22"/>
      <c r="K77" s="18">
        <f t="shared" si="0"/>
        <v>0</v>
      </c>
      <c r="L77" s="18">
        <f t="shared" si="1"/>
        <v>0</v>
      </c>
      <c r="M77" s="22"/>
      <c r="N77" s="22"/>
      <c r="O77" s="18">
        <f t="shared" si="2"/>
        <v>0</v>
      </c>
      <c r="P77" s="18">
        <f t="shared" si="3"/>
        <v>0</v>
      </c>
      <c r="Q77" s="4"/>
      <c r="R77" s="4"/>
      <c r="S77" s="4"/>
      <c r="T77" s="4"/>
      <c r="U77" s="4"/>
      <c r="V77" s="4"/>
      <c r="W77" s="4"/>
      <c r="X77" s="4"/>
    </row>
    <row r="78" spans="1:24" ht="12.5" x14ac:dyDescent="0.25">
      <c r="A78" s="77"/>
      <c r="B78" s="77"/>
      <c r="C78" s="77"/>
      <c r="D78" s="77"/>
      <c r="E78" s="77"/>
      <c r="F78" s="77"/>
      <c r="G78" s="11" t="s">
        <v>150</v>
      </c>
      <c r="H78" s="11">
        <v>10</v>
      </c>
      <c r="I78" s="22"/>
      <c r="J78" s="22"/>
      <c r="K78" s="18">
        <f t="shared" si="0"/>
        <v>0</v>
      </c>
      <c r="L78" s="18">
        <f t="shared" si="1"/>
        <v>0</v>
      </c>
      <c r="M78" s="22"/>
      <c r="N78" s="22"/>
      <c r="O78" s="18">
        <f t="shared" si="2"/>
        <v>0</v>
      </c>
      <c r="P78" s="18">
        <f t="shared" si="3"/>
        <v>0</v>
      </c>
      <c r="Q78" s="4"/>
      <c r="R78" s="4"/>
      <c r="S78" s="4"/>
      <c r="T78" s="4"/>
      <c r="U78" s="4"/>
      <c r="V78" s="4"/>
      <c r="W78" s="4"/>
      <c r="X78" s="4"/>
    </row>
    <row r="79" spans="1:24" ht="25" x14ac:dyDescent="0.25">
      <c r="A79" s="77"/>
      <c r="B79" s="77"/>
      <c r="C79" s="77"/>
      <c r="D79" s="77"/>
      <c r="E79" s="77"/>
      <c r="F79" s="77"/>
      <c r="G79" s="11" t="s">
        <v>151</v>
      </c>
      <c r="H79" s="11">
        <v>10</v>
      </c>
      <c r="I79" s="22"/>
      <c r="J79" s="22"/>
      <c r="K79" s="18">
        <f t="shared" si="0"/>
        <v>0</v>
      </c>
      <c r="L79" s="18">
        <f t="shared" si="1"/>
        <v>0</v>
      </c>
      <c r="M79" s="22"/>
      <c r="N79" s="22"/>
      <c r="O79" s="18">
        <f t="shared" si="2"/>
        <v>0</v>
      </c>
      <c r="P79" s="18">
        <f t="shared" si="3"/>
        <v>0</v>
      </c>
      <c r="Q79" s="4"/>
      <c r="R79" s="4"/>
      <c r="S79" s="4"/>
      <c r="T79" s="4"/>
      <c r="U79" s="4"/>
      <c r="V79" s="4"/>
      <c r="W79" s="4"/>
      <c r="X79" s="4"/>
    </row>
    <row r="80" spans="1:24" ht="50" x14ac:dyDescent="0.25">
      <c r="A80" s="78"/>
      <c r="B80" s="78"/>
      <c r="C80" s="78"/>
      <c r="D80" s="78"/>
      <c r="E80" s="78"/>
      <c r="F80" s="78"/>
      <c r="G80" s="11" t="s">
        <v>178</v>
      </c>
      <c r="H80" s="11">
        <v>10</v>
      </c>
      <c r="I80" s="22"/>
      <c r="J80" s="22"/>
      <c r="K80" s="18">
        <f t="shared" si="0"/>
        <v>0</v>
      </c>
      <c r="L80" s="18">
        <f t="shared" si="1"/>
        <v>0</v>
      </c>
      <c r="M80" s="22"/>
      <c r="N80" s="22"/>
      <c r="O80" s="18">
        <f t="shared" si="2"/>
        <v>0</v>
      </c>
      <c r="P80" s="18">
        <f t="shared" si="3"/>
        <v>0</v>
      </c>
      <c r="Q80" s="4"/>
      <c r="R80" s="4"/>
      <c r="S80" s="4"/>
      <c r="T80" s="4"/>
      <c r="U80" s="4"/>
      <c r="V80" s="4"/>
      <c r="W80" s="4"/>
      <c r="X80" s="4"/>
    </row>
    <row r="81" spans="1:24" ht="12.5" x14ac:dyDescent="0.25">
      <c r="A81" s="76" t="s">
        <v>179</v>
      </c>
      <c r="B81" s="76" t="s">
        <v>33</v>
      </c>
      <c r="C81" s="76" t="s">
        <v>180</v>
      </c>
      <c r="D81" s="76">
        <v>41104129</v>
      </c>
      <c r="E81" s="76" t="s">
        <v>181</v>
      </c>
      <c r="F81" s="76" t="s">
        <v>182</v>
      </c>
      <c r="G81" s="11" t="s">
        <v>149</v>
      </c>
      <c r="H81" s="11">
        <v>10</v>
      </c>
      <c r="I81" s="22"/>
      <c r="J81" s="22"/>
      <c r="K81" s="18">
        <f t="shared" si="0"/>
        <v>0</v>
      </c>
      <c r="L81" s="18">
        <f t="shared" si="1"/>
        <v>0</v>
      </c>
      <c r="M81" s="22"/>
      <c r="N81" s="22"/>
      <c r="O81" s="18">
        <f t="shared" si="2"/>
        <v>0</v>
      </c>
      <c r="P81" s="18">
        <f t="shared" si="3"/>
        <v>0</v>
      </c>
      <c r="Q81" s="4"/>
      <c r="R81" s="4"/>
      <c r="S81" s="4"/>
      <c r="T81" s="4"/>
      <c r="U81" s="4"/>
      <c r="V81" s="4"/>
      <c r="W81" s="4"/>
      <c r="X81" s="4"/>
    </row>
    <row r="82" spans="1:24" ht="12.5" x14ac:dyDescent="0.25">
      <c r="A82" s="77"/>
      <c r="B82" s="77"/>
      <c r="C82" s="77"/>
      <c r="D82" s="77"/>
      <c r="E82" s="77"/>
      <c r="F82" s="77"/>
      <c r="G82" s="11" t="s">
        <v>150</v>
      </c>
      <c r="H82" s="11">
        <v>10</v>
      </c>
      <c r="I82" s="22"/>
      <c r="J82" s="22"/>
      <c r="K82" s="18">
        <f t="shared" si="0"/>
        <v>0</v>
      </c>
      <c r="L82" s="18">
        <f t="shared" si="1"/>
        <v>0</v>
      </c>
      <c r="M82" s="22"/>
      <c r="N82" s="22"/>
      <c r="O82" s="18">
        <f t="shared" si="2"/>
        <v>0</v>
      </c>
      <c r="P82" s="18">
        <f t="shared" si="3"/>
        <v>0</v>
      </c>
      <c r="Q82" s="4"/>
      <c r="R82" s="4"/>
      <c r="S82" s="4"/>
      <c r="T82" s="4"/>
      <c r="U82" s="4"/>
      <c r="V82" s="4"/>
      <c r="W82" s="4"/>
      <c r="X82" s="4"/>
    </row>
    <row r="83" spans="1:24" ht="25" x14ac:dyDescent="0.25">
      <c r="A83" s="77"/>
      <c r="B83" s="77"/>
      <c r="C83" s="77"/>
      <c r="D83" s="77"/>
      <c r="E83" s="77"/>
      <c r="F83" s="77"/>
      <c r="G83" s="11" t="s">
        <v>151</v>
      </c>
      <c r="H83" s="11">
        <v>10</v>
      </c>
      <c r="I83" s="22"/>
      <c r="J83" s="22"/>
      <c r="K83" s="18">
        <f t="shared" si="0"/>
        <v>0</v>
      </c>
      <c r="L83" s="18">
        <f t="shared" si="1"/>
        <v>0</v>
      </c>
      <c r="M83" s="22"/>
      <c r="N83" s="22"/>
      <c r="O83" s="18">
        <f t="shared" si="2"/>
        <v>0</v>
      </c>
      <c r="P83" s="18">
        <f t="shared" si="3"/>
        <v>0</v>
      </c>
      <c r="Q83" s="4"/>
      <c r="R83" s="4"/>
      <c r="S83" s="4"/>
      <c r="T83" s="4"/>
      <c r="U83" s="4"/>
      <c r="V83" s="4"/>
      <c r="W83" s="4"/>
      <c r="X83" s="4"/>
    </row>
    <row r="84" spans="1:24" ht="12.5" x14ac:dyDescent="0.25">
      <c r="A84" s="78"/>
      <c r="B84" s="78"/>
      <c r="C84" s="78"/>
      <c r="D84" s="78"/>
      <c r="E84" s="78"/>
      <c r="F84" s="78"/>
      <c r="G84" s="11" t="s">
        <v>152</v>
      </c>
      <c r="H84" s="11">
        <v>10</v>
      </c>
      <c r="I84" s="22"/>
      <c r="J84" s="22"/>
      <c r="K84" s="18">
        <f t="shared" si="0"/>
        <v>0</v>
      </c>
      <c r="L84" s="18">
        <f t="shared" si="1"/>
        <v>0</v>
      </c>
      <c r="M84" s="22"/>
      <c r="N84" s="22"/>
      <c r="O84" s="18">
        <f t="shared" si="2"/>
        <v>0</v>
      </c>
      <c r="P84" s="18">
        <f t="shared" si="3"/>
        <v>0</v>
      </c>
      <c r="Q84" s="4"/>
      <c r="R84" s="4"/>
      <c r="S84" s="4"/>
      <c r="T84" s="4"/>
      <c r="U84" s="4"/>
      <c r="V84" s="4"/>
      <c r="W84" s="4"/>
      <c r="X84" s="4"/>
    </row>
    <row r="85" spans="1:24" ht="12.5" x14ac:dyDescent="0.25">
      <c r="A85" s="76" t="s">
        <v>183</v>
      </c>
      <c r="B85" s="76" t="s">
        <v>33</v>
      </c>
      <c r="C85" s="76" t="s">
        <v>180</v>
      </c>
      <c r="D85" s="76">
        <v>41104129</v>
      </c>
      <c r="E85" s="76" t="s">
        <v>184</v>
      </c>
      <c r="F85" s="76" t="s">
        <v>185</v>
      </c>
      <c r="G85" s="11" t="s">
        <v>149</v>
      </c>
      <c r="H85" s="11">
        <v>10</v>
      </c>
      <c r="I85" s="22"/>
      <c r="J85" s="22"/>
      <c r="K85" s="18">
        <f t="shared" si="0"/>
        <v>0</v>
      </c>
      <c r="L85" s="18">
        <f t="shared" si="1"/>
        <v>0</v>
      </c>
      <c r="M85" s="22"/>
      <c r="N85" s="22"/>
      <c r="O85" s="18">
        <f t="shared" si="2"/>
        <v>0</v>
      </c>
      <c r="P85" s="18">
        <f t="shared" si="3"/>
        <v>0</v>
      </c>
      <c r="Q85" s="4"/>
      <c r="R85" s="4"/>
      <c r="S85" s="4"/>
      <c r="T85" s="4"/>
      <c r="U85" s="4"/>
      <c r="V85" s="4"/>
      <c r="W85" s="4"/>
      <c r="X85" s="4"/>
    </row>
    <row r="86" spans="1:24" ht="12.5" x14ac:dyDescent="0.25">
      <c r="A86" s="77"/>
      <c r="B86" s="77"/>
      <c r="C86" s="77"/>
      <c r="D86" s="77"/>
      <c r="E86" s="77"/>
      <c r="F86" s="77"/>
      <c r="G86" s="11" t="s">
        <v>150</v>
      </c>
      <c r="H86" s="11">
        <v>10</v>
      </c>
      <c r="I86" s="22"/>
      <c r="J86" s="22"/>
      <c r="K86" s="18">
        <f t="shared" si="0"/>
        <v>0</v>
      </c>
      <c r="L86" s="18">
        <f t="shared" si="1"/>
        <v>0</v>
      </c>
      <c r="M86" s="22"/>
      <c r="N86" s="22"/>
      <c r="O86" s="18">
        <f t="shared" si="2"/>
        <v>0</v>
      </c>
      <c r="P86" s="18">
        <f t="shared" si="3"/>
        <v>0</v>
      </c>
      <c r="Q86" s="4"/>
      <c r="R86" s="4"/>
      <c r="S86" s="4"/>
      <c r="T86" s="4"/>
      <c r="U86" s="4"/>
      <c r="V86" s="4"/>
      <c r="W86" s="4"/>
      <c r="X86" s="4"/>
    </row>
    <row r="87" spans="1:24" ht="25" x14ac:dyDescent="0.25">
      <c r="A87" s="77"/>
      <c r="B87" s="77"/>
      <c r="C87" s="77"/>
      <c r="D87" s="77"/>
      <c r="E87" s="77"/>
      <c r="F87" s="77"/>
      <c r="G87" s="11" t="s">
        <v>151</v>
      </c>
      <c r="H87" s="11">
        <v>10</v>
      </c>
      <c r="I87" s="22"/>
      <c r="J87" s="22"/>
      <c r="K87" s="18">
        <f t="shared" si="0"/>
        <v>0</v>
      </c>
      <c r="L87" s="18">
        <f t="shared" si="1"/>
        <v>0</v>
      </c>
      <c r="M87" s="22"/>
      <c r="N87" s="22"/>
      <c r="O87" s="18">
        <f t="shared" si="2"/>
        <v>0</v>
      </c>
      <c r="P87" s="18">
        <f t="shared" si="3"/>
        <v>0</v>
      </c>
      <c r="Q87" s="4"/>
      <c r="R87" s="4"/>
      <c r="S87" s="4"/>
      <c r="T87" s="4"/>
      <c r="U87" s="4"/>
      <c r="V87" s="4"/>
      <c r="W87" s="4"/>
      <c r="X87" s="4"/>
    </row>
    <row r="88" spans="1:24" ht="52.5" customHeight="1" x14ac:dyDescent="0.25">
      <c r="A88" s="78"/>
      <c r="B88" s="78"/>
      <c r="C88" s="78"/>
      <c r="D88" s="78"/>
      <c r="E88" s="78"/>
      <c r="F88" s="78"/>
      <c r="G88" s="11" t="s">
        <v>152</v>
      </c>
      <c r="H88" s="11">
        <v>10</v>
      </c>
      <c r="I88" s="22"/>
      <c r="J88" s="22"/>
      <c r="K88" s="18">
        <f t="shared" si="0"/>
        <v>0</v>
      </c>
      <c r="L88" s="18">
        <f t="shared" si="1"/>
        <v>0</v>
      </c>
      <c r="M88" s="22"/>
      <c r="N88" s="22"/>
      <c r="O88" s="18">
        <f t="shared" si="2"/>
        <v>0</v>
      </c>
      <c r="P88" s="18">
        <f t="shared" si="3"/>
        <v>0</v>
      </c>
      <c r="Q88" s="4"/>
      <c r="R88" s="4"/>
      <c r="S88" s="4"/>
      <c r="T88" s="4"/>
      <c r="U88" s="4"/>
      <c r="V88" s="4"/>
      <c r="W88" s="4"/>
      <c r="X88" s="4"/>
    </row>
    <row r="89" spans="1:24" ht="12.5" x14ac:dyDescent="0.25">
      <c r="A89" s="76" t="s">
        <v>186</v>
      </c>
      <c r="B89" s="76" t="s">
        <v>33</v>
      </c>
      <c r="C89" s="76" t="s">
        <v>187</v>
      </c>
      <c r="D89" s="76">
        <v>41104129</v>
      </c>
      <c r="E89" s="76" t="s">
        <v>188</v>
      </c>
      <c r="F89" s="76" t="s">
        <v>189</v>
      </c>
      <c r="G89" s="11" t="s">
        <v>190</v>
      </c>
      <c r="H89" s="11">
        <v>10</v>
      </c>
      <c r="I89" s="22"/>
      <c r="J89" s="22"/>
      <c r="K89" s="18">
        <f t="shared" si="0"/>
        <v>0</v>
      </c>
      <c r="L89" s="18">
        <f t="shared" si="1"/>
        <v>0</v>
      </c>
      <c r="M89" s="22"/>
      <c r="N89" s="22"/>
      <c r="O89" s="18">
        <f t="shared" si="2"/>
        <v>0</v>
      </c>
      <c r="P89" s="18">
        <f t="shared" si="3"/>
        <v>0</v>
      </c>
      <c r="Q89" s="4"/>
      <c r="R89" s="4"/>
      <c r="S89" s="4"/>
      <c r="T89" s="4"/>
      <c r="U89" s="4"/>
      <c r="V89" s="4"/>
      <c r="W89" s="4"/>
      <c r="X89" s="4"/>
    </row>
    <row r="90" spans="1:24" ht="12.5" x14ac:dyDescent="0.25">
      <c r="A90" s="77"/>
      <c r="B90" s="77"/>
      <c r="C90" s="77"/>
      <c r="D90" s="77"/>
      <c r="E90" s="77"/>
      <c r="F90" s="77"/>
      <c r="G90" s="11" t="s">
        <v>191</v>
      </c>
      <c r="H90" s="11">
        <v>10</v>
      </c>
      <c r="I90" s="22"/>
      <c r="J90" s="22"/>
      <c r="K90" s="18">
        <f t="shared" si="0"/>
        <v>0</v>
      </c>
      <c r="L90" s="18">
        <f t="shared" si="1"/>
        <v>0</v>
      </c>
      <c r="M90" s="22"/>
      <c r="N90" s="22"/>
      <c r="O90" s="18">
        <f t="shared" si="2"/>
        <v>0</v>
      </c>
      <c r="P90" s="18">
        <f t="shared" si="3"/>
        <v>0</v>
      </c>
      <c r="Q90" s="4"/>
      <c r="R90" s="4"/>
      <c r="S90" s="4"/>
      <c r="T90" s="4"/>
      <c r="U90" s="4"/>
      <c r="V90" s="4"/>
      <c r="W90" s="4"/>
      <c r="X90" s="4"/>
    </row>
    <row r="91" spans="1:24" ht="25" x14ac:dyDescent="0.25">
      <c r="A91" s="77"/>
      <c r="B91" s="77"/>
      <c r="C91" s="77"/>
      <c r="D91" s="77"/>
      <c r="E91" s="77"/>
      <c r="F91" s="77"/>
      <c r="G91" s="11" t="s">
        <v>192</v>
      </c>
      <c r="H91" s="11">
        <v>10</v>
      </c>
      <c r="I91" s="22"/>
      <c r="J91" s="22"/>
      <c r="K91" s="18">
        <f t="shared" si="0"/>
        <v>0</v>
      </c>
      <c r="L91" s="18">
        <f t="shared" si="1"/>
        <v>0</v>
      </c>
      <c r="M91" s="22"/>
      <c r="N91" s="22"/>
      <c r="O91" s="18">
        <f t="shared" si="2"/>
        <v>0</v>
      </c>
      <c r="P91" s="18">
        <f t="shared" si="3"/>
        <v>0</v>
      </c>
      <c r="Q91" s="4"/>
      <c r="R91" s="4"/>
      <c r="S91" s="4"/>
      <c r="T91" s="4"/>
      <c r="U91" s="4"/>
      <c r="V91" s="4"/>
      <c r="W91" s="4"/>
      <c r="X91" s="4"/>
    </row>
    <row r="92" spans="1:24" ht="12.5" x14ac:dyDescent="0.25">
      <c r="A92" s="77"/>
      <c r="B92" s="77"/>
      <c r="C92" s="77"/>
      <c r="D92" s="77"/>
      <c r="E92" s="77"/>
      <c r="F92" s="77"/>
      <c r="G92" s="11" t="s">
        <v>193</v>
      </c>
      <c r="H92" s="11">
        <v>10</v>
      </c>
      <c r="I92" s="22"/>
      <c r="J92" s="22"/>
      <c r="K92" s="18">
        <f t="shared" si="0"/>
        <v>0</v>
      </c>
      <c r="L92" s="18">
        <f t="shared" si="1"/>
        <v>0</v>
      </c>
      <c r="M92" s="22"/>
      <c r="N92" s="22"/>
      <c r="O92" s="18">
        <f t="shared" si="2"/>
        <v>0</v>
      </c>
      <c r="P92" s="18">
        <f t="shared" si="3"/>
        <v>0</v>
      </c>
      <c r="Q92" s="4"/>
      <c r="R92" s="4"/>
      <c r="S92" s="4"/>
      <c r="T92" s="4"/>
      <c r="U92" s="4"/>
      <c r="V92" s="4"/>
      <c r="W92" s="4"/>
      <c r="X92" s="4"/>
    </row>
    <row r="93" spans="1:24" ht="12.5" x14ac:dyDescent="0.25">
      <c r="A93" s="77"/>
      <c r="B93" s="77"/>
      <c r="C93" s="77"/>
      <c r="D93" s="77"/>
      <c r="E93" s="77"/>
      <c r="F93" s="77"/>
      <c r="G93" s="11" t="s">
        <v>194</v>
      </c>
      <c r="H93" s="11">
        <v>10</v>
      </c>
      <c r="I93" s="22"/>
      <c r="J93" s="22"/>
      <c r="K93" s="18">
        <f t="shared" si="0"/>
        <v>0</v>
      </c>
      <c r="L93" s="18">
        <f t="shared" si="1"/>
        <v>0</v>
      </c>
      <c r="M93" s="22"/>
      <c r="N93" s="22"/>
      <c r="O93" s="18">
        <f t="shared" si="2"/>
        <v>0</v>
      </c>
      <c r="P93" s="18">
        <f t="shared" si="3"/>
        <v>0</v>
      </c>
      <c r="Q93" s="4"/>
      <c r="R93" s="4"/>
      <c r="S93" s="4"/>
      <c r="T93" s="4"/>
      <c r="U93" s="4"/>
      <c r="V93" s="4"/>
      <c r="W93" s="4"/>
      <c r="X93" s="4"/>
    </row>
    <row r="94" spans="1:24" ht="12.5" x14ac:dyDescent="0.25">
      <c r="A94" s="77"/>
      <c r="B94" s="77"/>
      <c r="C94" s="77"/>
      <c r="D94" s="77"/>
      <c r="E94" s="77"/>
      <c r="F94" s="77"/>
      <c r="G94" s="11" t="s">
        <v>195</v>
      </c>
      <c r="H94" s="11">
        <v>10</v>
      </c>
      <c r="I94" s="22"/>
      <c r="J94" s="22"/>
      <c r="K94" s="18">
        <f t="shared" si="0"/>
        <v>0</v>
      </c>
      <c r="L94" s="18">
        <f t="shared" si="1"/>
        <v>0</v>
      </c>
      <c r="M94" s="22"/>
      <c r="N94" s="22"/>
      <c r="O94" s="18">
        <f t="shared" si="2"/>
        <v>0</v>
      </c>
      <c r="P94" s="18">
        <f t="shared" si="3"/>
        <v>0</v>
      </c>
      <c r="Q94" s="4"/>
      <c r="R94" s="4"/>
      <c r="S94" s="4"/>
      <c r="T94" s="4"/>
      <c r="U94" s="4"/>
      <c r="V94" s="4"/>
      <c r="W94" s="4"/>
      <c r="X94" s="4"/>
    </row>
    <row r="95" spans="1:24" ht="25" x14ac:dyDescent="0.25">
      <c r="A95" s="77"/>
      <c r="B95" s="77"/>
      <c r="C95" s="77"/>
      <c r="D95" s="77"/>
      <c r="E95" s="77"/>
      <c r="F95" s="77"/>
      <c r="G95" s="11" t="s">
        <v>196</v>
      </c>
      <c r="H95" s="11">
        <v>10</v>
      </c>
      <c r="I95" s="22"/>
      <c r="J95" s="22"/>
      <c r="K95" s="18">
        <f t="shared" si="0"/>
        <v>0</v>
      </c>
      <c r="L95" s="18">
        <f t="shared" si="1"/>
        <v>0</v>
      </c>
      <c r="M95" s="22"/>
      <c r="N95" s="22"/>
      <c r="O95" s="18">
        <f t="shared" si="2"/>
        <v>0</v>
      </c>
      <c r="P95" s="18">
        <f t="shared" si="3"/>
        <v>0</v>
      </c>
      <c r="Q95" s="4"/>
      <c r="R95" s="4"/>
      <c r="S95" s="4"/>
      <c r="T95" s="4"/>
      <c r="U95" s="4"/>
      <c r="V95" s="4"/>
      <c r="W95" s="4"/>
      <c r="X95" s="4"/>
    </row>
    <row r="96" spans="1:24" ht="12.5" x14ac:dyDescent="0.25">
      <c r="A96" s="78"/>
      <c r="B96" s="78"/>
      <c r="C96" s="78"/>
      <c r="D96" s="78"/>
      <c r="E96" s="78"/>
      <c r="F96" s="78"/>
      <c r="G96" s="11" t="s">
        <v>197</v>
      </c>
      <c r="H96" s="11">
        <v>10</v>
      </c>
      <c r="I96" s="22"/>
      <c r="J96" s="22"/>
      <c r="K96" s="18">
        <f t="shared" si="0"/>
        <v>0</v>
      </c>
      <c r="L96" s="18">
        <f t="shared" si="1"/>
        <v>0</v>
      </c>
      <c r="M96" s="22"/>
      <c r="N96" s="22"/>
      <c r="O96" s="18">
        <f t="shared" si="2"/>
        <v>0</v>
      </c>
      <c r="P96" s="18">
        <f t="shared" si="3"/>
        <v>0</v>
      </c>
      <c r="Q96" s="4"/>
      <c r="R96" s="4"/>
      <c r="S96" s="4"/>
      <c r="T96" s="4"/>
      <c r="U96" s="4"/>
      <c r="V96" s="4"/>
      <c r="W96" s="4"/>
      <c r="X96" s="4"/>
    </row>
    <row r="97" spans="1:24" ht="12.5" x14ac:dyDescent="0.25">
      <c r="A97" s="76" t="s">
        <v>198</v>
      </c>
      <c r="B97" s="76" t="s">
        <v>33</v>
      </c>
      <c r="C97" s="76" t="s">
        <v>199</v>
      </c>
      <c r="D97" s="76">
        <v>41104129</v>
      </c>
      <c r="E97" s="76" t="s">
        <v>200</v>
      </c>
      <c r="F97" s="76" t="s">
        <v>201</v>
      </c>
      <c r="G97" s="11" t="s">
        <v>149</v>
      </c>
      <c r="H97" s="11">
        <v>10</v>
      </c>
      <c r="I97" s="22"/>
      <c r="J97" s="22"/>
      <c r="K97" s="18">
        <f t="shared" si="0"/>
        <v>0</v>
      </c>
      <c r="L97" s="18">
        <f t="shared" si="1"/>
        <v>0</v>
      </c>
      <c r="M97" s="22"/>
      <c r="N97" s="22"/>
      <c r="O97" s="18">
        <f t="shared" si="2"/>
        <v>0</v>
      </c>
      <c r="P97" s="18">
        <f t="shared" si="3"/>
        <v>0</v>
      </c>
      <c r="Q97" s="4"/>
      <c r="R97" s="4"/>
      <c r="S97" s="4"/>
      <c r="T97" s="4"/>
      <c r="U97" s="4"/>
      <c r="V97" s="4"/>
      <c r="W97" s="4"/>
      <c r="X97" s="4"/>
    </row>
    <row r="98" spans="1:24" ht="12.5" x14ac:dyDescent="0.25">
      <c r="A98" s="77"/>
      <c r="B98" s="77"/>
      <c r="C98" s="77"/>
      <c r="D98" s="77"/>
      <c r="E98" s="77"/>
      <c r="F98" s="77"/>
      <c r="G98" s="11" t="s">
        <v>150</v>
      </c>
      <c r="H98" s="11">
        <v>10</v>
      </c>
      <c r="I98" s="22"/>
      <c r="J98" s="22"/>
      <c r="K98" s="18">
        <f t="shared" si="0"/>
        <v>0</v>
      </c>
      <c r="L98" s="18">
        <f t="shared" si="1"/>
        <v>0</v>
      </c>
      <c r="M98" s="22"/>
      <c r="N98" s="22"/>
      <c r="O98" s="18">
        <f t="shared" si="2"/>
        <v>0</v>
      </c>
      <c r="P98" s="18">
        <f t="shared" si="3"/>
        <v>0</v>
      </c>
      <c r="Q98" s="4"/>
      <c r="R98" s="4"/>
      <c r="S98" s="4"/>
      <c r="T98" s="4"/>
      <c r="U98" s="4"/>
      <c r="V98" s="4"/>
      <c r="W98" s="4"/>
      <c r="X98" s="4"/>
    </row>
    <row r="99" spans="1:24" ht="25" x14ac:dyDescent="0.25">
      <c r="A99" s="77"/>
      <c r="B99" s="77"/>
      <c r="C99" s="77"/>
      <c r="D99" s="77"/>
      <c r="E99" s="77"/>
      <c r="F99" s="77"/>
      <c r="G99" s="11" t="s">
        <v>151</v>
      </c>
      <c r="H99" s="11">
        <v>10</v>
      </c>
      <c r="I99" s="22"/>
      <c r="J99" s="22"/>
      <c r="K99" s="18">
        <f t="shared" si="0"/>
        <v>0</v>
      </c>
      <c r="L99" s="18">
        <f t="shared" si="1"/>
        <v>0</v>
      </c>
      <c r="M99" s="22"/>
      <c r="N99" s="22"/>
      <c r="O99" s="18">
        <f t="shared" si="2"/>
        <v>0</v>
      </c>
      <c r="P99" s="18">
        <f t="shared" si="3"/>
        <v>0</v>
      </c>
      <c r="Q99" s="4"/>
      <c r="R99" s="4"/>
      <c r="S99" s="4"/>
      <c r="T99" s="4"/>
      <c r="U99" s="4"/>
      <c r="V99" s="4"/>
      <c r="W99" s="4"/>
      <c r="X99" s="4"/>
    </row>
    <row r="100" spans="1:24" ht="12.5" x14ac:dyDescent="0.25">
      <c r="A100" s="78"/>
      <c r="B100" s="78"/>
      <c r="C100" s="78"/>
      <c r="D100" s="78"/>
      <c r="E100" s="78"/>
      <c r="F100" s="78"/>
      <c r="G100" s="11" t="s">
        <v>152</v>
      </c>
      <c r="H100" s="11">
        <v>10</v>
      </c>
      <c r="I100" s="22"/>
      <c r="J100" s="22"/>
      <c r="K100" s="18">
        <f t="shared" si="0"/>
        <v>0</v>
      </c>
      <c r="L100" s="18">
        <f t="shared" si="1"/>
        <v>0</v>
      </c>
      <c r="M100" s="22"/>
      <c r="N100" s="22"/>
      <c r="O100" s="18">
        <f t="shared" si="2"/>
        <v>0</v>
      </c>
      <c r="P100" s="18">
        <f t="shared" si="3"/>
        <v>0</v>
      </c>
      <c r="Q100" s="4"/>
      <c r="R100" s="4"/>
      <c r="S100" s="4"/>
      <c r="T100" s="4"/>
      <c r="U100" s="4"/>
      <c r="V100" s="4"/>
      <c r="W100" s="4"/>
      <c r="X100" s="4"/>
    </row>
    <row r="101" spans="1:24" ht="12.5" x14ac:dyDescent="0.25">
      <c r="A101" s="76" t="s">
        <v>202</v>
      </c>
      <c r="B101" s="76" t="s">
        <v>33</v>
      </c>
      <c r="C101" s="76" t="s">
        <v>203</v>
      </c>
      <c r="D101" s="76">
        <v>41104129</v>
      </c>
      <c r="E101" s="76" t="s">
        <v>204</v>
      </c>
      <c r="F101" s="76" t="s">
        <v>205</v>
      </c>
      <c r="G101" s="11" t="s">
        <v>149</v>
      </c>
      <c r="H101" s="11">
        <v>10</v>
      </c>
      <c r="I101" s="22"/>
      <c r="J101" s="22"/>
      <c r="K101" s="18">
        <f t="shared" si="0"/>
        <v>0</v>
      </c>
      <c r="L101" s="18">
        <f t="shared" si="1"/>
        <v>0</v>
      </c>
      <c r="M101" s="22"/>
      <c r="N101" s="22"/>
      <c r="O101" s="18">
        <f t="shared" si="2"/>
        <v>0</v>
      </c>
      <c r="P101" s="18">
        <f t="shared" si="3"/>
        <v>0</v>
      </c>
      <c r="Q101" s="4"/>
      <c r="R101" s="4"/>
      <c r="S101" s="4"/>
      <c r="T101" s="4"/>
      <c r="U101" s="4"/>
      <c r="V101" s="4"/>
      <c r="W101" s="4"/>
      <c r="X101" s="4"/>
    </row>
    <row r="102" spans="1:24" ht="12.5" x14ac:dyDescent="0.25">
      <c r="A102" s="77"/>
      <c r="B102" s="77"/>
      <c r="C102" s="77"/>
      <c r="D102" s="77"/>
      <c r="E102" s="77"/>
      <c r="F102" s="77"/>
      <c r="G102" s="11" t="s">
        <v>150</v>
      </c>
      <c r="H102" s="11">
        <v>10</v>
      </c>
      <c r="I102" s="22"/>
      <c r="J102" s="22"/>
      <c r="K102" s="18">
        <f t="shared" si="0"/>
        <v>0</v>
      </c>
      <c r="L102" s="18">
        <f t="shared" si="1"/>
        <v>0</v>
      </c>
      <c r="M102" s="22"/>
      <c r="N102" s="22"/>
      <c r="O102" s="18">
        <f t="shared" si="2"/>
        <v>0</v>
      </c>
      <c r="P102" s="18">
        <f t="shared" si="3"/>
        <v>0</v>
      </c>
      <c r="Q102" s="4"/>
      <c r="R102" s="4"/>
      <c r="S102" s="4"/>
      <c r="T102" s="4"/>
      <c r="U102" s="4"/>
      <c r="V102" s="4"/>
      <c r="W102" s="4"/>
      <c r="X102" s="4"/>
    </row>
    <row r="103" spans="1:24" ht="25" x14ac:dyDescent="0.25">
      <c r="A103" s="77"/>
      <c r="B103" s="77"/>
      <c r="C103" s="77"/>
      <c r="D103" s="77"/>
      <c r="E103" s="77"/>
      <c r="F103" s="77"/>
      <c r="G103" s="11" t="s">
        <v>151</v>
      </c>
      <c r="H103" s="11">
        <v>10</v>
      </c>
      <c r="I103" s="22"/>
      <c r="J103" s="22"/>
      <c r="K103" s="18">
        <f t="shared" si="0"/>
        <v>0</v>
      </c>
      <c r="L103" s="18">
        <v>0</v>
      </c>
      <c r="M103" s="23"/>
      <c r="N103" s="22"/>
      <c r="O103" s="18">
        <f t="shared" si="2"/>
        <v>0</v>
      </c>
      <c r="P103" s="18">
        <f t="shared" si="3"/>
        <v>0</v>
      </c>
      <c r="Q103" s="4"/>
      <c r="R103" s="4"/>
      <c r="S103" s="4"/>
      <c r="T103" s="4"/>
      <c r="U103" s="4"/>
      <c r="V103" s="4"/>
      <c r="W103" s="4"/>
      <c r="X103" s="4"/>
    </row>
    <row r="104" spans="1:24" ht="70.5" customHeight="1" x14ac:dyDescent="0.25">
      <c r="A104" s="78"/>
      <c r="B104" s="78"/>
      <c r="C104" s="78"/>
      <c r="D104" s="78"/>
      <c r="E104" s="78"/>
      <c r="F104" s="78"/>
      <c r="G104" s="11" t="s">
        <v>152</v>
      </c>
      <c r="H104" s="11">
        <v>10</v>
      </c>
      <c r="I104" s="22"/>
      <c r="J104" s="22"/>
      <c r="K104" s="18">
        <f t="shared" si="0"/>
        <v>0</v>
      </c>
      <c r="L104" s="19">
        <v>0</v>
      </c>
      <c r="M104" s="24"/>
      <c r="N104" s="25"/>
      <c r="O104" s="20">
        <f t="shared" si="2"/>
        <v>0</v>
      </c>
      <c r="P104" s="20">
        <f t="shared" si="3"/>
        <v>0</v>
      </c>
      <c r="Q104" s="4"/>
      <c r="R104" s="4"/>
      <c r="S104" s="4"/>
      <c r="T104" s="4"/>
      <c r="U104" s="4"/>
      <c r="V104" s="4"/>
      <c r="W104" s="4"/>
      <c r="X104" s="4"/>
    </row>
    <row r="105" spans="1:24" ht="34" customHeight="1" x14ac:dyDescent="0.3">
      <c r="A105" s="4"/>
      <c r="B105" s="4"/>
      <c r="C105" s="4"/>
      <c r="D105" s="4"/>
      <c r="E105" s="4"/>
      <c r="F105" s="4"/>
      <c r="G105" s="4"/>
      <c r="H105" s="4"/>
      <c r="I105" s="79" t="s">
        <v>253</v>
      </c>
      <c r="J105" s="80"/>
      <c r="K105" s="80"/>
      <c r="L105" s="21">
        <f>SUM(L6:L104)</f>
        <v>0</v>
      </c>
      <c r="M105" s="91" t="s">
        <v>254</v>
      </c>
      <c r="N105" s="92"/>
      <c r="O105" s="92"/>
      <c r="P105" s="21">
        <f>SUM(P6:P104)</f>
        <v>0</v>
      </c>
      <c r="Q105" s="4"/>
      <c r="R105" s="4"/>
      <c r="S105" s="4"/>
      <c r="T105" s="4"/>
      <c r="U105" s="4"/>
      <c r="V105" s="4"/>
      <c r="W105" s="4"/>
      <c r="X105" s="4"/>
    </row>
    <row r="106" spans="1:24" ht="12.5"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ht="12.5"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ht="12.5"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ht="12.5"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row>
    <row r="110" spans="1:24" ht="12.5"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row>
    <row r="111" spans="1:24" ht="12.5"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row>
    <row r="112" spans="1:24" ht="12.5"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row>
    <row r="113" spans="1:24" ht="12.5"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row>
    <row r="114" spans="1:24" ht="12.5"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row>
    <row r="115" spans="1:24" ht="12.5"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row>
    <row r="116" spans="1:24" ht="12.5"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row>
    <row r="117" spans="1:24" ht="12.5"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row>
    <row r="118" spans="1:24" ht="12.5"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row>
    <row r="119" spans="1:24" ht="12.5"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row>
    <row r="120" spans="1:24" ht="12.5"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row>
    <row r="121" spans="1:24" ht="12.5"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row>
    <row r="122" spans="1:24" ht="12.5"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row>
    <row r="123" spans="1:24" ht="12.5"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row>
    <row r="124" spans="1:24" ht="12.5"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row>
    <row r="125" spans="1:24" ht="12.5"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row>
    <row r="126" spans="1:24" ht="12.5"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row>
    <row r="127" spans="1:24" ht="12.5"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row>
    <row r="128" spans="1:24" ht="12.5"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row>
    <row r="129" spans="1:24" ht="12.5"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row>
    <row r="130" spans="1:24" ht="12.5"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row>
    <row r="131" spans="1:24" ht="12.5"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row>
    <row r="132" spans="1:24" ht="12.5"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row>
    <row r="133" spans="1:24" ht="12.5"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row>
    <row r="134" spans="1:24" ht="12.5"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row>
    <row r="135" spans="1:24" ht="12.5"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row>
    <row r="136" spans="1:24" ht="12.5"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row>
    <row r="137" spans="1:24" ht="12.5"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row>
    <row r="138" spans="1:24" ht="12.5"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row>
    <row r="139" spans="1:24" ht="12.5"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row>
    <row r="140" spans="1:24" ht="12.5"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row>
    <row r="141" spans="1:24" ht="12.5"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row>
    <row r="142" spans="1:24" ht="12.5"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row>
    <row r="143" spans="1:24" ht="12.5"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row>
    <row r="144" spans="1:24" ht="12.5"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row>
    <row r="145" spans="1:24" ht="12.5"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row>
    <row r="146" spans="1:24" ht="12.5"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row>
    <row r="147" spans="1:24" ht="12.5"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row>
    <row r="148" spans="1:24" ht="12.5"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row>
    <row r="149" spans="1:24" ht="12.5"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row>
    <row r="150" spans="1:24" ht="12.5"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row>
    <row r="151" spans="1:24" ht="12.5"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row>
    <row r="152" spans="1:24" ht="12.5"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row>
    <row r="153" spans="1:24" ht="12.5"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row>
    <row r="154" spans="1:24" ht="12.5"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row>
    <row r="155" spans="1:24" ht="12.5"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row>
    <row r="156" spans="1:24" ht="12.5"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row>
    <row r="157" spans="1:24" ht="12.5"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row>
    <row r="158" spans="1:24" ht="12.5"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row>
    <row r="159" spans="1:24" ht="12.5"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row>
    <row r="160" spans="1:24" ht="12.5"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row>
    <row r="161" spans="1:24" ht="12.5"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row>
    <row r="162" spans="1:24" ht="12.5"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row>
    <row r="163" spans="1:24" ht="12.5"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row>
    <row r="164" spans="1:24" ht="12.5"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row>
    <row r="165" spans="1:24" ht="12.5"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row>
    <row r="166" spans="1:24" ht="12.5"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row>
    <row r="167" spans="1:24" ht="12.5"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row>
    <row r="168" spans="1:24" ht="12.5"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row>
    <row r="169" spans="1:24" ht="12.5"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row>
    <row r="170" spans="1:24" ht="12.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row>
    <row r="171" spans="1:24" ht="12.5"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row>
    <row r="172" spans="1:24" ht="12.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row>
    <row r="173" spans="1:24" ht="12.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row>
    <row r="174" spans="1:24" ht="12.5"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row>
    <row r="175" spans="1:24" ht="12.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row>
    <row r="176" spans="1:24" ht="12.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row>
    <row r="177" spans="1:24" ht="12.5"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row>
    <row r="178" spans="1:24" ht="12.5"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row>
    <row r="179" spans="1:24" ht="12.5"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row>
    <row r="180" spans="1:24" ht="12.5"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row>
    <row r="181" spans="1:24" ht="12.5"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row>
    <row r="182" spans="1:24" ht="12.5"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row>
    <row r="183" spans="1:24" ht="12.5"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row>
    <row r="184" spans="1:24" ht="12.5"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row>
    <row r="185" spans="1:24" ht="12.5"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row>
    <row r="186" spans="1:24" ht="12.5"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row>
    <row r="187" spans="1:24" ht="12.5"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row>
    <row r="188" spans="1:24" ht="12.5"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row>
    <row r="189" spans="1:24" ht="12.5"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row>
    <row r="190" spans="1:24" ht="12.5"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row>
    <row r="191" spans="1:24" ht="12.5"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row>
    <row r="192" spans="1:24" ht="12.5"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row>
    <row r="193" spans="1:24" ht="12.5"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row>
    <row r="194" spans="1:24" ht="12.5"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row>
    <row r="195" spans="1:24" ht="12.5"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row>
    <row r="196" spans="1:24" ht="12.5"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row>
    <row r="197" spans="1:24" ht="12.5"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row>
    <row r="198" spans="1:24" ht="12.5"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row>
    <row r="199" spans="1:24" ht="12.5"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row>
    <row r="200" spans="1:24" ht="12.5"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row>
    <row r="201" spans="1:24" ht="12.5"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row>
    <row r="202" spans="1:24" ht="12.5"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row>
    <row r="203" spans="1:24" ht="12.5"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row>
    <row r="204" spans="1:24" ht="12.5"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row>
    <row r="205" spans="1:24" ht="12.5"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row>
    <row r="206" spans="1:24" ht="12.5"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row>
    <row r="207" spans="1:24" ht="12.5"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row>
    <row r="208" spans="1:24" ht="12.5"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row>
    <row r="209" spans="1:24" ht="12.5"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row>
    <row r="210" spans="1:24" ht="12.5"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row>
    <row r="211" spans="1:24" ht="12.5"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row>
    <row r="212" spans="1:24" ht="12.5"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row>
    <row r="213" spans="1:24" ht="12.5"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row>
    <row r="214" spans="1:24" ht="12.5"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row>
    <row r="215" spans="1:24" ht="12.5"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row>
    <row r="216" spans="1:24" ht="12.5"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row>
    <row r="217" spans="1:24" ht="12.5"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row>
    <row r="218" spans="1:24" ht="12.5"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row>
    <row r="219" spans="1:24" ht="12.5"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row>
    <row r="220" spans="1:24" ht="12.5"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row>
    <row r="221" spans="1:24" ht="12.5"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row>
    <row r="222" spans="1:24" ht="12.5"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row>
    <row r="223" spans="1:24" ht="12.5"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row>
    <row r="224" spans="1:24" ht="12.5"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row>
    <row r="225" spans="1:24" ht="12.5"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row>
    <row r="226" spans="1:24" ht="12.5"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row>
    <row r="227" spans="1:24" ht="12.5"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row>
    <row r="228" spans="1:24" ht="12.5"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row>
    <row r="229" spans="1:24" ht="12.5"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row>
    <row r="230" spans="1:24" ht="12.5"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row>
    <row r="231" spans="1:24" ht="12.5"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row>
    <row r="232" spans="1:24" ht="12.5"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row>
    <row r="233" spans="1:24" ht="12.5"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row>
    <row r="234" spans="1:24" ht="12.5"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row>
    <row r="235" spans="1:24" ht="12.5"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row>
    <row r="236" spans="1:24" ht="12.5"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row>
    <row r="237" spans="1:24" ht="12.5"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row>
    <row r="238" spans="1:24" ht="12.5"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row>
    <row r="239" spans="1:24" ht="12.5"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row>
    <row r="240" spans="1:24" ht="12.5"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row>
    <row r="241" spans="1:24" ht="12.5"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row>
    <row r="242" spans="1:24" ht="12.5"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row>
    <row r="243" spans="1:24" ht="12.5"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row>
    <row r="244" spans="1:24" ht="12.5"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row>
    <row r="245" spans="1:24" ht="12.5"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row>
    <row r="246" spans="1:24" ht="12.5"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row>
    <row r="247" spans="1:24" ht="12.5"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row>
    <row r="248" spans="1:24" ht="12.5"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row>
    <row r="249" spans="1:24" ht="12.5"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row>
    <row r="250" spans="1:24" ht="12.5"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row>
    <row r="251" spans="1:24" ht="12.5"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row>
    <row r="252" spans="1:24" ht="12.5"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row>
    <row r="253" spans="1:24" ht="12.5"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row>
    <row r="254" spans="1:24" ht="12.5"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row>
    <row r="255" spans="1:24" ht="12.5"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row>
    <row r="256" spans="1:24" ht="12.5"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row>
    <row r="257" spans="1:24" ht="12.5"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row>
    <row r="258" spans="1:24" ht="12.5"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row>
    <row r="259" spans="1:24" ht="12.5"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row>
    <row r="260" spans="1:24" ht="12.5"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row>
    <row r="261" spans="1:24" ht="12.5"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row>
    <row r="262" spans="1:24" ht="12.5"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row>
    <row r="263" spans="1:24" ht="12.5"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row>
    <row r="264" spans="1:24" ht="12.5"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row>
    <row r="265" spans="1:24" ht="12.5"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row>
    <row r="266" spans="1:24" ht="12.5"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row>
    <row r="267" spans="1:24" ht="12.5"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row>
    <row r="268" spans="1:24" ht="12.5"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row>
    <row r="269" spans="1:24" ht="12.5"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row>
    <row r="270" spans="1:24" ht="12.5"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row>
    <row r="271" spans="1:24" ht="12.5"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row>
    <row r="272" spans="1:24" ht="12.5"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row>
    <row r="273" spans="1:24" ht="12.5"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row>
    <row r="274" spans="1:24" ht="12.5"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row>
    <row r="275" spans="1:24" ht="12.5"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row>
    <row r="276" spans="1:24" ht="12.5"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row>
    <row r="277" spans="1:24" ht="12.5"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row>
    <row r="278" spans="1:24" ht="12.5"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row>
    <row r="279" spans="1:24" ht="12.5"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row>
    <row r="280" spans="1:24" ht="12.5"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row>
    <row r="281" spans="1:24" ht="12.5"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row>
    <row r="282" spans="1:24" ht="12.5"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row>
    <row r="283" spans="1:24" ht="12.5"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row>
    <row r="284" spans="1:24" ht="12.5"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row>
    <row r="285" spans="1:24" ht="12.5"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row>
    <row r="286" spans="1:24" ht="12.5"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row>
    <row r="287" spans="1:24" ht="12.5"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row>
    <row r="288" spans="1:24" ht="12.5"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row>
    <row r="289" spans="1:24" ht="12.5"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row>
    <row r="290" spans="1:24" ht="12.5"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row>
    <row r="291" spans="1:24" ht="12.5"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row>
    <row r="292" spans="1:24" ht="12.5"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row>
    <row r="293" spans="1:24" ht="12.5"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row>
    <row r="294" spans="1:24" ht="12.5"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row>
    <row r="295" spans="1:24" ht="12.5"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row>
    <row r="296" spans="1:24" ht="12.5"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row>
    <row r="297" spans="1:24" ht="12.5"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row>
    <row r="298" spans="1:24" ht="12.5"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row>
    <row r="299" spans="1:24" ht="12.5"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row>
    <row r="300" spans="1:24" ht="12.5"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row>
    <row r="301" spans="1:24" ht="12.5"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row>
    <row r="302" spans="1:24" ht="12.5"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row>
    <row r="303" spans="1:24" ht="12.5"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row>
    <row r="304" spans="1:24" ht="12.5"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row>
    <row r="305" spans="1:24" ht="12.5"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row>
    <row r="306" spans="1:24" ht="12.5"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row>
    <row r="307" spans="1:24" ht="12.5"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row>
    <row r="308" spans="1:24" ht="12.5"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row>
    <row r="309" spans="1:24" ht="12.5"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row>
    <row r="310" spans="1:24" ht="12.5"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row>
    <row r="311" spans="1:24" ht="12.5"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row>
    <row r="312" spans="1:24" ht="12.5"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row>
    <row r="313" spans="1:24" ht="12.5"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row>
    <row r="314" spans="1:24" ht="12.5"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row>
    <row r="315" spans="1:24" ht="12.5"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row>
    <row r="316" spans="1:24" ht="12.5"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row>
    <row r="317" spans="1:24" ht="12.5"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row>
    <row r="318" spans="1:24" ht="12.5"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row>
    <row r="319" spans="1:24" ht="12.5"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row>
    <row r="320" spans="1:24" ht="12.5"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row>
    <row r="321" spans="1:24" ht="12.5"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row>
    <row r="322" spans="1:24" ht="12.5"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row>
    <row r="323" spans="1:24" ht="12.5"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row>
    <row r="324" spans="1:24" ht="12.5"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row>
    <row r="325" spans="1:24" ht="12.5"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row>
    <row r="326" spans="1:24" ht="12.5"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row>
    <row r="327" spans="1:24" ht="12.5"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row>
    <row r="328" spans="1:24" ht="12.5"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row>
    <row r="329" spans="1:24" ht="12.5"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row>
    <row r="330" spans="1:24" ht="12.5"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row>
    <row r="331" spans="1:24" ht="12.5"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row>
    <row r="332" spans="1:24" ht="12.5"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row>
    <row r="333" spans="1:24" ht="12.5"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row>
    <row r="334" spans="1:24" ht="12.5"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row>
    <row r="335" spans="1:24" ht="12.5"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row>
    <row r="336" spans="1:24" ht="12.5"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row>
    <row r="337" spans="1:24" ht="12.5"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row>
    <row r="338" spans="1:24" ht="12.5"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row>
    <row r="339" spans="1:24" ht="12.5"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row>
    <row r="340" spans="1:24" ht="12.5"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row>
    <row r="341" spans="1:24" ht="12.5"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row>
    <row r="342" spans="1:24" ht="12.5"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row>
    <row r="343" spans="1:24" ht="12.5"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row>
    <row r="344" spans="1:24" ht="12.5"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row>
    <row r="345" spans="1:24" ht="12.5"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row>
    <row r="346" spans="1:24" ht="12.5"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row>
    <row r="347" spans="1:24" ht="12.5"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row>
    <row r="348" spans="1:24" ht="12.5"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row>
    <row r="349" spans="1:24" ht="12.5"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row>
    <row r="350" spans="1:24" ht="12.5"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row>
    <row r="351" spans="1:24" ht="12.5"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row>
    <row r="352" spans="1:24" ht="12.5"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row>
    <row r="353" spans="1:24" ht="12.5"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row>
    <row r="354" spans="1:24" ht="12.5"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row>
    <row r="355" spans="1:24" ht="12.5"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row>
    <row r="356" spans="1:24" ht="12.5"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row>
    <row r="357" spans="1:24" ht="12.5"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row>
    <row r="358" spans="1:24" ht="12.5"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row>
    <row r="359" spans="1:24" ht="12.5"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row>
    <row r="360" spans="1:24" ht="12.5"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row>
    <row r="361" spans="1:24" ht="12.5"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row>
    <row r="362" spans="1:24" ht="12.5"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row>
    <row r="363" spans="1:24" ht="12.5"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row>
    <row r="364" spans="1:24" ht="12.5"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row>
    <row r="365" spans="1:24" ht="12.5"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row>
    <row r="366" spans="1:24" ht="12.5"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row>
    <row r="367" spans="1:24" ht="12.5"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row>
    <row r="368" spans="1:24" ht="12.5"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row>
    <row r="369" spans="1:24" ht="12.5"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row>
    <row r="370" spans="1:24" ht="12.5"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row>
    <row r="371" spans="1:24" ht="12.5"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row>
    <row r="372" spans="1:24" ht="12.5"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row>
    <row r="373" spans="1:24" ht="12.5"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row>
    <row r="374" spans="1:24" ht="12.5"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row>
    <row r="375" spans="1:24" ht="12.5"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row>
    <row r="376" spans="1:24" ht="12.5"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row>
    <row r="377" spans="1:24" ht="12.5"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row>
    <row r="378" spans="1:24" ht="12.5"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row>
    <row r="379" spans="1:24" ht="12.5"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row>
    <row r="380" spans="1:24" ht="12.5"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row>
    <row r="381" spans="1:24" ht="12.5"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row>
    <row r="382" spans="1:24" ht="12.5"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row>
    <row r="383" spans="1:24" ht="12.5"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row>
    <row r="384" spans="1:24" ht="12.5"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row>
    <row r="385" spans="1:24" ht="12.5"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row>
    <row r="386" spans="1:24" ht="12.5"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row>
    <row r="387" spans="1:24" ht="12.5"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row>
    <row r="388" spans="1:24" ht="12.5"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row>
    <row r="389" spans="1:24" ht="12.5"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row>
    <row r="390" spans="1:24" ht="12.5"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row>
    <row r="391" spans="1:24" ht="12.5"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row>
    <row r="392" spans="1:24" ht="12.5"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row>
    <row r="393" spans="1:24" ht="12.5"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row>
    <row r="394" spans="1:24" ht="12.5"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row>
    <row r="395" spans="1:24" ht="12.5"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row>
    <row r="396" spans="1:24" ht="12.5"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row>
    <row r="397" spans="1:24" ht="12.5"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row>
    <row r="398" spans="1:24" ht="12.5"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row>
    <row r="399" spans="1:24" ht="12.5"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row>
    <row r="400" spans="1:24" ht="12.5"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row>
    <row r="401" spans="1:24" ht="12.5"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row>
    <row r="402" spans="1:24" ht="12.5"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row>
    <row r="403" spans="1:24" ht="12.5"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row>
    <row r="404" spans="1:24" ht="12.5"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row>
    <row r="405" spans="1:24" ht="12.5"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row>
    <row r="406" spans="1:24" ht="12.5"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row>
    <row r="407" spans="1:24" ht="12.5"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row>
    <row r="408" spans="1:24" ht="12.5"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row>
    <row r="409" spans="1:24" ht="12.5"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row>
    <row r="410" spans="1:24" ht="12.5"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row>
    <row r="411" spans="1:24" ht="12.5"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row>
    <row r="412" spans="1:24" ht="12.5"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row>
    <row r="413" spans="1:24" ht="12.5"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row>
    <row r="414" spans="1:24" ht="12.5"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row>
    <row r="415" spans="1:24" ht="12.5"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row>
    <row r="416" spans="1:24" ht="12.5"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row>
    <row r="417" spans="1:24" ht="12.5"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row>
    <row r="418" spans="1:24" ht="12.5"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row>
    <row r="419" spans="1:24" ht="12.5"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row>
    <row r="420" spans="1:24" ht="12.5"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row>
    <row r="421" spans="1:24" ht="12.5"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row>
    <row r="422" spans="1:24" ht="12.5"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row>
    <row r="423" spans="1:24" ht="12.5"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row>
    <row r="424" spans="1:24" ht="12.5"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row>
    <row r="425" spans="1:24" ht="12.5"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row>
    <row r="426" spans="1:24" ht="12.5"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row>
    <row r="427" spans="1:24" ht="12.5"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row>
    <row r="428" spans="1:24" ht="12.5"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row>
    <row r="429" spans="1:24" ht="12.5"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row>
    <row r="430" spans="1:24" ht="12.5"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row>
    <row r="431" spans="1:24" ht="12.5"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row>
    <row r="432" spans="1:24" ht="12.5"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row>
    <row r="433" spans="1:24" ht="12.5"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row>
    <row r="434" spans="1:24" ht="12.5"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row>
    <row r="435" spans="1:24" ht="12.5"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row>
    <row r="436" spans="1:24" ht="12.5"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row>
    <row r="437" spans="1:24" ht="12.5"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row>
    <row r="438" spans="1:24" ht="12.5"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row>
    <row r="439" spans="1:24" ht="12.5"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row>
    <row r="440" spans="1:24" ht="12.5"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row>
    <row r="441" spans="1:24" ht="12.5"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row>
    <row r="442" spans="1:24" ht="12.5"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row>
    <row r="443" spans="1:24" ht="12.5"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row>
    <row r="444" spans="1:24" ht="12.5"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row>
    <row r="445" spans="1:24" ht="12.5"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row>
    <row r="446" spans="1:24" ht="12.5"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row>
    <row r="447" spans="1:24" ht="12.5"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row>
    <row r="448" spans="1:24" ht="12.5"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row>
    <row r="449" spans="1:24" ht="12.5"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row>
    <row r="450" spans="1:24" ht="12.5"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row>
    <row r="451" spans="1:24" ht="12.5"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row>
    <row r="452" spans="1:24" ht="12.5"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row>
    <row r="453" spans="1:24" ht="12.5"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row>
    <row r="454" spans="1:24" ht="12.5"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row>
    <row r="455" spans="1:24" ht="12.5"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row>
    <row r="456" spans="1:24" ht="12.5"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row>
    <row r="457" spans="1:24" ht="12.5"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row>
    <row r="458" spans="1:24" ht="12.5"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row>
    <row r="459" spans="1:24" ht="12.5"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row>
    <row r="460" spans="1:24" ht="12.5"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row>
    <row r="461" spans="1:24" ht="12.5"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row>
    <row r="462" spans="1:24" ht="12.5"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row>
    <row r="463" spans="1:24" ht="12.5"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row>
    <row r="464" spans="1:24" ht="12.5"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row>
    <row r="465" spans="1:24" ht="12.5"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row>
    <row r="466" spans="1:24" ht="12.5"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row>
    <row r="467" spans="1:24" ht="12.5"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row>
    <row r="468" spans="1:24" ht="12.5"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row>
    <row r="469" spans="1:24" ht="12.5"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row>
    <row r="470" spans="1:24" ht="12.5"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row>
    <row r="471" spans="1:24" ht="12.5"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row>
    <row r="472" spans="1:24" ht="12.5"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row>
    <row r="473" spans="1:24" ht="12.5"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row>
    <row r="474" spans="1:24" ht="12.5"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row>
    <row r="475" spans="1:24" ht="12.5"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row>
    <row r="476" spans="1:24" ht="12.5"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row>
    <row r="477" spans="1:24" ht="12.5"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row>
    <row r="478" spans="1:24" ht="12.5"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row>
    <row r="479" spans="1:24" ht="12.5"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row>
    <row r="480" spans="1:24" ht="12.5"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row>
    <row r="481" spans="1:24" ht="12.5"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row>
    <row r="482" spans="1:24" ht="12.5"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row>
    <row r="483" spans="1:24" ht="12.5"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row>
    <row r="484" spans="1:24" ht="12.5"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row>
    <row r="485" spans="1:24" ht="12.5"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row>
    <row r="486" spans="1:24" ht="12.5"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row>
    <row r="487" spans="1:24" ht="12.5"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row>
    <row r="488" spans="1:24" ht="12.5"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row>
    <row r="489" spans="1:24" ht="12.5"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row>
    <row r="490" spans="1:24" ht="12.5"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row>
    <row r="491" spans="1:24" ht="12.5"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row>
    <row r="492" spans="1:24" ht="12.5"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row>
    <row r="493" spans="1:24" ht="12.5"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row>
    <row r="494" spans="1:24" ht="12.5"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row>
    <row r="495" spans="1:24" ht="12.5"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row>
    <row r="496" spans="1:24" ht="12.5"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row>
    <row r="497" spans="1:24" ht="12.5"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row>
    <row r="498" spans="1:24" ht="12.5"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row>
    <row r="499" spans="1:24" ht="12.5"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row>
    <row r="500" spans="1:24" ht="12.5"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row>
    <row r="501" spans="1:24" ht="12.5"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row>
    <row r="502" spans="1:24" ht="12.5"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row>
    <row r="503" spans="1:24" ht="12.5"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row>
    <row r="504" spans="1:24" ht="12.5"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row>
    <row r="505" spans="1:24" ht="12.5"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row>
    <row r="506" spans="1:24" ht="12.5"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row>
    <row r="507" spans="1:24" ht="12.5"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row>
    <row r="508" spans="1:24" ht="12.5"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row>
    <row r="509" spans="1:24" ht="12.5"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row>
    <row r="510" spans="1:24" ht="12.5"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row>
    <row r="511" spans="1:24" ht="12.5"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row>
    <row r="512" spans="1:24" ht="12.5"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row>
    <row r="513" spans="1:24" ht="12.5"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row>
    <row r="514" spans="1:24" ht="12.5"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row>
    <row r="515" spans="1:24" ht="12.5"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row>
    <row r="516" spans="1:24" ht="12.5"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row>
    <row r="517" spans="1:24" ht="12.5"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row>
    <row r="518" spans="1:24" ht="12.5"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row>
    <row r="519" spans="1:24" ht="12.5"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row>
    <row r="520" spans="1:24" ht="12.5"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row>
    <row r="521" spans="1:24" ht="12.5"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row>
    <row r="522" spans="1:24" ht="12.5"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row>
    <row r="523" spans="1:24" ht="12.5"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row>
    <row r="524" spans="1:24" ht="12.5"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row>
    <row r="525" spans="1:24" ht="12.5"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row>
    <row r="526" spans="1:24" ht="12.5"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row>
    <row r="527" spans="1:24" ht="12.5"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row>
    <row r="528" spans="1:24" ht="12.5"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row>
    <row r="529" spans="1:24" ht="12.5"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row>
    <row r="530" spans="1:24" ht="12.5"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row>
    <row r="531" spans="1:24" ht="12.5"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row>
    <row r="532" spans="1:24" ht="12.5"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row>
    <row r="533" spans="1:24" ht="12.5"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row>
    <row r="534" spans="1:24" ht="12.5"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row>
    <row r="535" spans="1:24" ht="12.5"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row>
    <row r="536" spans="1:24" ht="12.5"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row>
    <row r="537" spans="1:24" ht="12.5"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row>
    <row r="538" spans="1:24" ht="12.5"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row>
    <row r="539" spans="1:24" ht="12.5"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row>
    <row r="540" spans="1:24" ht="12.5"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row>
    <row r="541" spans="1:24" ht="12.5"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row>
    <row r="542" spans="1:24" ht="12.5"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row>
    <row r="543" spans="1:24" ht="12.5"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row>
    <row r="544" spans="1:24" ht="12.5"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row>
    <row r="545" spans="1:24" ht="12.5"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row>
    <row r="546" spans="1:24" ht="12.5"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row>
    <row r="547" spans="1:24" ht="12.5"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row>
    <row r="548" spans="1:24" ht="12.5"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row>
    <row r="549" spans="1:24" ht="12.5"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row>
    <row r="550" spans="1:24" ht="12.5"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row>
    <row r="551" spans="1:24" ht="12.5"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row>
    <row r="552" spans="1:24" ht="12.5"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row>
    <row r="553" spans="1:24" ht="12.5"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row>
    <row r="554" spans="1:24" ht="12.5"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row>
    <row r="555" spans="1:24" ht="12.5"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row>
    <row r="556" spans="1:24" ht="12.5"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row>
    <row r="557" spans="1:24" ht="12.5"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row>
    <row r="558" spans="1:24" ht="12.5"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row>
    <row r="559" spans="1:24" ht="12.5"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row>
    <row r="560" spans="1:24" ht="12.5"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row>
    <row r="561" spans="1:24" ht="12.5"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row>
    <row r="562" spans="1:24" ht="12.5"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row>
    <row r="563" spans="1:24" ht="12.5"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row>
    <row r="564" spans="1:24" ht="12.5"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row>
    <row r="565" spans="1:24" ht="12.5"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row>
    <row r="566" spans="1:24" ht="12.5"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row>
    <row r="567" spans="1:24" ht="12.5"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row>
    <row r="568" spans="1:24" ht="12.5"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row>
    <row r="569" spans="1:24" ht="12.5"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row>
    <row r="570" spans="1:24" ht="12.5"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row>
    <row r="571" spans="1:24" ht="12.5"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row>
    <row r="572" spans="1:24" ht="12.5"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row>
    <row r="573" spans="1:24" ht="12.5"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row>
    <row r="574" spans="1:24" ht="12.5"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row>
    <row r="575" spans="1:24" ht="12.5"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row>
    <row r="576" spans="1:24" ht="12.5"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row>
    <row r="577" spans="1:24" ht="12.5"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row>
    <row r="578" spans="1:24" ht="12.5"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row>
    <row r="579" spans="1:24" ht="12.5"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row>
    <row r="580" spans="1:24" ht="12.5"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row>
    <row r="581" spans="1:24" ht="12.5"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row>
    <row r="582" spans="1:24" ht="12.5"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row>
    <row r="583" spans="1:24" ht="12.5"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row>
    <row r="584" spans="1:24" ht="12.5"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row>
    <row r="585" spans="1:24" ht="12.5"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row>
    <row r="586" spans="1:24" ht="12.5"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row>
    <row r="587" spans="1:24" ht="12.5"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row>
    <row r="588" spans="1:24" ht="12.5"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row>
    <row r="589" spans="1:24" ht="12.5"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row>
    <row r="590" spans="1:24" ht="12.5"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row>
    <row r="591" spans="1:24" ht="12.5"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row>
    <row r="592" spans="1:24" ht="12.5"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row>
    <row r="593" spans="1:24" ht="12.5"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row>
    <row r="594" spans="1:24" ht="12.5"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row>
    <row r="595" spans="1:24" ht="12.5"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row>
    <row r="596" spans="1:24" ht="12.5"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row>
    <row r="597" spans="1:24" ht="12.5"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row>
    <row r="598" spans="1:24" ht="12.5"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row>
    <row r="599" spans="1:24" ht="12.5"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row>
    <row r="600" spans="1:24" ht="12.5"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row>
    <row r="601" spans="1:24" ht="12.5"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row>
    <row r="602" spans="1:24" ht="12.5"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row>
    <row r="603" spans="1:24" ht="12.5"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row>
    <row r="604" spans="1:24" ht="12.5"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row>
    <row r="605" spans="1:24" ht="12.5"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row>
    <row r="606" spans="1:24" ht="12.5"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row>
    <row r="607" spans="1:24" ht="12.5"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row>
    <row r="608" spans="1:24" ht="12.5"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row>
    <row r="609" spans="1:24" ht="12.5"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row>
    <row r="610" spans="1:24" ht="12.5"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row>
    <row r="611" spans="1:24" ht="12.5"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row>
    <row r="612" spans="1:24" ht="12.5"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row>
    <row r="613" spans="1:24" ht="12.5"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row>
    <row r="614" spans="1:24" ht="12.5"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row>
    <row r="615" spans="1:24" ht="12.5"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row>
    <row r="616" spans="1:24" ht="12.5"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row>
    <row r="617" spans="1:24" ht="12.5"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row>
    <row r="618" spans="1:24" ht="12.5"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row>
    <row r="619" spans="1:24" ht="12.5"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row>
    <row r="620" spans="1:24" ht="12.5"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row>
    <row r="621" spans="1:24" ht="12.5"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row>
    <row r="622" spans="1:24" ht="12.5"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row>
    <row r="623" spans="1:24" ht="12.5"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row>
    <row r="624" spans="1:24" ht="12.5"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row>
    <row r="625" spans="1:24" ht="12.5"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row>
    <row r="626" spans="1:24" ht="12.5"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row>
    <row r="627" spans="1:24" ht="12.5"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row>
    <row r="628" spans="1:24" ht="12.5"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row>
    <row r="629" spans="1:24" ht="12.5"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row>
    <row r="630" spans="1:24" ht="12.5"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row>
    <row r="631" spans="1:24" ht="12.5"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row>
    <row r="632" spans="1:24" ht="12.5"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row>
    <row r="633" spans="1:24" ht="12.5"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row>
    <row r="634" spans="1:24" ht="12.5"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row>
    <row r="635" spans="1:24" ht="12.5"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row>
    <row r="636" spans="1:24" ht="12.5"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row>
    <row r="637" spans="1:24" ht="12.5"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row>
    <row r="638" spans="1:24" ht="12.5"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row>
    <row r="639" spans="1:24" ht="12.5"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row>
    <row r="640" spans="1:24" ht="12.5"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row>
    <row r="641" spans="1:24" ht="12.5"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row>
    <row r="642" spans="1:24" ht="12.5"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row>
    <row r="643" spans="1:24" ht="12.5"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row>
    <row r="644" spans="1:24" ht="12.5"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row>
    <row r="645" spans="1:24" ht="12.5"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row>
    <row r="646" spans="1:24" ht="12.5"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row>
    <row r="647" spans="1:24" ht="12.5"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row>
    <row r="648" spans="1:24" ht="12.5"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row>
    <row r="649" spans="1:24" ht="12.5"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row>
    <row r="650" spans="1:24" ht="12.5"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row>
    <row r="651" spans="1:24" ht="12.5"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row>
    <row r="652" spans="1:24" ht="12.5"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row>
    <row r="653" spans="1:24" ht="12.5"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row>
    <row r="654" spans="1:24" ht="12.5"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row>
    <row r="655" spans="1:24" ht="12.5"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row>
    <row r="656" spans="1:24" ht="12.5"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row>
    <row r="657" spans="1:24" ht="12.5"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row>
    <row r="658" spans="1:24" ht="12.5"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row>
    <row r="659" spans="1:24" ht="12.5"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row>
    <row r="660" spans="1:24" ht="12.5"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row>
    <row r="661" spans="1:24" ht="12.5"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row>
    <row r="662" spans="1:24" ht="12.5"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row>
    <row r="663" spans="1:24" ht="12.5"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row>
    <row r="664" spans="1:24" ht="12.5"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row>
    <row r="665" spans="1:24" ht="12.5"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row>
    <row r="666" spans="1:24" ht="12.5"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row>
    <row r="667" spans="1:24" ht="12.5"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row>
    <row r="668" spans="1:24" ht="12.5"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row>
    <row r="669" spans="1:24" ht="12.5"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row>
    <row r="670" spans="1:24" ht="12.5"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row>
    <row r="671" spans="1:24" ht="12.5"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row>
    <row r="672" spans="1:24" ht="12.5"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row>
    <row r="673" spans="1:24" ht="12.5"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row>
    <row r="674" spans="1:24" ht="12.5"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row>
    <row r="675" spans="1:24" ht="12.5"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row>
    <row r="676" spans="1:24" ht="12.5"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row>
    <row r="677" spans="1:24" ht="12.5"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row>
    <row r="678" spans="1:24" ht="12.5"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row>
    <row r="679" spans="1:24" ht="12.5"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row>
    <row r="680" spans="1:24" ht="12.5"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row>
    <row r="681" spans="1:24" ht="12.5"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row>
    <row r="682" spans="1:24" ht="12.5"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row>
    <row r="683" spans="1:24" ht="12.5"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row>
    <row r="684" spans="1:24" ht="12.5"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row>
    <row r="685" spans="1:24" ht="12.5"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row>
    <row r="686" spans="1:24" ht="12.5"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row>
    <row r="687" spans="1:24" ht="12.5"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row>
    <row r="688" spans="1:24" ht="12.5"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row>
    <row r="689" spans="1:24" ht="12.5"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row>
    <row r="690" spans="1:24" ht="12.5"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row>
    <row r="691" spans="1:24" ht="12.5"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row>
    <row r="692" spans="1:24" ht="12.5"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row>
    <row r="693" spans="1:24" ht="12.5"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row>
    <row r="694" spans="1:24" ht="12.5"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row>
    <row r="695" spans="1:24" ht="12.5"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row>
    <row r="696" spans="1:24" ht="12.5"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row>
    <row r="697" spans="1:24" ht="12.5"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row>
    <row r="698" spans="1:24" ht="12.5"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row>
    <row r="699" spans="1:24" ht="12.5"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row>
    <row r="700" spans="1:24" ht="12.5"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row>
    <row r="701" spans="1:24" ht="12.5"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row>
    <row r="702" spans="1:24" ht="12.5"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row>
    <row r="703" spans="1:24" ht="12.5"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row>
    <row r="704" spans="1:24" ht="12.5"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row>
    <row r="705" spans="1:24" ht="12.5"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row>
    <row r="706" spans="1:24" ht="12.5"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row>
    <row r="707" spans="1:24" ht="12.5"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row>
    <row r="708" spans="1:24" ht="12.5"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row>
    <row r="709" spans="1:24" ht="12.5"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row>
    <row r="710" spans="1:24" ht="12.5"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row>
    <row r="711" spans="1:24" ht="12.5"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row>
    <row r="712" spans="1:24" ht="12.5"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row>
    <row r="713" spans="1:24" ht="12.5"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row>
    <row r="714" spans="1:24" ht="12.5"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row>
    <row r="715" spans="1:24" ht="12.5"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row>
    <row r="716" spans="1:24" ht="12.5"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row>
    <row r="717" spans="1:24" ht="12.5"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row>
    <row r="718" spans="1:24" ht="12.5"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row>
    <row r="719" spans="1:24" ht="12.5"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row>
    <row r="720" spans="1:24" ht="12.5"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row>
    <row r="721" spans="1:24" ht="12.5"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row>
    <row r="722" spans="1:24" ht="12.5"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row>
    <row r="723" spans="1:24" ht="12.5"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row>
    <row r="724" spans="1:24" ht="12.5"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row>
    <row r="725" spans="1:24" ht="12.5"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row>
    <row r="726" spans="1:24" ht="12.5"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row>
    <row r="727" spans="1:24" ht="12.5"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row>
    <row r="728" spans="1:24" ht="12.5"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row>
    <row r="729" spans="1:24" ht="12.5"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row>
    <row r="730" spans="1:24" ht="12.5"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row>
    <row r="731" spans="1:24" ht="12.5"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row>
    <row r="732" spans="1:24" ht="12.5"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row>
    <row r="733" spans="1:24" ht="12.5"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row>
    <row r="734" spans="1:24" ht="12.5"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row>
    <row r="735" spans="1:24" ht="12.5"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row>
    <row r="736" spans="1:24" ht="12.5"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row>
    <row r="737" spans="1:24" ht="12.5"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row>
    <row r="738" spans="1:24" ht="12.5"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row>
    <row r="739" spans="1:24" ht="12.5"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row>
    <row r="740" spans="1:24" ht="12.5"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row>
    <row r="741" spans="1:24" ht="12.5"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row>
    <row r="742" spans="1:24" ht="12.5"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row>
    <row r="743" spans="1:24" ht="12.5"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row>
    <row r="744" spans="1:24" ht="12.5"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row>
    <row r="745" spans="1:24" ht="12.5"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row>
    <row r="746" spans="1:24" ht="12.5"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row>
    <row r="747" spans="1:24" ht="12.5"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row>
    <row r="748" spans="1:24" ht="12.5"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row>
    <row r="749" spans="1:24" ht="12.5"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row>
    <row r="750" spans="1:24" ht="12.5"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row>
    <row r="751" spans="1:24" ht="12.5"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row>
    <row r="752" spans="1:24" ht="12.5"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row>
    <row r="753" spans="1:24" ht="12.5"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row>
    <row r="754" spans="1:24" ht="12.5"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row>
    <row r="755" spans="1:24" ht="12.5"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row>
    <row r="756" spans="1:24" ht="12.5"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row>
    <row r="757" spans="1:24" ht="12.5"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row>
    <row r="758" spans="1:24" ht="12.5"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row>
    <row r="759" spans="1:24" ht="12.5"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row>
    <row r="760" spans="1:24" ht="12.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row>
    <row r="761" spans="1:24" ht="12.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row>
    <row r="762" spans="1:24" ht="12.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row>
    <row r="763" spans="1:24" ht="12.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row>
    <row r="764" spans="1:24" ht="12.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row>
    <row r="765" spans="1:24" ht="12.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row>
    <row r="766" spans="1:24" ht="12.5"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row>
    <row r="767" spans="1:24" ht="12.5"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row>
    <row r="768" spans="1:24" ht="12.5"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row>
    <row r="769" spans="1:24" ht="12.5"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row>
    <row r="770" spans="1:24" ht="12.5"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row>
    <row r="771" spans="1:24" ht="12.5"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row>
    <row r="772" spans="1:24" ht="12.5"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row>
    <row r="773" spans="1:24" ht="12.5"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row>
    <row r="774" spans="1:24" ht="12.5"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row>
    <row r="775" spans="1:24" ht="12.5"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row>
    <row r="776" spans="1:24" ht="12.5"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row>
    <row r="777" spans="1:24" ht="12.5"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row>
    <row r="778" spans="1:24" ht="12.5"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row>
    <row r="779" spans="1:24" ht="12.5"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row>
    <row r="780" spans="1:24" ht="12.5"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row>
    <row r="781" spans="1:24" ht="12.5"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row>
    <row r="782" spans="1:24" ht="12.5"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row>
    <row r="783" spans="1:24" ht="12.5"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row>
    <row r="784" spans="1:24" ht="12.5"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row>
    <row r="785" spans="1:24" ht="12.5"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row>
    <row r="786" spans="1:24" ht="12.5"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row>
    <row r="787" spans="1:24" ht="12.5"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row>
    <row r="788" spans="1:24" ht="12.5"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row>
    <row r="789" spans="1:24" ht="12.5"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row>
    <row r="790" spans="1:24" ht="12.5"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row>
    <row r="791" spans="1:24" ht="12.5"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row>
    <row r="792" spans="1:24" ht="12.5"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row>
    <row r="793" spans="1:24" ht="12.5"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row>
    <row r="794" spans="1:24" ht="12.5"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row>
    <row r="795" spans="1:24" ht="12.5"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row>
    <row r="796" spans="1:24" ht="12.5"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row>
    <row r="797" spans="1:24" ht="12.5"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row>
    <row r="798" spans="1:24" ht="12.5"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row>
    <row r="799" spans="1:24" ht="12.5"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row>
    <row r="800" spans="1:24" ht="12.5"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row>
    <row r="801" spans="1:24" ht="12.5"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row>
    <row r="802" spans="1:24" ht="12.5"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row>
    <row r="803" spans="1:24" ht="12.5"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row>
    <row r="804" spans="1:24" ht="12.5"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row>
    <row r="805" spans="1:24" ht="12.5"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row>
    <row r="806" spans="1:24" ht="12.5"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row>
    <row r="807" spans="1:24" ht="12.5"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row>
    <row r="808" spans="1:24" ht="12.5"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row>
    <row r="809" spans="1:24" ht="12.5"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row>
    <row r="810" spans="1:24" ht="12.5"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row>
    <row r="811" spans="1:24" ht="12.5"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row>
    <row r="812" spans="1:24" ht="12.5"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row>
    <row r="813" spans="1:24" ht="12.5"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row>
    <row r="814" spans="1:24" ht="12.5"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row>
    <row r="815" spans="1:24" ht="12.5"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row>
    <row r="816" spans="1:24" ht="12.5"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row>
    <row r="817" spans="1:24" ht="12.5"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row>
    <row r="818" spans="1:24" ht="12.5"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row>
    <row r="819" spans="1:24" ht="12.5"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row>
    <row r="820" spans="1:24" ht="12.5"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row>
    <row r="821" spans="1:24" ht="12.5"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row>
    <row r="822" spans="1:24" ht="12.5"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row>
    <row r="823" spans="1:24" ht="12.5"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row>
    <row r="824" spans="1:24" ht="12.5"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row>
    <row r="825" spans="1:24" ht="12.5"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row>
    <row r="826" spans="1:24" ht="12.5"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row>
    <row r="827" spans="1:24" ht="12.5"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row>
    <row r="828" spans="1:24" ht="12.5"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row>
    <row r="829" spans="1:24" ht="12.5"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row>
    <row r="830" spans="1:24" ht="12.5"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row>
    <row r="831" spans="1:24" ht="12.5"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row>
    <row r="832" spans="1:24" ht="12.5"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row>
    <row r="833" spans="1:24" ht="12.5"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row>
    <row r="834" spans="1:24" ht="12.5"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row>
    <row r="835" spans="1:24" ht="12.5"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row>
    <row r="836" spans="1:24" ht="12.5"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row>
    <row r="837" spans="1:24" ht="12.5"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row>
    <row r="838" spans="1:24" ht="12.5"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row>
    <row r="839" spans="1:24" ht="12.5"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row>
    <row r="840" spans="1:24" ht="12.5"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row>
    <row r="841" spans="1:24" ht="12.5"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row>
    <row r="842" spans="1:24" ht="12.5"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row>
    <row r="843" spans="1:24" ht="12.5"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row>
    <row r="844" spans="1:24" ht="12.5"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row>
    <row r="845" spans="1:24" ht="12.5"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row>
    <row r="846" spans="1:24" ht="12.5"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row>
    <row r="847" spans="1:24" ht="12.5"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row>
    <row r="848" spans="1:24" ht="12.5"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row>
    <row r="849" spans="1:24" ht="12.5"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row>
    <row r="850" spans="1:24" ht="12.5"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row>
    <row r="851" spans="1:24" ht="12.5"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row>
    <row r="852" spans="1:24" ht="12.5"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row>
    <row r="853" spans="1:24" ht="12.5"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row>
    <row r="854" spans="1:24" ht="12.5"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row>
    <row r="855" spans="1:24" ht="12.5"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row>
    <row r="856" spans="1:24" ht="12.5"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row>
    <row r="857" spans="1:24" ht="12.5"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row>
    <row r="858" spans="1:24" ht="12.5"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row>
    <row r="859" spans="1:24" ht="12.5"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row>
    <row r="860" spans="1:24" ht="12.5"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row>
    <row r="861" spans="1:24" ht="12.5"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row>
    <row r="862" spans="1:24" ht="12.5"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row>
    <row r="863" spans="1:24" ht="12.5"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row>
    <row r="864" spans="1:24" ht="12.5"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row>
    <row r="865" spans="1:24" ht="12.5"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row>
    <row r="866" spans="1:24" ht="12.5"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row>
    <row r="867" spans="1:24" ht="12.5"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row>
    <row r="868" spans="1:24" ht="12.5"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row>
    <row r="869" spans="1:24" ht="12.5"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row>
    <row r="870" spans="1:24" ht="12.5"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row>
    <row r="871" spans="1:24" ht="12.5"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row>
    <row r="872" spans="1:24" ht="12.5"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row>
    <row r="873" spans="1:24" ht="12.5"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row>
    <row r="874" spans="1:24" ht="12.5"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row>
    <row r="875" spans="1:24" ht="12.5"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row>
    <row r="876" spans="1:24" ht="12.5"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row>
    <row r="877" spans="1:24" ht="12.5"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row>
    <row r="878" spans="1:24" ht="12.5"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row>
    <row r="879" spans="1:24" ht="12.5"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row>
    <row r="880" spans="1:24" ht="12.5"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row>
    <row r="881" spans="1:24" ht="12.5"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row>
    <row r="882" spans="1:24" ht="12.5"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row>
    <row r="883" spans="1:24" ht="12.5"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row>
    <row r="884" spans="1:24" ht="12.5"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row>
    <row r="885" spans="1:24" ht="12.5"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row>
    <row r="886" spans="1:24" ht="12.5"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row>
    <row r="887" spans="1:24" ht="12.5"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row>
    <row r="888" spans="1:24" ht="12.5"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row>
    <row r="889" spans="1:24" ht="12.5"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row>
    <row r="890" spans="1:24" ht="12.5"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row>
    <row r="891" spans="1:24" ht="12.5"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row>
    <row r="892" spans="1:24" ht="12.5"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row>
    <row r="893" spans="1:24" ht="12.5"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row>
    <row r="894" spans="1:24" ht="12.5"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row>
    <row r="895" spans="1:24" ht="12.5"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row>
    <row r="896" spans="1:24" ht="12.5"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row>
    <row r="897" spans="1:24" ht="12.5"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row>
    <row r="898" spans="1:24" ht="12.5"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row>
    <row r="899" spans="1:24" ht="12.5"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row>
    <row r="900" spans="1:24" ht="12.5"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row>
    <row r="901" spans="1:24" ht="12.5"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row>
    <row r="902" spans="1:24" ht="12.5"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row>
    <row r="903" spans="1:24" ht="12.5"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row>
    <row r="904" spans="1:24" ht="12.5"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row>
    <row r="905" spans="1:24" ht="12.5"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row>
    <row r="906" spans="1:24" ht="12.5"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row>
    <row r="907" spans="1:24" ht="12.5"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row>
    <row r="908" spans="1:24" ht="12.5"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row>
    <row r="909" spans="1:24" ht="12.5"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row>
    <row r="910" spans="1:24" ht="12.5"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row>
    <row r="911" spans="1:24" ht="12.5"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row>
    <row r="912" spans="1:24" ht="12.5"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row>
    <row r="913" spans="1:24" ht="12.5"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row>
    <row r="914" spans="1:24" ht="12.5"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row>
    <row r="915" spans="1:24" ht="12.5"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row>
    <row r="916" spans="1:24" ht="12.5"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row>
    <row r="917" spans="1:24" ht="12.5"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row>
    <row r="918" spans="1:24" ht="12.5"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row>
    <row r="919" spans="1:24" ht="12.5"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row>
    <row r="920" spans="1:24" ht="12.5"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row>
    <row r="921" spans="1:24" ht="12.5"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row>
    <row r="922" spans="1:24" ht="12.5"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row>
    <row r="923" spans="1:24" ht="12.5"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row>
    <row r="924" spans="1:24" ht="12.5"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row>
    <row r="925" spans="1:24" ht="12.5"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row>
    <row r="926" spans="1:24" ht="12.5"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row>
    <row r="927" spans="1:24" ht="12.5"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row>
    <row r="928" spans="1:24" ht="12.5"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row>
    <row r="929" spans="1:24" ht="12.5"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row>
    <row r="930" spans="1:24" ht="12.5"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row>
    <row r="931" spans="1:24" ht="12.5"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row>
    <row r="932" spans="1:24" ht="12.5"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row>
    <row r="933" spans="1:24" ht="12.5"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row>
    <row r="934" spans="1:24" ht="12.5"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row>
    <row r="935" spans="1:24" ht="12.5"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row>
    <row r="936" spans="1:24" ht="12.5"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row>
    <row r="937" spans="1:24" ht="12.5"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row>
    <row r="938" spans="1:24" ht="12.5"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row>
    <row r="939" spans="1:24" ht="12.5"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row>
    <row r="940" spans="1:24" ht="12.5"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row>
    <row r="941" spans="1:24" ht="12.5"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row>
    <row r="942" spans="1:24" ht="12.5"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row>
    <row r="943" spans="1:24" ht="12.5"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row>
    <row r="944" spans="1:24" ht="12.5"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row>
    <row r="945" spans="1:24" ht="12.5"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row>
    <row r="946" spans="1:24" ht="12.5"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row>
    <row r="947" spans="1:24" ht="12.5"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row>
    <row r="948" spans="1:24" ht="12.5"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row>
    <row r="949" spans="1:24" ht="12.5"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row>
    <row r="950" spans="1:24" ht="12.5"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row>
    <row r="951" spans="1:24" ht="12.5"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row>
    <row r="952" spans="1:24" ht="12.5"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row>
    <row r="953" spans="1:24" ht="12.5"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row>
    <row r="954" spans="1:24" ht="12.5"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row>
    <row r="955" spans="1:24" ht="12.5"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row>
    <row r="956" spans="1:24" ht="12.5"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row>
    <row r="957" spans="1:24" ht="12.5"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row>
    <row r="958" spans="1:24" ht="12.5"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row>
    <row r="959" spans="1:24" ht="12.5"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row>
    <row r="960" spans="1:24" ht="12.5"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row>
    <row r="961" spans="1:24" ht="12.5"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row>
    <row r="962" spans="1:24" ht="12.5"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row>
    <row r="963" spans="1:24" ht="12.5"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row>
    <row r="964" spans="1:24" ht="12.5"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row>
    <row r="965" spans="1:24" ht="12.5"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row>
    <row r="966" spans="1:24" ht="12.5"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row>
    <row r="967" spans="1:24" ht="12.5"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row>
    <row r="968" spans="1:24" ht="12.5"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row>
    <row r="969" spans="1:24" ht="12.5"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row>
    <row r="970" spans="1:24" ht="12.5"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row>
    <row r="971" spans="1:24" ht="12.5"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row>
    <row r="972" spans="1:24" ht="12.5"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row>
    <row r="973" spans="1:24" ht="12.5"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row>
    <row r="974" spans="1:24" ht="12.5"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row>
    <row r="975" spans="1:24" ht="12.5"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row>
    <row r="976" spans="1:24" ht="12.5"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row>
    <row r="977" spans="1:24" ht="12.5"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row>
    <row r="978" spans="1:24" ht="12.5"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row>
    <row r="979" spans="1:24" ht="12.5"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row>
    <row r="980" spans="1:24" ht="12.5"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row>
    <row r="981" spans="1:24" ht="12.5"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row>
    <row r="982" spans="1:24" ht="12.5"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row>
    <row r="983" spans="1:24" ht="12.5"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row>
    <row r="984" spans="1:24" ht="12.5"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row>
    <row r="985" spans="1:24" ht="12.5"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row>
    <row r="986" spans="1:24" ht="12.5"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row>
    <row r="987" spans="1:24" ht="12.5"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row>
    <row r="988" spans="1:24" ht="12.5"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row>
    <row r="989" spans="1:24" ht="12.5"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row>
    <row r="990" spans="1:24" ht="12.5"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row>
    <row r="991" spans="1:24" ht="12.5"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row>
    <row r="992" spans="1:24" ht="12.5"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row>
    <row r="993" spans="1:24" ht="12.5"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row>
    <row r="994" spans="1:24" ht="12.5"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row>
    <row r="995" spans="1:24" ht="12.5"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row>
    <row r="996" spans="1:24" ht="12.5"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row>
    <row r="997" spans="1:24" ht="12.5"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row>
    <row r="998" spans="1:24" ht="12.5"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row>
    <row r="999" spans="1:24" ht="12.5"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row>
    <row r="1000" spans="1:24" ht="12.5"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row>
    <row r="1001" spans="1:24" ht="12.5"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row>
    <row r="1002" spans="1:24" ht="12.5"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row>
    <row r="1003" spans="1:24" ht="12.5"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row>
    <row r="1004" spans="1:24" ht="12.5"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row>
    <row r="1005" spans="1:24" ht="12.5"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row>
    <row r="1006" spans="1:24" ht="12.5" x14ac:dyDescent="0.2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row>
    <row r="1007" spans="1:24" ht="12.5" x14ac:dyDescent="0.2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row>
    <row r="1008" spans="1:24" ht="12.5" x14ac:dyDescent="0.2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row>
    <row r="1009" spans="1:24" ht="12.5" x14ac:dyDescent="0.2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row>
    <row r="1010" spans="1:24" ht="12.5" x14ac:dyDescent="0.25">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row>
    <row r="1011" spans="1:24" ht="12.5" x14ac:dyDescent="0.25">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row>
    <row r="1012" spans="1:24" ht="12.5" x14ac:dyDescent="0.25">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row>
    <row r="1013" spans="1:24" ht="12.5" x14ac:dyDescent="0.25">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row>
    <row r="1014" spans="1:24" ht="12.5" x14ac:dyDescent="0.25">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row>
    <row r="1015" spans="1:24" ht="12.5" x14ac:dyDescent="0.25">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row>
    <row r="1016" spans="1:24" ht="12.5" x14ac:dyDescent="0.25">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row>
    <row r="1017" spans="1:24" ht="12.5" x14ac:dyDescent="0.25">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row>
    <row r="1018" spans="1:24" ht="12.5" x14ac:dyDescent="0.25">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row>
    <row r="1019" spans="1:24" ht="12.5" x14ac:dyDescent="0.25">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row>
    <row r="1020" spans="1:24" ht="12.5" x14ac:dyDescent="0.25">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row>
    <row r="1021" spans="1:24" ht="12.5" x14ac:dyDescent="0.25">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row>
    <row r="1022" spans="1:24" ht="12.5" x14ac:dyDescent="0.25">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row>
    <row r="1023" spans="1:24" ht="12.5" x14ac:dyDescent="0.25">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row>
    <row r="1024" spans="1:24" ht="12.5" x14ac:dyDescent="0.25">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row>
    <row r="1025" spans="1:24" ht="12.5" x14ac:dyDescent="0.25">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row>
    <row r="1026" spans="1:24" ht="12.5" x14ac:dyDescent="0.25">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row>
    <row r="1027" spans="1:24" ht="12.5" x14ac:dyDescent="0.25">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row>
    <row r="1028" spans="1:24" ht="12.5" x14ac:dyDescent="0.25">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row>
    <row r="1029" spans="1:24" ht="12.5" x14ac:dyDescent="0.25">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row>
    <row r="1030" spans="1:24" ht="12.5" x14ac:dyDescent="0.25">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row>
    <row r="1031" spans="1:24" ht="12.5" x14ac:dyDescent="0.25">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row>
    <row r="1032" spans="1:24" ht="12.5" x14ac:dyDescent="0.25">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row>
    <row r="1033" spans="1:24" ht="12.5" x14ac:dyDescent="0.25">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row>
    <row r="1034" spans="1:24" ht="12.5" x14ac:dyDescent="0.25">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row>
    <row r="1035" spans="1:24" ht="12.5" x14ac:dyDescent="0.25">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row>
    <row r="1036" spans="1:24" ht="12.5" x14ac:dyDescent="0.25">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row>
    <row r="1037" spans="1:24" ht="12.5" x14ac:dyDescent="0.25">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row>
    <row r="1038" spans="1:24" ht="12.5" x14ac:dyDescent="0.25">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row>
    <row r="1039" spans="1:24" ht="12.5" x14ac:dyDescent="0.25">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row>
    <row r="1040" spans="1:24" ht="12.5" x14ac:dyDescent="0.25">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row>
    <row r="1041" spans="1:24" ht="12.5" x14ac:dyDescent="0.25">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row>
    <row r="1042" spans="1:24" ht="12.5" x14ac:dyDescent="0.25">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row>
    <row r="1043" spans="1:24" ht="12.5" x14ac:dyDescent="0.25">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row>
    <row r="1044" spans="1:24" ht="12.5" x14ac:dyDescent="0.25">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row>
    <row r="1045" spans="1:24" ht="12.5" x14ac:dyDescent="0.25">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row>
    <row r="1046" spans="1:24" ht="12.5" x14ac:dyDescent="0.25">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row>
    <row r="1047" spans="1:24" ht="12.5" x14ac:dyDescent="0.25">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row>
    <row r="1048" spans="1:24" ht="12.5" x14ac:dyDescent="0.25">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row>
    <row r="1049" spans="1:24" ht="12.5" x14ac:dyDescent="0.25">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row>
    <row r="1050" spans="1:24" ht="12.5" x14ac:dyDescent="0.25">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row>
    <row r="1051" spans="1:24" ht="12.5" x14ac:dyDescent="0.25">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row>
    <row r="1052" spans="1:24" ht="12.5" x14ac:dyDescent="0.25">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row>
    <row r="1053" spans="1:24" ht="12.5" x14ac:dyDescent="0.25">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row>
    <row r="1054" spans="1:24" ht="12.5" x14ac:dyDescent="0.25">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row>
    <row r="1055" spans="1:24" ht="12.5" x14ac:dyDescent="0.25">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row>
    <row r="1056" spans="1:24" ht="12.5" x14ac:dyDescent="0.25">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row>
    <row r="1057" spans="1:24" ht="12.5" x14ac:dyDescent="0.25">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row>
    <row r="1058" spans="1:24" ht="12.5" x14ac:dyDescent="0.25">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row>
    <row r="1059" spans="1:24" ht="12.5" x14ac:dyDescent="0.25">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row>
  </sheetData>
  <sheetProtection algorithmName="SHA-512" hashValue="8p2TLgtPg/sr0O8hNMQiTCEWTpRjhe4/E1zXKlRVTcp36ZeKElXULAqPywQqPxe7evocvnmNWrGN55Uzhw6KcA==" saltValue="E/8xORw1G9P3rGYZSZ7mKA==" spinCount="100000" sheet="1" objects="1" scenarios="1"/>
  <mergeCells count="122">
    <mergeCell ref="D2:E2"/>
    <mergeCell ref="I4:L4"/>
    <mergeCell ref="M4:P4"/>
    <mergeCell ref="M105:O105"/>
    <mergeCell ref="B101:B104"/>
    <mergeCell ref="D97:D100"/>
    <mergeCell ref="E85:E88"/>
    <mergeCell ref="E61:E72"/>
    <mergeCell ref="C73:C76"/>
    <mergeCell ref="C89:C96"/>
    <mergeCell ref="D89:D96"/>
    <mergeCell ref="B97:B100"/>
    <mergeCell ref="E97:E100"/>
    <mergeCell ref="C85:C88"/>
    <mergeCell ref="C97:C100"/>
    <mergeCell ref="E101:E104"/>
    <mergeCell ref="E89:E96"/>
    <mergeCell ref="C101:C104"/>
    <mergeCell ref="D101:D104"/>
    <mergeCell ref="D73:D76"/>
    <mergeCell ref="D61:D72"/>
    <mergeCell ref="B85:B88"/>
    <mergeCell ref="B61:B72"/>
    <mergeCell ref="B73:B76"/>
    <mergeCell ref="F101:F104"/>
    <mergeCell ref="F97:F100"/>
    <mergeCell ref="F89:F96"/>
    <mergeCell ref="A101:A104"/>
    <mergeCell ref="E53:E56"/>
    <mergeCell ref="F57:F60"/>
    <mergeCell ref="F53:F56"/>
    <mergeCell ref="C61:C72"/>
    <mergeCell ref="D53:D56"/>
    <mergeCell ref="B81:B84"/>
    <mergeCell ref="C81:C84"/>
    <mergeCell ref="B77:B80"/>
    <mergeCell ref="C77:C80"/>
    <mergeCell ref="A77:A80"/>
    <mergeCell ref="E77:E80"/>
    <mergeCell ref="D77:D80"/>
    <mergeCell ref="D81:D84"/>
    <mergeCell ref="E81:E84"/>
    <mergeCell ref="F85:F88"/>
    <mergeCell ref="D85:D88"/>
    <mergeCell ref="F81:F84"/>
    <mergeCell ref="A53:A56"/>
    <mergeCell ref="E57:E60"/>
    <mergeCell ref="B57:B60"/>
    <mergeCell ref="D43:D45"/>
    <mergeCell ref="E43:E45"/>
    <mergeCell ref="E49:E51"/>
    <mergeCell ref="C46:C48"/>
    <mergeCell ref="E39:E42"/>
    <mergeCell ref="F39:F42"/>
    <mergeCell ref="D39:D42"/>
    <mergeCell ref="F49:F51"/>
    <mergeCell ref="F43:F45"/>
    <mergeCell ref="C43:C45"/>
    <mergeCell ref="D49:D51"/>
    <mergeCell ref="C39:C42"/>
    <mergeCell ref="C53:C56"/>
    <mergeCell ref="A97:A100"/>
    <mergeCell ref="A89:A96"/>
    <mergeCell ref="A85:A88"/>
    <mergeCell ref="A81:A84"/>
    <mergeCell ref="A73:A76"/>
    <mergeCell ref="A61:A72"/>
    <mergeCell ref="D46:D48"/>
    <mergeCell ref="F46:F48"/>
    <mergeCell ref="E46:E48"/>
    <mergeCell ref="C57:C60"/>
    <mergeCell ref="D57:D60"/>
    <mergeCell ref="E73:E76"/>
    <mergeCell ref="B89:B96"/>
    <mergeCell ref="A1:X1"/>
    <mergeCell ref="E6:E8"/>
    <mergeCell ref="E9:E16"/>
    <mergeCell ref="E35:E38"/>
    <mergeCell ref="D35:D38"/>
    <mergeCell ref="D29:D34"/>
    <mergeCell ref="E29:E34"/>
    <mergeCell ref="D17:D28"/>
    <mergeCell ref="E17:E28"/>
    <mergeCell ref="F29:F34"/>
    <mergeCell ref="F35:F38"/>
    <mergeCell ref="F17:F28"/>
    <mergeCell ref="B9:B16"/>
    <mergeCell ref="B6:B8"/>
    <mergeCell ref="A17:A28"/>
    <mergeCell ref="A29:A34"/>
    <mergeCell ref="A35:A38"/>
    <mergeCell ref="C17:C28"/>
    <mergeCell ref="B17:B28"/>
    <mergeCell ref="B29:B34"/>
    <mergeCell ref="C29:C34"/>
    <mergeCell ref="B35:B38"/>
    <mergeCell ref="C35:C38"/>
    <mergeCell ref="D9:D16"/>
    <mergeCell ref="B39:B42"/>
    <mergeCell ref="A46:A48"/>
    <mergeCell ref="A49:A51"/>
    <mergeCell ref="I105:K105"/>
    <mergeCell ref="C6:C8"/>
    <mergeCell ref="A2:C2"/>
    <mergeCell ref="A6:A8"/>
    <mergeCell ref="A9:A16"/>
    <mergeCell ref="C9:C16"/>
    <mergeCell ref="F61:F72"/>
    <mergeCell ref="F73:F76"/>
    <mergeCell ref="F77:F80"/>
    <mergeCell ref="A39:A42"/>
    <mergeCell ref="A43:A45"/>
    <mergeCell ref="B49:B51"/>
    <mergeCell ref="B43:B45"/>
    <mergeCell ref="B46:B48"/>
    <mergeCell ref="C49:C51"/>
    <mergeCell ref="D6:D8"/>
    <mergeCell ref="F6:F8"/>
    <mergeCell ref="F9:F16"/>
    <mergeCell ref="A57:A60"/>
    <mergeCell ref="B53:B56"/>
    <mergeCell ref="A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7"/>
  <sheetViews>
    <sheetView workbookViewId="0">
      <selection activeCell="B12" sqref="B12"/>
    </sheetView>
  </sheetViews>
  <sheetFormatPr defaultColWidth="14.36328125" defaultRowHeight="15.75" customHeight="1" x14ac:dyDescent="0.25"/>
  <cols>
    <col min="1" max="1" width="44.54296875" customWidth="1"/>
    <col min="2" max="2" width="28" customWidth="1"/>
    <col min="3" max="3" width="61.08984375" customWidth="1"/>
  </cols>
  <sheetData>
    <row r="1" spans="1:3" ht="25" x14ac:dyDescent="0.5">
      <c r="A1" s="93" t="s">
        <v>0</v>
      </c>
      <c r="B1" s="86"/>
      <c r="C1" s="86"/>
    </row>
    <row r="2" spans="1:3" ht="15.5" x14ac:dyDescent="0.35">
      <c r="A2" s="1"/>
      <c r="B2" s="2"/>
      <c r="C2" s="2"/>
    </row>
    <row r="3" spans="1:3" ht="15.5" x14ac:dyDescent="0.35">
      <c r="A3" s="1"/>
      <c r="B3" s="2"/>
      <c r="C3" s="2"/>
    </row>
    <row r="4" spans="1:3" ht="13" x14ac:dyDescent="0.3">
      <c r="A4" s="3" t="s">
        <v>3</v>
      </c>
      <c r="B4" s="5" t="s">
        <v>4</v>
      </c>
      <c r="C4" s="6"/>
    </row>
    <row r="5" spans="1:3" ht="12.5" x14ac:dyDescent="0.25">
      <c r="A5" s="7" t="s">
        <v>6</v>
      </c>
      <c r="B5" s="40"/>
      <c r="C5" s="6"/>
    </row>
    <row r="6" spans="1:3" ht="14.5" x14ac:dyDescent="0.35">
      <c r="A6" s="7" t="s">
        <v>7</v>
      </c>
      <c r="B6" s="40"/>
      <c r="C6" s="8"/>
    </row>
    <row r="7" spans="1:3" ht="12.5" x14ac:dyDescent="0.25">
      <c r="A7" s="9"/>
      <c r="B7" s="6"/>
      <c r="C7" s="6"/>
    </row>
    <row r="8" spans="1:3" ht="12.5" x14ac:dyDescent="0.25">
      <c r="A8" s="9"/>
      <c r="B8" s="6"/>
      <c r="C8" s="6"/>
    </row>
    <row r="9" spans="1:3" ht="13" x14ac:dyDescent="0.3">
      <c r="A9" s="3" t="s">
        <v>10</v>
      </c>
      <c r="B9" s="5" t="s">
        <v>4</v>
      </c>
      <c r="C9" s="6"/>
    </row>
    <row r="10" spans="1:3" ht="12.5" x14ac:dyDescent="0.25">
      <c r="A10" s="10" t="s">
        <v>12</v>
      </c>
      <c r="B10" s="40"/>
      <c r="C10" s="6"/>
    </row>
    <row r="11" spans="1:3" ht="12.5" x14ac:dyDescent="0.25">
      <c r="A11" s="10" t="s">
        <v>14</v>
      </c>
      <c r="B11" s="40"/>
      <c r="C11" s="6"/>
    </row>
    <row r="12" spans="1:3" ht="12.5" x14ac:dyDescent="0.25">
      <c r="A12" s="10" t="s">
        <v>15</v>
      </c>
      <c r="B12" s="40"/>
      <c r="C12" s="6"/>
    </row>
    <row r="13" spans="1:3" ht="12.5" x14ac:dyDescent="0.25">
      <c r="A13" s="10" t="s">
        <v>17</v>
      </c>
      <c r="B13" s="40"/>
      <c r="C13" s="6"/>
    </row>
    <row r="14" spans="1:3" ht="12.5" x14ac:dyDescent="0.25">
      <c r="A14" s="9"/>
      <c r="B14" s="6"/>
      <c r="C14" s="6"/>
    </row>
    <row r="15" spans="1:3" ht="12.5" x14ac:dyDescent="0.25">
      <c r="A15" s="9"/>
      <c r="B15" s="6"/>
      <c r="C15" s="6"/>
    </row>
    <row r="16" spans="1:3" ht="13" x14ac:dyDescent="0.3">
      <c r="A16" s="3" t="s">
        <v>23</v>
      </c>
      <c r="B16" s="5" t="s">
        <v>4</v>
      </c>
      <c r="C16" s="6"/>
    </row>
    <row r="17" spans="1:3" ht="73.5" customHeight="1" x14ac:dyDescent="0.25">
      <c r="A17" s="12" t="s">
        <v>206</v>
      </c>
      <c r="B17" s="40">
        <v>0</v>
      </c>
      <c r="C17" s="6"/>
    </row>
  </sheetData>
  <sheetProtection algorithmName="SHA-512" hashValue="A28HyHDq6ipTcMVNYDrenLwW67cbUL913pXxnSV+LII2RU50oMt7fyQ8s8EQI1UeAu/57vM0PcJ8nt2o9ZMuAA==" saltValue="gLr/YzAMoFkSLmguVQMtQA=="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3 Evaluated</vt:lpstr>
      <vt:lpstr>Lot 3 - Non Evaluated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Cullinan</dc:creator>
  <cp:lastModifiedBy>Rebecca Williamns</cp:lastModifiedBy>
  <dcterms:created xsi:type="dcterms:W3CDTF">2019-10-01T15:11:21Z</dcterms:created>
  <dcterms:modified xsi:type="dcterms:W3CDTF">2019-11-08T13:19:04Z</dcterms:modified>
</cp:coreProperties>
</file>