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260_Modular shelter for Kamianske city council/02 Solicitation/"/>
    </mc:Choice>
  </mc:AlternateContent>
  <xr:revisionPtr revIDLastSave="392" documentId="13_ncr:1_{78F1BFCE-59AD-4225-ADE9-9FFE64DCB431}" xr6:coauthVersionLast="47" xr6:coauthVersionMax="47" xr10:uidLastSave="{94854AE9-34A3-43E6-ABE6-84B1C3072B59}"/>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ToR!$A$3:$I$94</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ToR!$A$105:$J$105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4" i="13" l="1"/>
  <c r="L49" i="13"/>
  <c r="L4"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<sst xmlns="http://schemas.openxmlformats.org/spreadsheetml/2006/main" count="118" uniqueCount="86">
  <si>
    <t>ITT No. PFRU2-2025-260, 274 Procurement of Ground-based primary modular shelter (with installation and commissioning services) | ITT № PFRU2-2025-260, 274 Наземне первинне модульне укриття
(з послугами з монтажу та введення в експлуатацію)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</si>
  <si>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</si>
  <si>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</si>
  <si>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</si>
  <si>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Address 
|
Адреса</t>
  </si>
  <si>
    <t>UoM
|
Одиниця виміру</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</si>
  <si>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</si>
  <si>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</si>
  <si>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</si>
  <si>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</si>
  <si>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 стерлінгів. без ПДВ</t>
  </si>
  <si>
    <t>Total Price, GBP excl. VAT
| 
Загальна ціна, фунт стерлінгів. без ПДВ</t>
  </si>
  <si>
    <t xml:space="preserve">Type of structure: Ground-based primary modular shelter 
Shelter capacity: 20 people, 0,6 m2 per 1 person 
Duration of stay: Not less than 4 hours 
Configuration: Single unit or composed of several block-modules 
Requirements to primary shelters According ДСТУ 9195:2022 Requirements to metalic structures According to DSTU Б В.2.6-75 
Requirements to reinforced concrete According to DSTU ДСТУ Б В.2.6-2 
Protection class А-ІV 
Protective properties. /Air shock wave protection ΔРех, kPа:  Not less than 100 
Protective properties. Radiation protection factor Az: Not less than 1000 
Protective properties. Reduction of indirect effects of piercing by fragments of conventional weapons and secondary fragmentation (splitting of concrete on the inner surface) : Yes
Quantity of entry/exit points: 1 primary + 1 emergency (or hatch) 
Availability of ladder in case of hatch installation: Yes 
Doorframe size: Not less than 1,0 m width х 2 m height Requirements to the doors: Metalic protective ЕІ60 doors Protection of entrances/exits from air blast "leakage" and debris: Yes (screen or hubs) 
Seating requirement:  Shelter must provide single-tier seating with a height of 0.45 m and size of at least 0.45 m × 0.45 m per person. Minimum quantity - 20 pcs.
Height of internal space: Not less than 2,0 m 
Waterproofing against flooding (submergence) by groundwater, rainwater and flood waters: Yes 
Sealing of block module joints: Yes 
Possibility of connection to external power lines: Yes 
Lighting: Yes, with fire-proof cabling with low smoke and gas emissions 
Input circuit breaker: Yes 
Heating: No 
Air conditioning: No 
Ventilation: Natural 
Possibility of connection to external water supply and sewage: No 
Primary fire extinguishing measures: Yes, acccording to requirements of legislation 
Supportive documents from the manufacturer:
- Certificate of Conformity DSTU 9195:2022 "Primary shelters. Basic provisions" 
- Declaration of Conformity with the requirements of the Technical Regulations for Civil Defense Equipment 
- Certificate of Quality Management System 
- Technical passport for the product 
- Certification test protocol
 - Installation diagram
 - Operating instructions
 - Warranty certificate
Warranty Not less than 24 months 
Services to be rendered :
 - Manufacture
 - Uploading and downloading 
- Delivery at installation place 
- Installation
 - Sealing of block joints 
</t>
  </si>
  <si>
    <t>Тип споруди: Наземна швидкоспоруджувана захисна споруда цивільного захисту модульного типу 
Вимоги до вмісткості споруди: 20 осіб із розрахунку не менше ніж 0,6 м2 на одну особу для основних приміщень 
Вимога до мінімальної тривалості перебування в захисній споруді: Не менше 4 годин 
Конфігурація: Самостійний виріб або складений з декількох блок-модулів 
Вимоги до захисних споруд: Згідно ДСТУ 9195:2022
Вимоги до металевих конструкцій та виробів споруди: Згідно ДСТУ Б В.2.6-75 
Вимоги до залізобетонних виробів: Згідно ДСТУ Б В.2.6-2 
Клас захисту споруди А-ІV 
Захисні властивості. Надмірний тиск повітряної ударної хвилі ΔРех, кПа: не менше 100 
Захисні властивості. Ступінь послаблення радіаційного впливу (ступінь захисту) Аз: не менше 1000 
Захисні властивості. Зменшення непрямої дії на пробиття (проникнення) уламками засобів звичайного ураження, а також на утворення вторинної фрагментації (сколювання бетону на внутрішній поверхні) захисної споруди: Так 
Вимоги до кількості входів 1 основний + 1 евакуаційний (або люк) 
Облаштування споруди драбиною у разі передбачення люка у покритті споруди: Так 
Розмір прорізу входу: Не менше 1,0 м ширина х 2 м висота Вимоги до дверей: Захисно-герметичні металеві ЕІ60 
Захист входів/виходів від "затікання" повітряної ударної хвилі та проникнення уламками: Так (екрани або тамбури) 
Вимоги до місць для сидіння : Споруда має передбачати одноярусні місця для сидіння висотою 0,45 м від рівня підлоги та розміром у плані не менше ніж 0,45 м × 0,45 м на одну особу Мінімальна кількість - 20 шт.
Висота приміщень споруди: Не менше 2,0 м 
Гідроізоляція від затоплення (підтоплення) ґрунтовими, дощовими та паводковими водами: Так 
Герметизація стиків блок-модулів: Так 
Можливість підключення до зовнішніх мереж електропостачання: Так 
Наявність штучного освітлення: Так, кабельна продукція має не поширювати горіння, бути з низьким димо- та газовиділенням 
Наявність вводного автоматичного вимикача: Так 
Наявність систем опалення: Ні
Наявність систем кондиціонування повітря: Ні 
Вентиляція:Природня 
Можливість підключення до зовнішніх мереж водопостачання і каналізації: Ні 
Вимога щодо обладнання споруди первинними засобами пожежогасіння: Так, згідно чинного законодавства 
Супровідна документація від виробника:
 -Сертифікат відповідності ДСТУ 9195:2022 «Швидкоспоруджувані захисні споруди цивільного захисту модульного типу. Основні положення»
 - Декларацію відповідності вимогам Технічного регламенту засобів цивільного захисту 
- Сертифікат системи управління якістю
 - Технічний паспорт на виріб
 - Протокол сертифікаційних випробувань
 - Схема монтажу - Інструкція з експлуатації 
- Гарантійний талон
Гарантія на виріб Не менше 24 місяців 
Перелік послуг:
 - Виготовлення 
- Навантаження / розвантаження 
- Доставка на місце монтажу
 - Монтаж
 - Герметизація стиків блок-модулів</t>
  </si>
  <si>
    <t>Ukraine, Dnipropetrovsk oblast, Kamianske city |
Україна, Дніпропетровська обл., м. Кам'янське</t>
  </si>
  <si>
    <t>pc | шт</t>
  </si>
  <si>
    <t>Model / Модель</t>
  </si>
  <si>
    <t>Shelter capacity / Вмісткість споруди</t>
  </si>
  <si>
    <t>Duration of stay / Тривалість перебування</t>
  </si>
  <si>
    <t>Configuration / Конфігурація</t>
  </si>
  <si>
    <t>Protection class / Клас захисту</t>
  </si>
  <si>
    <t>Protective properties / Захисні властивості</t>
  </si>
  <si>
    <t>Number of entry/exit points / Кількість входів/виходів</t>
  </si>
  <si>
    <t>Doorframe size / Розміри дверного отвору</t>
  </si>
  <si>
    <t>Protection of entrances/exits / Захист входів/виходів</t>
  </si>
  <si>
    <t>Internal space height / Висота внутрішнього простору</t>
  </si>
  <si>
    <t>Waterproofing / Гідроізоляція</t>
  </si>
  <si>
    <t>Seating / Місця для сидіння</t>
  </si>
  <si>
    <t>Sealing of block module joints / Герметизація стиків блок-модулів</t>
  </si>
  <si>
    <t>Connection to external networks / Можливість підключення до зовнішніх мереж</t>
  </si>
  <si>
    <t>Ventilation / Вентиляція</t>
  </si>
  <si>
    <t>Waterproofing against flooding (submergence) by groundwater, rainwater and flood waters / Гідроізоляція від затоплення (підтоплення) ґрунтовими, дощовими та паводковими водами</t>
  </si>
  <si>
    <t>Lighting / Освітлення:</t>
  </si>
  <si>
    <t>Primary fire extinguishing measures / Первинні засоби пожежогасіння</t>
  </si>
  <si>
    <t>Warranty period / Гарантійний термін</t>
  </si>
  <si>
    <t>Other or additional description &amp; technical specifications / Інший або додатковий опис і технічні характеристики</t>
  </si>
  <si>
    <t>Ukraine Dnipropetrovsk oblast, Synelnykove city / Україна, Дніпропетровська обл., м. Синельникове</t>
  </si>
  <si>
    <t>Total amount VAT excl. |
Загальна сума без ПДВ</t>
  </si>
  <si>
    <r>
      <rPr>
        <b/>
        <sz val="14"/>
        <color rgb="FF000000"/>
        <rFont val="Calibri"/>
        <scheme val="minor"/>
      </rPr>
      <t>Core note 1:</t>
    </r>
    <r>
      <rPr>
        <sz val="14"/>
        <color rgb="FF000000"/>
        <rFont val="Calibri"/>
        <scheme val="minor"/>
      </rPr>
      <t xml:space="preserve"> Delivery destination - Dnipropetrovsk oblast, Kamianske city/Dnipropetrovsk oblast, Synelnykove city. The contractual delivery address will be provided to the successful bidder in the purchase order. /
</t>
    </r>
    <r>
      <rPr>
        <b/>
        <sz val="14"/>
        <color rgb="FF000000"/>
        <rFont val="Calibri"/>
        <scheme val="minor"/>
      </rPr>
      <t>Основна примітка 1:</t>
    </r>
    <r>
      <rPr>
        <sz val="14"/>
        <color rgb="FF000000"/>
        <rFont val="Calibri"/>
        <scheme val="minor"/>
      </rPr>
      <t xml:space="preserve"> Місце доставки - Дніпропетровська обл., м. Кам'янське/Дніпропетровська обл., м. Синельникове. Контрактна адреса доставки буде надана переможцю тендеру в договорі про закупівлю.
</t>
    </r>
    <r>
      <rPr>
        <b/>
        <sz val="14"/>
        <color rgb="FF000000"/>
        <rFont val="Calibri"/>
        <scheme val="minor"/>
      </rPr>
      <t xml:space="preserve">Core note 2: </t>
    </r>
    <r>
      <rPr>
        <sz val="14"/>
        <color rgb="FF000000"/>
        <rFont val="Calibri"/>
        <scheme val="minor"/>
      </rPr>
      <t xml:space="preserve">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sz val="14"/>
        <color rgb="FF000000"/>
        <rFont val="Calibri"/>
        <scheme val="minor"/>
      </rPr>
      <t>56.853   UAH</t>
    </r>
    <r>
      <rPr>
        <sz val="14"/>
        <color rgb="FF000000"/>
        <rFont val="Calibri"/>
        <scheme val="minor"/>
      </rPr>
      <t xml:space="preserve">./ 
</t>
    </r>
    <r>
      <rPr>
        <b/>
        <sz val="14"/>
        <color rgb="FF000000"/>
        <rFont val="Calibri"/>
        <scheme val="minor"/>
      </rPr>
      <t>Основна примітка 2:</t>
    </r>
    <r>
      <rPr>
        <sz val="14"/>
        <color rgb="FF000000"/>
        <rFont val="Calibri"/>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sz val="14"/>
        <color rgb="FF000000"/>
        <rFont val="Calibri"/>
        <scheme val="minor"/>
      </rPr>
      <t xml:space="preserve">56.853 </t>
    </r>
    <r>
      <rPr>
        <sz val="14"/>
        <color rgb="FF000000"/>
        <rFont val="Calibri"/>
        <scheme val="minor"/>
      </rPr>
      <t xml:space="preserve"> </t>
    </r>
    <r>
      <rPr>
        <b/>
        <sz val="14"/>
        <color rgb="FF000000"/>
        <rFont val="Calibri"/>
        <scheme val="minor"/>
      </rPr>
      <t xml:space="preserve">грн.
</t>
    </r>
    <r>
      <rPr>
        <sz val="14"/>
        <color rgb="FF000000"/>
        <rFont val="Calibri"/>
        <scheme val="minor"/>
      </rPr>
      <t xml:space="preserve">
</t>
    </r>
    <r>
      <rPr>
        <b/>
        <sz val="14"/>
        <color rgb="FF000000"/>
        <rFont val="Calibri"/>
        <scheme val="minor"/>
      </rPr>
      <t xml:space="preserve">General notes: / Загальні примітки:
</t>
    </r>
    <r>
      <rPr>
        <sz val="14"/>
        <color rgb="FF000000"/>
        <rFont val="Calibri"/>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scheme val="minor"/>
      </rPr>
      <t>•</t>
    </r>
    <r>
      <rPr>
        <sz val="14"/>
        <color rgb="FF000000"/>
        <rFont val="Calibri"/>
        <scheme val="minor"/>
      </rPr>
      <t xml:space="preserve">	Unit prices must include applicable delivery/unloading/carrying/installation/commissioning services (if applicable) costs and local taxes, excluding VAT.  / 
3•	Ціни повинні включати відповідні витрати на доставку/розвантаження/заніс/монтаж/введення в експлуатацію. (якщо застосовується)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twenty four (24)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двадцять чотири (24) місяці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</si>
  <si>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</si>
  <si>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</si>
  <si>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 xml:space="preserve">DDP Dnipropetrovsk oblast, Kamianske city /Дніпропетровська обл., м. Кам'янське;
Dnipropetrovsk oblast, Synelnykove city / Дніпропетровська обл., м. Синельникове
</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</si>
  <si>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</si>
  <si>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</si>
  <si>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</si>
  <si>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|фунт стерлінгів</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</si>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</sst>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2">
    <font>
      <sz val="11"/>
      <color theme="1"/>
      <name val="Calibri"/>
      <charset val="134"/>
      <scheme val="minor"/>
    </font>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1"/>
      <name val="Calibri"/>
      <family val="2"/>
      <scheme val="minor"/>
    </font>
    <font>
      <sz val="11"/>
      <name val="Calibri"/>
      <family val="2"/>
      <charset val="204"/>
      <scheme val="minor"/>
    </font>
    <font>
      <sz val="12"/>
      <name val="Calibri"/>
      <family val="2"/>
      <charset val="134"/>
      <scheme val="minor"/>
    </font>
    <font>
      <sz val="10"/>
      <color theme="1"/>
      <name val="Calibri"/>
      <family val="2"/>
      <charset val="134"/>
      <scheme val="minor"/>
    </font>
    <font>
      <sz val="11"/>
      <name val="Calibri"/>
      <family val="2"/>
      <charset val="134"/>
      <scheme val="minor"/>
    </font>
    <font>
      <sz val="12"/>
      <color theme="1"/>
      <name val="Calibri"/>
      <family val="2"/>
      <charset val="134"/>
      <scheme val="minor"/>
    </font>
    <font>
      <b/>
      <sz val="14"/>
      <color rgb="FF000000"/>
      <name val="Calibri"/>
      <scheme val="minor"/>
    </font>
    <font>
      <sz val="14"/>
      <color rgb="FF000000"/>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bottom style="thin">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41">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3" fillId="3" borderId="0" xfId="0" applyFont="1" applyFill="1" applyAlignment="1">
      <alignment vertical="top" wrapText="1"/>
    </xf>
    <xf numFmtId="2" fontId="15" fillId="2" borderId="32" xfId="1" applyNumberFormat="1" applyFont="1" applyFill="1" applyBorder="1" applyAlignment="1">
      <alignment horizontal="center" vertical="center"/>
    </xf>
    <xf numFmtId="0" fontId="1" fillId="0" borderId="4" xfId="0" applyFont="1" applyBorder="1" applyAlignment="1">
      <alignment horizontal="left" wrapText="1"/>
    </xf>
    <xf numFmtId="0" fontId="1" fillId="0" borderId="28" xfId="0" applyFont="1" applyBorder="1" applyAlignment="1">
      <alignment horizontal="left" wrapText="1"/>
    </xf>
    <xf numFmtId="0" fontId="13" fillId="3" borderId="2" xfId="0" applyFont="1" applyFill="1" applyBorder="1" applyAlignment="1">
      <alignment horizontal="center" vertical="top" wrapText="1"/>
    </xf>
    <xf numFmtId="0" fontId="13" fillId="3" borderId="2" xfId="0" applyFont="1" applyFill="1" applyBorder="1" applyAlignment="1">
      <alignment vertical="top" wrapText="1"/>
    </xf>
    <xf numFmtId="0" fontId="0" fillId="3" borderId="0" xfId="0" applyFill="1" applyAlignment="1">
      <alignment vertical="top" wrapText="1"/>
    </xf>
    <xf numFmtId="0" fontId="0" fillId="3" borderId="2" xfId="0" applyFill="1" applyBorder="1" applyAlignment="1">
      <alignment horizontal="center" vertical="top" wrapText="1"/>
    </xf>
    <xf numFmtId="0" fontId="27" fillId="0" borderId="0" xfId="0" applyFont="1" applyAlignment="1">
      <alignment vertical="top"/>
    </xf>
    <xf numFmtId="0" fontId="0" fillId="3" borderId="2" xfId="0" applyFill="1" applyBorder="1" applyAlignment="1">
      <alignmen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6" fillId="4" borderId="36" xfId="0" applyFont="1" applyFill="1" applyBorder="1" applyAlignment="1">
      <alignment horizontal="center" vertical="center" wrapText="1"/>
    </xf>
    <xf numFmtId="0" fontId="26" fillId="4" borderId="37"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25" fillId="4" borderId="36" xfId="0" applyFont="1" applyFill="1" applyBorder="1" applyAlignment="1">
      <alignment horizontal="left" vertical="top" wrapText="1"/>
    </xf>
    <xf numFmtId="0" fontId="25" fillId="4" borderId="37" xfId="0" applyFont="1" applyFill="1" applyBorder="1" applyAlignment="1">
      <alignment horizontal="left" vertical="top" wrapText="1"/>
    </xf>
    <xf numFmtId="0" fontId="25" fillId="4" borderId="38" xfId="0" applyFont="1" applyFill="1" applyBorder="1" applyAlignment="1">
      <alignment horizontal="left" vertical="top" wrapText="1"/>
    </xf>
    <xf numFmtId="0" fontId="28" fillId="4" borderId="36" xfId="0" applyFont="1" applyFill="1" applyBorder="1" applyAlignment="1">
      <alignment horizontal="center" vertical="top" wrapText="1"/>
    </xf>
    <xf numFmtId="0" fontId="28" fillId="4" borderId="37" xfId="0" applyFont="1" applyFill="1" applyBorder="1" applyAlignment="1">
      <alignment horizontal="center" vertical="top" wrapText="1"/>
    </xf>
    <xf numFmtId="0" fontId="28" fillId="4" borderId="38" xfId="0" applyFont="1" applyFill="1" applyBorder="1" applyAlignment="1">
      <alignment horizontal="center" vertical="top" wrapText="1"/>
    </xf>
    <xf numFmtId="0" fontId="26" fillId="4" borderId="36" xfId="0" applyFont="1" applyFill="1" applyBorder="1" applyAlignment="1">
      <alignment horizontal="center" vertical="top" wrapText="1"/>
    </xf>
    <xf numFmtId="0" fontId="26" fillId="4" borderId="37" xfId="0" applyFont="1" applyFill="1" applyBorder="1" applyAlignment="1">
      <alignment horizontal="center" vertical="top" wrapText="1"/>
    </xf>
    <xf numFmtId="0" fontId="26" fillId="4" borderId="38" xfId="0" applyFont="1" applyFill="1" applyBorder="1" applyAlignment="1">
      <alignment horizontal="center" vertical="top" wrapText="1"/>
    </xf>
    <xf numFmtId="0" fontId="0" fillId="3" borderId="33" xfId="0" applyFill="1" applyBorder="1" applyAlignment="1">
      <alignment horizontal="left" vertical="top" wrapText="1"/>
    </xf>
    <xf numFmtId="0" fontId="0" fillId="3" borderId="34" xfId="0" applyFill="1" applyBorder="1" applyAlignment="1">
      <alignment horizontal="left" vertical="top" wrapText="1"/>
    </xf>
    <xf numFmtId="0" fontId="0" fillId="3" borderId="37" xfId="0" applyFill="1" applyBorder="1" applyAlignment="1">
      <alignment horizontal="left" vertical="top" wrapText="1"/>
    </xf>
    <xf numFmtId="0" fontId="0" fillId="3" borderId="38" xfId="0" applyFill="1" applyBorder="1" applyAlignment="1">
      <alignment horizontal="left" vertical="top"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2" fontId="29" fillId="3" borderId="36" xfId="1" applyNumberFormat="1" applyFont="1" applyFill="1" applyBorder="1" applyAlignment="1">
      <alignment horizontal="center" vertical="center"/>
    </xf>
    <xf numFmtId="2" fontId="29" fillId="3" borderId="37" xfId="1" applyNumberFormat="1" applyFont="1" applyFill="1" applyBorder="1" applyAlignment="1">
      <alignment horizontal="center" vertical="center"/>
    </xf>
    <xf numFmtId="2" fontId="29" fillId="3" borderId="38" xfId="1" applyNumberFormat="1" applyFont="1" applyFill="1" applyBorder="1" applyAlignment="1">
      <alignment horizontal="center" vertical="center"/>
    </xf>
    <xf numFmtId="2" fontId="29" fillId="3" borderId="33" xfId="1" applyNumberFormat="1" applyFont="1" applyFill="1" applyBorder="1" applyAlignment="1">
      <alignment horizontal="center" vertical="center"/>
    </xf>
    <xf numFmtId="2" fontId="29" fillId="3" borderId="34" xfId="1" applyNumberFormat="1" applyFont="1" applyFill="1" applyBorder="1" applyAlignment="1">
      <alignment horizontal="center" vertical="center"/>
    </xf>
    <xf numFmtId="2" fontId="29" fillId="3" borderId="35" xfId="1" applyNumberFormat="1" applyFont="1" applyFill="1" applyBorder="1" applyAlignment="1">
      <alignment horizontal="center" vertical="center"/>
    </xf>
    <xf numFmtId="0" fontId="0" fillId="3" borderId="8" xfId="0" applyFill="1" applyBorder="1" applyAlignment="1">
      <alignment horizontal="center" vertical="top" wrapText="1"/>
    </xf>
    <xf numFmtId="0" fontId="0" fillId="3" borderId="39" xfId="0" applyFill="1" applyBorder="1" applyAlignment="1">
      <alignment horizontal="center" vertical="top" wrapText="1"/>
    </xf>
    <xf numFmtId="0" fontId="0" fillId="3" borderId="2" xfId="0" applyFill="1" applyBorder="1" applyAlignment="1">
      <alignment horizontal="center"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wrapText="1"/>
    </xf>
    <xf numFmtId="0" fontId="13" fillId="3" borderId="2" xfId="0" applyFont="1" applyFill="1" applyBorder="1" applyAlignment="1">
      <alignment horizontal="center" vertical="top"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30" xfId="1" applyNumberFormat="1" applyFont="1" applyFill="1" applyBorder="1" applyAlignment="1">
      <alignment horizontal="right" vertical="center"/>
    </xf>
    <xf numFmtId="39" fontId="15" fillId="2" borderId="29" xfId="1" applyNumberFormat="1" applyFont="1" applyFill="1" applyBorder="1" applyAlignment="1">
      <alignment horizontal="right" vertical="center"/>
    </xf>
    <xf numFmtId="39" fontId="15" fillId="2" borderId="31"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3" fillId="3" borderId="33" xfId="0" applyFont="1" applyFill="1" applyBorder="1" applyAlignment="1">
      <alignment horizontal="left" vertical="top" wrapText="1"/>
    </xf>
    <xf numFmtId="0" fontId="13" fillId="3" borderId="34" xfId="0" applyFont="1" applyFill="1" applyBorder="1" applyAlignment="1">
      <alignment horizontal="left" vertical="top" wrapText="1"/>
    </xf>
    <xf numFmtId="0" fontId="13" fillId="3" borderId="37" xfId="0" applyFont="1" applyFill="1" applyBorder="1" applyAlignment="1">
      <alignment horizontal="left" vertical="top" wrapText="1"/>
    </xf>
    <xf numFmtId="0" fontId="13" fillId="3" borderId="38" xfId="0" applyFont="1" applyFill="1" applyBorder="1" applyAlignment="1">
      <alignment horizontal="left" vertical="top"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2" fontId="16" fillId="3" borderId="33" xfId="1" applyNumberFormat="1" applyFont="1" applyFill="1" applyBorder="1" applyAlignment="1">
      <alignment horizontal="center" vertical="center"/>
    </xf>
    <xf numFmtId="2" fontId="16" fillId="3" borderId="34" xfId="1" applyNumberFormat="1" applyFont="1" applyFill="1" applyBorder="1" applyAlignment="1">
      <alignment horizontal="center" vertical="center"/>
    </xf>
    <xf numFmtId="2" fontId="16" fillId="3" borderId="35" xfId="1" applyNumberFormat="1" applyFont="1" applyFill="1" applyBorder="1" applyAlignment="1">
      <alignment horizontal="center" vertical="center"/>
    </xf>
    <xf numFmtId="0" fontId="13" fillId="3" borderId="8" xfId="0" applyFont="1" applyFill="1" applyBorder="1" applyAlignment="1">
      <alignment horizontal="center" vertical="top" wrapText="1"/>
    </xf>
    <xf numFmtId="0" fontId="13" fillId="3" borderId="39" xfId="0" applyFont="1" applyFill="1" applyBorder="1" applyAlignment="1">
      <alignment horizontal="center" vertical="top" wrapText="1"/>
    </xf>
    <xf numFmtId="0" fontId="19" fillId="3" borderId="1" xfId="5" applyFont="1" applyFill="1" applyBorder="1" applyAlignment="1">
      <alignment horizontal="center" vertical="top" wrapText="1"/>
    </xf>
    <xf numFmtId="0" fontId="19" fillId="3" borderId="24" xfId="5" applyFont="1" applyFill="1" applyBorder="1" applyAlignment="1">
      <alignment horizontal="center" vertical="top"/>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31"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17" fillId="4" borderId="36"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8" xfId="0" applyFont="1" applyFill="1" applyBorder="1" applyAlignment="1">
      <alignment horizontal="center" vertical="center" wrapText="1"/>
    </xf>
    <xf numFmtId="2" fontId="16" fillId="3" borderId="36" xfId="1" applyNumberFormat="1" applyFont="1" applyFill="1" applyBorder="1" applyAlignment="1">
      <alignment horizontal="center" vertical="center"/>
    </xf>
    <xf numFmtId="2" fontId="16" fillId="3" borderId="37" xfId="1" applyNumberFormat="1" applyFont="1" applyFill="1" applyBorder="1" applyAlignment="1">
      <alignment horizontal="center" vertical="center"/>
    </xf>
    <xf numFmtId="2" fontId="16" fillId="3" borderId="38" xfId="1" applyNumberFormat="1" applyFont="1" applyFill="1" applyBorder="1" applyAlignment="1">
      <alignment horizontal="center" vertical="center"/>
    </xf>
    <xf numFmtId="0" fontId="24" fillId="4" borderId="36" xfId="0" applyFont="1" applyFill="1" applyBorder="1" applyAlignment="1">
      <alignment horizontal="center" vertical="top" wrapText="1"/>
    </xf>
    <xf numFmtId="0" fontId="24" fillId="4" borderId="37" xfId="0" applyFont="1" applyFill="1" applyBorder="1" applyAlignment="1">
      <alignment horizontal="center" vertical="top" wrapText="1"/>
    </xf>
    <xf numFmtId="0" fontId="24" fillId="4" borderId="38" xfId="0" applyFont="1" applyFill="1" applyBorder="1" applyAlignment="1">
      <alignment horizontal="center" vertical="top" wrapText="1"/>
    </xf>
    <xf numFmtId="0" fontId="17" fillId="4" borderId="36" xfId="0" applyFont="1" applyFill="1" applyBorder="1" applyAlignment="1">
      <alignment horizontal="center" vertical="top" wrapText="1"/>
    </xf>
    <xf numFmtId="0" fontId="17" fillId="4" borderId="37" xfId="0" applyFont="1" applyFill="1" applyBorder="1" applyAlignment="1">
      <alignment horizontal="center" vertical="top" wrapText="1"/>
    </xf>
    <xf numFmtId="0" fontId="17" fillId="4" borderId="38" xfId="0" applyFont="1" applyFill="1" applyBorder="1" applyAlignment="1">
      <alignment horizontal="center" vertical="top"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94</xdr:row>
      <xdr:rowOff>0</xdr:rowOff>
    </xdr:from>
    <xdr:to>
      <xdr:col>9</xdr:col>
      <xdr:colOff>304800</xdr:colOff>
      <xdr:row>95</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94</xdr:row>
      <xdr:rowOff>0</xdr:rowOff>
    </xdr:from>
    <xdr:to>
      <xdr:col>9</xdr:col>
      <xdr:colOff>304800</xdr:colOff>
      <xdr:row>95</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0"/>
  <sheetViews>
    <sheetView tabSelected="1" topLeftCell="A13" zoomScale="80" zoomScaleNormal="80" zoomScaleSheetLayoutView="85" zoomScalePageLayoutView="55" workbookViewId="0">
      <selection activeCell="E49" sqref="E49:E93"/>
    </sheetView>
  </sheetViews>
  <sheetFormatPr defaultColWidth="9.125" defaultRowHeight="12.75"/>
  <cols>
    <col min="1" max="1" width="5.75" style="2" customWidth="1"/>
    <col min="2" max="2" width="57.375" style="3" customWidth="1"/>
    <col min="3" max="3" width="61.375" style="3" customWidth="1"/>
    <col min="4" max="4" width="19.25" style="3" customWidth="1"/>
    <col min="5" max="5" width="16.875" style="3" bestFit="1" customWidth="1"/>
    <col min="6" max="6" width="30.75" style="4" customWidth="1"/>
    <col min="7" max="7" width="37.75" style="2" customWidth="1"/>
    <col min="8" max="9" width="60.75" style="2" customWidth="1"/>
    <col min="10" max="10" width="25.75" style="6" customWidth="1"/>
    <col min="11" max="12" width="21.25" style="2" customWidth="1"/>
    <col min="13" max="16384" width="9.125" style="2"/>
  </cols>
  <sheetData>
    <row r="1" spans="1:12" ht="63.75" customHeight="1">
      <c r="A1" s="97" t="s">
        <v>0</v>
      </c>
      <c r="B1" s="98"/>
      <c r="C1" s="98"/>
      <c r="D1" s="98"/>
      <c r="E1" s="98"/>
      <c r="F1" s="98"/>
      <c r="G1" s="98"/>
      <c r="H1" s="98"/>
      <c r="I1" s="98"/>
      <c r="J1" s="98"/>
      <c r="K1" s="98"/>
      <c r="L1" s="21"/>
    </row>
    <row r="2" spans="1:12" ht="7.5" customHeight="1">
      <c r="A2" s="22"/>
      <c r="B2" s="14"/>
      <c r="C2" s="13"/>
      <c r="D2" s="13"/>
      <c r="E2" s="13"/>
      <c r="F2" s="14"/>
      <c r="G2" s="14"/>
      <c r="H2" s="14"/>
      <c r="I2" s="14"/>
      <c r="J2" s="14"/>
      <c r="K2" s="15"/>
      <c r="L2" s="23"/>
    </row>
    <row r="3" spans="1:12" s="1" customFormat="1" ht="120.6" customHeight="1">
      <c r="A3" s="24" t="s">
        <v>1</v>
      </c>
      <c r="B3" s="16" t="s">
        <v>2</v>
      </c>
      <c r="C3" s="16" t="s">
        <v>3</v>
      </c>
      <c r="D3" s="16" t="s">
        <v>4</v>
      </c>
      <c r="E3" s="16" t="s">
        <v>5</v>
      </c>
      <c r="F3" s="16" t="s">
        <v>6</v>
      </c>
      <c r="G3" s="17" t="s">
        <v>7</v>
      </c>
      <c r="H3" s="112" t="s">
        <v>8</v>
      </c>
      <c r="I3" s="113"/>
      <c r="J3" s="18" t="s">
        <v>9</v>
      </c>
      <c r="K3" s="27" t="s">
        <v>10</v>
      </c>
      <c r="L3" s="28" t="s">
        <v>11</v>
      </c>
    </row>
    <row r="4" spans="1:12" ht="15">
      <c r="A4" s="109">
        <v>1</v>
      </c>
      <c r="B4" s="46" t="s">
        <v>12</v>
      </c>
      <c r="C4" s="46" t="s">
        <v>13</v>
      </c>
      <c r="D4" s="117" t="s">
        <v>14</v>
      </c>
      <c r="E4" s="120" t="s">
        <v>15</v>
      </c>
      <c r="F4" s="120">
        <v>1</v>
      </c>
      <c r="G4" s="84"/>
      <c r="H4" s="31" t="s">
        <v>16</v>
      </c>
      <c r="I4" s="33"/>
      <c r="J4" s="88"/>
      <c r="K4" s="114">
        <v>0</v>
      </c>
      <c r="L4" s="90">
        <f>F4*K4</f>
        <v>0</v>
      </c>
    </row>
    <row r="5" spans="1:12" ht="15">
      <c r="A5" s="110"/>
      <c r="B5" s="47"/>
      <c r="C5" s="47"/>
      <c r="D5" s="118"/>
      <c r="E5" s="121"/>
      <c r="F5" s="121"/>
      <c r="G5" s="85"/>
      <c r="H5" s="31" t="s">
        <v>17</v>
      </c>
      <c r="I5" s="33"/>
      <c r="J5" s="89"/>
      <c r="K5" s="115"/>
      <c r="L5" s="91"/>
    </row>
    <row r="6" spans="1:12" ht="15">
      <c r="A6" s="110"/>
      <c r="B6" s="47"/>
      <c r="C6" s="47"/>
      <c r="D6" s="118"/>
      <c r="E6" s="121"/>
      <c r="F6" s="121"/>
      <c r="G6" s="85"/>
      <c r="H6" s="31" t="s">
        <v>18</v>
      </c>
      <c r="I6" s="33"/>
      <c r="J6" s="89"/>
      <c r="K6" s="115"/>
      <c r="L6" s="91"/>
    </row>
    <row r="7" spans="1:12" ht="15">
      <c r="A7" s="110"/>
      <c r="B7" s="47"/>
      <c r="C7" s="47"/>
      <c r="D7" s="118"/>
      <c r="E7" s="121"/>
      <c r="F7" s="121"/>
      <c r="G7" s="85"/>
      <c r="H7" s="31" t="s">
        <v>19</v>
      </c>
      <c r="I7" s="33"/>
      <c r="J7" s="89"/>
      <c r="K7" s="115"/>
      <c r="L7" s="91"/>
    </row>
    <row r="8" spans="1:12" ht="15">
      <c r="A8" s="110"/>
      <c r="B8" s="47"/>
      <c r="C8" s="47"/>
      <c r="D8" s="118"/>
      <c r="E8" s="121"/>
      <c r="F8" s="121"/>
      <c r="G8" s="85"/>
      <c r="H8" s="31" t="s">
        <v>20</v>
      </c>
      <c r="I8" s="33"/>
      <c r="J8" s="89"/>
      <c r="K8" s="115"/>
      <c r="L8" s="91"/>
    </row>
    <row r="9" spans="1:12" ht="15">
      <c r="A9" s="110"/>
      <c r="B9" s="47"/>
      <c r="C9" s="47"/>
      <c r="D9" s="118"/>
      <c r="E9" s="121"/>
      <c r="F9" s="121"/>
      <c r="G9" s="85"/>
      <c r="H9" s="31" t="s">
        <v>21</v>
      </c>
      <c r="I9" s="33"/>
      <c r="J9" s="89"/>
      <c r="K9" s="115"/>
      <c r="L9" s="91"/>
    </row>
    <row r="10" spans="1:12" ht="15">
      <c r="A10" s="110"/>
      <c r="B10" s="47"/>
      <c r="C10" s="47"/>
      <c r="D10" s="118"/>
      <c r="E10" s="121"/>
      <c r="F10" s="121"/>
      <c r="G10" s="85"/>
      <c r="H10" s="31" t="s">
        <v>22</v>
      </c>
      <c r="I10" s="33"/>
      <c r="J10" s="89"/>
      <c r="K10" s="115"/>
      <c r="L10" s="91"/>
    </row>
    <row r="11" spans="1:12" ht="15">
      <c r="A11" s="110"/>
      <c r="B11" s="47"/>
      <c r="C11" s="47"/>
      <c r="D11" s="118"/>
      <c r="E11" s="121"/>
      <c r="F11" s="121"/>
      <c r="G11" s="85"/>
      <c r="H11" s="31" t="s">
        <v>23</v>
      </c>
      <c r="I11" s="33"/>
      <c r="J11" s="89"/>
      <c r="K11" s="115"/>
      <c r="L11" s="91"/>
    </row>
    <row r="12" spans="1:12" ht="15">
      <c r="A12" s="110"/>
      <c r="B12" s="47"/>
      <c r="C12" s="47"/>
      <c r="D12" s="118"/>
      <c r="E12" s="121"/>
      <c r="F12" s="121"/>
      <c r="G12" s="85"/>
      <c r="H12" s="31" t="s">
        <v>24</v>
      </c>
      <c r="I12" s="93"/>
      <c r="J12" s="89"/>
      <c r="K12" s="115"/>
      <c r="L12" s="91"/>
    </row>
    <row r="13" spans="1:12" ht="15">
      <c r="A13" s="110"/>
      <c r="B13" s="47"/>
      <c r="C13" s="47"/>
      <c r="D13" s="118"/>
      <c r="E13" s="121"/>
      <c r="F13" s="121"/>
      <c r="G13" s="85"/>
      <c r="H13" s="31" t="s">
        <v>25</v>
      </c>
      <c r="I13" s="94"/>
      <c r="J13" s="89"/>
      <c r="K13" s="115"/>
      <c r="L13" s="91"/>
    </row>
    <row r="14" spans="1:12" ht="15">
      <c r="A14" s="110"/>
      <c r="B14" s="47"/>
      <c r="C14" s="47"/>
      <c r="D14" s="118"/>
      <c r="E14" s="121"/>
      <c r="F14" s="121"/>
      <c r="G14" s="85"/>
      <c r="H14" s="31" t="s">
        <v>26</v>
      </c>
      <c r="I14" s="74"/>
      <c r="J14" s="89"/>
      <c r="K14" s="115"/>
      <c r="L14" s="91"/>
    </row>
    <row r="15" spans="1:12" ht="15">
      <c r="A15" s="110"/>
      <c r="B15" s="47"/>
      <c r="C15" s="47"/>
      <c r="D15" s="118"/>
      <c r="E15" s="121"/>
      <c r="F15" s="121"/>
      <c r="G15" s="85"/>
      <c r="H15" s="31" t="s">
        <v>27</v>
      </c>
      <c r="I15" s="74"/>
      <c r="J15" s="89"/>
      <c r="K15" s="115"/>
      <c r="L15" s="91"/>
    </row>
    <row r="16" spans="1:12" ht="30">
      <c r="A16" s="110"/>
      <c r="B16" s="47"/>
      <c r="C16" s="47"/>
      <c r="D16" s="118"/>
      <c r="E16" s="121"/>
      <c r="F16" s="121"/>
      <c r="G16" s="85"/>
      <c r="H16" s="31" t="s">
        <v>28</v>
      </c>
      <c r="I16" s="74"/>
      <c r="J16" s="89"/>
      <c r="K16" s="115"/>
      <c r="L16" s="91"/>
    </row>
    <row r="17" spans="1:12" ht="30">
      <c r="A17" s="110"/>
      <c r="B17" s="47"/>
      <c r="C17" s="47"/>
      <c r="D17" s="118"/>
      <c r="E17" s="121"/>
      <c r="F17" s="121"/>
      <c r="G17" s="85"/>
      <c r="H17" s="31" t="s">
        <v>29</v>
      </c>
      <c r="I17" s="74"/>
      <c r="J17" s="89"/>
      <c r="K17" s="115"/>
      <c r="L17" s="91"/>
    </row>
    <row r="18" spans="1:12" ht="15">
      <c r="A18" s="110"/>
      <c r="B18" s="47"/>
      <c r="C18" s="47"/>
      <c r="D18" s="118"/>
      <c r="E18" s="121"/>
      <c r="F18" s="121"/>
      <c r="G18" s="85"/>
      <c r="H18" s="31" t="s">
        <v>30</v>
      </c>
      <c r="I18" s="34"/>
      <c r="J18" s="89"/>
      <c r="K18" s="115"/>
      <c r="L18" s="91"/>
    </row>
    <row r="19" spans="1:12" ht="60">
      <c r="A19" s="110"/>
      <c r="B19" s="47"/>
      <c r="C19" s="47"/>
      <c r="D19" s="118"/>
      <c r="E19" s="121"/>
      <c r="F19" s="121"/>
      <c r="G19" s="85"/>
      <c r="H19" s="31" t="s">
        <v>31</v>
      </c>
      <c r="I19" s="34"/>
      <c r="J19" s="89"/>
      <c r="K19" s="115"/>
      <c r="L19" s="91"/>
    </row>
    <row r="20" spans="1:12" ht="15">
      <c r="A20" s="110"/>
      <c r="B20" s="47"/>
      <c r="C20" s="47"/>
      <c r="D20" s="118"/>
      <c r="E20" s="121"/>
      <c r="F20" s="121"/>
      <c r="G20" s="85"/>
      <c r="H20" s="31" t="s">
        <v>32</v>
      </c>
      <c r="I20" s="34"/>
      <c r="J20" s="89"/>
      <c r="K20" s="115"/>
      <c r="L20" s="91"/>
    </row>
    <row r="21" spans="1:12" ht="30">
      <c r="A21" s="110"/>
      <c r="B21" s="47"/>
      <c r="C21" s="47"/>
      <c r="D21" s="118"/>
      <c r="E21" s="121"/>
      <c r="F21" s="121"/>
      <c r="G21" s="85"/>
      <c r="H21" s="31" t="s">
        <v>33</v>
      </c>
      <c r="I21" s="34"/>
      <c r="J21" s="89"/>
      <c r="K21" s="115"/>
      <c r="L21" s="91"/>
    </row>
    <row r="22" spans="1:12" ht="12.75" customHeight="1">
      <c r="A22" s="110"/>
      <c r="B22" s="47"/>
      <c r="C22" s="47"/>
      <c r="D22" s="118"/>
      <c r="E22" s="121"/>
      <c r="F22" s="121"/>
      <c r="G22" s="85"/>
      <c r="H22" s="32" t="s">
        <v>34</v>
      </c>
      <c r="I22" s="34"/>
      <c r="J22" s="89"/>
      <c r="K22" s="115"/>
      <c r="L22" s="91"/>
    </row>
    <row r="23" spans="1:12" ht="12.75" customHeight="1">
      <c r="A23" s="110"/>
      <c r="B23" s="47"/>
      <c r="C23" s="47"/>
      <c r="D23" s="118"/>
      <c r="E23" s="121"/>
      <c r="F23" s="121"/>
      <c r="G23" s="86"/>
      <c r="H23" s="71" t="s">
        <v>35</v>
      </c>
      <c r="I23" s="29"/>
      <c r="J23" s="89"/>
      <c r="K23" s="115"/>
      <c r="L23" s="91"/>
    </row>
    <row r="24" spans="1:12" ht="15" customHeight="1">
      <c r="A24" s="110"/>
      <c r="B24" s="47"/>
      <c r="C24" s="47"/>
      <c r="D24" s="118"/>
      <c r="E24" s="121"/>
      <c r="F24" s="121"/>
      <c r="G24" s="86"/>
      <c r="H24" s="72"/>
      <c r="I24" s="29"/>
      <c r="J24" s="89"/>
      <c r="K24" s="115"/>
      <c r="L24" s="91"/>
    </row>
    <row r="25" spans="1:12" ht="15" customHeight="1">
      <c r="A25" s="110"/>
      <c r="B25" s="47"/>
      <c r="C25" s="47"/>
      <c r="D25" s="118"/>
      <c r="E25" s="121"/>
      <c r="F25" s="121"/>
      <c r="G25" s="86"/>
      <c r="H25" s="72"/>
      <c r="I25" s="29"/>
      <c r="J25" s="89"/>
      <c r="K25" s="115"/>
      <c r="L25" s="91"/>
    </row>
    <row r="26" spans="1:12" ht="15" customHeight="1">
      <c r="A26" s="110"/>
      <c r="B26" s="47"/>
      <c r="C26" s="47"/>
      <c r="D26" s="118"/>
      <c r="E26" s="121"/>
      <c r="F26" s="121"/>
      <c r="G26" s="86"/>
      <c r="H26" s="72"/>
      <c r="I26" s="29"/>
      <c r="J26" s="89"/>
      <c r="K26" s="115"/>
      <c r="L26" s="91"/>
    </row>
    <row r="27" spans="1:12" ht="15" customHeight="1">
      <c r="A27" s="110"/>
      <c r="B27" s="47"/>
      <c r="C27" s="47"/>
      <c r="D27" s="118"/>
      <c r="E27" s="121"/>
      <c r="F27" s="121"/>
      <c r="G27" s="86"/>
      <c r="H27" s="72"/>
      <c r="I27" s="29"/>
      <c r="J27" s="89"/>
      <c r="K27" s="115"/>
      <c r="L27" s="91"/>
    </row>
    <row r="28" spans="1:12" ht="15" customHeight="1">
      <c r="A28" s="110"/>
      <c r="B28" s="47"/>
      <c r="C28" s="47"/>
      <c r="D28" s="118"/>
      <c r="E28" s="121"/>
      <c r="F28" s="121"/>
      <c r="G28" s="86"/>
      <c r="H28" s="72"/>
      <c r="I28" s="29"/>
      <c r="J28" s="89"/>
      <c r="K28" s="115"/>
      <c r="L28" s="91"/>
    </row>
    <row r="29" spans="1:12" ht="15" customHeight="1">
      <c r="A29" s="110"/>
      <c r="B29" s="47"/>
      <c r="C29" s="47"/>
      <c r="D29" s="118"/>
      <c r="E29" s="121"/>
      <c r="F29" s="121"/>
      <c r="G29" s="86"/>
      <c r="H29" s="72"/>
      <c r="I29" s="29"/>
      <c r="J29" s="89"/>
      <c r="K29" s="115"/>
      <c r="L29" s="91"/>
    </row>
    <row r="30" spans="1:12" ht="15" customHeight="1">
      <c r="A30" s="110"/>
      <c r="B30" s="47"/>
      <c r="C30" s="47"/>
      <c r="D30" s="118"/>
      <c r="E30" s="121"/>
      <c r="F30" s="121"/>
      <c r="G30" s="86"/>
      <c r="H30" s="72"/>
      <c r="I30" s="29"/>
      <c r="J30" s="89"/>
      <c r="K30" s="115"/>
      <c r="L30" s="91"/>
    </row>
    <row r="31" spans="1:12" ht="15" customHeight="1">
      <c r="A31" s="110"/>
      <c r="B31" s="47"/>
      <c r="C31" s="47"/>
      <c r="D31" s="118"/>
      <c r="E31" s="121"/>
      <c r="F31" s="121"/>
      <c r="G31" s="86"/>
      <c r="H31" s="72"/>
      <c r="I31" s="29"/>
      <c r="J31" s="89"/>
      <c r="K31" s="115"/>
      <c r="L31" s="91"/>
    </row>
    <row r="32" spans="1:12" ht="15" customHeight="1">
      <c r="A32" s="110"/>
      <c r="B32" s="47"/>
      <c r="C32" s="47"/>
      <c r="D32" s="118"/>
      <c r="E32" s="121"/>
      <c r="F32" s="121"/>
      <c r="G32" s="86"/>
      <c r="H32" s="72"/>
      <c r="I32" s="29"/>
      <c r="J32" s="89"/>
      <c r="K32" s="115"/>
      <c r="L32" s="91"/>
    </row>
    <row r="33" spans="1:12" ht="15" customHeight="1">
      <c r="A33" s="110"/>
      <c r="B33" s="47"/>
      <c r="C33" s="47"/>
      <c r="D33" s="118"/>
      <c r="E33" s="121"/>
      <c r="F33" s="121"/>
      <c r="G33" s="86"/>
      <c r="H33" s="72"/>
      <c r="I33" s="29"/>
      <c r="J33" s="89"/>
      <c r="K33" s="115"/>
      <c r="L33" s="91"/>
    </row>
    <row r="34" spans="1:12" ht="15" customHeight="1">
      <c r="A34" s="110"/>
      <c r="B34" s="47"/>
      <c r="C34" s="47"/>
      <c r="D34" s="118"/>
      <c r="E34" s="121"/>
      <c r="F34" s="121"/>
      <c r="G34" s="86"/>
      <c r="H34" s="72"/>
      <c r="I34" s="29"/>
      <c r="J34" s="89"/>
      <c r="K34" s="115"/>
      <c r="L34" s="91"/>
    </row>
    <row r="35" spans="1:12" ht="15" customHeight="1">
      <c r="A35" s="110"/>
      <c r="B35" s="47"/>
      <c r="C35" s="47"/>
      <c r="D35" s="118"/>
      <c r="E35" s="121"/>
      <c r="F35" s="121"/>
      <c r="G35" s="86"/>
      <c r="H35" s="72"/>
      <c r="I35" s="29"/>
      <c r="J35" s="89"/>
      <c r="K35" s="115"/>
      <c r="L35" s="91"/>
    </row>
    <row r="36" spans="1:12" ht="15" customHeight="1">
      <c r="A36" s="110"/>
      <c r="B36" s="47"/>
      <c r="C36" s="47"/>
      <c r="D36" s="118"/>
      <c r="E36" s="121"/>
      <c r="F36" s="121"/>
      <c r="G36" s="86"/>
      <c r="H36" s="72"/>
      <c r="I36" s="29"/>
      <c r="J36" s="89"/>
      <c r="K36" s="115"/>
      <c r="L36" s="91"/>
    </row>
    <row r="37" spans="1:12" ht="15" customHeight="1">
      <c r="A37" s="110"/>
      <c r="B37" s="47"/>
      <c r="C37" s="47"/>
      <c r="D37" s="118"/>
      <c r="E37" s="121"/>
      <c r="F37" s="121"/>
      <c r="G37" s="86"/>
      <c r="H37" s="72"/>
      <c r="I37" s="29"/>
      <c r="J37" s="89"/>
      <c r="K37" s="115"/>
      <c r="L37" s="91"/>
    </row>
    <row r="38" spans="1:12" ht="15" customHeight="1">
      <c r="A38" s="110"/>
      <c r="B38" s="47"/>
      <c r="C38" s="47"/>
      <c r="D38" s="118"/>
      <c r="E38" s="121"/>
      <c r="F38" s="121"/>
      <c r="G38" s="86"/>
      <c r="H38" s="72"/>
      <c r="I38" s="29"/>
      <c r="J38" s="89"/>
      <c r="K38" s="115"/>
      <c r="L38" s="91"/>
    </row>
    <row r="39" spans="1:12" ht="15" customHeight="1">
      <c r="A39" s="110"/>
      <c r="B39" s="47"/>
      <c r="C39" s="47"/>
      <c r="D39" s="118"/>
      <c r="E39" s="121"/>
      <c r="F39" s="121"/>
      <c r="G39" s="86"/>
      <c r="H39" s="72"/>
      <c r="I39" s="29"/>
      <c r="J39" s="89"/>
      <c r="K39" s="115"/>
      <c r="L39" s="91"/>
    </row>
    <row r="40" spans="1:12" ht="15" customHeight="1">
      <c r="A40" s="110"/>
      <c r="B40" s="47"/>
      <c r="C40" s="47"/>
      <c r="D40" s="118"/>
      <c r="E40" s="121"/>
      <c r="F40" s="121"/>
      <c r="G40" s="86"/>
      <c r="H40" s="72"/>
      <c r="I40" s="29"/>
      <c r="J40" s="89"/>
      <c r="K40" s="115"/>
      <c r="L40" s="91"/>
    </row>
    <row r="41" spans="1:12" ht="15" customHeight="1">
      <c r="A41" s="110"/>
      <c r="B41" s="47"/>
      <c r="C41" s="47"/>
      <c r="D41" s="118"/>
      <c r="E41" s="121"/>
      <c r="F41" s="121"/>
      <c r="G41" s="86"/>
      <c r="H41" s="72"/>
      <c r="I41" s="29"/>
      <c r="J41" s="89"/>
      <c r="K41" s="115"/>
      <c r="L41" s="91"/>
    </row>
    <row r="42" spans="1:12" ht="15" customHeight="1">
      <c r="A42" s="110"/>
      <c r="B42" s="47"/>
      <c r="C42" s="47"/>
      <c r="D42" s="118"/>
      <c r="E42" s="121"/>
      <c r="F42" s="121"/>
      <c r="G42" s="86"/>
      <c r="H42" s="72"/>
      <c r="I42" s="29"/>
      <c r="J42" s="89"/>
      <c r="K42" s="115"/>
      <c r="L42" s="91"/>
    </row>
    <row r="43" spans="1:12" ht="15" customHeight="1">
      <c r="A43" s="110"/>
      <c r="B43" s="47"/>
      <c r="C43" s="47"/>
      <c r="D43" s="118"/>
      <c r="E43" s="121"/>
      <c r="F43" s="121"/>
      <c r="G43" s="86"/>
      <c r="H43" s="72"/>
      <c r="I43" s="29"/>
      <c r="J43" s="89"/>
      <c r="K43" s="115"/>
      <c r="L43" s="91"/>
    </row>
    <row r="44" spans="1:12" ht="15" customHeight="1">
      <c r="A44" s="110"/>
      <c r="B44" s="47"/>
      <c r="C44" s="47"/>
      <c r="D44" s="118"/>
      <c r="E44" s="121"/>
      <c r="F44" s="121"/>
      <c r="G44" s="86"/>
      <c r="H44" s="72"/>
      <c r="I44" s="29"/>
      <c r="J44" s="89"/>
      <c r="K44" s="115"/>
      <c r="L44" s="91"/>
    </row>
    <row r="45" spans="1:12" ht="15" customHeight="1">
      <c r="A45" s="110"/>
      <c r="B45" s="47"/>
      <c r="C45" s="47"/>
      <c r="D45" s="118"/>
      <c r="E45" s="121"/>
      <c r="F45" s="121"/>
      <c r="G45" s="86"/>
      <c r="H45" s="72"/>
      <c r="I45" s="29"/>
      <c r="J45" s="89"/>
      <c r="K45" s="115"/>
      <c r="L45" s="91"/>
    </row>
    <row r="46" spans="1:12" ht="15" customHeight="1">
      <c r="A46" s="110"/>
      <c r="B46" s="47"/>
      <c r="C46" s="47"/>
      <c r="D46" s="118"/>
      <c r="E46" s="121"/>
      <c r="F46" s="121"/>
      <c r="G46" s="86"/>
      <c r="H46" s="72"/>
      <c r="I46" s="29"/>
      <c r="J46" s="89"/>
      <c r="K46" s="115"/>
      <c r="L46" s="91"/>
    </row>
    <row r="47" spans="1:12" ht="15" customHeight="1">
      <c r="A47" s="110"/>
      <c r="B47" s="47"/>
      <c r="C47" s="47"/>
      <c r="D47" s="118"/>
      <c r="E47" s="121"/>
      <c r="F47" s="121"/>
      <c r="G47" s="86"/>
      <c r="H47" s="72"/>
      <c r="I47" s="29"/>
      <c r="J47" s="89"/>
      <c r="K47" s="115"/>
      <c r="L47" s="91"/>
    </row>
    <row r="48" spans="1:12" ht="175.5" customHeight="1">
      <c r="A48" s="111"/>
      <c r="B48" s="48"/>
      <c r="C48" s="48"/>
      <c r="D48" s="119"/>
      <c r="E48" s="122"/>
      <c r="F48" s="122"/>
      <c r="G48" s="87"/>
      <c r="H48" s="73"/>
      <c r="I48" s="35"/>
      <c r="J48" s="61"/>
      <c r="K48" s="116"/>
      <c r="L48" s="92"/>
    </row>
    <row r="49" spans="1:19" ht="15">
      <c r="A49" s="43">
        <v>2</v>
      </c>
      <c r="B49" s="46" t="s">
        <v>12</v>
      </c>
      <c r="C49" s="46" t="s">
        <v>13</v>
      </c>
      <c r="D49" s="49" t="s">
        <v>36</v>
      </c>
      <c r="E49" s="52" t="s">
        <v>15</v>
      </c>
      <c r="F49" s="52">
        <v>3</v>
      </c>
      <c r="G49" s="55"/>
      <c r="H49" s="31" t="s">
        <v>16</v>
      </c>
      <c r="I49" s="36"/>
      <c r="J49" s="59"/>
      <c r="K49" s="62">
        <v>0</v>
      </c>
      <c r="L49" s="65">
        <f>F49*K49</f>
        <v>0</v>
      </c>
      <c r="M49" s="37"/>
      <c r="N49" s="37"/>
      <c r="O49" s="37"/>
      <c r="P49" s="37"/>
      <c r="Q49" s="37"/>
      <c r="R49" s="37"/>
      <c r="S49" s="37"/>
    </row>
    <row r="50" spans="1:19" ht="15">
      <c r="A50" s="44"/>
      <c r="B50" s="47"/>
      <c r="C50" s="47"/>
      <c r="D50" s="50"/>
      <c r="E50" s="53"/>
      <c r="F50" s="53"/>
      <c r="G50" s="56"/>
      <c r="H50" s="31" t="s">
        <v>17</v>
      </c>
      <c r="I50" s="36"/>
      <c r="J50" s="60"/>
      <c r="K50" s="63"/>
      <c r="L50" s="66"/>
      <c r="M50" s="37"/>
      <c r="N50" s="37"/>
      <c r="O50" s="37"/>
      <c r="P50" s="37"/>
      <c r="Q50" s="37"/>
      <c r="R50" s="37"/>
      <c r="S50" s="37"/>
    </row>
    <row r="51" spans="1:19" ht="15">
      <c r="A51" s="44"/>
      <c r="B51" s="47"/>
      <c r="C51" s="47"/>
      <c r="D51" s="50"/>
      <c r="E51" s="53"/>
      <c r="F51" s="53"/>
      <c r="G51" s="56"/>
      <c r="H51" s="31" t="s">
        <v>18</v>
      </c>
      <c r="I51" s="36"/>
      <c r="J51" s="60"/>
      <c r="K51" s="63"/>
      <c r="L51" s="66"/>
      <c r="M51" s="37"/>
      <c r="N51" s="37"/>
      <c r="O51" s="37"/>
      <c r="P51" s="37"/>
      <c r="Q51" s="37"/>
      <c r="R51" s="37"/>
      <c r="S51" s="37"/>
    </row>
    <row r="52" spans="1:19" ht="15">
      <c r="A52" s="44"/>
      <c r="B52" s="47"/>
      <c r="C52" s="47"/>
      <c r="D52" s="50"/>
      <c r="E52" s="53"/>
      <c r="F52" s="53"/>
      <c r="G52" s="56"/>
      <c r="H52" s="31" t="s">
        <v>19</v>
      </c>
      <c r="I52" s="36"/>
      <c r="J52" s="60"/>
      <c r="K52" s="63"/>
      <c r="L52" s="66"/>
      <c r="M52" s="37"/>
      <c r="N52" s="37"/>
      <c r="O52" s="37"/>
      <c r="P52" s="37"/>
      <c r="Q52" s="37"/>
      <c r="R52" s="37"/>
      <c r="S52" s="37"/>
    </row>
    <row r="53" spans="1:19" ht="15">
      <c r="A53" s="44"/>
      <c r="B53" s="47"/>
      <c r="C53" s="47"/>
      <c r="D53" s="50"/>
      <c r="E53" s="53"/>
      <c r="F53" s="53"/>
      <c r="G53" s="56"/>
      <c r="H53" s="31" t="s">
        <v>20</v>
      </c>
      <c r="I53" s="36"/>
      <c r="J53" s="60"/>
      <c r="K53" s="63"/>
      <c r="L53" s="66"/>
      <c r="M53" s="37"/>
      <c r="N53" s="37"/>
      <c r="O53" s="37"/>
      <c r="P53" s="37"/>
      <c r="Q53" s="37"/>
      <c r="R53" s="37"/>
      <c r="S53" s="37"/>
    </row>
    <row r="54" spans="1:19" ht="15">
      <c r="A54" s="44"/>
      <c r="B54" s="47"/>
      <c r="C54" s="47"/>
      <c r="D54" s="50"/>
      <c r="E54" s="53"/>
      <c r="F54" s="53"/>
      <c r="G54" s="56"/>
      <c r="H54" s="31" t="s">
        <v>21</v>
      </c>
      <c r="I54" s="36"/>
      <c r="J54" s="60"/>
      <c r="K54" s="63"/>
      <c r="L54" s="66"/>
      <c r="M54" s="37"/>
      <c r="N54" s="37"/>
      <c r="O54" s="37"/>
      <c r="P54" s="37"/>
      <c r="Q54" s="37"/>
      <c r="R54" s="37"/>
      <c r="S54" s="37"/>
    </row>
    <row r="55" spans="1:19" ht="15">
      <c r="A55" s="44"/>
      <c r="B55" s="47"/>
      <c r="C55" s="47"/>
      <c r="D55" s="50"/>
      <c r="E55" s="53"/>
      <c r="F55" s="53"/>
      <c r="G55" s="56"/>
      <c r="H55" s="31" t="s">
        <v>22</v>
      </c>
      <c r="I55" s="36"/>
      <c r="J55" s="60"/>
      <c r="K55" s="63"/>
      <c r="L55" s="66"/>
      <c r="M55" s="37"/>
      <c r="N55" s="37"/>
      <c r="O55" s="37"/>
      <c r="P55" s="37"/>
      <c r="Q55" s="37"/>
      <c r="R55" s="37"/>
      <c r="S55" s="37"/>
    </row>
    <row r="56" spans="1:19" ht="15">
      <c r="A56" s="44"/>
      <c r="B56" s="47"/>
      <c r="C56" s="47"/>
      <c r="D56" s="50"/>
      <c r="E56" s="53"/>
      <c r="F56" s="53"/>
      <c r="G56" s="56"/>
      <c r="H56" s="31" t="s">
        <v>23</v>
      </c>
      <c r="I56" s="36"/>
      <c r="J56" s="60"/>
      <c r="K56" s="63"/>
      <c r="L56" s="66"/>
      <c r="M56" s="37"/>
      <c r="N56" s="37"/>
      <c r="O56" s="37"/>
      <c r="P56" s="37"/>
      <c r="Q56" s="37"/>
      <c r="R56" s="37"/>
      <c r="S56" s="37"/>
    </row>
    <row r="57" spans="1:19" ht="15">
      <c r="A57" s="44"/>
      <c r="B57" s="47"/>
      <c r="C57" s="47"/>
      <c r="D57" s="50"/>
      <c r="E57" s="53"/>
      <c r="F57" s="53"/>
      <c r="G57" s="56"/>
      <c r="H57" s="31" t="s">
        <v>24</v>
      </c>
      <c r="I57" s="68"/>
      <c r="J57" s="60"/>
      <c r="K57" s="63"/>
      <c r="L57" s="66"/>
      <c r="M57" s="37"/>
      <c r="N57" s="37"/>
      <c r="O57" s="37"/>
      <c r="P57" s="37"/>
      <c r="Q57" s="37"/>
      <c r="R57" s="37"/>
      <c r="S57" s="37"/>
    </row>
    <row r="58" spans="1:19" ht="15">
      <c r="A58" s="44"/>
      <c r="B58" s="47"/>
      <c r="C58" s="47"/>
      <c r="D58" s="50"/>
      <c r="E58" s="53"/>
      <c r="F58" s="53"/>
      <c r="G58" s="56"/>
      <c r="H58" s="31" t="s">
        <v>25</v>
      </c>
      <c r="I58" s="69"/>
      <c r="J58" s="60"/>
      <c r="K58" s="63"/>
      <c r="L58" s="66"/>
      <c r="M58" s="37"/>
      <c r="N58" s="37"/>
      <c r="O58" s="37"/>
      <c r="P58" s="37"/>
      <c r="Q58" s="37"/>
      <c r="R58" s="37"/>
      <c r="S58" s="37"/>
    </row>
    <row r="59" spans="1:19" ht="15">
      <c r="A59" s="44"/>
      <c r="B59" s="47"/>
      <c r="C59" s="47"/>
      <c r="D59" s="50"/>
      <c r="E59" s="53"/>
      <c r="F59" s="53"/>
      <c r="G59" s="56"/>
      <c r="H59" s="31" t="s">
        <v>26</v>
      </c>
      <c r="I59" s="70"/>
      <c r="J59" s="60"/>
      <c r="K59" s="63"/>
      <c r="L59" s="66"/>
      <c r="M59" s="37"/>
      <c r="N59" s="37"/>
      <c r="O59" s="37"/>
      <c r="P59" s="37"/>
      <c r="Q59" s="37"/>
      <c r="R59" s="37"/>
      <c r="S59" s="37"/>
    </row>
    <row r="60" spans="1:19" ht="15">
      <c r="A60" s="44"/>
      <c r="B60" s="47"/>
      <c r="C60" s="47"/>
      <c r="D60" s="50"/>
      <c r="E60" s="53"/>
      <c r="F60" s="53"/>
      <c r="G60" s="56"/>
      <c r="H60" s="31" t="s">
        <v>27</v>
      </c>
      <c r="I60" s="70"/>
      <c r="J60" s="60"/>
      <c r="K60" s="63"/>
      <c r="L60" s="66"/>
      <c r="M60" s="37"/>
      <c r="N60" s="37"/>
      <c r="O60" s="37"/>
      <c r="P60" s="37"/>
      <c r="Q60" s="37"/>
      <c r="R60" s="37"/>
      <c r="S60" s="37"/>
    </row>
    <row r="61" spans="1:19" ht="30">
      <c r="A61" s="44"/>
      <c r="B61" s="47"/>
      <c r="C61" s="47"/>
      <c r="D61" s="50"/>
      <c r="E61" s="53"/>
      <c r="F61" s="53"/>
      <c r="G61" s="56"/>
      <c r="H61" s="31" t="s">
        <v>28</v>
      </c>
      <c r="I61" s="70"/>
      <c r="J61" s="60"/>
      <c r="K61" s="63"/>
      <c r="L61" s="66"/>
      <c r="M61" s="37"/>
      <c r="N61" s="37"/>
      <c r="O61" s="37"/>
      <c r="P61" s="37"/>
      <c r="Q61" s="37"/>
      <c r="R61" s="37"/>
      <c r="S61" s="37"/>
    </row>
    <row r="62" spans="1:19" ht="30">
      <c r="A62" s="44"/>
      <c r="B62" s="47"/>
      <c r="C62" s="47"/>
      <c r="D62" s="50"/>
      <c r="E62" s="53"/>
      <c r="F62" s="53"/>
      <c r="G62" s="56"/>
      <c r="H62" s="31" t="s">
        <v>29</v>
      </c>
      <c r="I62" s="70"/>
      <c r="J62" s="60"/>
      <c r="K62" s="63"/>
      <c r="L62" s="66"/>
      <c r="M62" s="37"/>
      <c r="N62" s="37"/>
      <c r="O62" s="37"/>
      <c r="P62" s="37"/>
      <c r="Q62" s="37"/>
      <c r="R62" s="37"/>
      <c r="S62" s="37"/>
    </row>
    <row r="63" spans="1:19" ht="15">
      <c r="A63" s="44"/>
      <c r="B63" s="47"/>
      <c r="C63" s="47"/>
      <c r="D63" s="50"/>
      <c r="E63" s="53"/>
      <c r="F63" s="53"/>
      <c r="G63" s="56"/>
      <c r="H63" s="31" t="s">
        <v>30</v>
      </c>
      <c r="I63" s="38"/>
      <c r="J63" s="60"/>
      <c r="K63" s="63"/>
      <c r="L63" s="66"/>
      <c r="M63" s="37"/>
      <c r="N63" s="37"/>
      <c r="O63" s="37"/>
      <c r="P63" s="37"/>
      <c r="Q63" s="37"/>
      <c r="R63" s="37"/>
      <c r="S63" s="37"/>
    </row>
    <row r="64" spans="1:19" ht="45">
      <c r="A64" s="44"/>
      <c r="B64" s="47"/>
      <c r="C64" s="47"/>
      <c r="D64" s="50"/>
      <c r="E64" s="53"/>
      <c r="F64" s="53"/>
      <c r="G64" s="56"/>
      <c r="H64" s="31" t="s">
        <v>31</v>
      </c>
      <c r="I64" s="38"/>
      <c r="J64" s="60"/>
      <c r="K64" s="63"/>
      <c r="L64" s="66"/>
      <c r="M64" s="37"/>
      <c r="N64" s="37"/>
      <c r="O64" s="37"/>
      <c r="P64" s="37"/>
      <c r="Q64" s="37"/>
      <c r="R64" s="37"/>
      <c r="S64" s="37"/>
    </row>
    <row r="65" spans="1:19" ht="15">
      <c r="A65" s="44"/>
      <c r="B65" s="47"/>
      <c r="C65" s="47"/>
      <c r="D65" s="50"/>
      <c r="E65" s="53"/>
      <c r="F65" s="53"/>
      <c r="G65" s="56"/>
      <c r="H65" s="31" t="s">
        <v>32</v>
      </c>
      <c r="I65" s="38"/>
      <c r="J65" s="60"/>
      <c r="K65" s="63"/>
      <c r="L65" s="66"/>
      <c r="M65" s="37"/>
      <c r="N65" s="37"/>
      <c r="O65" s="37"/>
      <c r="P65" s="37"/>
      <c r="Q65" s="37"/>
      <c r="R65" s="37"/>
      <c r="S65" s="37"/>
    </row>
    <row r="66" spans="1:19" ht="30">
      <c r="A66" s="44"/>
      <c r="B66" s="47"/>
      <c r="C66" s="47"/>
      <c r="D66" s="50"/>
      <c r="E66" s="53"/>
      <c r="F66" s="53"/>
      <c r="G66" s="56"/>
      <c r="H66" s="31" t="s">
        <v>33</v>
      </c>
      <c r="I66" s="38"/>
      <c r="J66" s="60"/>
      <c r="K66" s="63"/>
      <c r="L66" s="66"/>
      <c r="M66" s="37"/>
      <c r="N66" s="37"/>
      <c r="O66" s="37"/>
      <c r="P66" s="37"/>
      <c r="Q66" s="37"/>
      <c r="R66" s="37"/>
      <c r="S66" s="37"/>
    </row>
    <row r="67" spans="1:19" ht="15">
      <c r="A67" s="44"/>
      <c r="B67" s="47"/>
      <c r="C67" s="47"/>
      <c r="D67" s="50"/>
      <c r="E67" s="53"/>
      <c r="F67" s="53"/>
      <c r="G67" s="56"/>
      <c r="H67" s="32" t="s">
        <v>34</v>
      </c>
      <c r="I67" s="38"/>
      <c r="J67" s="60"/>
      <c r="K67" s="63"/>
      <c r="L67" s="66"/>
      <c r="M67" s="37"/>
      <c r="N67" s="37"/>
      <c r="O67" s="37"/>
      <c r="P67" s="37"/>
      <c r="Q67" s="37"/>
      <c r="R67" s="37"/>
      <c r="S67" s="37"/>
    </row>
    <row r="68" spans="1:19" ht="15">
      <c r="A68" s="44"/>
      <c r="B68" s="47"/>
      <c r="C68" s="47"/>
      <c r="D68" s="50"/>
      <c r="E68" s="53"/>
      <c r="F68" s="53"/>
      <c r="G68" s="57"/>
      <c r="H68" s="71" t="s">
        <v>35</v>
      </c>
      <c r="I68" s="35"/>
      <c r="J68" s="60"/>
      <c r="K68" s="63"/>
      <c r="L68" s="66"/>
      <c r="M68" s="37"/>
      <c r="N68" s="37"/>
      <c r="O68" s="37"/>
      <c r="P68" s="37"/>
      <c r="Q68" s="37"/>
      <c r="R68" s="37"/>
      <c r="S68" s="37"/>
    </row>
    <row r="69" spans="1:19" ht="15">
      <c r="A69" s="44"/>
      <c r="B69" s="47"/>
      <c r="C69" s="47"/>
      <c r="D69" s="50"/>
      <c r="E69" s="53"/>
      <c r="F69" s="53"/>
      <c r="G69" s="57"/>
      <c r="H69" s="72"/>
      <c r="I69" s="35"/>
      <c r="J69" s="60"/>
      <c r="K69" s="63"/>
      <c r="L69" s="66"/>
      <c r="M69" s="37"/>
      <c r="N69" s="37"/>
      <c r="O69" s="37"/>
      <c r="P69" s="37"/>
      <c r="Q69" s="37"/>
      <c r="R69" s="37"/>
      <c r="S69" s="37"/>
    </row>
    <row r="70" spans="1:19" ht="15">
      <c r="A70" s="44"/>
      <c r="B70" s="47"/>
      <c r="C70" s="47"/>
      <c r="D70" s="50"/>
      <c r="E70" s="53"/>
      <c r="F70" s="53"/>
      <c r="G70" s="57"/>
      <c r="H70" s="72"/>
      <c r="I70" s="35"/>
      <c r="J70" s="60"/>
      <c r="K70" s="63"/>
      <c r="L70" s="66"/>
      <c r="M70" s="37"/>
      <c r="N70" s="37"/>
      <c r="O70" s="37"/>
      <c r="P70" s="37"/>
      <c r="Q70" s="37"/>
      <c r="R70" s="37"/>
      <c r="S70" s="37"/>
    </row>
    <row r="71" spans="1:19" ht="15">
      <c r="A71" s="44"/>
      <c r="B71" s="47"/>
      <c r="C71" s="47"/>
      <c r="D71" s="50"/>
      <c r="E71" s="53"/>
      <c r="F71" s="53"/>
      <c r="G71" s="57"/>
      <c r="H71" s="72"/>
      <c r="I71" s="35"/>
      <c r="J71" s="60"/>
      <c r="K71" s="63"/>
      <c r="L71" s="66"/>
      <c r="M71" s="37"/>
      <c r="N71" s="37"/>
      <c r="O71" s="37"/>
      <c r="P71" s="37"/>
      <c r="Q71" s="37"/>
      <c r="R71" s="37"/>
      <c r="S71" s="37"/>
    </row>
    <row r="72" spans="1:19" ht="15">
      <c r="A72" s="44"/>
      <c r="B72" s="47"/>
      <c r="C72" s="47"/>
      <c r="D72" s="50"/>
      <c r="E72" s="53"/>
      <c r="F72" s="53"/>
      <c r="G72" s="57"/>
      <c r="H72" s="72"/>
      <c r="I72" s="35"/>
      <c r="J72" s="60"/>
      <c r="K72" s="63"/>
      <c r="L72" s="66"/>
      <c r="M72" s="37"/>
      <c r="N72" s="37"/>
      <c r="O72" s="37"/>
      <c r="P72" s="37"/>
      <c r="Q72" s="37"/>
      <c r="R72" s="37"/>
      <c r="S72" s="37"/>
    </row>
    <row r="73" spans="1:19" ht="15">
      <c r="A73" s="44"/>
      <c r="B73" s="47"/>
      <c r="C73" s="47"/>
      <c r="D73" s="50"/>
      <c r="E73" s="53"/>
      <c r="F73" s="53"/>
      <c r="G73" s="57"/>
      <c r="H73" s="72"/>
      <c r="I73" s="35"/>
      <c r="J73" s="60"/>
      <c r="K73" s="63"/>
      <c r="L73" s="66"/>
      <c r="M73" s="37"/>
      <c r="N73" s="37"/>
      <c r="O73" s="37"/>
      <c r="P73" s="37"/>
      <c r="Q73" s="37"/>
      <c r="R73" s="37"/>
      <c r="S73" s="37"/>
    </row>
    <row r="74" spans="1:19" ht="15">
      <c r="A74" s="44"/>
      <c r="B74" s="47"/>
      <c r="C74" s="47"/>
      <c r="D74" s="50"/>
      <c r="E74" s="53"/>
      <c r="F74" s="53"/>
      <c r="G74" s="57"/>
      <c r="H74" s="72"/>
      <c r="I74" s="35"/>
      <c r="J74" s="60"/>
      <c r="K74" s="63"/>
      <c r="L74" s="66"/>
      <c r="M74" s="37"/>
      <c r="N74" s="37"/>
      <c r="O74" s="37"/>
      <c r="P74" s="37"/>
      <c r="Q74" s="37"/>
      <c r="R74" s="37"/>
      <c r="S74" s="37"/>
    </row>
    <row r="75" spans="1:19" ht="15">
      <c r="A75" s="44"/>
      <c r="B75" s="47"/>
      <c r="C75" s="47"/>
      <c r="D75" s="50"/>
      <c r="E75" s="53"/>
      <c r="F75" s="53"/>
      <c r="G75" s="57"/>
      <c r="H75" s="72"/>
      <c r="I75" s="35"/>
      <c r="J75" s="60"/>
      <c r="K75" s="63"/>
      <c r="L75" s="66"/>
      <c r="M75" s="37"/>
      <c r="N75" s="37"/>
      <c r="O75" s="37"/>
      <c r="P75" s="37"/>
      <c r="Q75" s="37"/>
      <c r="R75" s="37"/>
      <c r="S75" s="37"/>
    </row>
    <row r="76" spans="1:19" ht="15">
      <c r="A76" s="44"/>
      <c r="B76" s="47"/>
      <c r="C76" s="47"/>
      <c r="D76" s="50"/>
      <c r="E76" s="53"/>
      <c r="F76" s="53"/>
      <c r="G76" s="57"/>
      <c r="H76" s="72"/>
      <c r="I76" s="35"/>
      <c r="J76" s="60"/>
      <c r="K76" s="63"/>
      <c r="L76" s="66"/>
      <c r="M76" s="37"/>
      <c r="N76" s="37"/>
      <c r="O76" s="37"/>
      <c r="P76" s="37"/>
      <c r="Q76" s="37"/>
      <c r="R76" s="37"/>
      <c r="S76" s="37"/>
    </row>
    <row r="77" spans="1:19" ht="15">
      <c r="A77" s="44"/>
      <c r="B77" s="47"/>
      <c r="C77" s="47"/>
      <c r="D77" s="50"/>
      <c r="E77" s="53"/>
      <c r="F77" s="53"/>
      <c r="G77" s="57"/>
      <c r="H77" s="72"/>
      <c r="I77" s="35"/>
      <c r="J77" s="60"/>
      <c r="K77" s="63"/>
      <c r="L77" s="66"/>
      <c r="M77" s="37"/>
      <c r="N77" s="37"/>
      <c r="O77" s="37"/>
      <c r="P77" s="37"/>
      <c r="Q77" s="37"/>
      <c r="R77" s="37"/>
      <c r="S77" s="37"/>
    </row>
    <row r="78" spans="1:19" ht="15">
      <c r="A78" s="44"/>
      <c r="B78" s="47"/>
      <c r="C78" s="47"/>
      <c r="D78" s="50"/>
      <c r="E78" s="53"/>
      <c r="F78" s="53"/>
      <c r="G78" s="57"/>
      <c r="H78" s="72"/>
      <c r="I78" s="35"/>
      <c r="J78" s="60"/>
      <c r="K78" s="63"/>
      <c r="L78" s="66"/>
      <c r="M78" s="37"/>
      <c r="N78" s="37"/>
      <c r="O78" s="37"/>
      <c r="P78" s="37"/>
      <c r="Q78" s="37"/>
      <c r="R78" s="37"/>
      <c r="S78" s="37"/>
    </row>
    <row r="79" spans="1:19" ht="15">
      <c r="A79" s="44"/>
      <c r="B79" s="47"/>
      <c r="C79" s="47"/>
      <c r="D79" s="50"/>
      <c r="E79" s="53"/>
      <c r="F79" s="53"/>
      <c r="G79" s="57"/>
      <c r="H79" s="72"/>
      <c r="I79" s="35"/>
      <c r="J79" s="60"/>
      <c r="K79" s="63"/>
      <c r="L79" s="66"/>
      <c r="M79" s="37"/>
      <c r="N79" s="37"/>
      <c r="O79" s="37"/>
      <c r="P79" s="37"/>
      <c r="Q79" s="37"/>
      <c r="R79" s="37"/>
      <c r="S79" s="37"/>
    </row>
    <row r="80" spans="1:19" ht="15">
      <c r="A80" s="44"/>
      <c r="B80" s="47"/>
      <c r="C80" s="47"/>
      <c r="D80" s="50"/>
      <c r="E80" s="53"/>
      <c r="F80" s="53"/>
      <c r="G80" s="57"/>
      <c r="H80" s="72"/>
      <c r="I80" s="35"/>
      <c r="J80" s="60"/>
      <c r="K80" s="63"/>
      <c r="L80" s="66"/>
      <c r="M80" s="37"/>
      <c r="N80" s="37"/>
      <c r="O80" s="37"/>
      <c r="P80" s="37"/>
      <c r="Q80" s="37"/>
      <c r="R80" s="37"/>
      <c r="S80" s="37"/>
    </row>
    <row r="81" spans="1:19" ht="15">
      <c r="A81" s="44"/>
      <c r="B81" s="47"/>
      <c r="C81" s="47"/>
      <c r="D81" s="50"/>
      <c r="E81" s="53"/>
      <c r="F81" s="53"/>
      <c r="G81" s="57"/>
      <c r="H81" s="72"/>
      <c r="I81" s="35"/>
      <c r="J81" s="60"/>
      <c r="K81" s="63"/>
      <c r="L81" s="66"/>
      <c r="M81" s="37"/>
      <c r="N81" s="37"/>
      <c r="O81" s="37"/>
      <c r="P81" s="37"/>
      <c r="Q81" s="37"/>
      <c r="R81" s="37"/>
      <c r="S81" s="37"/>
    </row>
    <row r="82" spans="1:19" ht="15">
      <c r="A82" s="44"/>
      <c r="B82" s="47"/>
      <c r="C82" s="47"/>
      <c r="D82" s="50"/>
      <c r="E82" s="53"/>
      <c r="F82" s="53"/>
      <c r="G82" s="57"/>
      <c r="H82" s="72"/>
      <c r="I82" s="35"/>
      <c r="J82" s="60"/>
      <c r="K82" s="63"/>
      <c r="L82" s="66"/>
      <c r="M82" s="37"/>
      <c r="N82" s="37"/>
      <c r="O82" s="37"/>
      <c r="P82" s="37"/>
      <c r="Q82" s="37"/>
      <c r="R82" s="37"/>
      <c r="S82" s="37"/>
    </row>
    <row r="83" spans="1:19" ht="15">
      <c r="A83" s="44"/>
      <c r="B83" s="47"/>
      <c r="C83" s="47"/>
      <c r="D83" s="50"/>
      <c r="E83" s="53"/>
      <c r="F83" s="53"/>
      <c r="G83" s="57"/>
      <c r="H83" s="72"/>
      <c r="I83" s="35"/>
      <c r="J83" s="60"/>
      <c r="K83" s="63"/>
      <c r="L83" s="66"/>
      <c r="M83" s="37"/>
      <c r="N83" s="37"/>
      <c r="O83" s="37"/>
      <c r="P83" s="37"/>
      <c r="Q83" s="37"/>
      <c r="R83" s="37"/>
      <c r="S83" s="37"/>
    </row>
    <row r="84" spans="1:19" ht="15">
      <c r="A84" s="44"/>
      <c r="B84" s="47"/>
      <c r="C84" s="47"/>
      <c r="D84" s="50"/>
      <c r="E84" s="53"/>
      <c r="F84" s="53"/>
      <c r="G84" s="57"/>
      <c r="H84" s="72"/>
      <c r="I84" s="35"/>
      <c r="J84" s="60"/>
      <c r="K84" s="63"/>
      <c r="L84" s="66"/>
      <c r="M84" s="37"/>
      <c r="N84" s="37"/>
      <c r="O84" s="37"/>
      <c r="P84" s="37"/>
      <c r="Q84" s="37"/>
      <c r="R84" s="37"/>
      <c r="S84" s="37"/>
    </row>
    <row r="85" spans="1:19" ht="15">
      <c r="A85" s="44"/>
      <c r="B85" s="47"/>
      <c r="C85" s="47"/>
      <c r="D85" s="50"/>
      <c r="E85" s="53"/>
      <c r="F85" s="53"/>
      <c r="G85" s="57"/>
      <c r="H85" s="72"/>
      <c r="I85" s="35"/>
      <c r="J85" s="60"/>
      <c r="K85" s="63"/>
      <c r="L85" s="66"/>
      <c r="M85" s="37"/>
      <c r="N85" s="37"/>
      <c r="O85" s="37"/>
      <c r="P85" s="37"/>
      <c r="Q85" s="37"/>
      <c r="R85" s="37"/>
      <c r="S85" s="37"/>
    </row>
    <row r="86" spans="1:19" ht="15">
      <c r="A86" s="44"/>
      <c r="B86" s="47"/>
      <c r="C86" s="47"/>
      <c r="D86" s="50"/>
      <c r="E86" s="53"/>
      <c r="F86" s="53"/>
      <c r="G86" s="57"/>
      <c r="H86" s="72"/>
      <c r="I86" s="35"/>
      <c r="J86" s="60"/>
      <c r="K86" s="63"/>
      <c r="L86" s="66"/>
      <c r="M86" s="37"/>
      <c r="N86" s="37"/>
      <c r="O86" s="37"/>
      <c r="P86" s="37"/>
      <c r="Q86" s="37"/>
      <c r="R86" s="37"/>
      <c r="S86" s="37"/>
    </row>
    <row r="87" spans="1:19" ht="15">
      <c r="A87" s="44"/>
      <c r="B87" s="47"/>
      <c r="C87" s="47"/>
      <c r="D87" s="50"/>
      <c r="E87" s="53"/>
      <c r="F87" s="53"/>
      <c r="G87" s="57"/>
      <c r="H87" s="72"/>
      <c r="I87" s="35"/>
      <c r="J87" s="60"/>
      <c r="K87" s="63"/>
      <c r="L87" s="66"/>
      <c r="M87" s="37"/>
      <c r="N87" s="37"/>
      <c r="O87" s="37"/>
      <c r="P87" s="37"/>
      <c r="Q87" s="37"/>
      <c r="R87" s="37"/>
      <c r="S87" s="37"/>
    </row>
    <row r="88" spans="1:19" ht="15">
      <c r="A88" s="44"/>
      <c r="B88" s="47"/>
      <c r="C88" s="47"/>
      <c r="D88" s="50"/>
      <c r="E88" s="53"/>
      <c r="F88" s="53"/>
      <c r="G88" s="57"/>
      <c r="H88" s="72"/>
      <c r="I88" s="35"/>
      <c r="J88" s="60"/>
      <c r="K88" s="63"/>
      <c r="L88" s="66"/>
      <c r="M88" s="37"/>
      <c r="N88" s="37"/>
      <c r="O88" s="37"/>
      <c r="P88" s="37"/>
      <c r="Q88" s="37"/>
      <c r="R88" s="37"/>
      <c r="S88" s="37"/>
    </row>
    <row r="89" spans="1:19" ht="15">
      <c r="A89" s="44"/>
      <c r="B89" s="47"/>
      <c r="C89" s="47"/>
      <c r="D89" s="50"/>
      <c r="E89" s="53"/>
      <c r="F89" s="53"/>
      <c r="G89" s="57"/>
      <c r="H89" s="72"/>
      <c r="I89" s="35"/>
      <c r="J89" s="60"/>
      <c r="K89" s="63"/>
      <c r="L89" s="66"/>
      <c r="M89" s="37"/>
      <c r="N89" s="37"/>
      <c r="O89" s="37"/>
      <c r="P89" s="37"/>
      <c r="Q89" s="37"/>
      <c r="R89" s="37"/>
      <c r="S89" s="37"/>
    </row>
    <row r="90" spans="1:19" ht="15">
      <c r="A90" s="44"/>
      <c r="B90" s="47"/>
      <c r="C90" s="47"/>
      <c r="D90" s="50"/>
      <c r="E90" s="53"/>
      <c r="F90" s="53"/>
      <c r="G90" s="57"/>
      <c r="H90" s="72"/>
      <c r="I90" s="35"/>
      <c r="J90" s="60"/>
      <c r="K90" s="63"/>
      <c r="L90" s="66"/>
      <c r="M90" s="37"/>
      <c r="N90" s="37"/>
      <c r="O90" s="37"/>
      <c r="P90" s="37"/>
      <c r="Q90" s="37"/>
      <c r="R90" s="37"/>
      <c r="S90" s="37"/>
    </row>
    <row r="91" spans="1:19" ht="15">
      <c r="A91" s="44"/>
      <c r="B91" s="47"/>
      <c r="C91" s="47"/>
      <c r="D91" s="50"/>
      <c r="E91" s="53"/>
      <c r="F91" s="53"/>
      <c r="G91" s="57"/>
      <c r="H91" s="72"/>
      <c r="I91" s="35"/>
      <c r="J91" s="60"/>
      <c r="K91" s="63"/>
      <c r="L91" s="66"/>
      <c r="M91" s="37"/>
      <c r="N91" s="37"/>
      <c r="O91" s="37"/>
      <c r="P91" s="37"/>
      <c r="Q91" s="37"/>
      <c r="R91" s="37"/>
      <c r="S91" s="37"/>
    </row>
    <row r="92" spans="1:19" ht="15">
      <c r="A92" s="44"/>
      <c r="B92" s="47"/>
      <c r="C92" s="47"/>
      <c r="D92" s="50"/>
      <c r="E92" s="53"/>
      <c r="F92" s="53"/>
      <c r="G92" s="57"/>
      <c r="H92" s="72"/>
      <c r="I92" s="35"/>
      <c r="J92" s="60"/>
      <c r="K92" s="63"/>
      <c r="L92" s="66"/>
      <c r="M92" s="37"/>
      <c r="N92" s="37"/>
      <c r="O92" s="37"/>
      <c r="P92" s="37"/>
      <c r="Q92" s="37"/>
      <c r="R92" s="37"/>
      <c r="S92" s="37"/>
    </row>
    <row r="93" spans="1:19" ht="188.25" customHeight="1">
      <c r="A93" s="45"/>
      <c r="B93" s="48"/>
      <c r="C93" s="48"/>
      <c r="D93" s="51"/>
      <c r="E93" s="54"/>
      <c r="F93" s="54"/>
      <c r="G93" s="58"/>
      <c r="H93" s="73"/>
      <c r="I93" s="35"/>
      <c r="J93" s="61"/>
      <c r="K93" s="64"/>
      <c r="L93" s="67"/>
      <c r="M93" s="37"/>
      <c r="N93" s="37"/>
      <c r="O93" s="37"/>
      <c r="P93" s="37"/>
      <c r="Q93" s="37"/>
      <c r="R93" s="37"/>
      <c r="S93" s="37"/>
    </row>
    <row r="94" spans="1:19" ht="16.5" thickBot="1">
      <c r="A94" s="77" t="s">
        <v>37</v>
      </c>
      <c r="B94" s="78"/>
      <c r="C94" s="78"/>
      <c r="D94" s="78"/>
      <c r="E94" s="78"/>
      <c r="F94" s="78"/>
      <c r="G94" s="78"/>
      <c r="H94" s="78"/>
      <c r="I94" s="78"/>
      <c r="J94" s="78"/>
      <c r="K94" s="79"/>
      <c r="L94" s="30">
        <f>SUM(L4:L93)</f>
        <v>0</v>
      </c>
    </row>
    <row r="95" spans="1:19">
      <c r="A95" s="25"/>
      <c r="L95" s="26"/>
    </row>
    <row r="96" spans="1:19" ht="337.5" customHeight="1">
      <c r="A96" s="99" t="s">
        <v>38</v>
      </c>
      <c r="B96" s="100"/>
      <c r="C96" s="100"/>
      <c r="D96" s="100"/>
      <c r="E96" s="100"/>
      <c r="F96" s="100"/>
      <c r="G96" s="100"/>
      <c r="H96" s="100"/>
      <c r="I96" s="100"/>
      <c r="J96" s="100"/>
      <c r="K96" s="100"/>
      <c r="L96" s="101"/>
      <c r="P96" s="19"/>
      <c r="Q96" s="19"/>
      <c r="R96" s="19"/>
      <c r="S96" s="19"/>
    </row>
    <row r="97" spans="1:19" ht="15.75">
      <c r="A97" s="102" t="s">
        <v>39</v>
      </c>
      <c r="B97" s="103"/>
      <c r="C97" s="103"/>
      <c r="D97" s="103"/>
      <c r="E97" s="103"/>
      <c r="F97" s="103"/>
      <c r="G97" s="103"/>
      <c r="H97" s="103"/>
      <c r="I97" s="103"/>
      <c r="J97" s="103"/>
      <c r="K97" s="103"/>
      <c r="L97" s="104"/>
      <c r="P97" s="19"/>
      <c r="Q97" s="19"/>
      <c r="R97" s="19"/>
      <c r="S97" s="19"/>
    </row>
    <row r="98" spans="1:19" ht="124.5" customHeight="1">
      <c r="A98" s="126" t="s">
        <v>40</v>
      </c>
      <c r="B98" s="127"/>
      <c r="C98" s="127"/>
      <c r="D98" s="127"/>
      <c r="E98" s="127"/>
      <c r="F98" s="127"/>
      <c r="G98" s="127"/>
      <c r="H98" s="127"/>
      <c r="I98" s="127"/>
      <c r="J98" s="128"/>
      <c r="K98" s="95" t="s">
        <v>41</v>
      </c>
      <c r="L98" s="96"/>
      <c r="P98" s="20"/>
      <c r="Q98" s="20"/>
      <c r="R98" s="20"/>
      <c r="S98" s="20"/>
    </row>
    <row r="99" spans="1:19" ht="37.9" customHeight="1">
      <c r="A99" s="126" t="s">
        <v>42</v>
      </c>
      <c r="B99" s="127"/>
      <c r="C99" s="127"/>
      <c r="D99" s="127"/>
      <c r="E99" s="127"/>
      <c r="F99" s="127"/>
      <c r="G99" s="127"/>
      <c r="H99" s="127"/>
      <c r="I99" s="127"/>
      <c r="J99" s="128"/>
      <c r="K99" s="80"/>
      <c r="L99" s="81"/>
      <c r="P99" s="20"/>
      <c r="Q99" s="20"/>
      <c r="R99" s="20"/>
      <c r="S99" s="20"/>
    </row>
    <row r="100" spans="1:19" ht="37.9" customHeight="1">
      <c r="A100" s="129" t="s">
        <v>43</v>
      </c>
      <c r="B100" s="130"/>
      <c r="C100" s="130"/>
      <c r="D100" s="130"/>
      <c r="E100" s="130"/>
      <c r="F100" s="130"/>
      <c r="G100" s="130"/>
      <c r="H100" s="130"/>
      <c r="I100" s="130"/>
      <c r="J100" s="131"/>
      <c r="K100" s="105"/>
      <c r="L100" s="106"/>
      <c r="P100" s="20"/>
      <c r="Q100" s="20"/>
      <c r="R100" s="20"/>
      <c r="S100" s="20"/>
    </row>
    <row r="101" spans="1:19" ht="37.9" customHeight="1">
      <c r="A101" s="126" t="s">
        <v>44</v>
      </c>
      <c r="B101" s="127"/>
      <c r="C101" s="127"/>
      <c r="D101" s="127"/>
      <c r="E101" s="127"/>
      <c r="F101" s="127"/>
      <c r="G101" s="127"/>
      <c r="H101" s="127"/>
      <c r="I101" s="127"/>
      <c r="J101" s="128"/>
      <c r="K101" s="107" t="s">
        <v>45</v>
      </c>
      <c r="L101" s="108"/>
      <c r="P101" s="20"/>
      <c r="Q101" s="20"/>
      <c r="R101" s="20"/>
      <c r="S101" s="20"/>
    </row>
    <row r="102" spans="1:19" ht="37.9" customHeight="1">
      <c r="A102" s="126" t="s">
        <v>46</v>
      </c>
      <c r="B102" s="127"/>
      <c r="C102" s="127"/>
      <c r="D102" s="127"/>
      <c r="E102" s="127"/>
      <c r="F102" s="127"/>
      <c r="G102" s="127"/>
      <c r="H102" s="127"/>
      <c r="I102" s="127"/>
      <c r="J102" s="128"/>
      <c r="K102" s="80"/>
      <c r="L102" s="81"/>
    </row>
    <row r="103" spans="1:19" ht="37.9" customHeight="1">
      <c r="A103" s="126" t="s">
        <v>47</v>
      </c>
      <c r="B103" s="127"/>
      <c r="C103" s="127"/>
      <c r="D103" s="127"/>
      <c r="E103" s="127"/>
      <c r="F103" s="127"/>
      <c r="G103" s="127"/>
      <c r="H103" s="127"/>
      <c r="I103" s="127"/>
      <c r="J103" s="128"/>
      <c r="K103" s="80"/>
      <c r="L103" s="81"/>
    </row>
    <row r="104" spans="1:19" ht="37.9" customHeight="1">
      <c r="A104" s="132" t="s">
        <v>48</v>
      </c>
      <c r="B104" s="133"/>
      <c r="C104" s="133"/>
      <c r="D104" s="133"/>
      <c r="E104" s="133"/>
      <c r="F104" s="133"/>
      <c r="G104" s="133"/>
      <c r="H104" s="133"/>
      <c r="I104" s="133"/>
      <c r="J104" s="134"/>
      <c r="K104" s="82"/>
      <c r="L104" s="83"/>
    </row>
    <row r="105" spans="1:19" ht="108" customHeight="1">
      <c r="A105" s="126" t="s">
        <v>49</v>
      </c>
      <c r="B105" s="127"/>
      <c r="C105" s="127"/>
      <c r="D105" s="127"/>
      <c r="E105" s="127"/>
      <c r="F105" s="127"/>
      <c r="G105" s="127"/>
      <c r="H105" s="127"/>
      <c r="I105" s="127"/>
      <c r="J105" s="128"/>
      <c r="K105" s="80"/>
      <c r="L105" s="81"/>
    </row>
    <row r="106" spans="1:19" ht="37.9" customHeight="1">
      <c r="A106" s="132" t="s">
        <v>50</v>
      </c>
      <c r="B106" s="133"/>
      <c r="C106" s="133"/>
      <c r="D106" s="133"/>
      <c r="E106" s="133"/>
      <c r="F106" s="133"/>
      <c r="G106" s="133"/>
      <c r="H106" s="133"/>
      <c r="I106" s="133"/>
      <c r="J106" s="134"/>
      <c r="K106" s="82"/>
      <c r="L106" s="83"/>
    </row>
    <row r="107" spans="1:19" ht="37.9" customHeight="1">
      <c r="A107" s="126" t="s">
        <v>51</v>
      </c>
      <c r="B107" s="127"/>
      <c r="C107" s="127"/>
      <c r="D107" s="127"/>
      <c r="E107" s="127"/>
      <c r="F107" s="127"/>
      <c r="G107" s="127"/>
      <c r="H107" s="127"/>
      <c r="I107" s="127"/>
      <c r="J107" s="128"/>
      <c r="K107" s="80"/>
      <c r="L107" s="81"/>
    </row>
    <row r="108" spans="1:19" ht="37.9" customHeight="1">
      <c r="A108" s="132" t="s">
        <v>52</v>
      </c>
      <c r="B108" s="133"/>
      <c r="C108" s="133"/>
      <c r="D108" s="133"/>
      <c r="E108" s="133"/>
      <c r="F108" s="133"/>
      <c r="G108" s="133"/>
      <c r="H108" s="133"/>
      <c r="I108" s="133"/>
      <c r="J108" s="134"/>
      <c r="K108" s="82"/>
      <c r="L108" s="83"/>
    </row>
    <row r="109" spans="1:19" ht="37.9" customHeight="1">
      <c r="A109" s="135" t="s">
        <v>53</v>
      </c>
      <c r="B109" s="136"/>
      <c r="C109" s="136"/>
      <c r="D109" s="136"/>
      <c r="E109" s="136"/>
      <c r="F109" s="136"/>
      <c r="G109" s="136"/>
      <c r="H109" s="136"/>
      <c r="I109" s="136"/>
      <c r="J109" s="137"/>
      <c r="K109" s="75"/>
      <c r="L109" s="76"/>
    </row>
    <row r="110" spans="1:19" ht="39" customHeight="1" thickBot="1">
      <c r="A110" s="123" t="s">
        <v>54</v>
      </c>
      <c r="B110" s="124"/>
      <c r="C110" s="124"/>
      <c r="D110" s="124"/>
      <c r="E110" s="124"/>
      <c r="F110" s="124"/>
      <c r="G110" s="124"/>
      <c r="H110" s="124"/>
      <c r="I110" s="124"/>
      <c r="J110" s="124"/>
      <c r="K110" s="124"/>
      <c r="L110" s="125"/>
    </row>
  </sheetData>
  <protectedRanges>
    <protectedRange sqref="J49:J93 J4:J48" name="data_1"/>
  </protectedRanges>
  <mergeCells count="58">
    <mergeCell ref="A110:L110"/>
    <mergeCell ref="A98:J98"/>
    <mergeCell ref="A99:J99"/>
    <mergeCell ref="A100:J100"/>
    <mergeCell ref="A101:J101"/>
    <mergeCell ref="A102:J102"/>
    <mergeCell ref="A103:J103"/>
    <mergeCell ref="A104:J104"/>
    <mergeCell ref="A105:J105"/>
    <mergeCell ref="A106:J106"/>
    <mergeCell ref="A107:J107"/>
    <mergeCell ref="A108:J108"/>
    <mergeCell ref="K106:L106"/>
    <mergeCell ref="K103:L103"/>
    <mergeCell ref="A109:J109"/>
    <mergeCell ref="A1:K1"/>
    <mergeCell ref="K102:L102"/>
    <mergeCell ref="A96:L96"/>
    <mergeCell ref="A97:L97"/>
    <mergeCell ref="K99:L99"/>
    <mergeCell ref="K100:L100"/>
    <mergeCell ref="K101:L101"/>
    <mergeCell ref="A4:A48"/>
    <mergeCell ref="B4:B48"/>
    <mergeCell ref="C4:C48"/>
    <mergeCell ref="H3:I3"/>
    <mergeCell ref="K4:K48"/>
    <mergeCell ref="D4:D48"/>
    <mergeCell ref="E4:E48"/>
    <mergeCell ref="F4:F48"/>
    <mergeCell ref="H23:H48"/>
    <mergeCell ref="I14:I15"/>
    <mergeCell ref="K109:L109"/>
    <mergeCell ref="A94:K94"/>
    <mergeCell ref="K107:L107"/>
    <mergeCell ref="K108:L108"/>
    <mergeCell ref="K104:L104"/>
    <mergeCell ref="K105:L105"/>
    <mergeCell ref="G4:G48"/>
    <mergeCell ref="J4:J48"/>
    <mergeCell ref="L4:L48"/>
    <mergeCell ref="I12:I13"/>
    <mergeCell ref="I16:I17"/>
    <mergeCell ref="K98:L98"/>
    <mergeCell ref="F49:F93"/>
    <mergeCell ref="G49:G93"/>
    <mergeCell ref="J49:J93"/>
    <mergeCell ref="K49:K93"/>
    <mergeCell ref="L49:L93"/>
    <mergeCell ref="I57:I58"/>
    <mergeCell ref="I59:I60"/>
    <mergeCell ref="I61:I62"/>
    <mergeCell ref="H68:H93"/>
    <mergeCell ref="A49:A93"/>
    <mergeCell ref="B49:B93"/>
    <mergeCell ref="C49:C93"/>
    <mergeCell ref="D49:D93"/>
    <mergeCell ref="E49:E93"/>
  </mergeCells>
  <phoneticPr fontId="18" type="noConversion"/>
  <pageMargins left="0.23622047244094491" right="0.23622047244094491" top="0.74803149606299213" bottom="0.74803149606299213" header="0.31496062992125984" footer="0.31496062992125984"/>
  <pageSetup paperSize="9" scale="30" fitToHeight="0" orientation="landscape" r:id="rId1"/>
  <headerFooter>
    <oddFooter>&amp;CPage &amp;P&amp;R&amp;F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5" customWidth="1"/>
    <col min="6" max="6" width="33.25" customWidth="1"/>
    <col min="7" max="7" width="12.25" customWidth="1"/>
    <col min="8" max="8" width="5.75" bestFit="1" customWidth="1"/>
    <col min="10" max="10" width="9" bestFit="1" customWidth="1"/>
    <col min="11" max="11" width="2.875" customWidth="1"/>
  </cols>
  <sheetData>
    <row r="3" spans="4:10">
      <c r="E3" s="39" t="s">
        <v>55</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56</v>
      </c>
      <c r="G14" s="10" t="s">
        <v>57</v>
      </c>
      <c r="H14" s="10" t="s">
        <v>58</v>
      </c>
      <c r="I14" s="10" t="s">
        <v>59</v>
      </c>
      <c r="J14" s="10" t="s">
        <v>60</v>
      </c>
    </row>
    <row r="15" spans="4:10" ht="180">
      <c r="F15" s="40" t="s">
        <v>61</v>
      </c>
      <c r="G15" s="40" t="s">
        <v>62</v>
      </c>
      <c r="H15" s="9">
        <v>22.57</v>
      </c>
      <c r="I15" s="9">
        <v>30</v>
      </c>
      <c r="J15" s="9">
        <f>H15*I15</f>
        <v>677.1</v>
      </c>
    </row>
    <row r="16" spans="4:10" ht="180">
      <c r="F16" s="40" t="s">
        <v>63</v>
      </c>
      <c r="G16" s="40" t="s">
        <v>64</v>
      </c>
      <c r="H16" s="9">
        <v>19.420000000000002</v>
      </c>
      <c r="I16" s="9">
        <v>150</v>
      </c>
      <c r="J16" s="9">
        <f>H16*I16</f>
        <v>2913.0000000000005</v>
      </c>
    </row>
    <row r="17" spans="10:10" ht="15.75">
      <c r="J17" s="11">
        <f>SUM(J15:J16)</f>
        <v>3590.1000000000004</v>
      </c>
    </row>
    <row r="47" spans="5:10">
      <c r="E47" s="138" t="s">
        <v>65</v>
      </c>
      <c r="F47" s="139"/>
      <c r="G47" s="139"/>
      <c r="H47" s="139"/>
      <c r="I47" s="139"/>
      <c r="J47" s="140"/>
    </row>
    <row r="48" spans="5:10">
      <c r="E48" s="5"/>
      <c r="F48" s="41" t="s">
        <v>66</v>
      </c>
      <c r="G48" s="41" t="s">
        <v>67</v>
      </c>
      <c r="H48" s="41" t="s">
        <v>68</v>
      </c>
      <c r="I48" s="41" t="s">
        <v>69</v>
      </c>
      <c r="J48" s="41" t="s">
        <v>70</v>
      </c>
    </row>
    <row r="49" spans="5:10" ht="120">
      <c r="E49" s="5">
        <v>227</v>
      </c>
      <c r="F49" s="42" t="s">
        <v>71</v>
      </c>
      <c r="G49" s="41" t="s">
        <v>72</v>
      </c>
      <c r="H49" s="5">
        <v>14</v>
      </c>
      <c r="I49" s="5">
        <v>188.3</v>
      </c>
      <c r="J49" s="9">
        <f>H49*I49</f>
        <v>2636.2000000000003</v>
      </c>
    </row>
    <row r="50" spans="5:10" ht="45">
      <c r="E50" s="5">
        <v>228</v>
      </c>
      <c r="F50" s="42" t="s">
        <v>73</v>
      </c>
      <c r="G50" s="41" t="s">
        <v>74</v>
      </c>
      <c r="H50" s="5">
        <v>510</v>
      </c>
      <c r="I50" s="5">
        <v>1.87</v>
      </c>
      <c r="J50" s="9">
        <f>H50*I50</f>
        <v>953.7</v>
      </c>
    </row>
    <row r="51" spans="5:10">
      <c r="E51" s="5"/>
      <c r="F51" s="5"/>
      <c r="G51" s="5"/>
      <c r="H51" s="5"/>
      <c r="I51" s="5"/>
      <c r="J51" s="12">
        <f>SUM(J49:J50)</f>
        <v>3589.9000000000005</v>
      </c>
    </row>
    <row r="52" spans="5:10">
      <c r="E52" s="138" t="s">
        <v>75</v>
      </c>
      <c r="F52" s="139"/>
      <c r="G52" s="139"/>
      <c r="H52" s="139"/>
      <c r="I52" s="139"/>
      <c r="J52" s="140"/>
    </row>
    <row r="53" spans="5:10" ht="60">
      <c r="E53" s="5">
        <v>227</v>
      </c>
      <c r="F53" s="42" t="s">
        <v>76</v>
      </c>
      <c r="G53" s="41" t="s">
        <v>77</v>
      </c>
      <c r="H53" s="5">
        <v>30</v>
      </c>
      <c r="I53" s="5">
        <v>22.57</v>
      </c>
      <c r="J53" s="9">
        <f>H53*I53</f>
        <v>677.1</v>
      </c>
    </row>
    <row r="54" spans="5:10" ht="75">
      <c r="E54" s="5">
        <v>228</v>
      </c>
      <c r="F54" s="42" t="s">
        <v>78</v>
      </c>
      <c r="G54" s="41" t="s">
        <v>77</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5" customWidth="1"/>
    <col min="8" max="8" width="50.75" customWidth="1"/>
  </cols>
  <sheetData>
    <row r="2" spans="5:8" ht="45">
      <c r="E2" s="7" t="s">
        <v>79</v>
      </c>
      <c r="F2">
        <v>411</v>
      </c>
      <c r="G2" t="s">
        <v>80</v>
      </c>
      <c r="H2" t="s">
        <v>81</v>
      </c>
    </row>
    <row r="3" spans="5:8" ht="45">
      <c r="E3" s="7" t="s">
        <v>82</v>
      </c>
      <c r="F3">
        <v>186</v>
      </c>
      <c r="G3" t="s">
        <v>80</v>
      </c>
      <c r="H3" t="s">
        <v>81</v>
      </c>
    </row>
    <row r="4" spans="5:8" ht="60">
      <c r="E4" s="7" t="s">
        <v>83</v>
      </c>
      <c r="F4">
        <v>33</v>
      </c>
      <c r="G4" t="s">
        <v>80</v>
      </c>
      <c r="H4" t="s">
        <v>81</v>
      </c>
    </row>
    <row r="5" spans="5:8" ht="45">
      <c r="E5" s="7" t="s">
        <v>79</v>
      </c>
      <c r="F5">
        <v>250</v>
      </c>
      <c r="G5" t="s">
        <v>80</v>
      </c>
      <c r="H5" s="7" t="s">
        <v>84</v>
      </c>
    </row>
    <row r="6" spans="5:8" ht="45">
      <c r="E6" s="7" t="s">
        <v>79</v>
      </c>
      <c r="F6">
        <v>300</v>
      </c>
      <c r="G6" t="s">
        <v>80</v>
      </c>
      <c r="H6" s="7" t="s">
        <v>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file>

<file path=customXml/itemProps2.xml><?xml version="1.0" encoding="utf-8"?>
<ds:datastoreItem xmlns:ds="http://schemas.openxmlformats.org/officeDocument/2006/customXml" ds:itemID="{9C7FB13F-C403-4B38-B0F2-D95B86DE340A}"/>
</file>

<file path=customXml/itemProps3.xml><?xml version="1.0" encoding="utf-8"?>
<ds:datastoreItem xmlns:ds="http://schemas.openxmlformats.org/officeDocument/2006/customXml" ds:itemID="{52218FAE-8103-4EFF-9A95-75FB37175E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2025-12-23T08:21:53Z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