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ven.howarth\Documents\3. RM6089\Lot 1 final\"/>
    </mc:Choice>
  </mc:AlternateContent>
  <bookViews>
    <workbookView xWindow="0" yWindow="0" windowWidth="19200" windowHeight="6700" tabRatio="845"/>
  </bookViews>
  <sheets>
    <sheet name="Instructions - Please Read" sheetId="13" r:id="rId1"/>
    <sheet name="Price Matrix" sheetId="18" r:id="rId2"/>
    <sheet name="Evaluation Summary" sheetId="19"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18" l="1"/>
  <c r="AH11" i="18" l="1"/>
  <c r="AH12" i="18"/>
  <c r="AH13" i="18"/>
  <c r="AH14" i="18"/>
  <c r="AH15" i="18"/>
  <c r="AH16" i="18"/>
  <c r="AH17" i="18"/>
  <c r="AH18" i="18"/>
  <c r="AH19" i="18"/>
  <c r="AH20" i="18"/>
  <c r="AH21" i="18"/>
  <c r="AH22" i="18"/>
  <c r="AH23" i="18"/>
  <c r="AH24" i="18"/>
  <c r="AH25" i="18"/>
  <c r="AH26" i="18"/>
  <c r="AH27" i="18"/>
  <c r="AH28" i="18"/>
  <c r="AH29" i="18"/>
  <c r="AH30" i="18"/>
  <c r="AH31" i="18"/>
  <c r="AH32" i="18"/>
  <c r="AH33" i="18"/>
  <c r="AH34" i="18"/>
  <c r="AH35" i="18"/>
  <c r="AH36" i="18"/>
  <c r="AH37" i="18"/>
  <c r="AH38" i="18"/>
  <c r="AH39" i="18"/>
  <c r="AH40" i="18"/>
  <c r="AH41" i="18"/>
  <c r="AH42" i="18"/>
  <c r="AH43" i="18"/>
  <c r="AH44" i="18"/>
  <c r="AH45" i="18"/>
  <c r="AH46" i="18"/>
  <c r="AH47" i="18"/>
  <c r="AH48" i="18"/>
  <c r="AH49" i="18"/>
  <c r="AH50" i="18"/>
  <c r="AH51" i="18"/>
  <c r="AH52" i="18"/>
  <c r="AH53" i="18"/>
  <c r="AH54" i="18"/>
  <c r="AH55" i="18"/>
  <c r="AH56" i="18"/>
  <c r="AH57" i="18"/>
  <c r="AH58" i="18"/>
  <c r="AH59" i="18"/>
  <c r="AH60" i="18"/>
  <c r="AH61" i="18"/>
  <c r="AH62" i="18"/>
  <c r="AH63" i="18"/>
  <c r="AH64" i="18"/>
  <c r="AH65" i="18"/>
  <c r="AH66" i="18"/>
  <c r="AH67" i="18"/>
  <c r="AH68" i="18"/>
  <c r="AH69" i="18"/>
  <c r="AH70" i="18"/>
  <c r="AH71" i="18"/>
  <c r="AH72" i="18"/>
  <c r="AH73" i="18"/>
  <c r="AH74" i="18"/>
  <c r="AH75" i="18"/>
  <c r="AH76" i="18"/>
  <c r="AH77" i="18"/>
  <c r="AH78" i="18"/>
  <c r="AH79" i="18"/>
  <c r="AH80" i="18"/>
  <c r="AH81" i="18"/>
  <c r="AH82" i="18"/>
  <c r="AH83" i="18"/>
  <c r="AH84" i="18"/>
  <c r="AH85" i="18"/>
  <c r="AH86" i="18"/>
  <c r="AH87" i="18"/>
  <c r="AH88" i="18"/>
  <c r="AH89" i="18"/>
  <c r="AH90" i="18"/>
  <c r="AH91" i="18"/>
  <c r="AH92" i="18"/>
  <c r="AH93" i="18"/>
  <c r="AH94" i="18"/>
  <c r="AH95" i="18"/>
  <c r="AH96" i="18"/>
  <c r="AH97" i="18"/>
  <c r="AH98" i="18"/>
  <c r="AH99" i="18"/>
  <c r="AH100" i="18"/>
  <c r="AH101" i="18"/>
  <c r="AH102" i="18"/>
  <c r="AH103" i="18"/>
  <c r="AH104" i="18"/>
  <c r="AH105" i="18"/>
  <c r="AH106" i="18"/>
  <c r="AH107" i="18"/>
  <c r="AH108" i="18"/>
  <c r="AH109" i="18"/>
  <c r="AH110" i="18"/>
  <c r="AH111" i="18"/>
  <c r="AH112" i="18"/>
  <c r="AH113" i="18"/>
  <c r="AH114" i="18"/>
  <c r="AH115" i="18"/>
  <c r="AH116" i="18"/>
  <c r="AH117" i="18"/>
  <c r="AH118" i="18"/>
  <c r="AH119" i="18"/>
  <c r="AH120" i="18"/>
  <c r="AH121" i="18"/>
  <c r="AH122" i="18"/>
  <c r="AH123" i="18"/>
  <c r="AH124" i="18"/>
  <c r="AH125" i="18"/>
  <c r="AH126" i="18"/>
  <c r="AH127" i="18"/>
  <c r="AH128" i="18"/>
  <c r="AH129" i="18"/>
  <c r="AH130" i="18"/>
  <c r="AH131" i="18"/>
  <c r="AH132" i="18"/>
  <c r="AH133" i="18"/>
  <c r="AH134" i="18"/>
  <c r="AH135" i="18"/>
  <c r="AH136" i="18"/>
  <c r="AH137" i="18"/>
  <c r="AH138" i="18"/>
  <c r="AH139" i="18"/>
  <c r="AH140" i="18"/>
  <c r="AH141" i="18"/>
  <c r="AH142" i="18"/>
  <c r="AH143" i="18"/>
  <c r="AH144" i="18"/>
  <c r="AH145" i="18"/>
  <c r="AH146" i="18"/>
  <c r="AH147" i="18"/>
  <c r="AH148" i="18"/>
  <c r="AH149" i="18"/>
  <c r="AH150" i="18"/>
  <c r="AH151" i="18"/>
  <c r="AH152" i="18"/>
  <c r="AH153" i="18"/>
  <c r="AH154" i="18"/>
  <c r="AH155" i="18"/>
  <c r="AH156" i="18"/>
  <c r="AH157" i="18"/>
  <c r="AH158" i="18"/>
  <c r="AH159" i="18"/>
  <c r="AH160" i="18"/>
  <c r="AH161" i="18"/>
  <c r="AH162" i="18"/>
  <c r="AH163" i="18"/>
  <c r="AH164" i="18"/>
  <c r="AH165" i="18"/>
  <c r="AH166" i="18"/>
  <c r="AH167" i="18"/>
  <c r="AH168" i="18"/>
  <c r="AH169" i="18"/>
  <c r="AH170" i="18"/>
  <c r="AH171" i="18"/>
  <c r="AH172" i="18"/>
  <c r="AH173" i="18"/>
  <c r="AH174" i="18"/>
  <c r="AH175" i="18"/>
  <c r="AH176" i="18"/>
  <c r="AH177" i="18"/>
  <c r="AH178" i="18"/>
  <c r="AH179" i="18"/>
  <c r="AH180" i="18"/>
  <c r="AH181" i="18"/>
  <c r="AH182" i="18"/>
  <c r="AH183" i="18"/>
  <c r="AH184" i="18"/>
  <c r="AH185" i="18"/>
  <c r="AH186" i="18"/>
  <c r="AH187" i="18"/>
  <c r="AH188" i="18"/>
  <c r="AH189" i="18"/>
  <c r="AH190" i="18"/>
  <c r="AH191" i="18"/>
  <c r="AH192" i="18"/>
  <c r="AH193" i="18"/>
  <c r="AH194" i="18"/>
  <c r="AH195" i="18"/>
  <c r="AH196" i="18"/>
  <c r="AH197" i="18"/>
  <c r="AH198" i="18"/>
  <c r="AH199" i="18"/>
  <c r="AH200" i="18"/>
  <c r="AH201" i="18"/>
  <c r="AH202" i="18"/>
  <c r="AH203" i="18"/>
  <c r="AH204" i="18"/>
  <c r="AH205" i="18"/>
  <c r="AH206" i="18"/>
  <c r="AH207" i="18"/>
  <c r="AH208" i="18"/>
  <c r="AH209" i="18"/>
  <c r="AH210" i="18"/>
  <c r="AH211" i="18"/>
  <c r="AH212" i="18"/>
  <c r="AH213" i="18"/>
  <c r="AH214" i="18"/>
  <c r="AH215" i="18"/>
  <c r="AH216" i="18"/>
  <c r="AH217" i="18"/>
  <c r="AH218" i="18"/>
  <c r="AH219" i="18"/>
  <c r="AH220" i="18"/>
  <c r="AH221" i="18"/>
  <c r="AH222" i="18"/>
  <c r="AH223" i="18"/>
  <c r="AH224" i="18"/>
  <c r="AH225" i="18"/>
  <c r="AH226" i="18"/>
  <c r="AH227" i="18"/>
  <c r="AH228" i="18"/>
  <c r="AH229" i="18"/>
  <c r="AH230" i="18"/>
  <c r="AH231" i="18"/>
  <c r="AH232" i="18"/>
  <c r="AH233" i="18"/>
  <c r="AH234" i="18"/>
  <c r="AH235" i="18"/>
  <c r="AH236" i="18"/>
  <c r="AH237" i="18"/>
  <c r="AH238" i="18"/>
  <c r="AH239" i="18"/>
  <c r="AH240" i="18"/>
  <c r="AH241" i="18"/>
  <c r="AH242" i="18"/>
  <c r="AH243" i="18"/>
  <c r="AH244" i="18"/>
  <c r="AH245" i="18"/>
  <c r="AH246" i="18"/>
  <c r="AH247" i="18"/>
  <c r="AH248" i="18"/>
  <c r="AH249" i="18"/>
  <c r="AH250" i="18"/>
  <c r="AH251" i="18"/>
  <c r="AH252" i="18"/>
  <c r="AH253" i="18"/>
  <c r="AH254" i="18"/>
  <c r="AH255" i="18"/>
  <c r="AH256" i="18"/>
  <c r="AH257" i="18"/>
  <c r="AH258" i="18"/>
  <c r="AH259" i="18"/>
  <c r="AH260" i="18"/>
  <c r="AH261" i="18"/>
  <c r="AH262" i="18"/>
  <c r="AH263" i="18"/>
  <c r="AH264" i="18"/>
  <c r="AH265" i="18"/>
  <c r="AH266" i="18"/>
  <c r="AH267" i="18"/>
  <c r="AH268" i="18"/>
  <c r="AH269" i="18"/>
  <c r="AH270" i="18"/>
  <c r="AH271" i="18"/>
  <c r="AH272" i="18"/>
  <c r="AH273" i="18"/>
  <c r="AH274" i="18"/>
  <c r="AH275" i="18"/>
  <c r="AH276" i="18"/>
  <c r="AH277" i="18"/>
  <c r="AH278" i="18"/>
  <c r="AH279" i="18"/>
  <c r="AH280" i="18"/>
  <c r="AH281" i="18"/>
  <c r="AH282" i="18"/>
  <c r="AH283" i="18"/>
  <c r="AH284" i="18"/>
  <c r="AH285" i="18"/>
  <c r="AH286" i="18"/>
  <c r="AH287" i="18"/>
  <c r="AH288" i="18"/>
  <c r="AH289" i="18"/>
  <c r="AH290" i="18"/>
  <c r="AH291" i="18"/>
  <c r="AH292" i="18"/>
  <c r="AH293" i="18"/>
  <c r="AH294" i="18"/>
  <c r="AH295" i="18"/>
  <c r="AH296" i="18"/>
  <c r="AH10" i="18"/>
  <c r="F4" i="18"/>
  <c r="D5" i="18" l="1"/>
  <c r="B10" i="19"/>
  <c r="B9" i="19"/>
  <c r="B8" i="19"/>
  <c r="B4" i="19"/>
  <c r="F24" i="19" l="1"/>
  <c r="F25" i="19"/>
  <c r="F27" i="19"/>
  <c r="F26" i="19"/>
  <c r="B11" i="19"/>
  <c r="F22" i="19" l="1"/>
  <c r="F16" i="19"/>
  <c r="F17" i="19"/>
  <c r="F18" i="19"/>
  <c r="F19" i="19"/>
  <c r="F20" i="19"/>
  <c r="F15" i="19"/>
</calcChain>
</file>

<file path=xl/sharedStrings.xml><?xml version="1.0" encoding="utf-8"?>
<sst xmlns="http://schemas.openxmlformats.org/spreadsheetml/2006/main" count="319" uniqueCount="202">
  <si>
    <t>%</t>
  </si>
  <si>
    <t>Bidder name:</t>
  </si>
  <si>
    <t>Y/N</t>
  </si>
  <si>
    <t>Profit</t>
  </si>
  <si>
    <t>Overhead &amp; Profit</t>
  </si>
  <si>
    <t>Unit of Measure</t>
  </si>
  <si>
    <t>Mandatory</t>
  </si>
  <si>
    <t>Non Mandatory</t>
  </si>
  <si>
    <t>Y</t>
  </si>
  <si>
    <t>Taxi Booking Service</t>
  </si>
  <si>
    <t>Car Park Management and Booking</t>
  </si>
  <si>
    <t>CCTV / Alarm Monitoring</t>
  </si>
  <si>
    <t>Control of Access and Security Passes</t>
  </si>
  <si>
    <t>Patrols (Fixed or Static Guarding)</t>
  </si>
  <si>
    <t>Additional Security Services</t>
  </si>
  <si>
    <t>Patrols (Mobile via a Specific Visiting Vehicle)</t>
  </si>
  <si>
    <t>hourly rate</t>
  </si>
  <si>
    <t>Flag Flying Service</t>
  </si>
  <si>
    <t>Corporate Overhead</t>
  </si>
  <si>
    <t>Mandatory / 
Non Mandatory</t>
  </si>
  <si>
    <t>OH&amp;P Combined total</t>
  </si>
  <si>
    <t>Management Overhead (inc Work Package A - Contract Mgt)</t>
  </si>
  <si>
    <t>N</t>
  </si>
  <si>
    <t>% (+/-)</t>
  </si>
  <si>
    <t>% (+)</t>
  </si>
  <si>
    <t>Section 1. Services</t>
  </si>
  <si>
    <r>
      <t>Management Overhead (</t>
    </r>
    <r>
      <rPr>
        <b/>
        <sz val="11"/>
        <color theme="1"/>
        <rFont val="Arial"/>
        <family val="2"/>
      </rPr>
      <t>Work Package A - Contract Mgt)</t>
    </r>
  </si>
  <si>
    <t xml:space="preserve"> * Only Profit will be applied (not Management or Corporate Overhead)</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</si>
  <si>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</si>
  <si>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</si>
  <si>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</si>
  <si>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</si>
  <si>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</si>
  <si>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</si>
  <si>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example line</t>
  </si>
  <si>
    <t>Work Package C</t>
  </si>
  <si>
    <t>Work Package D</t>
  </si>
  <si>
    <t>Work Package E</t>
  </si>
  <si>
    <t>Work Package F</t>
  </si>
  <si>
    <t>Direct Labour 
or 
Subcontractor</t>
  </si>
  <si>
    <t>Direct Labour Trade Name</t>
  </si>
  <si>
    <t>Subcontractor Name</t>
  </si>
  <si>
    <t>Direct Labour</t>
  </si>
  <si>
    <t>Subcontractor</t>
  </si>
  <si>
    <t>Are you able to provide this service</t>
  </si>
  <si>
    <t>Work Package</t>
  </si>
  <si>
    <t>Section 2. Key Variables</t>
  </si>
  <si>
    <t xml:space="preserve">Location </t>
  </si>
  <si>
    <t>If yes, please complete this section:</t>
  </si>
  <si>
    <t>If you entered 'N' for No, the second section in this table will automatically be coloured grey indicating no requirement to complete.</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</si>
  <si>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</si>
  <si>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</si>
  <si>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Manned Guarding Service</t>
  </si>
  <si>
    <t>Emergency Response</t>
  </si>
  <si>
    <t>Management of Visitors and Passes</t>
  </si>
  <si>
    <t>Enhanced Security Requirements</t>
  </si>
  <si>
    <t>Key Holding</t>
  </si>
  <si>
    <t>Work Package A - Contract Management</t>
  </si>
  <si>
    <t>Priced within Section 2: Key Variables Management Overhead</t>
  </si>
  <si>
    <t>Mandatory (not priced at framework)</t>
  </si>
  <si>
    <t>Work Package A</t>
  </si>
  <si>
    <t>Work Package B</t>
  </si>
  <si>
    <t>All values and percentages submitted must exclude Overhead and Profit. Overhead and Profit values will form part of your pricing submission (see Section 2 Key Variables) separately, and will be added to your input values automatically before evaluation.</t>
  </si>
  <si>
    <t>Work Package B - Contract Mobilisation</t>
  </si>
  <si>
    <t>Percentage</t>
  </si>
  <si>
    <t>Have you indicated that you can provide services to any of the five London locations?</t>
  </si>
  <si>
    <t>Section 4. Schedule of Rates</t>
  </si>
  <si>
    <t>London Location Percentage Variance (to Standard Service Rate)</t>
  </si>
  <si>
    <t>Labour Rates</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</si>
  <si>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</si>
  <si>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</si>
  <si>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</si>
  <si>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</si>
  <si>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</si>
  <si>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</si>
  <si>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</si>
  <si>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</si>
  <si>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Indicates whether the service is Mandatory or Non-Mandatory.</t>
  </si>
  <si>
    <t>Column</t>
  </si>
  <si>
    <t>Input required (Y or N)</t>
  </si>
  <si>
    <t>Instructions</t>
  </si>
  <si>
    <t>Column F</t>
  </si>
  <si>
    <t>Table 1</t>
  </si>
  <si>
    <t>Table 2</t>
  </si>
  <si>
    <t>Price Matrix - Instructions for completion:</t>
  </si>
  <si>
    <t>Table 1 - Overhead and Profit</t>
  </si>
  <si>
    <t>Table 2 - Location</t>
  </si>
  <si>
    <t>The values entered must be percentages greater than zero. These values will form part of the price evaluation, with overhead and profit being applied to your Section 1 pricing, and only profit being applied to your Section 3 values.</t>
  </si>
  <si>
    <t xml:space="preserve">Values should not include Profit, which is entered in Section 2 separately. Only Profit will be applied to this section, not Management or Corporate Overhead. These values will form part of the price evaluation. </t>
  </si>
  <si>
    <t>Management of Billable Works</t>
  </si>
  <si>
    <t>Priced within Section 3. Billable Works</t>
  </si>
  <si>
    <t>% of Billable Works value</t>
  </si>
  <si>
    <t>Table 1 - Billable Works</t>
  </si>
  <si>
    <t>Within this table you should enter percentage values for each Tier of Billable Works. Values entered must be greater than or equal to zero.</t>
  </si>
  <si>
    <t>Billable works</t>
  </si>
  <si>
    <t>Billable Works*</t>
  </si>
  <si>
    <t>Lock Up / Open Up of Buyer Premises</t>
  </si>
  <si>
    <t>Helpdesk Services</t>
  </si>
  <si>
    <t>You must enter your organisation's name in the cell highlighted in yellow - cell B4</t>
  </si>
  <si>
    <r>
      <t>A</t>
    </r>
    <r>
      <rPr>
        <b/>
        <sz val="11"/>
        <color theme="1"/>
        <rFont val="Arial"/>
        <family val="2"/>
      </rPr>
      <t>ny cells where input is required are coloured yellow</t>
    </r>
    <r>
      <rPr>
        <sz val="11"/>
        <color theme="1"/>
        <rFont val="Arial"/>
        <family val="2"/>
      </rPr>
      <t xml:space="preserve">. All other cells will be locked. Once completed, the yellow cells will turn </t>
    </r>
    <r>
      <rPr>
        <sz val="11"/>
        <color theme="9"/>
        <rFont val="Arial"/>
        <family val="2"/>
      </rPr>
      <t>green</t>
    </r>
    <r>
      <rPr>
        <sz val="11"/>
        <color theme="1"/>
        <rFont val="Arial"/>
        <family val="2"/>
      </rPr>
      <t xml:space="preserve">. The only exception are the cells in Section 4 Schedule of Rates, where only the first input cell is coloured yellow, as the number of cells bidders will complete here will vary dependent on their service delivery structure. </t>
    </r>
  </si>
  <si>
    <t>C.11</t>
  </si>
  <si>
    <t>B.1</t>
  </si>
  <si>
    <t>C.1</t>
  </si>
  <si>
    <t>C.2</t>
  </si>
  <si>
    <t>C.3</t>
  </si>
  <si>
    <t>C.4</t>
  </si>
  <si>
    <t>C.5</t>
  </si>
  <si>
    <t>C.6</t>
  </si>
  <si>
    <t>C.8</t>
  </si>
  <si>
    <t>C.9</t>
  </si>
  <si>
    <t>C.10</t>
  </si>
  <si>
    <t>C.12</t>
  </si>
  <si>
    <t>C.13</t>
  </si>
  <si>
    <t>C.14</t>
  </si>
  <si>
    <t>C.15</t>
  </si>
  <si>
    <t>C.16</t>
  </si>
  <si>
    <t>C.17</t>
  </si>
  <si>
    <t>D.1</t>
  </si>
  <si>
    <t>E.1</t>
  </si>
  <si>
    <t>F.1</t>
  </si>
  <si>
    <t>Indicates the Service Name</t>
  </si>
  <si>
    <t>Indicates the Service Reference</t>
  </si>
  <si>
    <t>Service Reference</t>
  </si>
  <si>
    <t>Service Name</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</si>
  <si>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</si>
  <si>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For Mandatory Services (as indicated in column B) the cells have been pre-populated with a Y to indicate ability to provide the Service.</t>
  </si>
  <si>
    <t xml:space="preserve">  Management Overhead</t>
  </si>
  <si>
    <t xml:space="preserve">  Corporate Overhead</t>
  </si>
  <si>
    <t xml:space="preserve">  Profit</t>
  </si>
  <si>
    <t>Contract Mobilisation</t>
  </si>
  <si>
    <t>Pricing within Section 4 are subject to Indexation as per Framework Schedule 3</t>
  </si>
  <si>
    <t>Percentage of Year 1 Deliverables Value (excluding Management and Corporate Overhead, and Profit) at call-off.</t>
  </si>
  <si>
    <t>Tier 2</t>
  </si>
  <si>
    <t>Tier 3</t>
  </si>
  <si>
    <t>Tier 4</t>
  </si>
  <si>
    <t>Tier 1</t>
  </si>
  <si>
    <t>For Non-Mandatory Services, the grey coloured cells indicate that further details are not required at this stage. Pricing for these Services will be competed at Call-Off stage only.</t>
  </si>
  <si>
    <t>If you entered 'Y' for Yes, please complete the percentage variance cell with a percentage value. The value can be positive or negative. This value will not form part of your price evaluation, but will be applied within Call-Off to any of the five London locations.</t>
  </si>
  <si>
    <t>Priced at Call-Off only</t>
  </si>
  <si>
    <t>Standard Service Rate per Unit of Measure
(£)</t>
  </si>
  <si>
    <r>
      <t xml:space="preserve">Standard Service Rate per UoM </t>
    </r>
    <r>
      <rPr>
        <b/>
        <u/>
        <sz val="11"/>
        <color theme="1"/>
        <rFont val="Arial"/>
        <family val="2"/>
      </rPr>
      <t>inc Overhead and Profit</t>
    </r>
    <r>
      <rPr>
        <b/>
        <sz val="11"/>
        <color theme="1"/>
        <rFont val="Arial"/>
        <family val="2"/>
      </rPr>
      <t xml:space="preserve"> (£)</t>
    </r>
  </si>
  <si>
    <r>
      <rPr>
        <u/>
        <sz val="11"/>
        <color theme="1"/>
        <rFont val="Arial"/>
        <family val="2"/>
      </rPr>
      <t>Only Profit</t>
    </r>
    <r>
      <rPr>
        <sz val="11"/>
        <color theme="1"/>
        <rFont val="Arial"/>
        <family val="2"/>
      </rPr>
      <t xml:space="preserve"> applied to this section</t>
    </r>
  </si>
  <si>
    <t>Indicates the Unit of Measure for that Service:</t>
  </si>
  <si>
    <t>Within this table you are required to detail the various hourly rates for the different trades that you will use to fulfil the Mandatory Services.</t>
  </si>
  <si>
    <t>Pricing in this column is taken forwards for Price evaluation</t>
  </si>
  <si>
    <t>This table summarises the Overhead and Profit, and the combined sum</t>
  </si>
  <si>
    <t>This table applies the management overhead, corporate overhead, and/or profit where appropriate.</t>
  </si>
  <si>
    <t>These sheets show the pricing that will be taken forward for price evaluation. These sheets require no input, and automatically update using the values entered into the Price Matrix Sheets.</t>
  </si>
  <si>
    <t>Please refer to the document called 'Attachment 2 - How to Bid', for further details and information.</t>
  </si>
  <si>
    <t>Post Framework award, successful Bidders will be required to provide CCS with a breakdown (in a template to be provided) of each Labour trade listed in the Schedule of Rates. This information is required to allow TUPE Liability calculations within Call-Off.</t>
  </si>
  <si>
    <t xml:space="preserve">Reception Service </t>
  </si>
  <si>
    <t xml:space="preserve">Voice Announcement System Operation </t>
  </si>
  <si>
    <t xml:space="preserve">Work Package C - Security Services </t>
  </si>
  <si>
    <t>RM6089</t>
  </si>
  <si>
    <t xml:space="preserve">     - If Direct Labour, please enter the trade name in this column</t>
  </si>
  <si>
    <t xml:space="preserve">     - If Subcontractor, please enter the subcontractor name in this column</t>
  </si>
  <si>
    <t xml:space="preserve">     - Please complete the hourly rates for each trade in these columns</t>
  </si>
  <si>
    <t xml:space="preserve">     - Please indicate all Work Packages that the trade will be contributing to deliver Services to. Input a 'Y' where relevant. </t>
  </si>
  <si>
    <t xml:space="preserve">     - The first column to the right of the table contains various error messages, to aid in your completion of the Schedule of Rates table, identifying possible errors or omissions</t>
  </si>
  <si>
    <t>Price Matrix sheet</t>
  </si>
  <si>
    <t>Evaluation summary sheet</t>
  </si>
  <si>
    <t>Reactive Guarding</t>
  </si>
  <si>
    <t>Alarm Response Centres</t>
  </si>
  <si>
    <t>via Billable Works</t>
  </si>
  <si>
    <t>C.18</t>
  </si>
  <si>
    <t>Canine detection</t>
  </si>
  <si>
    <t>C.19</t>
  </si>
  <si>
    <t>Section 3. Billable Works</t>
  </si>
  <si>
    <t>Values should exclude Overhead and Profit, and Materials. Once completed the cells in that row that are required to be completed will colour yellow. Do not complete cells coloured grey.</t>
  </si>
  <si>
    <t>For Non-Mandatory Services, please input a Y or N to indicate whether or not you can provide the service to all the Geographical boundaries you have indicated in the Selection Questionnaire.</t>
  </si>
  <si>
    <t>Contract Management</t>
  </si>
  <si>
    <t>service</t>
  </si>
  <si>
    <t>percentage</t>
  </si>
  <si>
    <t>C.7</t>
  </si>
  <si>
    <t xml:space="preserve">Column G </t>
  </si>
  <si>
    <t>Work Package D - Technical Services</t>
  </si>
  <si>
    <t>Risk Assessment</t>
  </si>
  <si>
    <t>D.2</t>
  </si>
  <si>
    <t>Electronic Security</t>
  </si>
  <si>
    <t>D.3</t>
  </si>
  <si>
    <t>D.4</t>
  </si>
  <si>
    <t>A.1 - A.14</t>
  </si>
  <si>
    <t>Cash and valuables in transit (CVIT)</t>
  </si>
  <si>
    <t>Physical Security</t>
  </si>
  <si>
    <t>Maintenance of electronic security services</t>
  </si>
  <si>
    <t>Work Package E - Alarm Response Centres</t>
  </si>
  <si>
    <t xml:space="preserve">Work Package F - Helpdesk Services </t>
  </si>
  <si>
    <t>Work Package G - Management of Billable Works</t>
  </si>
  <si>
    <t>Work Package G</t>
  </si>
  <si>
    <t>For Mandatory Services, please enter a Standard Service Rate per Unit of Measure (UoM) per annum. These 2 decimal place GBP values form part of the price evaluation. These values must be greater than zero. Values should not include Overhead and Profit.</t>
  </si>
  <si>
    <t>For Mandatory Services (not priced at Framework), the grey coloured cells indicate that further details are not required at this stage. Pricing for these Services will be competed at Call-Off stage only.</t>
  </si>
  <si>
    <t>G.1</t>
  </si>
  <si>
    <t>All values and percentages must be applicable to all the Geographical boundaries you have indicated in Selection Questionnaire, with the exception of Location variance for London - see Table 2 in Section 2 Key Variables.</t>
  </si>
  <si>
    <t>H.1</t>
  </si>
  <si>
    <t>Building Information Modelling (BIM) and Government Soft Landings (GSL)</t>
  </si>
  <si>
    <t>Work Package H - Building Information Modelling (BIM) and Government Soft Landings (GSL)</t>
  </si>
  <si>
    <t>Within this table you must firstly input whether or not you have indicated (in the Selection questionnaire) that you are able to provide the Services to any of the 5 Geographical boundaries of London. Enter a Y or N to indicate this.</t>
  </si>
  <si>
    <t>All GBP (£) pricing within Section 1 are subject to Indexation as per Framework Schedule 3</t>
  </si>
  <si>
    <t>Please enter values for:</t>
  </si>
  <si>
    <t>Security Guard</t>
  </si>
  <si>
    <t>Work Package H</t>
  </si>
  <si>
    <t>Sub Lot 1a - Security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</si>
</sst>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8" formatCode="&quot;£&quot;#,##0.00;[Red]\-&quot;£&quot;#,##0.00"/>
    <numFmt numFmtId="164" formatCode="&quot;£&quot;#,##0.00"/>
  </numFmts>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i/>
      <sz val="11"/>
      <color theme="1"/>
      <name val="Arial"/>
      <family val="2"/>
    </font>
    <font>
      <b/>
      <sz val="10"/>
      <color theme="1"/>
      <name val="Arial"/>
      <family val="2"/>
    </font>
    <font>
      <i/>
      <sz val="10"/>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sz val="11"/>
      <name val="Arial"/>
      <family val="2"/>
    </font>
    <font>
      <b/>
      <sz val="11"/>
      <color rgb="FFFF0000"/>
      <name val="Arial"/>
      <family val="2"/>
    </font>
    <font>
      <sz val="14"/>
      <color theme="1"/>
      <name val="Arial"/>
      <family val="2"/>
    </font>
    <font>
      <b/>
      <sz val="24"/>
      <color rgb="FFFF0000"/>
      <name val="Arial"/>
      <family val="2"/>
    </font>
    <font>
      <sz val="11"/>
      <color theme="9"/>
      <name val="Arial"/>
      <family val="2"/>
    </font>
    <font>
      <b/>
      <sz val="12"/>
      <color rgb="FFFF0000"/>
      <name val="Arial"/>
      <family val="2"/>
    </font>
    <font>
      <sz val="10"/>
      <color theme="1"/>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auto="1"/>
      </top>
      <bottom style="thin">
        <color auto="1"/>
      </bottom>
      <diagonal/>
    </border>
    <border>
      <left style="medium">
        <color indexed="64"/>
      </left>
      <right style="medium">
        <color indexed="64"/>
      </right>
      <top style="thin">
        <color auto="1"/>
      </top>
      <bottom/>
      <diagonal/>
    </border>
    <border>
      <left style="thin">
        <color auto="1"/>
      </left>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medium">
        <color indexed="64"/>
      </right>
      <top/>
      <bottom style="thin">
        <color auto="1"/>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left/>
      <right/>
      <top style="medium">
        <color auto="1"/>
      </top>
      <bottom style="medium">
        <color auto="1"/>
      </bottom>
      <diagonal/>
    </border>
    <border>
      <left style="medium">
        <color indexed="64"/>
      </left>
      <right/>
      <top/>
      <bottom style="thin">
        <color auto="1"/>
      </bottom>
      <diagonal/>
    </border>
    <border>
      <left/>
      <right/>
      <top style="medium">
        <color indexed="64"/>
      </top>
      <bottom/>
      <diagonal/>
    </border>
    <border>
      <left style="thin">
        <color auto="1"/>
      </left>
      <right/>
      <top/>
      <bottom style="thin">
        <color auto="1"/>
      </bottom>
      <diagonal/>
    </border>
    <border>
      <left/>
      <right/>
      <top/>
      <bottom style="thin">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top style="thin">
        <color auto="1"/>
      </top>
      <bottom/>
      <diagonal/>
    </border>
    <border>
      <left/>
      <right/>
      <top style="thin">
        <color auto="1"/>
      </top>
      <bottom style="medium">
        <color indexed="64"/>
      </bottom>
      <diagonal/>
    </border>
    <border>
      <left/>
      <right/>
      <top style="thin">
        <color auto="1"/>
      </top>
      <bottom style="thin">
        <color auto="1"/>
      </bottom>
      <diagonal/>
    </border>
    <border>
      <left/>
      <right/>
      <top style="thin">
        <color auto="1"/>
      </top>
      <bottom/>
      <diagonal/>
    </border>
    <border>
      <left style="medium">
        <color indexed="64"/>
      </left>
      <right/>
      <top style="thin">
        <color auto="1"/>
      </top>
      <bottom style="medium">
        <color indexed="64"/>
      </bottom>
      <diagonal/>
    </border>
    <border>
      <left style="thin">
        <color indexed="64"/>
      </left>
      <right style="thin">
        <color auto="1"/>
      </right>
      <top style="medium">
        <color indexed="64"/>
      </top>
      <bottom style="thin">
        <color auto="1"/>
      </bottom>
      <diagonal/>
    </border>
  </borders>
  <cellStyleXfs count="2">
    <xf numFmtId="0" fontId="0" fillId="0" borderId="0"/>
    <xf numFmtId="9" fontId="22" fillId="0" borderId="0" applyFont="0" applyFill="0" applyBorder="0" applyAlignment="0" applyProtection="0"/>
  </cellStyleXfs>
  <cellXfs count="312">
    <xf numFmtId="0" fontId="0" fillId="0" borderId="0" xfId="0"/>
    <xf numFmtId="0" fontId="20" fillId="0" borderId="0" xfId="0" applyFont="1" applyProtection="1"/>
    <xf numFmtId="0" fontId="20" fillId="0" borderId="0" xfId="0" applyFont="1" applyFill="1" applyBorder="1" applyAlignment="1" applyProtection="1">
      <alignment horizontal="left" vertical="top"/>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Fill="1"/>
    <xf numFmtId="0" fontId="20" fillId="0" borderId="0" xfId="0" applyFont="1"/>
    <xf numFmtId="0" fontId="20" fillId="0" borderId="0" xfId="0" applyFont="1" applyFill="1" applyBorder="1"/>
    <xf numFmtId="0" fontId="20" fillId="0" borderId="0" xfId="0" applyFont="1" applyAlignment="1"/>
    <xf numFmtId="0" fontId="18" fillId="0" borderId="0" xfId="0" applyFont="1" applyFill="1" applyAlignment="1" applyProtection="1">
      <alignment horizontal="center" vertical="center"/>
    </xf>
    <xf numFmtId="0" fontId="19" fillId="0" borderId="0" xfId="0" applyFont="1" applyFill="1" applyBorder="1" applyAlignment="1" applyProtection="1">
      <alignment horizontal="center" vertical="center"/>
    </xf>
    <xf numFmtId="0" fontId="19" fillId="0" borderId="0" xfId="0" applyFont="1" applyFill="1" applyAlignment="1">
      <alignment horizontal="center" vertical="center"/>
    </xf>
    <xf numFmtId="0" fontId="21" fillId="0" borderId="13" xfId="0" applyFont="1" applyFill="1" applyBorder="1" applyAlignment="1" applyProtection="1">
      <alignment vertical="center"/>
    </xf>
    <xf numFmtId="0" fontId="19" fillId="2" borderId="22" xfId="0" applyFont="1" applyFill="1" applyBorder="1" applyAlignment="1">
      <alignment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Border="1" applyAlignment="1">
      <alignment horizontal="center" vertical="center"/>
    </xf>
    <xf numFmtId="0" fontId="19" fillId="2" borderId="7" xfId="0" applyFont="1" applyFill="1" applyBorder="1" applyAlignment="1">
      <alignment horizontal="center" vertical="center" wrapText="1"/>
    </xf>
    <xf numFmtId="0" fontId="19" fillId="2" borderId="6" xfId="0" applyFont="1" applyFill="1" applyBorder="1" applyAlignment="1">
      <alignment vertical="center"/>
    </xf>
    <xf numFmtId="0" fontId="19" fillId="2" borderId="8"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22" xfId="0" applyFont="1" applyFill="1" applyBorder="1" applyAlignment="1">
      <alignment vertical="center" wrapText="1"/>
    </xf>
    <xf numFmtId="0" fontId="20" fillId="0" borderId="0" xfId="0" applyFont="1" applyFill="1" applyAlignment="1">
      <alignment vertical="center"/>
    </xf>
    <xf numFmtId="0" fontId="23" fillId="0" borderId="0" xfId="0" applyFont="1" applyFill="1" applyAlignment="1">
      <alignment vertical="center"/>
    </xf>
    <xf numFmtId="0" fontId="20" fillId="0" borderId="0" xfId="0" applyFont="1" applyFill="1" applyBorder="1" applyAlignment="1">
      <alignment vertical="center"/>
    </xf>
    <xf numFmtId="0" fontId="20" fillId="0" borderId="0" xfId="0" applyFont="1" applyAlignment="1" applyProtection="1">
      <alignment vertical="center"/>
    </xf>
    <xf numFmtId="0" fontId="20" fillId="0" borderId="0" xfId="0" applyFont="1" applyFill="1" applyBorder="1" applyAlignment="1" applyProtection="1">
      <alignment horizontal="left" vertical="center"/>
    </xf>
    <xf numFmtId="8" fontId="20" fillId="0" borderId="0" xfId="0" applyNumberFormat="1" applyFont="1" applyFill="1" applyBorder="1" applyAlignment="1">
      <alignment horizontal="center" vertical="center"/>
    </xf>
    <xf numFmtId="0" fontId="18" fillId="0" borderId="0" xfId="0" applyFont="1" applyFill="1" applyAlignment="1" applyProtection="1">
      <alignment horizontal="left" vertical="center"/>
    </xf>
    <xf numFmtId="0" fontId="19" fillId="0" borderId="0" xfId="0" applyFont="1" applyFill="1" applyBorder="1" applyAlignment="1" applyProtection="1">
      <alignment vertical="center"/>
    </xf>
    <xf numFmtId="0" fontId="20" fillId="0" borderId="6" xfId="0" applyFont="1" applyFill="1" applyBorder="1" applyAlignment="1">
      <alignment vertical="center"/>
    </xf>
    <xf numFmtId="0" fontId="19" fillId="0" borderId="12" xfId="0" applyFont="1" applyBorder="1" applyAlignment="1">
      <alignment horizontal="center" vertical="center"/>
    </xf>
    <xf numFmtId="0" fontId="25" fillId="0" borderId="0" xfId="0" applyFont="1" applyFill="1" applyAlignment="1">
      <alignment vertical="center"/>
    </xf>
    <xf numFmtId="0" fontId="20" fillId="0" borderId="0" xfId="0" applyFont="1" applyFill="1" applyAlignment="1" applyProtection="1">
      <alignment vertical="center"/>
    </xf>
    <xf numFmtId="0" fontId="25" fillId="0" borderId="0" xfId="0" applyFont="1" applyAlignment="1">
      <alignment vertical="center"/>
    </xf>
    <xf numFmtId="6" fontId="20" fillId="0" borderId="19" xfId="0" applyNumberFormat="1" applyFont="1" applyBorder="1" applyAlignment="1">
      <alignment horizontal="left" vertical="center"/>
    </xf>
    <xf numFmtId="0" fontId="20" fillId="0" borderId="19" xfId="0" applyFont="1" applyFill="1" applyBorder="1" applyAlignment="1">
      <alignment vertical="center"/>
    </xf>
    <xf numFmtId="6" fontId="20" fillId="0" borderId="14" xfId="0" applyNumberFormat="1" applyFont="1" applyBorder="1" applyAlignment="1">
      <alignment horizontal="left" vertical="center"/>
    </xf>
    <xf numFmtId="0" fontId="20" fillId="0" borderId="14" xfId="0" applyFont="1" applyFill="1" applyBorder="1" applyAlignment="1">
      <alignment vertical="center"/>
    </xf>
    <xf numFmtId="0" fontId="20" fillId="0" borderId="15" xfId="0" applyFont="1" applyFill="1" applyBorder="1" applyAlignment="1">
      <alignment vertical="center"/>
    </xf>
    <xf numFmtId="0" fontId="20" fillId="0" borderId="0" xfId="0" applyFont="1" applyAlignment="1" applyProtection="1">
      <alignment horizontal="center" vertical="center"/>
    </xf>
    <xf numFmtId="10" fontId="20" fillId="0" borderId="5" xfId="0" applyNumberFormat="1" applyFont="1" applyFill="1" applyBorder="1" applyAlignment="1" applyProtection="1">
      <alignment horizontal="center" vertical="center"/>
      <protection locked="0"/>
    </xf>
    <xf numFmtId="0" fontId="20" fillId="0" borderId="0" xfId="0" applyFont="1" applyFill="1" applyAlignment="1">
      <alignment horizontal="center" vertical="center"/>
    </xf>
    <xf numFmtId="10" fontId="20" fillId="0" borderId="8" xfId="0" applyNumberFormat="1" applyFont="1" applyFill="1" applyBorder="1" applyAlignment="1" applyProtection="1">
      <alignment horizontal="center" vertical="center"/>
      <protection locked="0"/>
    </xf>
    <xf numFmtId="0" fontId="19" fillId="2" borderId="23" xfId="0" applyFont="1" applyFill="1" applyBorder="1" applyAlignment="1">
      <alignment horizontal="center" vertical="center" wrapText="1"/>
    </xf>
    <xf numFmtId="10" fontId="19" fillId="0" borderId="0" xfId="0" applyNumberFormat="1" applyFont="1" applyFill="1" applyBorder="1" applyAlignment="1" applyProtection="1">
      <alignment horizontal="center" vertical="center"/>
    </xf>
    <xf numFmtId="10" fontId="20" fillId="0" borderId="11" xfId="0" applyNumberFormat="1"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xf>
    <xf numFmtId="10" fontId="20" fillId="0" borderId="4" xfId="0" applyNumberFormat="1" applyFont="1" applyFill="1" applyBorder="1" applyAlignment="1" applyProtection="1">
      <alignment horizontal="center" vertical="center"/>
      <protection locked="0"/>
    </xf>
    <xf numFmtId="0" fontId="19" fillId="0" borderId="0" xfId="0" applyFont="1" applyFill="1" applyBorder="1" applyAlignment="1">
      <alignment vertical="center"/>
    </xf>
    <xf numFmtId="0" fontId="27" fillId="2" borderId="7"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28" fillId="0" borderId="0" xfId="0" applyFont="1" applyProtection="1"/>
    <xf numFmtId="0" fontId="26" fillId="0" borderId="42" xfId="0" applyFont="1" applyBorder="1" applyAlignment="1" applyProtection="1">
      <alignment horizontal="center" vertical="center"/>
    </xf>
    <xf numFmtId="0" fontId="26" fillId="3" borderId="31" xfId="0" applyFont="1" applyFill="1" applyBorder="1" applyAlignment="1" applyProtection="1">
      <alignment horizontal="center" vertical="center"/>
    </xf>
    <xf numFmtId="164" fontId="26" fillId="0" borderId="3" xfId="0" applyNumberFormat="1" applyFont="1" applyBorder="1" applyAlignment="1" applyProtection="1">
      <alignment horizontal="center" vertical="center"/>
    </xf>
    <xf numFmtId="164" fontId="26" fillId="0" borderId="44" xfId="0" applyNumberFormat="1" applyFont="1" applyBorder="1" applyAlignment="1" applyProtection="1">
      <alignment horizontal="center" vertical="center"/>
    </xf>
    <xf numFmtId="0" fontId="26" fillId="0" borderId="38" xfId="0" applyFont="1" applyBorder="1" applyAlignment="1" applyProtection="1">
      <alignment horizontal="center" vertical="center"/>
    </xf>
    <xf numFmtId="0" fontId="26" fillId="0" borderId="37" xfId="0" applyFont="1" applyBorder="1" applyAlignment="1" applyProtection="1">
      <alignment horizontal="center" vertical="center"/>
    </xf>
    <xf numFmtId="0" fontId="19" fillId="0" borderId="0" xfId="0" applyFont="1" applyFill="1" applyBorder="1" applyAlignment="1">
      <alignment horizontal="center" vertical="center" wrapText="1"/>
    </xf>
    <xf numFmtId="6" fontId="20" fillId="0" borderId="15" xfId="0" applyNumberFormat="1" applyFont="1" applyBorder="1" applyAlignment="1">
      <alignment horizontal="left" vertical="center"/>
    </xf>
    <xf numFmtId="0" fontId="20" fillId="0" borderId="6" xfId="0" applyFont="1" applyFill="1" applyBorder="1" applyAlignment="1">
      <alignment vertical="center" wrapText="1"/>
    </xf>
    <xf numFmtId="0" fontId="20" fillId="0" borderId="0" xfId="0" applyFont="1" applyFill="1" applyProtection="1"/>
    <xf numFmtId="0" fontId="19" fillId="2" borderId="22" xfId="0" applyFont="1" applyFill="1" applyBorder="1" applyAlignment="1" applyProtection="1">
      <alignment vertical="center"/>
    </xf>
    <xf numFmtId="0" fontId="19" fillId="2" borderId="23" xfId="0" applyFont="1" applyFill="1" applyBorder="1" applyAlignment="1" applyProtection="1">
      <alignment horizontal="center" vertical="center"/>
    </xf>
    <xf numFmtId="6" fontId="20" fillId="0" borderId="19" xfId="0" applyNumberFormat="1" applyFont="1" applyBorder="1" applyAlignment="1" applyProtection="1">
      <alignment horizontal="left" vertical="center"/>
    </xf>
    <xf numFmtId="10" fontId="20" fillId="0" borderId="11" xfId="0" applyNumberFormat="1" applyFont="1" applyFill="1" applyBorder="1" applyAlignment="1" applyProtection="1">
      <alignment horizontal="center" vertical="center"/>
    </xf>
    <xf numFmtId="6" fontId="20" fillId="0" borderId="14" xfId="0" applyNumberFormat="1" applyFont="1" applyBorder="1" applyAlignment="1" applyProtection="1">
      <alignment horizontal="left" vertical="center"/>
    </xf>
    <xf numFmtId="10" fontId="20" fillId="0" borderId="4" xfId="0" applyNumberFormat="1" applyFont="1" applyFill="1" applyBorder="1" applyAlignment="1" applyProtection="1">
      <alignment horizontal="center" vertical="center"/>
    </xf>
    <xf numFmtId="6" fontId="19" fillId="0" borderId="15" xfId="0" applyNumberFormat="1" applyFont="1" applyBorder="1" applyAlignment="1" applyProtection="1">
      <alignment horizontal="left" vertical="center"/>
    </xf>
    <xf numFmtId="10" fontId="20" fillId="0" borderId="5" xfId="0" applyNumberFormat="1" applyFont="1" applyFill="1" applyBorder="1" applyAlignment="1" applyProtection="1">
      <alignment horizontal="center" vertical="center"/>
    </xf>
    <xf numFmtId="0" fontId="20" fillId="0" borderId="0" xfId="0" applyFont="1" applyAlignment="1" applyProtection="1">
      <alignment horizontal="center"/>
    </xf>
    <xf numFmtId="10" fontId="20" fillId="0" borderId="0" xfId="0" applyNumberFormat="1" applyFont="1" applyFill="1" applyBorder="1" applyAlignment="1" applyProtection="1">
      <alignment horizontal="center" vertical="center"/>
    </xf>
    <xf numFmtId="0" fontId="20" fillId="0" borderId="13" xfId="0" applyFont="1" applyBorder="1" applyAlignment="1">
      <alignment horizontal="center" vertical="center"/>
    </xf>
    <xf numFmtId="0" fontId="20" fillId="0" borderId="0" xfId="0" applyFont="1" applyFill="1" applyAlignment="1">
      <alignment vertical="top"/>
    </xf>
    <xf numFmtId="0" fontId="31" fillId="0" borderId="0" xfId="0" applyFont="1" applyFill="1" applyAlignment="1">
      <alignment vertical="center"/>
    </xf>
    <xf numFmtId="6" fontId="19" fillId="0" borderId="0" xfId="0" applyNumberFormat="1" applyFont="1" applyBorder="1" applyAlignment="1" applyProtection="1">
      <alignment horizontal="left" vertical="center"/>
    </xf>
    <xf numFmtId="0" fontId="20" fillId="0" borderId="0" xfId="0" applyFont="1" applyBorder="1" applyProtection="1"/>
    <xf numFmtId="0" fontId="19" fillId="0" borderId="13" xfId="0" applyFont="1" applyBorder="1" applyAlignment="1">
      <alignment horizontal="center" vertical="center"/>
    </xf>
    <xf numFmtId="0" fontId="20" fillId="0" borderId="20" xfId="0" applyFont="1" applyBorder="1" applyAlignment="1">
      <alignment horizontal="center" vertical="center"/>
    </xf>
    <xf numFmtId="0" fontId="20" fillId="0" borderId="0" xfId="0" applyFont="1" applyFill="1" applyAlignment="1">
      <alignment horizontal="left" vertical="center"/>
    </xf>
    <xf numFmtId="0" fontId="32" fillId="0" borderId="0" xfId="0" applyFont="1" applyFill="1" applyAlignment="1" applyProtection="1">
      <alignment horizontal="left" vertical="center"/>
    </xf>
    <xf numFmtId="10" fontId="20" fillId="0" borderId="0" xfId="0" applyNumberFormat="1" applyFont="1" applyFill="1" applyBorder="1" applyAlignment="1" applyProtection="1">
      <alignment horizontal="center" vertical="center"/>
      <protection locked="0"/>
    </xf>
    <xf numFmtId="6" fontId="20" fillId="0" borderId="6" xfId="0" applyNumberFormat="1" applyFont="1" applyFill="1" applyBorder="1" applyAlignment="1">
      <alignment horizontal="left" vertical="center"/>
    </xf>
    <xf numFmtId="0" fontId="25" fillId="0" borderId="0" xfId="0" applyFont="1" applyFill="1" applyAlignment="1">
      <alignment horizontal="left" vertical="center"/>
    </xf>
    <xf numFmtId="6" fontId="20" fillId="0" borderId="0" xfId="0" applyNumberFormat="1" applyFont="1" applyBorder="1" applyAlignment="1">
      <alignment horizontal="left" vertical="center"/>
    </xf>
    <xf numFmtId="0" fontId="20" fillId="0" borderId="45" xfId="0" applyFont="1" applyBorder="1" applyAlignment="1">
      <alignment horizontal="center" vertical="center"/>
    </xf>
    <xf numFmtId="0" fontId="19" fillId="0" borderId="0" xfId="0" applyFont="1" applyAlignment="1">
      <alignment vertical="center"/>
    </xf>
    <xf numFmtId="0" fontId="17" fillId="0" borderId="12" xfId="0" applyFont="1" applyFill="1" applyBorder="1" applyAlignment="1">
      <alignment horizontal="left" vertical="center"/>
    </xf>
    <xf numFmtId="0" fontId="36" fillId="0" borderId="0" xfId="0" applyFont="1" applyFill="1" applyAlignment="1" applyProtection="1">
      <alignment horizontal="left" vertical="center"/>
    </xf>
    <xf numFmtId="0" fontId="38" fillId="0" borderId="0" xfId="0" applyFont="1"/>
    <xf numFmtId="0" fontId="16" fillId="0" borderId="21" xfId="0" applyFont="1" applyBorder="1" applyAlignment="1">
      <alignment horizontal="center" vertical="center"/>
    </xf>
    <xf numFmtId="0" fontId="16" fillId="0" borderId="12" xfId="0" applyFont="1" applyBorder="1" applyAlignment="1">
      <alignment horizontal="center" vertical="center"/>
    </xf>
    <xf numFmtId="0" fontId="19" fillId="2" borderId="13" xfId="0" applyFont="1" applyFill="1" applyBorder="1" applyAlignment="1">
      <alignment horizontal="center" vertical="center" wrapText="1"/>
    </xf>
    <xf numFmtId="0" fontId="34" fillId="0" borderId="0" xfId="0" applyFont="1" applyFill="1" applyAlignment="1">
      <alignment vertical="center"/>
    </xf>
    <xf numFmtId="0" fontId="15" fillId="0" borderId="0" xfId="0" applyFont="1" applyFill="1" applyBorder="1" applyAlignment="1">
      <alignment horizontal="center" vertical="center"/>
    </xf>
    <xf numFmtId="0" fontId="15" fillId="0" borderId="1" xfId="0" applyFont="1" applyBorder="1" applyAlignment="1" applyProtection="1">
      <alignment horizontal="center" vertical="center"/>
      <protection locked="0"/>
    </xf>
    <xf numFmtId="0" fontId="15" fillId="0" borderId="40"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164" fontId="15" fillId="0" borderId="1" xfId="0" applyNumberFormat="1" applyFont="1" applyBorder="1" applyAlignment="1" applyProtection="1">
      <alignment horizontal="center" vertical="center"/>
      <protection locked="0"/>
    </xf>
    <xf numFmtId="164" fontId="15" fillId="0" borderId="2" xfId="0" applyNumberFormat="1"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6"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6" fillId="0" borderId="40" xfId="0" applyFont="1" applyBorder="1" applyAlignment="1">
      <alignment horizontal="center" vertical="center"/>
    </xf>
    <xf numFmtId="0" fontId="16" fillId="0" borderId="48" xfId="0" applyFont="1" applyBorder="1" applyAlignment="1">
      <alignment horizontal="center" vertical="center"/>
    </xf>
    <xf numFmtId="0" fontId="20" fillId="0" borderId="36" xfId="0" applyFont="1" applyBorder="1" applyAlignment="1">
      <alignment horizontal="center" vertical="center"/>
    </xf>
    <xf numFmtId="0" fontId="12" fillId="0" borderId="0" xfId="0" applyFont="1" applyProtection="1"/>
    <xf numFmtId="0" fontId="20" fillId="0" borderId="32" xfId="0" applyFont="1" applyBorder="1" applyAlignment="1">
      <alignment horizontal="center" vertical="center"/>
    </xf>
    <xf numFmtId="0" fontId="19" fillId="2" borderId="13" xfId="0" applyFont="1" applyFill="1" applyBorder="1" applyAlignment="1">
      <alignment vertical="center"/>
    </xf>
    <xf numFmtId="0" fontId="20" fillId="0" borderId="40" xfId="0" applyFont="1" applyBorder="1" applyAlignment="1">
      <alignment horizontal="center" vertical="center"/>
    </xf>
    <xf numFmtId="0" fontId="14" fillId="0" borderId="25" xfId="0" applyFont="1" applyFill="1" applyBorder="1" applyAlignment="1">
      <alignment horizontal="left" vertical="center"/>
    </xf>
    <xf numFmtId="0" fontId="14" fillId="0" borderId="26" xfId="0" applyFont="1" applyFill="1" applyBorder="1" applyAlignment="1">
      <alignment horizontal="left" vertical="center"/>
    </xf>
    <xf numFmtId="0" fontId="17" fillId="0" borderId="25" xfId="0" applyFont="1" applyFill="1" applyBorder="1" applyAlignment="1">
      <alignment vertical="center"/>
    </xf>
    <xf numFmtId="0" fontId="17" fillId="0" borderId="26" xfId="0" applyFont="1" applyFill="1" applyBorder="1" applyAlignment="1">
      <alignment vertical="center"/>
    </xf>
    <xf numFmtId="0" fontId="17" fillId="0" borderId="18" xfId="0" applyFont="1" applyFill="1" applyBorder="1" applyAlignment="1">
      <alignment vertical="center"/>
    </xf>
    <xf numFmtId="0" fontId="20" fillId="0" borderId="13" xfId="0" applyFont="1" applyFill="1" applyBorder="1" applyAlignment="1">
      <alignment horizontal="center" vertical="center"/>
    </xf>
    <xf numFmtId="0" fontId="20" fillId="0" borderId="34"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41" xfId="0" applyFont="1" applyFill="1" applyBorder="1" applyAlignment="1">
      <alignment horizontal="center" vertical="center"/>
    </xf>
    <xf numFmtId="0" fontId="12" fillId="0" borderId="34" xfId="0" applyFont="1" applyBorder="1" applyAlignment="1">
      <alignment horizontal="center" vertical="center"/>
    </xf>
    <xf numFmtId="0" fontId="17" fillId="0" borderId="38" xfId="0" applyFont="1" applyFill="1" applyBorder="1" applyAlignment="1">
      <alignment vertical="center"/>
    </xf>
    <xf numFmtId="0" fontId="19" fillId="2" borderId="13" xfId="0" applyFont="1" applyFill="1" applyBorder="1" applyAlignment="1">
      <alignment horizontal="center" vertical="center"/>
    </xf>
    <xf numFmtId="0" fontId="20" fillId="0" borderId="41" xfId="0" applyFont="1" applyFill="1" applyBorder="1" applyAlignment="1">
      <alignment horizontal="center" vertical="center" wrapText="1"/>
    </xf>
    <xf numFmtId="0" fontId="17" fillId="0" borderId="13" xfId="0" applyFont="1" applyFill="1" applyBorder="1" applyAlignment="1">
      <alignment vertical="center"/>
    </xf>
    <xf numFmtId="0" fontId="20" fillId="0" borderId="25"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1" fillId="0" borderId="12" xfId="0" applyFont="1" applyFill="1" applyBorder="1" applyAlignment="1" applyProtection="1">
      <alignment vertical="center"/>
    </xf>
    <xf numFmtId="0" fontId="20" fillId="0" borderId="33" xfId="0" applyFont="1" applyFill="1" applyBorder="1" applyAlignment="1">
      <alignment horizontal="center" vertical="center"/>
    </xf>
    <xf numFmtId="0" fontId="20" fillId="0" borderId="40" xfId="0" applyFont="1" applyFill="1" applyBorder="1" applyAlignment="1">
      <alignment horizontal="center" vertical="center"/>
    </xf>
    <xf numFmtId="0" fontId="19" fillId="0" borderId="0" xfId="0" applyFont="1" applyFill="1" applyBorder="1" applyAlignment="1" applyProtection="1">
      <alignment vertical="center" wrapText="1"/>
    </xf>
    <xf numFmtId="0" fontId="27" fillId="2" borderId="13" xfId="0" applyFont="1" applyFill="1" applyBorder="1" applyAlignment="1" applyProtection="1">
      <alignment horizontal="center" vertical="center"/>
    </xf>
    <xf numFmtId="0" fontId="27" fillId="2" borderId="12" xfId="0" applyFont="1" applyFill="1" applyBorder="1" applyAlignment="1" applyProtection="1">
      <alignment horizontal="center" vertical="center" wrapText="1"/>
    </xf>
    <xf numFmtId="0" fontId="39" fillId="0" borderId="0" xfId="0" applyFont="1" applyAlignment="1" applyProtection="1">
      <alignment vertical="center"/>
    </xf>
    <xf numFmtId="0" fontId="20" fillId="3" borderId="20" xfId="0" applyFont="1" applyFill="1" applyBorder="1" applyAlignment="1">
      <alignment horizontal="center" vertical="center"/>
    </xf>
    <xf numFmtId="0" fontId="20" fillId="3" borderId="13" xfId="0" applyFont="1" applyFill="1" applyBorder="1" applyAlignment="1">
      <alignment horizontal="center" vertical="center"/>
    </xf>
    <xf numFmtId="0" fontId="14" fillId="0" borderId="35" xfId="0" applyFont="1" applyFill="1" applyBorder="1" applyAlignment="1">
      <alignment horizontal="left" vertical="center"/>
    </xf>
    <xf numFmtId="0" fontId="20" fillId="0" borderId="48" xfId="0" applyFont="1" applyFill="1" applyBorder="1" applyAlignment="1">
      <alignment horizontal="center" vertical="center"/>
    </xf>
    <xf numFmtId="0" fontId="19" fillId="0" borderId="13" xfId="0" applyFont="1" applyFill="1" applyBorder="1" applyAlignment="1">
      <alignment horizontal="center" vertical="center"/>
    </xf>
    <xf numFmtId="164" fontId="20" fillId="0" borderId="25" xfId="0" applyNumberFormat="1" applyFont="1" applyFill="1" applyBorder="1" applyAlignment="1" applyProtection="1">
      <alignment horizontal="center" vertical="center"/>
      <protection locked="0"/>
    </xf>
    <xf numFmtId="164" fontId="20" fillId="0" borderId="26" xfId="0" applyNumberFormat="1" applyFont="1" applyFill="1" applyBorder="1" applyAlignment="1" applyProtection="1">
      <alignment horizontal="center" vertical="center"/>
      <protection locked="0"/>
    </xf>
    <xf numFmtId="164" fontId="20" fillId="0" borderId="35" xfId="0" applyNumberFormat="1" applyFont="1" applyFill="1" applyBorder="1" applyAlignment="1" applyProtection="1">
      <alignment horizontal="center" vertical="center"/>
      <protection locked="0"/>
    </xf>
    <xf numFmtId="6" fontId="13" fillId="0" borderId="12" xfId="0" applyNumberFormat="1" applyFont="1" applyFill="1" applyBorder="1" applyAlignment="1">
      <alignment horizontal="center" vertical="center" wrapText="1"/>
    </xf>
    <xf numFmtId="0" fontId="19" fillId="2" borderId="13" xfId="0" applyFont="1" applyFill="1" applyBorder="1" applyAlignment="1" applyProtection="1">
      <alignment horizontal="center" vertical="center" wrapText="1"/>
    </xf>
    <xf numFmtId="0" fontId="11" fillId="0" borderId="13" xfId="0" applyFont="1" applyFill="1" applyBorder="1" applyAlignment="1">
      <alignment horizontal="left" vertical="center"/>
    </xf>
    <xf numFmtId="0" fontId="11" fillId="0" borderId="13" xfId="0" applyFont="1" applyBorder="1" applyAlignment="1">
      <alignment vertical="center"/>
    </xf>
    <xf numFmtId="0" fontId="11" fillId="0" borderId="41" xfId="0" applyFont="1" applyFill="1" applyBorder="1" applyAlignment="1">
      <alignment horizontal="center" vertical="center"/>
    </xf>
    <xf numFmtId="0" fontId="11" fillId="3" borderId="13" xfId="0" applyFont="1" applyFill="1" applyBorder="1" applyAlignment="1">
      <alignment horizontal="center" vertical="center"/>
    </xf>
    <xf numFmtId="0" fontId="11" fillId="0" borderId="26" xfId="0" applyFont="1" applyFill="1" applyBorder="1" applyAlignment="1">
      <alignment vertical="center"/>
    </xf>
    <xf numFmtId="0" fontId="10" fillId="0" borderId="12" xfId="0" applyFont="1" applyBorder="1" applyAlignment="1">
      <alignment horizontal="center" vertical="center"/>
    </xf>
    <xf numFmtId="0" fontId="10" fillId="0" borderId="12" xfId="0" applyFont="1" applyFill="1" applyBorder="1" applyAlignment="1">
      <alignment horizontal="left" vertical="center"/>
    </xf>
    <xf numFmtId="0" fontId="10" fillId="0" borderId="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40" xfId="0" applyFont="1" applyBorder="1" applyAlignment="1">
      <alignment horizontal="center" vertical="center"/>
    </xf>
    <xf numFmtId="0" fontId="19" fillId="0" borderId="0" xfId="0" applyFont="1" applyBorder="1" applyAlignment="1">
      <alignment vertical="center"/>
    </xf>
    <xf numFmtId="0" fontId="7" fillId="0" borderId="21" xfId="0" applyFont="1" applyBorder="1" applyAlignment="1">
      <alignment horizontal="center" vertical="center"/>
    </xf>
    <xf numFmtId="0" fontId="7" fillId="0" borderId="25" xfId="0" applyFont="1" applyFill="1" applyBorder="1" applyAlignment="1">
      <alignment vertical="center"/>
    </xf>
    <xf numFmtId="0" fontId="7" fillId="0" borderId="40" xfId="0" applyFont="1" applyBorder="1" applyAlignment="1">
      <alignment horizontal="center" vertical="center"/>
    </xf>
    <xf numFmtId="0" fontId="7" fillId="0" borderId="38" xfId="0" applyFont="1" applyFill="1" applyBorder="1" applyAlignment="1">
      <alignment vertical="center"/>
    </xf>
    <xf numFmtId="0" fontId="6" fillId="0" borderId="12" xfId="0" applyFont="1" applyBorder="1" applyAlignment="1">
      <alignment horizontal="center" vertical="center"/>
    </xf>
    <xf numFmtId="0" fontId="6" fillId="0" borderId="26" xfId="0" applyFont="1" applyFill="1" applyBorder="1" applyAlignment="1">
      <alignment vertical="center"/>
    </xf>
    <xf numFmtId="0" fontId="7" fillId="0" borderId="52" xfId="0" applyFont="1" applyBorder="1" applyAlignment="1">
      <alignment horizontal="center" vertical="center"/>
    </xf>
    <xf numFmtId="0" fontId="6" fillId="0" borderId="27" xfId="0" applyFont="1" applyFill="1" applyBorder="1" applyAlignment="1">
      <alignment vertical="center"/>
    </xf>
    <xf numFmtId="10" fontId="20" fillId="0" borderId="20" xfId="0" applyNumberFormat="1" applyFont="1" applyFill="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41" xfId="0" applyFont="1" applyBorder="1" applyAlignment="1">
      <alignment horizontal="center" vertical="center"/>
    </xf>
    <xf numFmtId="0" fontId="19" fillId="5" borderId="0" xfId="0" applyFont="1" applyFill="1" applyAlignment="1" applyProtection="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vertical="center"/>
    </xf>
    <xf numFmtId="0" fontId="19" fillId="0" borderId="13" xfId="0" applyFont="1" applyFill="1" applyBorder="1" applyAlignment="1">
      <alignment horizontal="center" vertical="center" wrapText="1"/>
    </xf>
    <xf numFmtId="0" fontId="24" fillId="0" borderId="0" xfId="0" applyFont="1" applyFill="1" applyBorder="1" applyAlignment="1" applyProtection="1">
      <alignment vertical="top"/>
    </xf>
    <xf numFmtId="0" fontId="12" fillId="0" borderId="0" xfId="0" applyFont="1" applyFill="1" applyAlignment="1" applyProtection="1">
      <alignment vertical="top"/>
    </xf>
    <xf numFmtId="0" fontId="12" fillId="0" borderId="0" xfId="0" applyFont="1" applyFill="1" applyProtection="1"/>
    <xf numFmtId="0" fontId="33" fillId="0" borderId="0" xfId="0" applyFont="1" applyFill="1" applyBorder="1" applyAlignment="1" applyProtection="1">
      <alignment horizontal="left" vertical="top"/>
    </xf>
    <xf numFmtId="0" fontId="12" fillId="0" borderId="0" xfId="0" applyFont="1" applyFill="1" applyBorder="1" applyAlignment="1" applyProtection="1">
      <alignment vertical="top"/>
    </xf>
    <xf numFmtId="0" fontId="12" fillId="0" borderId="0" xfId="0" applyFont="1" applyFill="1" applyBorder="1" applyProtection="1"/>
    <xf numFmtId="0" fontId="12" fillId="0" borderId="0" xfId="0" applyFont="1" applyAlignment="1" applyProtection="1">
      <alignment vertical="center"/>
    </xf>
    <xf numFmtId="0" fontId="12" fillId="0" borderId="17" xfId="0" applyFont="1" applyBorder="1" applyAlignment="1" applyProtection="1">
      <alignment vertical="top"/>
    </xf>
    <xf numFmtId="0" fontId="12" fillId="0" borderId="0" xfId="0" applyFont="1" applyBorder="1" applyAlignment="1" applyProtection="1">
      <alignment vertical="top"/>
    </xf>
    <xf numFmtId="0" fontId="12" fillId="0" borderId="0" xfId="0" applyFont="1" applyBorder="1" applyAlignment="1" applyProtection="1">
      <alignment vertical="top" wrapText="1"/>
    </xf>
    <xf numFmtId="0" fontId="12" fillId="0" borderId="0" xfId="0" applyFont="1" applyBorder="1" applyProtection="1"/>
    <xf numFmtId="0" fontId="12" fillId="0" borderId="29" xfId="0" applyFont="1" applyBorder="1" applyProtection="1"/>
    <xf numFmtId="0" fontId="29" fillId="0" borderId="9" xfId="0" applyFont="1" applyBorder="1" applyAlignment="1" applyProtection="1">
      <alignment vertical="top"/>
    </xf>
    <xf numFmtId="0" fontId="4" fillId="0" borderId="9" xfId="0" applyFont="1" applyBorder="1" applyAlignment="1" applyProtection="1">
      <alignment vertical="top"/>
    </xf>
    <xf numFmtId="0" fontId="29" fillId="0" borderId="9" xfId="0" applyFont="1" applyBorder="1" applyAlignment="1" applyProtection="1">
      <alignment vertical="top" wrapText="1"/>
    </xf>
    <xf numFmtId="0" fontId="29" fillId="0" borderId="0" xfId="0" applyFont="1" applyBorder="1" applyAlignment="1" applyProtection="1">
      <alignment horizontal="center" vertical="top"/>
    </xf>
    <xf numFmtId="0" fontId="29" fillId="0" borderId="0" xfId="0" applyFont="1" applyBorder="1" applyAlignment="1" applyProtection="1">
      <alignment vertical="top" wrapText="1"/>
    </xf>
    <xf numFmtId="0" fontId="12" fillId="0" borderId="9" xfId="0" applyFont="1" applyBorder="1" applyAlignment="1" applyProtection="1">
      <alignment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vertical="center"/>
    </xf>
    <xf numFmtId="0" fontId="12" fillId="0" borderId="29" xfId="0" applyFont="1" applyBorder="1" applyAlignment="1" applyProtection="1">
      <alignment vertical="center"/>
    </xf>
    <xf numFmtId="0" fontId="12" fillId="0" borderId="0" xfId="0" applyFont="1" applyFill="1" applyBorder="1" applyAlignment="1" applyProtection="1">
      <alignment vertical="center"/>
    </xf>
    <xf numFmtId="0" fontId="12" fillId="0" borderId="9"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9" fillId="0" borderId="9" xfId="0" applyFont="1" applyFill="1" applyBorder="1" applyAlignment="1" applyProtection="1">
      <alignment vertical="center"/>
    </xf>
    <xf numFmtId="0" fontId="6" fillId="0" borderId="0" xfId="0" applyFont="1" applyFill="1" applyBorder="1" applyAlignment="1" applyProtection="1">
      <alignment vertical="center"/>
    </xf>
    <xf numFmtId="0" fontId="29" fillId="0" borderId="21" xfId="0" applyFont="1" applyBorder="1" applyAlignment="1" applyProtection="1">
      <alignment vertical="top"/>
    </xf>
    <xf numFmtId="0" fontId="12" fillId="0" borderId="43" xfId="0" applyFont="1" applyBorder="1" applyAlignment="1" applyProtection="1">
      <alignment vertical="top"/>
    </xf>
    <xf numFmtId="0" fontId="12" fillId="0" borderId="43" xfId="0" applyFont="1" applyBorder="1" applyProtection="1"/>
    <xf numFmtId="0" fontId="12" fillId="0" borderId="28" xfId="0" applyFont="1" applyBorder="1" applyProtection="1"/>
    <xf numFmtId="0" fontId="30" fillId="0" borderId="9" xfId="0" applyFont="1" applyBorder="1" applyAlignment="1" applyProtection="1">
      <alignment vertical="top"/>
    </xf>
    <xf numFmtId="0" fontId="12" fillId="0" borderId="9" xfId="0" applyFont="1" applyBorder="1" applyAlignment="1" applyProtection="1">
      <alignment vertical="top"/>
    </xf>
    <xf numFmtId="0" fontId="12" fillId="0" borderId="9" xfId="0" applyFont="1" applyBorder="1" applyAlignment="1" applyProtection="1">
      <alignment vertical="top" wrapText="1"/>
    </xf>
    <xf numFmtId="0" fontId="4" fillId="0" borderId="9" xfId="0" applyFont="1" applyFill="1" applyBorder="1" applyAlignment="1" applyProtection="1">
      <alignment vertical="top"/>
    </xf>
    <xf numFmtId="0" fontId="12" fillId="0" borderId="9" xfId="0" applyFont="1" applyFill="1" applyBorder="1" applyAlignment="1" applyProtection="1">
      <alignment vertical="top"/>
    </xf>
    <xf numFmtId="0" fontId="12" fillId="0" borderId="10" xfId="0" applyFont="1" applyFill="1" applyBorder="1" applyAlignment="1" applyProtection="1">
      <alignment vertical="top"/>
    </xf>
    <xf numFmtId="0" fontId="12" fillId="0" borderId="32" xfId="0" applyFont="1" applyBorder="1" applyAlignment="1" applyProtection="1">
      <alignment vertical="top"/>
    </xf>
    <xf numFmtId="0" fontId="12" fillId="0" borderId="32" xfId="0" applyFont="1" applyBorder="1" applyProtection="1"/>
    <xf numFmtId="0" fontId="12" fillId="0" borderId="30" xfId="0" applyFont="1" applyBorder="1" applyProtection="1"/>
    <xf numFmtId="0" fontId="30" fillId="0" borderId="9" xfId="0" applyFont="1" applyFill="1" applyBorder="1" applyAlignment="1" applyProtection="1">
      <alignment vertical="top" wrapText="1"/>
    </xf>
    <xf numFmtId="0" fontId="11" fillId="0" borderId="9" xfId="0" applyFont="1" applyBorder="1" applyAlignment="1" applyProtection="1">
      <alignment vertical="top"/>
    </xf>
    <xf numFmtId="0" fontId="12" fillId="0" borderId="10" xfId="0" applyFont="1" applyBorder="1" applyAlignment="1" applyProtection="1">
      <alignment vertical="top"/>
    </xf>
    <xf numFmtId="0" fontId="12" fillId="0" borderId="32" xfId="0" applyFont="1" applyFill="1" applyBorder="1" applyAlignment="1" applyProtection="1">
      <alignment vertical="top"/>
    </xf>
    <xf numFmtId="0" fontId="12" fillId="0" borderId="0" xfId="0" applyFont="1" applyAlignment="1" applyProtection="1">
      <alignment vertical="top"/>
    </xf>
    <xf numFmtId="0" fontId="26" fillId="0" borderId="53"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164" fontId="19" fillId="0" borderId="25" xfId="0" applyNumberFormat="1" applyFont="1" applyFill="1" applyBorder="1" applyAlignment="1" applyProtection="1">
      <alignment horizontal="center" vertical="center"/>
    </xf>
    <xf numFmtId="164" fontId="19" fillId="0" borderId="26" xfId="0" applyNumberFormat="1" applyFont="1" applyFill="1" applyBorder="1" applyAlignment="1" applyProtection="1">
      <alignment horizontal="center" vertical="center"/>
    </xf>
    <xf numFmtId="164" fontId="19" fillId="0" borderId="27" xfId="0" applyNumberFormat="1" applyFont="1" applyFill="1" applyBorder="1" applyAlignment="1" applyProtection="1">
      <alignment horizontal="center" vertical="center"/>
    </xf>
    <xf numFmtId="164" fontId="19" fillId="0" borderId="0" xfId="0" applyNumberFormat="1" applyFont="1" applyFill="1" applyBorder="1" applyAlignment="1" applyProtection="1">
      <alignment horizontal="center" vertical="center"/>
    </xf>
    <xf numFmtId="10" fontId="19" fillId="0" borderId="39" xfId="0" applyNumberFormat="1" applyFont="1" applyFill="1" applyBorder="1" applyAlignment="1" applyProtection="1">
      <alignment horizontal="center" vertical="center"/>
    </xf>
    <xf numFmtId="0" fontId="19" fillId="0" borderId="0" xfId="0" applyFont="1" applyAlignment="1" applyProtection="1">
      <alignment vertical="center"/>
    </xf>
    <xf numFmtId="10" fontId="19" fillId="0" borderId="46" xfId="0" applyNumberFormat="1" applyFont="1" applyFill="1" applyBorder="1" applyAlignment="1" applyProtection="1">
      <alignment horizontal="center" vertical="center"/>
    </xf>
    <xf numFmtId="10" fontId="19" fillId="0" borderId="24" xfId="0" applyNumberFormat="1" applyFont="1" applyFill="1" applyBorder="1" applyAlignment="1" applyProtection="1">
      <alignment horizontal="center" vertical="center"/>
    </xf>
    <xf numFmtId="10" fontId="19" fillId="0" borderId="47" xfId="0" applyNumberFormat="1" applyFont="1" applyFill="1" applyBorder="1" applyAlignment="1" applyProtection="1">
      <alignment horizontal="center" vertical="center"/>
    </xf>
    <xf numFmtId="0" fontId="19" fillId="0" borderId="0" xfId="0" applyFont="1" applyFill="1" applyAlignment="1" applyProtection="1">
      <alignment horizontal="center"/>
    </xf>
    <xf numFmtId="0" fontId="27" fillId="2" borderId="13" xfId="0" applyFont="1" applyFill="1" applyBorder="1" applyAlignment="1" applyProtection="1">
      <alignment horizontal="center" vertical="center" wrapText="1"/>
    </xf>
    <xf numFmtId="0" fontId="27" fillId="2" borderId="41" xfId="0" applyFont="1" applyFill="1" applyBorder="1" applyAlignment="1" applyProtection="1">
      <alignment vertical="center"/>
    </xf>
    <xf numFmtId="0" fontId="16" fillId="0" borderId="25" xfId="0" applyFont="1" applyFill="1" applyBorder="1" applyAlignment="1" applyProtection="1">
      <alignment horizontal="center" vertical="center"/>
    </xf>
    <xf numFmtId="0" fontId="20" fillId="0" borderId="34" xfId="0" applyFont="1" applyFill="1" applyBorder="1" applyAlignment="1" applyProtection="1">
      <alignment horizontal="left" vertical="center"/>
    </xf>
    <xf numFmtId="0" fontId="16" fillId="0" borderId="26" xfId="0" applyFont="1" applyFill="1" applyBorder="1" applyAlignment="1" applyProtection="1">
      <alignment horizontal="center" vertical="center"/>
    </xf>
    <xf numFmtId="0" fontId="20" fillId="0" borderId="50" xfId="0" applyFont="1" applyFill="1" applyBorder="1" applyAlignment="1" applyProtection="1">
      <alignment horizontal="left" vertical="center"/>
    </xf>
    <xf numFmtId="0" fontId="16" fillId="0" borderId="27" xfId="0" applyFont="1" applyFill="1" applyBorder="1" applyAlignment="1" applyProtection="1">
      <alignment horizontal="center" vertical="center"/>
    </xf>
    <xf numFmtId="0" fontId="20" fillId="0" borderId="49" xfId="0"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xf>
    <xf numFmtId="0" fontId="19" fillId="0" borderId="12" xfId="0" applyFont="1" applyFill="1" applyBorder="1" applyAlignment="1" applyProtection="1">
      <alignment horizontal="center" vertical="center"/>
    </xf>
    <xf numFmtId="0" fontId="20"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20" fillId="0" borderId="41" xfId="0" applyFont="1" applyFill="1" applyBorder="1" applyAlignment="1" applyProtection="1">
      <alignment vertical="center"/>
    </xf>
    <xf numFmtId="6" fontId="13" fillId="0" borderId="13" xfId="0" applyNumberFormat="1" applyFont="1" applyFill="1" applyBorder="1" applyAlignment="1" applyProtection="1">
      <alignment horizontal="center" vertical="center" wrapText="1"/>
    </xf>
    <xf numFmtId="0" fontId="20" fillId="0" borderId="25" xfId="0" applyFont="1" applyFill="1" applyBorder="1" applyAlignment="1" applyProtection="1">
      <alignment vertical="center"/>
    </xf>
    <xf numFmtId="0" fontId="20" fillId="0" borderId="26" xfId="0" applyFont="1" applyFill="1" applyBorder="1" applyAlignment="1" applyProtection="1">
      <alignment vertical="center"/>
    </xf>
    <xf numFmtId="0" fontId="20" fillId="0" borderId="27" xfId="0" applyFont="1" applyFill="1" applyBorder="1" applyAlignment="1" applyProtection="1">
      <alignment vertical="center"/>
    </xf>
    <xf numFmtId="0" fontId="3" fillId="0" borderId="13"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19" fillId="4" borderId="12" xfId="0" applyFont="1" applyFill="1" applyBorder="1" applyAlignment="1" applyProtection="1">
      <alignment horizontal="left" vertical="center"/>
    </xf>
    <xf numFmtId="0" fontId="19" fillId="4" borderId="41" xfId="0" applyFont="1" applyFill="1" applyBorder="1" applyAlignment="1" applyProtection="1">
      <alignment horizontal="left" vertical="center"/>
    </xf>
    <xf numFmtId="0" fontId="19" fillId="4" borderId="20" xfId="0" applyFont="1" applyFill="1" applyBorder="1" applyAlignment="1" applyProtection="1">
      <alignment horizontal="left" vertical="center"/>
    </xf>
    <xf numFmtId="0" fontId="5" fillId="0" borderId="9"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12" fillId="0" borderId="29" xfId="0" applyFont="1" applyFill="1" applyBorder="1" applyAlignment="1" applyProtection="1">
      <alignment horizontal="left" vertical="top"/>
    </xf>
    <xf numFmtId="0" fontId="19" fillId="4" borderId="12" xfId="0" applyFont="1" applyFill="1" applyBorder="1" applyAlignment="1" applyProtection="1">
      <alignment horizontal="left" vertical="top"/>
    </xf>
    <xf numFmtId="0" fontId="19" fillId="4" borderId="41" xfId="0" applyFont="1" applyFill="1" applyBorder="1" applyAlignment="1" applyProtection="1">
      <alignment horizontal="left" vertical="top"/>
    </xf>
    <xf numFmtId="0" fontId="19" fillId="4" borderId="20" xfId="0" applyFont="1" applyFill="1" applyBorder="1" applyAlignment="1" applyProtection="1">
      <alignment horizontal="left" vertical="top"/>
    </xf>
    <xf numFmtId="0" fontId="12" fillId="0" borderId="9"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29" xfId="0" applyFont="1" applyBorder="1" applyAlignment="1" applyProtection="1">
      <alignment horizontal="left" vertical="top" wrapText="1"/>
    </xf>
    <xf numFmtId="0" fontId="12" fillId="0" borderId="9" xfId="0" applyFont="1" applyFill="1" applyBorder="1" applyAlignment="1" applyProtection="1">
      <alignment horizontal="left" vertical="top"/>
    </xf>
    <xf numFmtId="0" fontId="12" fillId="0" borderId="9"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29" xfId="0" applyFont="1" applyFill="1" applyBorder="1" applyAlignment="1" applyProtection="1">
      <alignment horizontal="left" vertical="top" wrapText="1"/>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35" fillId="0" borderId="12" xfId="0" applyFont="1" applyFill="1" applyBorder="1" applyAlignment="1" applyProtection="1">
      <alignment horizontal="left" vertical="center"/>
      <protection locked="0"/>
    </xf>
    <xf numFmtId="0" fontId="35" fillId="0" borderId="41" xfId="0" applyFont="1" applyFill="1" applyBorder="1" applyAlignment="1" applyProtection="1">
      <alignment horizontal="left" vertical="center"/>
      <protection locked="0"/>
    </xf>
    <xf numFmtId="0" fontId="35" fillId="0" borderId="20" xfId="0" applyFont="1" applyFill="1" applyBorder="1" applyAlignment="1" applyProtection="1">
      <alignment horizontal="left" vertical="center"/>
      <protection locked="0"/>
    </xf>
    <xf numFmtId="0" fontId="19" fillId="0" borderId="12"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20" xfId="0" applyFont="1" applyFill="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8" fontId="20" fillId="3" borderId="16" xfId="0" applyNumberFormat="1" applyFont="1" applyFill="1" applyBorder="1" applyAlignment="1">
      <alignment horizontal="center" vertical="center"/>
    </xf>
    <xf numFmtId="8" fontId="20" fillId="3" borderId="17" xfId="0" applyNumberFormat="1" applyFont="1" applyFill="1" applyBorder="1" applyAlignment="1">
      <alignment horizontal="center" vertical="center"/>
    </xf>
    <xf numFmtId="8" fontId="20" fillId="3" borderId="18" xfId="0" applyNumberFormat="1" applyFont="1" applyFill="1" applyBorder="1" applyAlignment="1">
      <alignment horizontal="center" vertical="center"/>
    </xf>
    <xf numFmtId="0" fontId="20"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9" fillId="5" borderId="0" xfId="0" applyFont="1" applyFill="1" applyAlignment="1" applyProtection="1">
      <alignment horizontal="center" vertical="center" wrapText="1"/>
    </xf>
    <xf numFmtId="0" fontId="20" fillId="0" borderId="12" xfId="0" applyFont="1" applyFill="1" applyBorder="1" applyAlignment="1" applyProtection="1">
      <alignment horizontal="center" vertical="center"/>
    </xf>
    <xf numFmtId="0" fontId="20" fillId="0" borderId="41"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19" fillId="0" borderId="16"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20" fillId="0" borderId="21" xfId="0" applyFont="1" applyBorder="1" applyAlignment="1" applyProtection="1">
      <alignment horizontal="center" vertical="center"/>
    </xf>
    <xf numFmtId="0" fontId="20" fillId="0" borderId="9" xfId="0" applyFont="1" applyBorder="1" applyAlignment="1" applyProtection="1">
      <alignment horizontal="center" vertical="center"/>
    </xf>
    <xf numFmtId="0" fontId="20" fillId="0" borderId="10" xfId="0" applyFont="1" applyBorder="1" applyAlignment="1" applyProtection="1">
      <alignment horizontal="center" vertical="center"/>
    </xf>
    <xf numFmtId="0" fontId="19" fillId="0" borderId="21" xfId="0" applyFont="1" applyFill="1" applyBorder="1" applyAlignment="1" applyProtection="1">
      <alignment horizontal="center" vertical="center" wrapText="1"/>
    </xf>
    <xf numFmtId="0" fontId="19" fillId="0" borderId="43"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cellXfs>
  <cellStyles count="2">
    <cellStyle name="Normal" xfId="0" builtinId="0"/>
    <cellStyle name="Percent 2" xfId="1"/>
  </cellStyles>
  <dxfs count="21">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3" tint="0.59996337778862885"/>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375802</xdr:colOff>
      <xdr:row>23</xdr:row>
      <xdr:rowOff>0</xdr:rowOff>
    </xdr:from>
    <xdr:to>
      <xdr:col>8</xdr:col>
      <xdr:colOff>90904</xdr:colOff>
      <xdr:row>27</xdr:row>
      <xdr:rowOff>0</xdr:rowOff>
    </xdr:to>
    <xdr:sp macro="" textlink="">
      <xdr:nvSpPr>
        <xdr:cNvPr id="2" name="Right Brace 1"/>
        <xdr:cNvSpPr/>
      </xdr:nvSpPr>
      <xdr:spPr>
        <a:xfrm>
          <a:off x="17151347" y="7112000"/>
          <a:ext cx="938921" cy="1108364"/>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68"/>
  <sheetViews>
    <sheetView tabSelected="1" zoomScale="85" zoomScaleNormal="85" workbookViewId="0">
      <selection activeCell="A4" sqref="A4:O4"/>
    </sheetView>
  </sheetViews>
  <sheetFormatPr defaultColWidth="9.08984375" defaultRowHeight="14" x14ac:dyDescent="0.3"/>
  <cols>
    <col min="1" max="1" width="40.26953125" style="224" customWidth="1"/>
    <col min="2" max="2" width="33.08984375" style="224" customWidth="1"/>
    <col min="3" max="3" width="164.08984375" style="224" customWidth="1"/>
    <col min="4" max="11" width="9.08984375" style="115"/>
    <col min="12" max="13" width="11.08984375" style="115" customWidth="1"/>
    <col min="14" max="16384" width="9.08984375" style="115"/>
  </cols>
  <sheetData>
    <row r="1" spans="1:15" ht="25" x14ac:dyDescent="0.3">
      <c r="A1" s="85" t="s">
        <v>153</v>
      </c>
      <c r="B1" s="180"/>
      <c r="C1" s="180"/>
    </row>
    <row r="2" spans="1:15" s="182" customFormat="1" ht="30" x14ac:dyDescent="0.3">
      <c r="A2" s="93" t="s">
        <v>201</v>
      </c>
      <c r="B2" s="181"/>
      <c r="C2" s="181"/>
    </row>
    <row r="3" spans="1:15" s="182" customFormat="1" ht="21" customHeight="1" thickBot="1" x14ac:dyDescent="0.35">
      <c r="A3" s="93"/>
      <c r="B3" s="181"/>
      <c r="C3" s="181"/>
    </row>
    <row r="4" spans="1:15" s="182" customFormat="1" ht="14.5" thickBot="1" x14ac:dyDescent="0.35">
      <c r="A4" s="268" t="s">
        <v>84</v>
      </c>
      <c r="B4" s="269"/>
      <c r="C4" s="269"/>
      <c r="D4" s="269"/>
      <c r="E4" s="269"/>
      <c r="F4" s="269"/>
      <c r="G4" s="269"/>
      <c r="H4" s="269"/>
      <c r="I4" s="269"/>
      <c r="J4" s="269"/>
      <c r="K4" s="269"/>
      <c r="L4" s="269"/>
      <c r="M4" s="269"/>
      <c r="N4" s="269"/>
      <c r="O4" s="270"/>
    </row>
    <row r="5" spans="1:15" s="182" customFormat="1" ht="19" customHeight="1" x14ac:dyDescent="0.3">
      <c r="A5" s="275" t="s">
        <v>70</v>
      </c>
      <c r="B5" s="276"/>
      <c r="C5" s="276"/>
      <c r="D5" s="276"/>
      <c r="E5" s="276"/>
      <c r="F5" s="276"/>
      <c r="G5" s="276"/>
      <c r="H5" s="276"/>
      <c r="I5" s="276"/>
      <c r="J5" s="276"/>
      <c r="K5" s="276"/>
      <c r="L5" s="276"/>
      <c r="M5" s="276"/>
      <c r="N5" s="276"/>
      <c r="O5" s="277"/>
    </row>
    <row r="6" spans="1:15" s="182" customFormat="1" ht="19" customHeight="1" x14ac:dyDescent="0.3">
      <c r="A6" s="275" t="s">
        <v>148</v>
      </c>
      <c r="B6" s="276"/>
      <c r="C6" s="276"/>
      <c r="D6" s="276"/>
      <c r="E6" s="276"/>
      <c r="F6" s="276"/>
      <c r="G6" s="276"/>
      <c r="H6" s="276"/>
      <c r="I6" s="276"/>
      <c r="J6" s="276"/>
      <c r="K6" s="276"/>
      <c r="L6" s="276"/>
      <c r="M6" s="276"/>
      <c r="N6" s="276"/>
      <c r="O6" s="277"/>
    </row>
    <row r="7" spans="1:15" s="182" customFormat="1" ht="19" customHeight="1" x14ac:dyDescent="0.3">
      <c r="A7" s="274" t="s">
        <v>99</v>
      </c>
      <c r="B7" s="266"/>
      <c r="C7" s="266"/>
      <c r="D7" s="266"/>
      <c r="E7" s="266"/>
      <c r="F7" s="266"/>
      <c r="G7" s="266"/>
      <c r="H7" s="266"/>
      <c r="I7" s="266"/>
      <c r="J7" s="266"/>
      <c r="K7" s="266"/>
      <c r="L7" s="266"/>
      <c r="M7" s="266"/>
      <c r="N7" s="266"/>
      <c r="O7" s="267"/>
    </row>
    <row r="8" spans="1:15" s="182" customFormat="1" ht="19" customHeight="1" x14ac:dyDescent="0.3">
      <c r="A8" s="274" t="s">
        <v>124</v>
      </c>
      <c r="B8" s="266"/>
      <c r="C8" s="266"/>
      <c r="D8" s="266"/>
      <c r="E8" s="266"/>
      <c r="F8" s="266"/>
      <c r="G8" s="266"/>
      <c r="H8" s="266"/>
      <c r="I8" s="266"/>
      <c r="J8" s="266"/>
      <c r="K8" s="266"/>
      <c r="L8" s="266"/>
      <c r="M8" s="266"/>
      <c r="N8" s="266"/>
      <c r="O8" s="267"/>
    </row>
    <row r="9" spans="1:15" s="182" customFormat="1" ht="19" customHeight="1" x14ac:dyDescent="0.3">
      <c r="A9" s="274" t="s">
        <v>62</v>
      </c>
      <c r="B9" s="266"/>
      <c r="C9" s="266"/>
      <c r="D9" s="266"/>
      <c r="E9" s="266"/>
      <c r="F9" s="266"/>
      <c r="G9" s="266"/>
      <c r="H9" s="266"/>
      <c r="I9" s="266"/>
      <c r="J9" s="266"/>
      <c r="K9" s="266"/>
      <c r="L9" s="266"/>
      <c r="M9" s="266"/>
      <c r="N9" s="266"/>
      <c r="O9" s="267"/>
    </row>
    <row r="10" spans="1:15" s="182" customFormat="1" ht="19" customHeight="1" x14ac:dyDescent="0.3">
      <c r="A10" s="265" t="s">
        <v>192</v>
      </c>
      <c r="B10" s="266"/>
      <c r="C10" s="266"/>
      <c r="D10" s="266"/>
      <c r="E10" s="266"/>
      <c r="F10" s="266"/>
      <c r="G10" s="266"/>
      <c r="H10" s="266"/>
      <c r="I10" s="266"/>
      <c r="J10" s="266"/>
      <c r="K10" s="266"/>
      <c r="L10" s="266"/>
      <c r="M10" s="266"/>
      <c r="N10" s="266"/>
      <c r="O10" s="267"/>
    </row>
    <row r="11" spans="1:15" s="182" customFormat="1" ht="19" customHeight="1" x14ac:dyDescent="0.3">
      <c r="A11" s="275" t="s">
        <v>69</v>
      </c>
      <c r="B11" s="276"/>
      <c r="C11" s="276"/>
      <c r="D11" s="276"/>
      <c r="E11" s="276"/>
      <c r="F11" s="276"/>
      <c r="G11" s="276"/>
      <c r="H11" s="276"/>
      <c r="I11" s="276"/>
      <c r="J11" s="276"/>
      <c r="K11" s="276"/>
      <c r="L11" s="276"/>
      <c r="M11" s="276"/>
      <c r="N11" s="276"/>
      <c r="O11" s="277"/>
    </row>
    <row r="12" spans="1:15" ht="19" customHeight="1" x14ac:dyDescent="0.3">
      <c r="A12" s="271" t="s">
        <v>51</v>
      </c>
      <c r="B12" s="272"/>
      <c r="C12" s="272"/>
      <c r="D12" s="272"/>
      <c r="E12" s="272"/>
      <c r="F12" s="272"/>
      <c r="G12" s="272"/>
      <c r="H12" s="272"/>
      <c r="I12" s="272"/>
      <c r="J12" s="272"/>
      <c r="K12" s="272"/>
      <c r="L12" s="272"/>
      <c r="M12" s="272"/>
      <c r="N12" s="272"/>
      <c r="O12" s="273"/>
    </row>
    <row r="13" spans="1:15" ht="19" customHeight="1" x14ac:dyDescent="0.3">
      <c r="A13" s="271" t="s">
        <v>50</v>
      </c>
      <c r="B13" s="272"/>
      <c r="C13" s="272"/>
      <c r="D13" s="272"/>
      <c r="E13" s="272"/>
      <c r="F13" s="272"/>
      <c r="G13" s="272"/>
      <c r="H13" s="272"/>
      <c r="I13" s="272"/>
      <c r="J13" s="272"/>
      <c r="K13" s="272"/>
      <c r="L13" s="272"/>
      <c r="M13" s="272"/>
      <c r="N13" s="272"/>
      <c r="O13" s="273"/>
    </row>
    <row r="14" spans="1:15" s="185" customFormat="1" ht="19" customHeight="1" thickBot="1" x14ac:dyDescent="0.35">
      <c r="A14" s="183"/>
      <c r="B14" s="184"/>
      <c r="C14" s="184"/>
    </row>
    <row r="15" spans="1:15" s="186" customFormat="1" ht="19" customHeight="1" thickBot="1" x14ac:dyDescent="0.4">
      <c r="A15" s="262" t="s">
        <v>159</v>
      </c>
      <c r="B15" s="263"/>
      <c r="C15" s="263"/>
      <c r="D15" s="263"/>
      <c r="E15" s="263"/>
      <c r="F15" s="263"/>
      <c r="G15" s="263"/>
      <c r="H15" s="263"/>
      <c r="I15" s="263"/>
      <c r="J15" s="263"/>
      <c r="K15" s="263"/>
      <c r="L15" s="263"/>
      <c r="M15" s="263"/>
      <c r="N15" s="263"/>
      <c r="O15" s="264"/>
    </row>
    <row r="16" spans="1:15" ht="19" customHeight="1" x14ac:dyDescent="0.3">
      <c r="A16" s="187" t="s">
        <v>98</v>
      </c>
      <c r="B16" s="188"/>
      <c r="C16" s="189"/>
      <c r="D16" s="190"/>
      <c r="E16" s="190"/>
      <c r="F16" s="190"/>
      <c r="G16" s="190"/>
      <c r="H16" s="190"/>
      <c r="I16" s="190"/>
      <c r="J16" s="190"/>
      <c r="K16" s="190"/>
      <c r="L16" s="190"/>
      <c r="M16" s="190"/>
      <c r="N16" s="190"/>
      <c r="O16" s="191"/>
    </row>
    <row r="17" spans="1:15" ht="19" customHeight="1" x14ac:dyDescent="0.3">
      <c r="A17" s="192" t="s">
        <v>25</v>
      </c>
      <c r="B17" s="188"/>
      <c r="C17" s="189"/>
      <c r="D17" s="190"/>
      <c r="E17" s="190"/>
      <c r="F17" s="190"/>
      <c r="G17" s="190"/>
      <c r="H17" s="190"/>
      <c r="I17" s="190"/>
      <c r="J17" s="190"/>
      <c r="K17" s="190"/>
      <c r="L17" s="190"/>
      <c r="M17" s="190"/>
      <c r="N17" s="190"/>
      <c r="O17" s="191"/>
    </row>
    <row r="18" spans="1:15" ht="19" customHeight="1" x14ac:dyDescent="0.3">
      <c r="A18" s="193" t="s">
        <v>197</v>
      </c>
      <c r="B18" s="188"/>
      <c r="C18" s="189"/>
      <c r="D18" s="190"/>
      <c r="E18" s="190"/>
      <c r="F18" s="190"/>
      <c r="G18" s="190"/>
      <c r="H18" s="190"/>
      <c r="I18" s="190"/>
      <c r="J18" s="190"/>
      <c r="K18" s="190"/>
      <c r="L18" s="190"/>
      <c r="M18" s="190"/>
      <c r="N18" s="190"/>
      <c r="O18" s="191"/>
    </row>
    <row r="19" spans="1:15" ht="19" customHeight="1" x14ac:dyDescent="0.3">
      <c r="A19" s="194" t="s">
        <v>78</v>
      </c>
      <c r="B19" s="195" t="s">
        <v>79</v>
      </c>
      <c r="C19" s="196" t="s">
        <v>80</v>
      </c>
      <c r="D19" s="190"/>
      <c r="E19" s="190"/>
      <c r="F19" s="190"/>
      <c r="G19" s="190"/>
      <c r="H19" s="190"/>
      <c r="I19" s="190"/>
      <c r="J19" s="190"/>
      <c r="K19" s="190"/>
      <c r="L19" s="190"/>
      <c r="M19" s="190"/>
      <c r="N19" s="190"/>
      <c r="O19" s="191"/>
    </row>
    <row r="20" spans="1:15" s="186" customFormat="1" ht="19" customHeight="1" x14ac:dyDescent="0.35">
      <c r="A20" s="197" t="s">
        <v>71</v>
      </c>
      <c r="B20" s="198" t="s">
        <v>22</v>
      </c>
      <c r="C20" s="199" t="s">
        <v>76</v>
      </c>
      <c r="D20" s="199"/>
      <c r="E20" s="199"/>
      <c r="F20" s="199"/>
      <c r="G20" s="199"/>
      <c r="H20" s="199"/>
      <c r="I20" s="199"/>
      <c r="J20" s="199"/>
      <c r="K20" s="199"/>
      <c r="L20" s="199"/>
      <c r="M20" s="199"/>
      <c r="N20" s="199"/>
      <c r="O20" s="200"/>
    </row>
    <row r="21" spans="1:15" s="186" customFormat="1" ht="19" customHeight="1" x14ac:dyDescent="0.35">
      <c r="A21" s="197" t="s">
        <v>72</v>
      </c>
      <c r="B21" s="198" t="s">
        <v>22</v>
      </c>
      <c r="C21" s="199" t="s">
        <v>77</v>
      </c>
      <c r="D21" s="199"/>
      <c r="E21" s="199"/>
      <c r="F21" s="199"/>
      <c r="G21" s="199"/>
      <c r="H21" s="199"/>
      <c r="I21" s="199"/>
      <c r="J21" s="199"/>
      <c r="K21" s="199"/>
      <c r="L21" s="199"/>
      <c r="M21" s="199"/>
      <c r="N21" s="199"/>
      <c r="O21" s="200"/>
    </row>
    <row r="22" spans="1:15" s="186" customFormat="1" ht="19" customHeight="1" x14ac:dyDescent="0.35">
      <c r="A22" s="197" t="s">
        <v>73</v>
      </c>
      <c r="B22" s="198" t="s">
        <v>22</v>
      </c>
      <c r="C22" s="199" t="s">
        <v>121</v>
      </c>
      <c r="D22" s="199"/>
      <c r="E22" s="199"/>
      <c r="F22" s="199"/>
      <c r="G22" s="199"/>
      <c r="H22" s="199"/>
      <c r="I22" s="199"/>
      <c r="J22" s="199"/>
      <c r="K22" s="199"/>
      <c r="L22" s="199"/>
      <c r="M22" s="199"/>
      <c r="N22" s="199"/>
      <c r="O22" s="200"/>
    </row>
    <row r="23" spans="1:15" s="186" customFormat="1" ht="19" customHeight="1" x14ac:dyDescent="0.35">
      <c r="A23" s="197" t="s">
        <v>74</v>
      </c>
      <c r="B23" s="198" t="s">
        <v>22</v>
      </c>
      <c r="C23" s="199" t="s">
        <v>120</v>
      </c>
      <c r="D23" s="199"/>
      <c r="E23" s="199"/>
      <c r="F23" s="199"/>
      <c r="G23" s="199"/>
      <c r="H23" s="199"/>
      <c r="I23" s="199"/>
      <c r="J23" s="199"/>
      <c r="K23" s="199"/>
      <c r="L23" s="199"/>
      <c r="M23" s="199"/>
      <c r="N23" s="199"/>
      <c r="O23" s="200"/>
    </row>
    <row r="24" spans="1:15" s="186" customFormat="1" ht="18.75" customHeight="1" x14ac:dyDescent="0.35">
      <c r="A24" s="197" t="s">
        <v>75</v>
      </c>
      <c r="B24" s="198" t="s">
        <v>22</v>
      </c>
      <c r="C24" s="201" t="s">
        <v>142</v>
      </c>
      <c r="D24" s="199"/>
      <c r="E24" s="199"/>
      <c r="F24" s="199"/>
      <c r="G24" s="199"/>
      <c r="H24" s="199"/>
      <c r="I24" s="199"/>
      <c r="J24" s="199"/>
      <c r="K24" s="199"/>
      <c r="L24" s="199"/>
      <c r="M24" s="199"/>
      <c r="N24" s="199"/>
      <c r="O24" s="200"/>
    </row>
    <row r="25" spans="1:15" s="186" customFormat="1" ht="19" customHeight="1" x14ac:dyDescent="0.35">
      <c r="A25" s="202" t="s">
        <v>81</v>
      </c>
      <c r="B25" s="203" t="s">
        <v>22</v>
      </c>
      <c r="C25" s="201" t="s">
        <v>125</v>
      </c>
      <c r="D25" s="201"/>
      <c r="E25" s="201"/>
      <c r="F25" s="201"/>
      <c r="G25" s="201"/>
      <c r="H25" s="201"/>
      <c r="I25" s="201"/>
      <c r="J25" s="201"/>
      <c r="K25" s="201"/>
      <c r="L25" s="201"/>
      <c r="M25" s="201"/>
      <c r="N25" s="201"/>
      <c r="O25" s="200"/>
    </row>
    <row r="26" spans="1:15" s="186" customFormat="1" ht="19" customHeight="1" x14ac:dyDescent="0.35">
      <c r="A26" s="202" t="s">
        <v>81</v>
      </c>
      <c r="B26" s="203" t="s">
        <v>8</v>
      </c>
      <c r="C26" s="204" t="s">
        <v>169</v>
      </c>
      <c r="D26" s="201"/>
      <c r="E26" s="201"/>
      <c r="F26" s="201"/>
      <c r="G26" s="201"/>
      <c r="H26" s="201"/>
      <c r="I26" s="201"/>
      <c r="J26" s="201"/>
      <c r="K26" s="201"/>
      <c r="L26" s="201"/>
      <c r="M26" s="201"/>
      <c r="N26" s="201"/>
      <c r="O26" s="200"/>
    </row>
    <row r="27" spans="1:15" s="186" customFormat="1" ht="12" customHeight="1" x14ac:dyDescent="0.35">
      <c r="A27" s="202"/>
      <c r="B27" s="203"/>
      <c r="C27" s="201"/>
      <c r="D27" s="201"/>
      <c r="E27" s="201"/>
      <c r="F27" s="201"/>
      <c r="G27" s="201"/>
      <c r="H27" s="201"/>
      <c r="I27" s="201"/>
      <c r="J27" s="201"/>
      <c r="K27" s="201"/>
      <c r="L27" s="201"/>
      <c r="M27" s="201"/>
      <c r="N27" s="201"/>
      <c r="O27" s="200"/>
    </row>
    <row r="28" spans="1:15" s="186" customFormat="1" ht="19" customHeight="1" x14ac:dyDescent="0.35">
      <c r="A28" s="205" t="s">
        <v>174</v>
      </c>
      <c r="B28" s="203" t="s">
        <v>8</v>
      </c>
      <c r="C28" s="206" t="s">
        <v>189</v>
      </c>
      <c r="D28" s="201"/>
      <c r="E28" s="201"/>
      <c r="F28" s="201"/>
      <c r="G28" s="201"/>
      <c r="H28" s="201"/>
      <c r="I28" s="201"/>
      <c r="J28" s="201"/>
      <c r="K28" s="201"/>
      <c r="L28" s="201"/>
      <c r="M28" s="201"/>
      <c r="N28" s="201"/>
      <c r="O28" s="200"/>
    </row>
    <row r="29" spans="1:15" s="186" customFormat="1" ht="19" customHeight="1" x14ac:dyDescent="0.35">
      <c r="A29" s="205" t="s">
        <v>174</v>
      </c>
      <c r="B29" s="203" t="s">
        <v>22</v>
      </c>
      <c r="C29" s="206" t="s">
        <v>190</v>
      </c>
      <c r="D29" s="201"/>
      <c r="E29" s="201"/>
      <c r="F29" s="201"/>
      <c r="G29" s="201"/>
      <c r="H29" s="201"/>
      <c r="I29" s="201"/>
      <c r="J29" s="201"/>
      <c r="K29" s="201"/>
      <c r="L29" s="201"/>
      <c r="M29" s="201"/>
      <c r="N29" s="201"/>
      <c r="O29" s="200"/>
    </row>
    <row r="30" spans="1:15" s="186" customFormat="1" ht="19" customHeight="1" x14ac:dyDescent="0.35">
      <c r="A30" s="205" t="s">
        <v>174</v>
      </c>
      <c r="B30" s="203" t="s">
        <v>22</v>
      </c>
      <c r="C30" s="201" t="s">
        <v>136</v>
      </c>
      <c r="D30" s="201"/>
      <c r="E30" s="201"/>
      <c r="F30" s="201"/>
      <c r="G30" s="201"/>
      <c r="H30" s="201"/>
      <c r="I30" s="201"/>
      <c r="J30" s="201"/>
      <c r="K30" s="201"/>
      <c r="L30" s="201"/>
      <c r="M30" s="201"/>
      <c r="N30" s="201"/>
      <c r="O30" s="200"/>
    </row>
    <row r="31" spans="1:15" s="186" customFormat="1" ht="12" customHeight="1" x14ac:dyDescent="0.35">
      <c r="A31" s="202"/>
      <c r="B31" s="203"/>
      <c r="C31" s="201"/>
      <c r="D31" s="201"/>
      <c r="E31" s="201"/>
      <c r="F31" s="201"/>
      <c r="G31" s="201"/>
      <c r="H31" s="201"/>
      <c r="I31" s="201"/>
      <c r="J31" s="201"/>
      <c r="K31" s="201"/>
      <c r="L31" s="201"/>
      <c r="M31" s="201"/>
      <c r="N31" s="201"/>
      <c r="O31" s="200"/>
    </row>
    <row r="32" spans="1:15" s="186" customFormat="1" ht="17" customHeight="1" thickBot="1" x14ac:dyDescent="0.4">
      <c r="A32" s="197"/>
      <c r="B32" s="198"/>
      <c r="C32" s="199"/>
      <c r="D32" s="199"/>
      <c r="E32" s="199"/>
      <c r="F32" s="199"/>
      <c r="G32" s="199"/>
      <c r="H32" s="199"/>
      <c r="I32" s="199"/>
      <c r="J32" s="199"/>
      <c r="K32" s="199"/>
      <c r="L32" s="199"/>
      <c r="M32" s="199"/>
      <c r="N32" s="199"/>
      <c r="O32" s="200"/>
    </row>
    <row r="33" spans="1:15" ht="18.5" customHeight="1" x14ac:dyDescent="0.3">
      <c r="A33" s="207" t="s">
        <v>46</v>
      </c>
      <c r="B33" s="208"/>
      <c r="C33" s="208"/>
      <c r="D33" s="209"/>
      <c r="E33" s="209"/>
      <c r="F33" s="209"/>
      <c r="G33" s="209"/>
      <c r="H33" s="209"/>
      <c r="I33" s="209"/>
      <c r="J33" s="209"/>
      <c r="K33" s="209"/>
      <c r="L33" s="209"/>
      <c r="M33" s="209"/>
      <c r="N33" s="209"/>
      <c r="O33" s="210"/>
    </row>
    <row r="34" spans="1:15" ht="18.5" customHeight="1" x14ac:dyDescent="0.3">
      <c r="A34" s="211" t="s">
        <v>85</v>
      </c>
      <c r="B34" s="188"/>
      <c r="C34" s="188"/>
      <c r="D34" s="190"/>
      <c r="E34" s="190"/>
      <c r="F34" s="190"/>
      <c r="G34" s="190"/>
      <c r="H34" s="190"/>
      <c r="I34" s="190"/>
      <c r="J34" s="190"/>
      <c r="K34" s="190"/>
      <c r="L34" s="190"/>
      <c r="M34" s="190"/>
      <c r="N34" s="190"/>
      <c r="O34" s="191"/>
    </row>
    <row r="35" spans="1:15" ht="18.5" customHeight="1" x14ac:dyDescent="0.3">
      <c r="A35" s="193" t="s">
        <v>198</v>
      </c>
      <c r="B35" s="188"/>
      <c r="C35" s="188"/>
      <c r="D35" s="190"/>
      <c r="E35" s="190"/>
      <c r="F35" s="190"/>
      <c r="G35" s="190"/>
      <c r="H35" s="190"/>
      <c r="I35" s="190"/>
      <c r="J35" s="190"/>
      <c r="K35" s="190"/>
      <c r="L35" s="190"/>
      <c r="M35" s="190"/>
      <c r="N35" s="190"/>
      <c r="O35" s="191"/>
    </row>
    <row r="36" spans="1:15" ht="18.5" customHeight="1" x14ac:dyDescent="0.3">
      <c r="A36" s="212" t="s">
        <v>126</v>
      </c>
      <c r="B36" s="188"/>
      <c r="C36" s="188"/>
      <c r="D36" s="190"/>
      <c r="E36" s="190"/>
      <c r="F36" s="190"/>
      <c r="G36" s="190"/>
      <c r="H36" s="190"/>
      <c r="I36" s="190"/>
      <c r="J36" s="190"/>
      <c r="K36" s="190"/>
      <c r="L36" s="190"/>
      <c r="M36" s="190"/>
      <c r="N36" s="190"/>
      <c r="O36" s="191"/>
    </row>
    <row r="37" spans="1:15" ht="18.5" customHeight="1" x14ac:dyDescent="0.3">
      <c r="A37" s="212" t="s">
        <v>127</v>
      </c>
      <c r="B37" s="188"/>
      <c r="C37" s="188"/>
      <c r="D37" s="190"/>
      <c r="E37" s="190"/>
      <c r="F37" s="190"/>
      <c r="G37" s="190"/>
      <c r="H37" s="190"/>
      <c r="I37" s="190"/>
      <c r="J37" s="190"/>
      <c r="K37" s="190"/>
      <c r="L37" s="190"/>
      <c r="M37" s="190"/>
      <c r="N37" s="190"/>
      <c r="O37" s="191"/>
    </row>
    <row r="38" spans="1:15" ht="18.5" customHeight="1" x14ac:dyDescent="0.3">
      <c r="A38" s="212" t="s">
        <v>128</v>
      </c>
      <c r="B38" s="188"/>
      <c r="C38" s="188"/>
      <c r="D38" s="190"/>
      <c r="E38" s="190"/>
      <c r="F38" s="190"/>
      <c r="G38" s="190"/>
      <c r="H38" s="190"/>
      <c r="I38" s="190"/>
      <c r="J38" s="190"/>
      <c r="K38" s="190"/>
      <c r="L38" s="190"/>
      <c r="M38" s="190"/>
      <c r="N38" s="190"/>
      <c r="O38" s="191"/>
    </row>
    <row r="39" spans="1:15" ht="18.5" customHeight="1" x14ac:dyDescent="0.3">
      <c r="A39" s="212" t="s">
        <v>87</v>
      </c>
      <c r="B39" s="188"/>
      <c r="C39" s="188"/>
      <c r="D39" s="190"/>
      <c r="E39" s="190"/>
      <c r="F39" s="190"/>
      <c r="G39" s="190"/>
      <c r="H39" s="190"/>
      <c r="I39" s="190"/>
      <c r="J39" s="190"/>
      <c r="K39" s="190"/>
      <c r="L39" s="190"/>
      <c r="M39" s="190"/>
      <c r="N39" s="190"/>
      <c r="O39" s="191"/>
    </row>
    <row r="40" spans="1:15" ht="18.5" customHeight="1" x14ac:dyDescent="0.3">
      <c r="A40" s="213"/>
      <c r="B40" s="188"/>
      <c r="C40" s="188"/>
      <c r="D40" s="190"/>
      <c r="E40" s="190"/>
      <c r="F40" s="190"/>
      <c r="G40" s="190"/>
      <c r="H40" s="190"/>
      <c r="I40" s="190"/>
      <c r="J40" s="190"/>
      <c r="K40" s="190"/>
      <c r="L40" s="190"/>
      <c r="M40" s="190"/>
      <c r="N40" s="190"/>
      <c r="O40" s="191"/>
    </row>
    <row r="41" spans="1:15" ht="18.5" customHeight="1" x14ac:dyDescent="0.3">
      <c r="A41" s="211" t="s">
        <v>86</v>
      </c>
      <c r="B41" s="188"/>
      <c r="C41" s="188"/>
      <c r="D41" s="190"/>
      <c r="E41" s="190"/>
      <c r="F41" s="190"/>
      <c r="G41" s="190"/>
      <c r="H41" s="190"/>
      <c r="I41" s="190"/>
      <c r="J41" s="190"/>
      <c r="K41" s="190"/>
      <c r="L41" s="190"/>
      <c r="M41" s="190"/>
      <c r="N41" s="190"/>
      <c r="O41" s="191"/>
    </row>
    <row r="42" spans="1:15" ht="18.5" customHeight="1" x14ac:dyDescent="0.3">
      <c r="A42" s="214" t="s">
        <v>196</v>
      </c>
      <c r="B42" s="188"/>
      <c r="C42" s="188"/>
      <c r="D42" s="190"/>
      <c r="E42" s="190"/>
      <c r="F42" s="190"/>
      <c r="G42" s="190"/>
      <c r="H42" s="190"/>
      <c r="I42" s="190"/>
      <c r="J42" s="190"/>
      <c r="K42" s="190"/>
      <c r="L42" s="190"/>
      <c r="M42" s="190"/>
      <c r="N42" s="190"/>
      <c r="O42" s="191"/>
    </row>
    <row r="43" spans="1:15" ht="18.5" customHeight="1" x14ac:dyDescent="0.3">
      <c r="A43" s="215" t="s">
        <v>137</v>
      </c>
      <c r="B43" s="188"/>
      <c r="C43" s="188"/>
      <c r="D43" s="190"/>
      <c r="E43" s="190"/>
      <c r="F43" s="190"/>
      <c r="G43" s="190"/>
      <c r="H43" s="190"/>
      <c r="I43" s="190"/>
      <c r="J43" s="190"/>
      <c r="K43" s="190"/>
      <c r="L43" s="190"/>
      <c r="M43" s="190"/>
      <c r="N43" s="190"/>
      <c r="O43" s="191"/>
    </row>
    <row r="44" spans="1:15" ht="18.5" customHeight="1" x14ac:dyDescent="0.3">
      <c r="A44" s="215" t="s">
        <v>49</v>
      </c>
      <c r="B44" s="188"/>
      <c r="C44" s="188"/>
      <c r="D44" s="190"/>
      <c r="E44" s="190"/>
      <c r="F44" s="190"/>
      <c r="G44" s="190"/>
      <c r="H44" s="190"/>
      <c r="I44" s="190"/>
      <c r="J44" s="190"/>
      <c r="K44" s="190"/>
      <c r="L44" s="190"/>
      <c r="M44" s="190"/>
      <c r="N44" s="190"/>
      <c r="O44" s="191"/>
    </row>
    <row r="45" spans="1:15" ht="18.5" customHeight="1" x14ac:dyDescent="0.3">
      <c r="A45" s="215"/>
      <c r="B45" s="188"/>
      <c r="C45" s="188"/>
      <c r="D45" s="190"/>
      <c r="E45" s="190"/>
      <c r="F45" s="190"/>
      <c r="G45" s="190"/>
      <c r="H45" s="190"/>
      <c r="I45" s="190"/>
      <c r="J45" s="190"/>
      <c r="K45" s="190"/>
      <c r="L45" s="190"/>
      <c r="M45" s="190"/>
      <c r="N45" s="190"/>
      <c r="O45" s="191"/>
    </row>
    <row r="46" spans="1:15" ht="18.5" customHeight="1" thickBot="1" x14ac:dyDescent="0.35">
      <c r="A46" s="216"/>
      <c r="B46" s="217"/>
      <c r="C46" s="217"/>
      <c r="D46" s="218"/>
      <c r="E46" s="218"/>
      <c r="F46" s="218"/>
      <c r="G46" s="218"/>
      <c r="H46" s="218"/>
      <c r="I46" s="218"/>
      <c r="J46" s="218"/>
      <c r="K46" s="218"/>
      <c r="L46" s="218"/>
      <c r="M46" s="218"/>
      <c r="N46" s="218"/>
      <c r="O46" s="219"/>
    </row>
    <row r="47" spans="1:15" ht="18.5" customHeight="1" x14ac:dyDescent="0.3">
      <c r="A47" s="192" t="s">
        <v>167</v>
      </c>
      <c r="B47" s="188"/>
      <c r="C47" s="188"/>
      <c r="D47" s="190"/>
      <c r="E47" s="190"/>
      <c r="F47" s="190"/>
      <c r="G47" s="190"/>
      <c r="H47" s="190"/>
      <c r="I47" s="190"/>
      <c r="J47" s="190"/>
      <c r="K47" s="190"/>
      <c r="L47" s="190"/>
      <c r="M47" s="190"/>
      <c r="N47" s="190"/>
      <c r="O47" s="191"/>
    </row>
    <row r="48" spans="1:15" ht="18.5" customHeight="1" x14ac:dyDescent="0.3">
      <c r="A48" s="220" t="s">
        <v>92</v>
      </c>
      <c r="B48" s="188"/>
      <c r="C48" s="188"/>
      <c r="D48" s="190"/>
      <c r="E48" s="190"/>
      <c r="F48" s="190"/>
      <c r="G48" s="190"/>
      <c r="H48" s="190"/>
      <c r="I48" s="190"/>
      <c r="J48" s="190"/>
      <c r="K48" s="190"/>
      <c r="L48" s="190"/>
      <c r="M48" s="190"/>
      <c r="N48" s="190"/>
      <c r="O48" s="191"/>
    </row>
    <row r="49" spans="1:15" ht="18.5" customHeight="1" x14ac:dyDescent="0.3">
      <c r="A49" s="215" t="s">
        <v>93</v>
      </c>
      <c r="B49" s="188"/>
      <c r="C49" s="188"/>
      <c r="D49" s="190"/>
      <c r="E49" s="190"/>
      <c r="F49" s="190"/>
      <c r="G49" s="190"/>
      <c r="H49" s="190"/>
      <c r="I49" s="190"/>
      <c r="J49" s="190"/>
      <c r="K49" s="190"/>
      <c r="L49" s="190"/>
      <c r="M49" s="190"/>
      <c r="N49" s="190"/>
      <c r="O49" s="191"/>
    </row>
    <row r="50" spans="1:15" ht="18.5" customHeight="1" x14ac:dyDescent="0.3">
      <c r="A50" s="215" t="s">
        <v>88</v>
      </c>
      <c r="B50" s="188"/>
      <c r="C50" s="188"/>
      <c r="D50" s="190"/>
      <c r="E50" s="190"/>
      <c r="F50" s="190"/>
      <c r="G50" s="190"/>
      <c r="H50" s="190"/>
      <c r="I50" s="190"/>
      <c r="J50" s="190"/>
      <c r="K50" s="190"/>
      <c r="L50" s="190"/>
      <c r="M50" s="190"/>
      <c r="N50" s="190"/>
      <c r="O50" s="191"/>
    </row>
    <row r="51" spans="1:15" ht="18.5" customHeight="1" thickBot="1" x14ac:dyDescent="0.35">
      <c r="A51" s="212"/>
      <c r="B51" s="188"/>
      <c r="C51" s="188"/>
      <c r="D51" s="190"/>
      <c r="E51" s="190"/>
      <c r="F51" s="190"/>
      <c r="G51" s="190"/>
      <c r="H51" s="190"/>
      <c r="I51" s="190"/>
      <c r="J51" s="190"/>
      <c r="K51" s="190"/>
      <c r="L51" s="190"/>
      <c r="M51" s="190"/>
      <c r="N51" s="190"/>
      <c r="O51" s="191"/>
    </row>
    <row r="52" spans="1:15" ht="18.5" customHeight="1" x14ac:dyDescent="0.3">
      <c r="A52" s="207" t="s">
        <v>66</v>
      </c>
      <c r="B52" s="208"/>
      <c r="C52" s="208"/>
      <c r="D52" s="209"/>
      <c r="E52" s="209"/>
      <c r="F52" s="209"/>
      <c r="G52" s="209"/>
      <c r="H52" s="209"/>
      <c r="I52" s="209"/>
      <c r="J52" s="209"/>
      <c r="K52" s="209"/>
      <c r="L52" s="209"/>
      <c r="M52" s="209"/>
      <c r="N52" s="209"/>
      <c r="O52" s="210"/>
    </row>
    <row r="53" spans="1:15" ht="19" customHeight="1" x14ac:dyDescent="0.3">
      <c r="A53" s="212" t="s">
        <v>130</v>
      </c>
      <c r="B53" s="188"/>
      <c r="C53" s="189"/>
      <c r="D53" s="190"/>
      <c r="E53" s="190"/>
      <c r="F53" s="190"/>
      <c r="G53" s="190"/>
      <c r="H53" s="190"/>
      <c r="I53" s="190"/>
      <c r="J53" s="190"/>
      <c r="K53" s="190"/>
      <c r="L53" s="190"/>
      <c r="M53" s="190"/>
      <c r="N53" s="190"/>
      <c r="O53" s="191"/>
    </row>
    <row r="54" spans="1:15" ht="18.5" customHeight="1" x14ac:dyDescent="0.3">
      <c r="A54" s="212" t="s">
        <v>143</v>
      </c>
      <c r="B54" s="188"/>
      <c r="C54" s="188"/>
      <c r="D54" s="190"/>
      <c r="E54" s="190"/>
      <c r="F54" s="190"/>
      <c r="G54" s="190"/>
      <c r="H54" s="190"/>
      <c r="I54" s="190"/>
      <c r="J54" s="190"/>
      <c r="K54" s="190"/>
      <c r="L54" s="190"/>
      <c r="M54" s="190"/>
      <c r="N54" s="190"/>
      <c r="O54" s="191"/>
    </row>
    <row r="55" spans="1:15" ht="18.5" customHeight="1" x14ac:dyDescent="0.3">
      <c r="A55" s="221" t="s">
        <v>168</v>
      </c>
      <c r="B55" s="188"/>
      <c r="C55" s="188"/>
      <c r="D55" s="190"/>
      <c r="E55" s="190"/>
      <c r="F55" s="190"/>
      <c r="G55" s="190"/>
      <c r="H55" s="190"/>
      <c r="I55" s="190"/>
      <c r="J55" s="190"/>
      <c r="K55" s="190"/>
      <c r="L55" s="190"/>
      <c r="M55" s="190"/>
      <c r="N55" s="190"/>
      <c r="O55" s="191"/>
    </row>
    <row r="56" spans="1:15" ht="18.5" customHeight="1" x14ac:dyDescent="0.3">
      <c r="A56" s="221" t="s">
        <v>154</v>
      </c>
      <c r="B56" s="188"/>
      <c r="C56" s="188"/>
      <c r="D56" s="190"/>
      <c r="E56" s="190"/>
      <c r="F56" s="190"/>
      <c r="G56" s="190"/>
      <c r="H56" s="190"/>
      <c r="I56" s="190"/>
      <c r="J56" s="190"/>
      <c r="K56" s="190"/>
      <c r="L56" s="190"/>
      <c r="M56" s="190"/>
      <c r="N56" s="190"/>
      <c r="O56" s="191"/>
    </row>
    <row r="57" spans="1:15" ht="18.5" customHeight="1" x14ac:dyDescent="0.3">
      <c r="A57" s="221" t="s">
        <v>155</v>
      </c>
      <c r="B57" s="188"/>
      <c r="C57" s="188"/>
      <c r="D57" s="190"/>
      <c r="E57" s="190"/>
      <c r="F57" s="190"/>
      <c r="G57" s="190"/>
      <c r="H57" s="190"/>
      <c r="I57" s="190"/>
      <c r="J57" s="190"/>
      <c r="K57" s="190"/>
      <c r="L57" s="190"/>
      <c r="M57" s="190"/>
      <c r="N57" s="190"/>
      <c r="O57" s="191"/>
    </row>
    <row r="58" spans="1:15" ht="18.5" customHeight="1" x14ac:dyDescent="0.3">
      <c r="A58" s="221" t="s">
        <v>156</v>
      </c>
      <c r="B58" s="188"/>
      <c r="C58" s="188"/>
      <c r="D58" s="190"/>
      <c r="E58" s="190"/>
      <c r="F58" s="190"/>
      <c r="G58" s="190"/>
      <c r="H58" s="190"/>
      <c r="I58" s="190"/>
      <c r="J58" s="190"/>
      <c r="K58" s="190"/>
      <c r="L58" s="190"/>
      <c r="M58" s="190"/>
      <c r="N58" s="190"/>
      <c r="O58" s="191"/>
    </row>
    <row r="59" spans="1:15" ht="18.5" customHeight="1" x14ac:dyDescent="0.3">
      <c r="A59" s="221" t="s">
        <v>157</v>
      </c>
      <c r="B59" s="188"/>
      <c r="C59" s="188"/>
      <c r="D59" s="190"/>
      <c r="E59" s="190"/>
      <c r="F59" s="190"/>
      <c r="G59" s="190"/>
      <c r="H59" s="190"/>
      <c r="I59" s="190"/>
      <c r="J59" s="190"/>
      <c r="K59" s="190"/>
      <c r="L59" s="190"/>
      <c r="M59" s="190"/>
      <c r="N59" s="190"/>
      <c r="O59" s="191"/>
    </row>
    <row r="60" spans="1:15" s="190" customFormat="1" ht="18.5" customHeight="1" x14ac:dyDescent="0.3">
      <c r="A60" s="221" t="s">
        <v>158</v>
      </c>
      <c r="B60" s="188"/>
      <c r="C60" s="188"/>
      <c r="O60" s="191"/>
    </row>
    <row r="61" spans="1:15" s="190" customFormat="1" ht="18.5" customHeight="1" x14ac:dyDescent="0.3">
      <c r="A61" s="215" t="s">
        <v>149</v>
      </c>
      <c r="B61" s="184"/>
      <c r="C61" s="184"/>
      <c r="O61" s="191"/>
    </row>
    <row r="62" spans="1:15" s="190" customFormat="1" ht="18.5" customHeight="1" thickBot="1" x14ac:dyDescent="0.35">
      <c r="A62" s="222"/>
      <c r="B62" s="217"/>
      <c r="C62" s="217"/>
      <c r="D62" s="218"/>
      <c r="E62" s="218"/>
      <c r="F62" s="218"/>
      <c r="G62" s="218"/>
      <c r="H62" s="218"/>
      <c r="I62" s="218"/>
      <c r="J62" s="218"/>
      <c r="K62" s="218"/>
      <c r="L62" s="218"/>
      <c r="M62" s="218"/>
      <c r="N62" s="218"/>
      <c r="O62" s="219"/>
    </row>
    <row r="63" spans="1:15" ht="18.5" customHeight="1" thickBot="1" x14ac:dyDescent="0.35">
      <c r="A63" s="188"/>
      <c r="B63" s="188"/>
      <c r="C63" s="188"/>
    </row>
    <row r="64" spans="1:15" ht="18.5" customHeight="1" thickBot="1" x14ac:dyDescent="0.35">
      <c r="A64" s="268" t="s">
        <v>160</v>
      </c>
      <c r="B64" s="269"/>
      <c r="C64" s="269"/>
      <c r="D64" s="269"/>
      <c r="E64" s="269"/>
      <c r="F64" s="269"/>
      <c r="G64" s="269"/>
      <c r="H64" s="269"/>
      <c r="I64" s="269"/>
      <c r="J64" s="269"/>
      <c r="K64" s="269"/>
      <c r="L64" s="269"/>
      <c r="M64" s="269"/>
      <c r="N64" s="269"/>
      <c r="O64" s="270"/>
    </row>
    <row r="65" spans="1:15" s="190" customFormat="1" ht="18.5" customHeight="1" x14ac:dyDescent="0.3">
      <c r="A65" s="212" t="s">
        <v>147</v>
      </c>
      <c r="B65" s="188"/>
      <c r="C65" s="188"/>
      <c r="O65" s="191"/>
    </row>
    <row r="66" spans="1:15" s="190" customFormat="1" ht="18.5" customHeight="1" x14ac:dyDescent="0.3">
      <c r="A66" s="215" t="s">
        <v>82</v>
      </c>
      <c r="B66" s="184" t="s">
        <v>145</v>
      </c>
      <c r="C66" s="184"/>
      <c r="O66" s="191"/>
    </row>
    <row r="67" spans="1:15" s="190" customFormat="1" ht="18.5" customHeight="1" thickBot="1" x14ac:dyDescent="0.35">
      <c r="A67" s="216" t="s">
        <v>83</v>
      </c>
      <c r="B67" s="223" t="s">
        <v>146</v>
      </c>
      <c r="C67" s="223"/>
      <c r="D67" s="218"/>
      <c r="E67" s="218"/>
      <c r="F67" s="218"/>
      <c r="G67" s="218"/>
      <c r="H67" s="218"/>
      <c r="I67" s="218"/>
      <c r="J67" s="218"/>
      <c r="K67" s="218"/>
      <c r="L67" s="218"/>
      <c r="M67" s="218"/>
      <c r="N67" s="218"/>
      <c r="O67" s="219"/>
    </row>
    <row r="68" spans="1:15" x14ac:dyDescent="0.3">
      <c r="A68" s="188"/>
      <c r="B68" s="188"/>
      <c r="C68" s="188"/>
    </row>
  </sheetData>
  <sheetProtection algorithmName="SHA-512" hashValue="Zyrp2yY2FDJ/QsGymRFD29EyFrCJ5K9bwkGg0I1qpq2WlTZ4TqRU+vHD5EGXQhziTVWvvpxzTMm3nACo3KNCDQ==" saltValue="ldIlFA5K71PG4wvI1+IOUA==" spinCount="100000" sheet="1" objects="1" scenarios="1"/>
  <mergeCells count="12">
    <mergeCell ref="A9:O9"/>
    <mergeCell ref="A11:O11"/>
    <mergeCell ref="A4:O4"/>
    <mergeCell ref="A5:O5"/>
    <mergeCell ref="A6:O6"/>
    <mergeCell ref="A7:O7"/>
    <mergeCell ref="A8:O8"/>
    <mergeCell ref="A15:O15"/>
    <mergeCell ref="A10:O10"/>
    <mergeCell ref="A64:O64"/>
    <mergeCell ref="A12:O12"/>
    <mergeCell ref="A13:O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U298"/>
  <sheetViews>
    <sheetView zoomScale="70" zoomScaleNormal="70" workbookViewId="0">
      <selection activeCell="B4" sqref="B4:D4"/>
    </sheetView>
  </sheetViews>
  <sheetFormatPr defaultColWidth="8.7265625" defaultRowHeight="14" x14ac:dyDescent="0.3"/>
  <cols>
    <col min="1" max="1" width="63.7265625" style="4" customWidth="1"/>
    <col min="2" max="2" width="41.81640625" style="3" customWidth="1"/>
    <col min="3" max="3" width="19.1796875" style="3" customWidth="1"/>
    <col min="4" max="4" width="89.7265625" style="4" bestFit="1" customWidth="1"/>
    <col min="5" max="5" width="51.7265625" style="3" bestFit="1" customWidth="1"/>
    <col min="6" max="6" width="12.81640625" style="3" customWidth="1"/>
    <col min="7" max="7" width="65.90625" style="4" customWidth="1"/>
    <col min="8" max="8" width="4.453125" style="6" customWidth="1"/>
    <col min="9" max="9" width="4.453125" style="6" hidden="1" customWidth="1"/>
    <col min="10" max="10" width="68.54296875" style="4" customWidth="1"/>
    <col min="11" max="11" width="9.7265625" style="3" bestFit="1" customWidth="1"/>
    <col min="12" max="12" width="5.453125" style="22" customWidth="1"/>
    <col min="13" max="13" width="26.81640625" style="4" customWidth="1"/>
    <col min="14" max="14" width="23.6328125" style="4" customWidth="1"/>
    <col min="15" max="15" width="16.1796875" style="4" customWidth="1"/>
    <col min="16" max="16" width="11.7265625" style="6" bestFit="1" customWidth="1"/>
    <col min="17" max="17" width="26.54296875" style="3" customWidth="1"/>
    <col min="18" max="18" width="52.36328125" style="3" customWidth="1"/>
    <col min="19" max="19" width="54.1796875" style="3" customWidth="1"/>
    <col min="20" max="23" width="24.54296875" style="3" customWidth="1"/>
    <col min="24" max="24" width="26.453125" style="3" customWidth="1"/>
    <col min="25" max="25" width="28.81640625" style="3" customWidth="1"/>
    <col min="26" max="27" width="15" style="3" customWidth="1"/>
    <col min="28" max="33" width="15" style="6" customWidth="1"/>
    <col min="34" max="34" width="57.36328125" style="6" customWidth="1"/>
    <col min="35" max="72" width="8.7265625" style="6"/>
    <col min="73" max="73" width="8.7265625" style="6" hidden="1" customWidth="1"/>
    <col min="74" max="16384" width="8.7265625" style="6"/>
  </cols>
  <sheetData>
    <row r="1" spans="1:73" s="1" customFormat="1" ht="25" x14ac:dyDescent="0.3">
      <c r="A1" s="85" t="s">
        <v>153</v>
      </c>
      <c r="B1" s="9"/>
      <c r="C1" s="9"/>
      <c r="D1" s="25"/>
      <c r="E1" s="9"/>
      <c r="F1" s="9"/>
      <c r="G1" s="25"/>
      <c r="J1" s="25"/>
      <c r="K1" s="40"/>
      <c r="L1" s="33"/>
      <c r="M1" s="25"/>
      <c r="N1" s="25"/>
      <c r="O1" s="25"/>
      <c r="Q1" s="40"/>
      <c r="R1" s="40"/>
      <c r="S1" s="40"/>
      <c r="T1" s="40"/>
      <c r="U1" s="42"/>
      <c r="V1" s="40"/>
      <c r="W1" s="40"/>
      <c r="X1" s="40"/>
      <c r="Y1" s="40"/>
      <c r="Z1" s="40"/>
      <c r="AA1" s="40"/>
      <c r="BU1" s="40" t="s">
        <v>8</v>
      </c>
    </row>
    <row r="2" spans="1:73" s="1" customFormat="1" ht="30" x14ac:dyDescent="0.3">
      <c r="A2" s="93" t="s">
        <v>201</v>
      </c>
      <c r="B2" s="9"/>
      <c r="C2" s="9"/>
      <c r="D2" s="25"/>
      <c r="E2" s="9"/>
      <c r="F2" s="9"/>
      <c r="G2" s="25"/>
      <c r="J2" s="25"/>
      <c r="K2" s="40"/>
      <c r="L2" s="33"/>
      <c r="M2" s="25"/>
      <c r="N2" s="25"/>
      <c r="O2" s="25"/>
      <c r="Q2" s="40"/>
      <c r="R2" s="40"/>
      <c r="S2" s="40"/>
      <c r="T2" s="40"/>
      <c r="U2" s="42"/>
      <c r="V2" s="40"/>
      <c r="W2" s="40"/>
      <c r="X2" s="40"/>
      <c r="Y2" s="40"/>
      <c r="Z2" s="40"/>
      <c r="AA2" s="40"/>
      <c r="BU2" s="40" t="s">
        <v>22</v>
      </c>
    </row>
    <row r="3" spans="1:73" s="1" customFormat="1" ht="20.5" thickBot="1" x14ac:dyDescent="0.35">
      <c r="A3" s="28"/>
      <c r="B3" s="9"/>
      <c r="C3" s="9"/>
      <c r="D3" s="25"/>
      <c r="E3" s="9"/>
      <c r="F3" s="9"/>
      <c r="G3" s="25"/>
      <c r="J3" s="25"/>
      <c r="K3" s="40"/>
      <c r="L3" s="33"/>
      <c r="M3" s="25"/>
      <c r="N3" s="25"/>
      <c r="O3" s="25"/>
      <c r="Q3" s="40"/>
      <c r="R3" s="40"/>
      <c r="S3" s="40"/>
      <c r="T3" s="40"/>
      <c r="U3" s="42"/>
      <c r="V3" s="40"/>
      <c r="W3" s="40"/>
      <c r="X3" s="40"/>
      <c r="Y3" s="40"/>
      <c r="Z3" s="40"/>
      <c r="AA3" s="40"/>
      <c r="BU3" s="40"/>
    </row>
    <row r="4" spans="1:73" s="4" customFormat="1" ht="26.25" customHeight="1" thickBot="1" x14ac:dyDescent="0.4">
      <c r="A4" s="12" t="s">
        <v>1</v>
      </c>
      <c r="B4" s="281"/>
      <c r="C4" s="282"/>
      <c r="D4" s="283"/>
      <c r="F4" s="23" t="str">
        <f ca="1">IF(SUM(COUNTIF(INDIRECT({"B4","g14:g19","F21:F32","F34:f37","f39","f45","g41","k9:K11","K15","n9:N12"}),""))&gt;0,"Please complete all yellow input cells to ensure a compliant bid","")</f>
        <v>Please complete all yellow input cells to ensure a compliant bid</v>
      </c>
      <c r="H4" s="22"/>
      <c r="I4" s="22"/>
      <c r="K4" s="3"/>
      <c r="L4" s="33"/>
      <c r="Q4" s="3"/>
      <c r="R4" s="3"/>
      <c r="S4" s="3"/>
      <c r="T4" s="3"/>
      <c r="U4" s="3"/>
      <c r="V4" s="3"/>
      <c r="W4" s="3"/>
      <c r="X4" s="3"/>
      <c r="Y4" s="3"/>
      <c r="Z4" s="3"/>
      <c r="AA4" s="3"/>
    </row>
    <row r="5" spans="1:73" s="5" customFormat="1" ht="18" x14ac:dyDescent="0.3">
      <c r="A5" s="29"/>
      <c r="B5" s="10"/>
      <c r="C5" s="10"/>
      <c r="D5" s="79" t="str">
        <f>IF(B4="","Please enter your organisations name in the yellow box above","")</f>
        <v>Please enter your organisations name in the yellow box above</v>
      </c>
      <c r="E5" s="10"/>
      <c r="F5" s="10"/>
      <c r="G5" s="26"/>
      <c r="H5" s="2"/>
      <c r="I5" s="2"/>
      <c r="J5" s="22"/>
      <c r="K5" s="42"/>
      <c r="L5" s="22"/>
      <c r="M5" s="22"/>
      <c r="N5" s="22"/>
      <c r="O5" s="22"/>
      <c r="Q5" s="42"/>
      <c r="R5" s="42"/>
      <c r="S5" s="42"/>
      <c r="T5" s="42"/>
      <c r="V5" s="42"/>
      <c r="W5" s="42"/>
      <c r="X5" s="42"/>
      <c r="Y5" s="42"/>
      <c r="Z5" s="42"/>
      <c r="AA5" s="42"/>
      <c r="BU5" s="5" t="s">
        <v>42</v>
      </c>
    </row>
    <row r="6" spans="1:73" ht="16" thickBot="1" x14ac:dyDescent="0.35">
      <c r="A6" s="32" t="s">
        <v>25</v>
      </c>
      <c r="B6" s="11"/>
      <c r="C6" s="11"/>
      <c r="E6" s="11"/>
      <c r="F6" s="11"/>
      <c r="G6" s="22"/>
      <c r="H6" s="5"/>
      <c r="I6" s="5"/>
      <c r="J6" s="34" t="s">
        <v>46</v>
      </c>
      <c r="M6" s="32" t="s">
        <v>167</v>
      </c>
      <c r="N6" s="22"/>
      <c r="Q6" s="88" t="s">
        <v>66</v>
      </c>
      <c r="R6" s="88"/>
      <c r="S6" s="42"/>
      <c r="T6" s="42"/>
      <c r="U6" s="42"/>
      <c r="V6" s="42"/>
      <c r="W6" s="42"/>
      <c r="X6" s="42"/>
      <c r="Y6" s="42"/>
      <c r="BU6" s="6" t="s">
        <v>43</v>
      </c>
    </row>
    <row r="7" spans="1:73" ht="43.15" customHeight="1" thickBot="1" x14ac:dyDescent="0.35">
      <c r="J7" s="91" t="s">
        <v>82</v>
      </c>
      <c r="M7" s="91" t="s">
        <v>82</v>
      </c>
      <c r="Q7" s="42"/>
      <c r="R7" s="42"/>
      <c r="S7" s="42"/>
      <c r="T7" s="284" t="s">
        <v>68</v>
      </c>
      <c r="U7" s="285"/>
      <c r="V7" s="285"/>
      <c r="W7" s="285"/>
      <c r="X7" s="285"/>
      <c r="Y7" s="286"/>
      <c r="Z7" s="14"/>
      <c r="AA7" s="14"/>
    </row>
    <row r="8" spans="1:73" s="4" customFormat="1" ht="72.400000000000006" customHeight="1" thickBot="1" x14ac:dyDescent="0.4">
      <c r="A8" s="131" t="s">
        <v>45</v>
      </c>
      <c r="B8" s="97" t="s">
        <v>19</v>
      </c>
      <c r="C8" s="97" t="s">
        <v>122</v>
      </c>
      <c r="D8" s="117" t="s">
        <v>123</v>
      </c>
      <c r="E8" s="97" t="s">
        <v>5</v>
      </c>
      <c r="F8" s="97" t="s">
        <v>44</v>
      </c>
      <c r="G8" s="97" t="s">
        <v>139</v>
      </c>
      <c r="J8" s="13" t="s">
        <v>4</v>
      </c>
      <c r="K8" s="20" t="s">
        <v>24</v>
      </c>
      <c r="L8" s="14"/>
      <c r="M8" s="21" t="s">
        <v>95</v>
      </c>
      <c r="N8" s="44" t="s">
        <v>91</v>
      </c>
      <c r="Q8" s="54" t="s">
        <v>39</v>
      </c>
      <c r="R8" s="17" t="s">
        <v>40</v>
      </c>
      <c r="S8" s="55" t="s">
        <v>41</v>
      </c>
      <c r="T8" s="50" t="s">
        <v>28</v>
      </c>
      <c r="U8" s="50" t="s">
        <v>29</v>
      </c>
      <c r="V8" s="50" t="s">
        <v>30</v>
      </c>
      <c r="W8" s="50" t="s">
        <v>31</v>
      </c>
      <c r="X8" s="50" t="s">
        <v>32</v>
      </c>
      <c r="Y8" s="51" t="s">
        <v>33</v>
      </c>
      <c r="Z8" s="52" t="s">
        <v>60</v>
      </c>
      <c r="AA8" s="52" t="s">
        <v>61</v>
      </c>
      <c r="AB8" s="52" t="s">
        <v>35</v>
      </c>
      <c r="AC8" s="53" t="s">
        <v>36</v>
      </c>
      <c r="AD8" s="53" t="s">
        <v>37</v>
      </c>
      <c r="AE8" s="53" t="s">
        <v>38</v>
      </c>
      <c r="AF8" s="53" t="s">
        <v>188</v>
      </c>
      <c r="AG8" s="53" t="s">
        <v>200</v>
      </c>
    </row>
    <row r="9" spans="1:73" ht="39.5" customHeight="1" thickBot="1" x14ac:dyDescent="0.35">
      <c r="A9" s="14"/>
      <c r="B9" s="63"/>
      <c r="C9" s="63"/>
      <c r="D9" s="49"/>
      <c r="E9" s="63"/>
      <c r="F9" s="63"/>
      <c r="G9" s="63"/>
      <c r="H9" s="8"/>
      <c r="I9" s="8"/>
      <c r="J9" s="35" t="s">
        <v>26</v>
      </c>
      <c r="K9" s="46"/>
      <c r="L9" s="24"/>
      <c r="M9" s="36" t="s">
        <v>135</v>
      </c>
      <c r="N9" s="46"/>
      <c r="P9" s="56" t="s">
        <v>34</v>
      </c>
      <c r="Q9" s="57" t="s">
        <v>42</v>
      </c>
      <c r="R9" s="225" t="s">
        <v>199</v>
      </c>
      <c r="S9" s="58"/>
      <c r="T9" s="59">
        <v>25</v>
      </c>
      <c r="U9" s="59">
        <v>15</v>
      </c>
      <c r="V9" s="59">
        <v>40</v>
      </c>
      <c r="W9" s="59">
        <v>30</v>
      </c>
      <c r="X9" s="59">
        <v>45</v>
      </c>
      <c r="Y9" s="60">
        <v>35</v>
      </c>
      <c r="Z9" s="61"/>
      <c r="AA9" s="62"/>
      <c r="AB9" s="62"/>
      <c r="AC9" s="62"/>
      <c r="AD9" s="62" t="s">
        <v>8</v>
      </c>
      <c r="AE9" s="62" t="s">
        <v>8</v>
      </c>
      <c r="AF9" s="62"/>
      <c r="AG9" s="62"/>
    </row>
    <row r="10" spans="1:73" ht="36" customHeight="1" thickBot="1" x14ac:dyDescent="0.4">
      <c r="A10" s="82" t="s">
        <v>57</v>
      </c>
      <c r="B10" s="77" t="s">
        <v>6</v>
      </c>
      <c r="C10" s="169" t="s">
        <v>181</v>
      </c>
      <c r="D10" s="159" t="s">
        <v>170</v>
      </c>
      <c r="E10" s="161" t="s">
        <v>172</v>
      </c>
      <c r="F10" s="77" t="s">
        <v>8</v>
      </c>
      <c r="G10" s="144" t="s">
        <v>58</v>
      </c>
      <c r="H10" s="8"/>
      <c r="I10" s="8"/>
      <c r="J10" s="37" t="s">
        <v>18</v>
      </c>
      <c r="K10" s="48"/>
      <c r="L10" s="24"/>
      <c r="M10" s="38" t="s">
        <v>132</v>
      </c>
      <c r="N10" s="48"/>
      <c r="Q10" s="101"/>
      <c r="R10" s="226"/>
      <c r="S10" s="102"/>
      <c r="T10" s="103"/>
      <c r="U10" s="103"/>
      <c r="V10" s="103"/>
      <c r="W10" s="103"/>
      <c r="X10" s="103"/>
      <c r="Y10" s="104"/>
      <c r="Z10" s="105"/>
      <c r="AA10" s="106"/>
      <c r="AB10" s="107"/>
      <c r="AC10" s="108"/>
      <c r="AD10" s="108"/>
      <c r="AE10" s="108"/>
      <c r="AF10" s="108"/>
      <c r="AG10" s="108"/>
      <c r="AH10" s="94" t="str">
        <f>IF(AND(COUNTBLANK(Z10:AG10)=8,COUNTBLANK(Q10:Y10)=1),"Error - please select relevant Work Package(s)",IF(AND(Q10&lt;&gt;"",COUNTBLANK(Q10:Y10)&lt;&gt;1),"Error - please complete relevant yellow cells",IF(AND(COUNTBLANK(Z10:AG10)&lt;&gt;8,Q10=""),"Error - Work packages completed but no trade details","")))</f>
        <v/>
      </c>
    </row>
    <row r="11" spans="1:73" ht="45" customHeight="1" thickBot="1" x14ac:dyDescent="0.4">
      <c r="A11" s="14"/>
      <c r="B11" s="63"/>
      <c r="C11" s="63"/>
      <c r="D11" s="49"/>
      <c r="E11" s="63"/>
      <c r="F11" s="63"/>
      <c r="G11" s="63"/>
      <c r="I11" s="8"/>
      <c r="J11" s="64" t="s">
        <v>3</v>
      </c>
      <c r="K11" s="41"/>
      <c r="L11" s="24"/>
      <c r="M11" s="38" t="s">
        <v>133</v>
      </c>
      <c r="N11" s="48"/>
      <c r="Q11" s="101"/>
      <c r="R11" s="100"/>
      <c r="S11" s="102"/>
      <c r="T11" s="103"/>
      <c r="U11" s="103"/>
      <c r="V11" s="103"/>
      <c r="W11" s="103"/>
      <c r="X11" s="103"/>
      <c r="Y11" s="104"/>
      <c r="Z11" s="105"/>
      <c r="AA11" s="106"/>
      <c r="AB11" s="107"/>
      <c r="AC11" s="108"/>
      <c r="AD11" s="108"/>
      <c r="AE11" s="108"/>
      <c r="AF11" s="108"/>
      <c r="AG11" s="108"/>
      <c r="AH11" s="94" t="str">
        <f t="shared" ref="AH11:AH74" si="0">IF(AND(COUNTBLANK(Z11:AG11)=8,COUNTBLANK(Q11:Y11)=1),"Error - please select relevant Work Package(s)",IF(AND(Q11&lt;&gt;"",COUNTBLANK(Q11:Y11)&lt;&gt;1),"Error - please complete relevant yellow cells",IF(AND(COUNTBLANK(Z11:AG11)&lt;&gt;8,Q11=""),"Error - Work packages completed but no trade details","")))</f>
        <v/>
      </c>
    </row>
    <row r="12" spans="1:73" ht="36" customHeight="1" thickBot="1" x14ac:dyDescent="0.4">
      <c r="A12" s="31" t="s">
        <v>63</v>
      </c>
      <c r="B12" s="174" t="s">
        <v>59</v>
      </c>
      <c r="C12" s="96" t="s">
        <v>101</v>
      </c>
      <c r="D12" s="92" t="s">
        <v>129</v>
      </c>
      <c r="E12" s="160" t="s">
        <v>171</v>
      </c>
      <c r="F12" s="114" t="s">
        <v>8</v>
      </c>
      <c r="G12" s="144" t="s">
        <v>138</v>
      </c>
      <c r="H12" s="7"/>
      <c r="I12" s="8"/>
      <c r="J12" s="89"/>
      <c r="K12" s="86"/>
      <c r="L12" s="24"/>
      <c r="M12" s="39" t="s">
        <v>134</v>
      </c>
      <c r="N12" s="41"/>
      <c r="Q12" s="101"/>
      <c r="R12" s="100"/>
      <c r="S12" s="102"/>
      <c r="T12" s="103"/>
      <c r="U12" s="103"/>
      <c r="V12" s="103"/>
      <c r="W12" s="103"/>
      <c r="X12" s="103"/>
      <c r="Y12" s="104"/>
      <c r="Z12" s="105"/>
      <c r="AA12" s="106"/>
      <c r="AB12" s="107"/>
      <c r="AC12" s="108"/>
      <c r="AD12" s="108"/>
      <c r="AE12" s="108"/>
      <c r="AF12" s="108"/>
      <c r="AG12" s="108"/>
      <c r="AH12" s="94" t="str">
        <f t="shared" si="0"/>
        <v/>
      </c>
    </row>
    <row r="13" spans="1:73" ht="23.5" customHeight="1" thickBot="1" x14ac:dyDescent="0.4">
      <c r="A13" s="14"/>
      <c r="B13" s="63"/>
      <c r="C13" s="63"/>
      <c r="D13" s="49"/>
      <c r="E13" s="63"/>
      <c r="F13" s="63"/>
      <c r="G13" s="63"/>
      <c r="I13" s="8"/>
      <c r="J13" s="91" t="s">
        <v>83</v>
      </c>
      <c r="M13" s="84" t="s">
        <v>27</v>
      </c>
      <c r="N13" s="22"/>
      <c r="Q13" s="101"/>
      <c r="R13" s="100"/>
      <c r="S13" s="102"/>
      <c r="T13" s="103"/>
      <c r="U13" s="103"/>
      <c r="V13" s="103"/>
      <c r="W13" s="103"/>
      <c r="X13" s="103"/>
      <c r="Y13" s="104"/>
      <c r="Z13" s="105"/>
      <c r="AA13" s="106"/>
      <c r="AB13" s="107"/>
      <c r="AC13" s="108"/>
      <c r="AD13" s="108"/>
      <c r="AE13" s="108"/>
      <c r="AF13" s="108"/>
      <c r="AG13" s="108"/>
      <c r="AH13" s="94" t="str">
        <f t="shared" si="0"/>
        <v/>
      </c>
    </row>
    <row r="14" spans="1:73" ht="36" customHeight="1" thickBot="1" x14ac:dyDescent="0.4">
      <c r="A14" s="278" t="s">
        <v>152</v>
      </c>
      <c r="B14" s="287" t="s">
        <v>6</v>
      </c>
      <c r="C14" s="95" t="s">
        <v>102</v>
      </c>
      <c r="D14" s="119" t="s">
        <v>52</v>
      </c>
      <c r="E14" s="129" t="s">
        <v>16</v>
      </c>
      <c r="F14" s="137" t="s">
        <v>8</v>
      </c>
      <c r="G14" s="148"/>
      <c r="I14" s="8"/>
      <c r="J14" s="18" t="s">
        <v>47</v>
      </c>
      <c r="K14" s="19" t="s">
        <v>2</v>
      </c>
      <c r="L14" s="14"/>
      <c r="M14" s="78"/>
      <c r="N14" s="22"/>
      <c r="Q14" s="101"/>
      <c r="R14" s="100"/>
      <c r="S14" s="102"/>
      <c r="T14" s="103"/>
      <c r="U14" s="103"/>
      <c r="V14" s="103"/>
      <c r="W14" s="103"/>
      <c r="X14" s="103"/>
      <c r="Y14" s="104"/>
      <c r="Z14" s="105"/>
      <c r="AA14" s="106"/>
      <c r="AB14" s="107"/>
      <c r="AC14" s="108"/>
      <c r="AD14" s="108"/>
      <c r="AE14" s="108"/>
      <c r="AF14" s="108"/>
      <c r="AG14" s="108"/>
      <c r="AH14" s="94" t="str">
        <f t="shared" si="0"/>
        <v/>
      </c>
    </row>
    <row r="15" spans="1:73" ht="46" customHeight="1" thickBot="1" x14ac:dyDescent="0.4">
      <c r="A15" s="279"/>
      <c r="B15" s="288"/>
      <c r="C15" s="112" t="s">
        <v>103</v>
      </c>
      <c r="D15" s="120" t="s">
        <v>11</v>
      </c>
      <c r="E15" s="126" t="s">
        <v>16</v>
      </c>
      <c r="F15" s="138" t="s">
        <v>8</v>
      </c>
      <c r="G15" s="149"/>
      <c r="I15" s="8"/>
      <c r="J15" s="65" t="s">
        <v>65</v>
      </c>
      <c r="K15" s="261"/>
      <c r="L15" s="24"/>
      <c r="M15" s="78"/>
      <c r="N15" s="22"/>
      <c r="Q15" s="101"/>
      <c r="R15" s="100"/>
      <c r="S15" s="102"/>
      <c r="T15" s="103"/>
      <c r="U15" s="103"/>
      <c r="V15" s="103"/>
      <c r="W15" s="103"/>
      <c r="X15" s="103"/>
      <c r="Y15" s="104"/>
      <c r="Z15" s="105"/>
      <c r="AA15" s="106"/>
      <c r="AB15" s="107"/>
      <c r="AC15" s="108"/>
      <c r="AD15" s="108"/>
      <c r="AE15" s="108"/>
      <c r="AF15" s="108"/>
      <c r="AG15" s="108"/>
      <c r="AH15" s="94" t="str">
        <f t="shared" si="0"/>
        <v/>
      </c>
    </row>
    <row r="16" spans="1:73" ht="36" customHeight="1" thickBot="1" x14ac:dyDescent="0.4">
      <c r="A16" s="279"/>
      <c r="B16" s="288"/>
      <c r="C16" s="112" t="s">
        <v>104</v>
      </c>
      <c r="D16" s="120" t="s">
        <v>12</v>
      </c>
      <c r="E16" s="126" t="s">
        <v>16</v>
      </c>
      <c r="F16" s="118" t="s">
        <v>8</v>
      </c>
      <c r="G16" s="149"/>
      <c r="I16" s="8"/>
      <c r="J16" s="30" t="s">
        <v>48</v>
      </c>
      <c r="K16" s="19" t="s">
        <v>23</v>
      </c>
      <c r="M16" s="22"/>
      <c r="N16" s="22"/>
      <c r="O16" s="22"/>
      <c r="Q16" s="101"/>
      <c r="R16" s="100"/>
      <c r="S16" s="102"/>
      <c r="T16" s="103"/>
      <c r="U16" s="103"/>
      <c r="V16" s="103"/>
      <c r="W16" s="103"/>
      <c r="X16" s="103"/>
      <c r="Y16" s="104"/>
      <c r="Z16" s="105"/>
      <c r="AA16" s="106"/>
      <c r="AB16" s="107"/>
      <c r="AC16" s="108"/>
      <c r="AD16" s="108"/>
      <c r="AE16" s="108"/>
      <c r="AF16" s="108"/>
      <c r="AG16" s="108"/>
      <c r="AH16" s="94" t="str">
        <f t="shared" si="0"/>
        <v/>
      </c>
    </row>
    <row r="17" spans="1:34" ht="36" customHeight="1" thickBot="1" x14ac:dyDescent="0.4">
      <c r="A17" s="279"/>
      <c r="B17" s="288"/>
      <c r="C17" s="112" t="s">
        <v>105</v>
      </c>
      <c r="D17" s="120" t="s">
        <v>53</v>
      </c>
      <c r="E17" s="126" t="s">
        <v>16</v>
      </c>
      <c r="F17" s="138" t="s">
        <v>8</v>
      </c>
      <c r="G17" s="149"/>
      <c r="J17" s="87" t="s">
        <v>67</v>
      </c>
      <c r="K17" s="43"/>
      <c r="L17" s="14"/>
      <c r="Q17" s="101"/>
      <c r="R17" s="100"/>
      <c r="S17" s="102"/>
      <c r="T17" s="103"/>
      <c r="U17" s="103"/>
      <c r="V17" s="103"/>
      <c r="W17" s="103"/>
      <c r="X17" s="103"/>
      <c r="Y17" s="104"/>
      <c r="Z17" s="105"/>
      <c r="AA17" s="106"/>
      <c r="AB17" s="107"/>
      <c r="AC17" s="108"/>
      <c r="AD17" s="108"/>
      <c r="AE17" s="108"/>
      <c r="AF17" s="108"/>
      <c r="AG17" s="108"/>
      <c r="AH17" s="94" t="str">
        <f t="shared" si="0"/>
        <v/>
      </c>
    </row>
    <row r="18" spans="1:34" ht="36" customHeight="1" x14ac:dyDescent="0.35">
      <c r="A18" s="279"/>
      <c r="B18" s="288"/>
      <c r="C18" s="112" t="s">
        <v>106</v>
      </c>
      <c r="D18" s="120" t="s">
        <v>13</v>
      </c>
      <c r="E18" s="126" t="s">
        <v>16</v>
      </c>
      <c r="F18" s="138" t="s">
        <v>8</v>
      </c>
      <c r="G18" s="149"/>
      <c r="H18" s="7"/>
      <c r="J18" s="98" t="str">
        <f>IF(AND(K15="N",K17&lt;&gt;""),"Error - please do not enter a value if you enter an 'N'",IF(AND(K15="Y",K17=""),"Error - please enter a value",""))</f>
        <v/>
      </c>
      <c r="L18" s="15"/>
      <c r="Q18" s="101"/>
      <c r="R18" s="100"/>
      <c r="S18" s="102"/>
      <c r="T18" s="103"/>
      <c r="U18" s="103"/>
      <c r="V18" s="103"/>
      <c r="W18" s="103"/>
      <c r="X18" s="103"/>
      <c r="Y18" s="104"/>
      <c r="Z18" s="105"/>
      <c r="AA18" s="106"/>
      <c r="AB18" s="107"/>
      <c r="AC18" s="108"/>
      <c r="AD18" s="108"/>
      <c r="AE18" s="108"/>
      <c r="AF18" s="108"/>
      <c r="AG18" s="108"/>
      <c r="AH18" s="94" t="str">
        <f t="shared" si="0"/>
        <v/>
      </c>
    </row>
    <row r="19" spans="1:34" ht="36" customHeight="1" thickBot="1" x14ac:dyDescent="0.4">
      <c r="A19" s="279"/>
      <c r="B19" s="288"/>
      <c r="C19" s="113" t="s">
        <v>107</v>
      </c>
      <c r="D19" s="145" t="s">
        <v>54</v>
      </c>
      <c r="E19" s="127" t="s">
        <v>16</v>
      </c>
      <c r="F19" s="146" t="s">
        <v>8</v>
      </c>
      <c r="G19" s="150"/>
      <c r="L19" s="15"/>
      <c r="Q19" s="101"/>
      <c r="R19" s="100"/>
      <c r="S19" s="102"/>
      <c r="T19" s="103"/>
      <c r="U19" s="103"/>
      <c r="V19" s="103"/>
      <c r="W19" s="103"/>
      <c r="X19" s="103"/>
      <c r="Y19" s="104"/>
      <c r="Z19" s="105"/>
      <c r="AA19" s="106"/>
      <c r="AB19" s="107"/>
      <c r="AC19" s="108"/>
      <c r="AD19" s="108"/>
      <c r="AE19" s="108"/>
      <c r="AF19" s="108"/>
      <c r="AG19" s="108"/>
      <c r="AH19" s="94" t="str">
        <f t="shared" si="0"/>
        <v/>
      </c>
    </row>
    <row r="20" spans="1:34" ht="36" customHeight="1" thickBot="1" x14ac:dyDescent="0.4">
      <c r="A20" s="279"/>
      <c r="B20" s="77" t="s">
        <v>59</v>
      </c>
      <c r="C20" s="158" t="s">
        <v>173</v>
      </c>
      <c r="D20" s="153" t="s">
        <v>161</v>
      </c>
      <c r="E20" s="155" t="s">
        <v>163</v>
      </c>
      <c r="F20" s="77" t="s">
        <v>8</v>
      </c>
      <c r="G20" s="156" t="s">
        <v>163</v>
      </c>
      <c r="L20" s="15"/>
      <c r="M20" s="49"/>
      <c r="N20" s="24"/>
      <c r="O20" s="24"/>
      <c r="Q20" s="101"/>
      <c r="R20" s="100"/>
      <c r="S20" s="102"/>
      <c r="T20" s="103"/>
      <c r="U20" s="103"/>
      <c r="V20" s="103"/>
      <c r="W20" s="103"/>
      <c r="X20" s="103"/>
      <c r="Y20" s="104"/>
      <c r="Z20" s="105"/>
      <c r="AA20" s="106"/>
      <c r="AB20" s="107"/>
      <c r="AC20" s="108"/>
      <c r="AD20" s="108"/>
      <c r="AE20" s="108"/>
      <c r="AF20" s="108"/>
      <c r="AG20" s="108"/>
      <c r="AH20" s="94" t="str">
        <f t="shared" si="0"/>
        <v/>
      </c>
    </row>
    <row r="21" spans="1:34" ht="36" customHeight="1" x14ac:dyDescent="0.35">
      <c r="A21" s="279"/>
      <c r="B21" s="287" t="s">
        <v>7</v>
      </c>
      <c r="C21" s="95" t="s">
        <v>108</v>
      </c>
      <c r="D21" s="121" t="s">
        <v>14</v>
      </c>
      <c r="E21" s="125" t="s">
        <v>171</v>
      </c>
      <c r="F21" s="256"/>
      <c r="G21" s="289" t="s">
        <v>138</v>
      </c>
      <c r="L21" s="15"/>
      <c r="Q21" s="101"/>
      <c r="R21" s="100"/>
      <c r="S21" s="102"/>
      <c r="T21" s="103"/>
      <c r="U21" s="103"/>
      <c r="V21" s="103"/>
      <c r="W21" s="103"/>
      <c r="X21" s="103"/>
      <c r="Y21" s="104"/>
      <c r="Z21" s="105"/>
      <c r="AA21" s="106"/>
      <c r="AB21" s="107"/>
      <c r="AC21" s="108"/>
      <c r="AD21" s="108"/>
      <c r="AE21" s="108"/>
      <c r="AF21" s="108"/>
      <c r="AG21" s="108"/>
      <c r="AH21" s="94" t="str">
        <f t="shared" si="0"/>
        <v/>
      </c>
    </row>
    <row r="22" spans="1:34" ht="36" customHeight="1" x14ac:dyDescent="0.35">
      <c r="A22" s="279"/>
      <c r="B22" s="288"/>
      <c r="C22" s="112" t="s">
        <v>109</v>
      </c>
      <c r="D22" s="130" t="s">
        <v>55</v>
      </c>
      <c r="E22" s="90" t="s">
        <v>171</v>
      </c>
      <c r="F22" s="257"/>
      <c r="G22" s="290"/>
      <c r="L22" s="15"/>
      <c r="Q22" s="101"/>
      <c r="R22" s="100"/>
      <c r="S22" s="102"/>
      <c r="T22" s="103"/>
      <c r="U22" s="103"/>
      <c r="V22" s="103"/>
      <c r="W22" s="103"/>
      <c r="X22" s="103"/>
      <c r="Y22" s="104"/>
      <c r="Z22" s="105"/>
      <c r="AA22" s="106"/>
      <c r="AB22" s="107"/>
      <c r="AC22" s="108"/>
      <c r="AD22" s="108"/>
      <c r="AE22" s="108"/>
      <c r="AF22" s="108"/>
      <c r="AG22" s="108"/>
      <c r="AH22" s="94" t="str">
        <f t="shared" si="0"/>
        <v/>
      </c>
    </row>
    <row r="23" spans="1:34" ht="36" customHeight="1" x14ac:dyDescent="0.35">
      <c r="A23" s="279"/>
      <c r="B23" s="288"/>
      <c r="C23" s="112" t="s">
        <v>110</v>
      </c>
      <c r="D23" s="122" t="s">
        <v>56</v>
      </c>
      <c r="E23" s="90" t="s">
        <v>171</v>
      </c>
      <c r="F23" s="258"/>
      <c r="G23" s="290"/>
      <c r="L23" s="15"/>
      <c r="Q23" s="101"/>
      <c r="R23" s="100"/>
      <c r="S23" s="102"/>
      <c r="T23" s="103"/>
      <c r="U23" s="103"/>
      <c r="V23" s="103"/>
      <c r="W23" s="103"/>
      <c r="X23" s="103"/>
      <c r="Y23" s="104"/>
      <c r="Z23" s="105"/>
      <c r="AA23" s="106"/>
      <c r="AB23" s="107"/>
      <c r="AC23" s="108"/>
      <c r="AD23" s="108"/>
      <c r="AE23" s="108"/>
      <c r="AF23" s="108"/>
      <c r="AG23" s="108"/>
      <c r="AH23" s="94" t="str">
        <f t="shared" si="0"/>
        <v/>
      </c>
    </row>
    <row r="24" spans="1:34" ht="36" customHeight="1" x14ac:dyDescent="0.35">
      <c r="A24" s="279"/>
      <c r="B24" s="288"/>
      <c r="C24" s="112" t="s">
        <v>100</v>
      </c>
      <c r="D24" s="122" t="s">
        <v>96</v>
      </c>
      <c r="E24" s="90" t="s">
        <v>171</v>
      </c>
      <c r="F24" s="258"/>
      <c r="G24" s="290"/>
      <c r="L24" s="15"/>
      <c r="Q24" s="101"/>
      <c r="R24" s="100"/>
      <c r="S24" s="102"/>
      <c r="T24" s="103"/>
      <c r="U24" s="103"/>
      <c r="V24" s="103"/>
      <c r="W24" s="103"/>
      <c r="X24" s="103"/>
      <c r="Y24" s="104"/>
      <c r="Z24" s="105"/>
      <c r="AA24" s="106"/>
      <c r="AB24" s="107"/>
      <c r="AC24" s="108"/>
      <c r="AD24" s="108"/>
      <c r="AE24" s="108"/>
      <c r="AF24" s="108"/>
      <c r="AG24" s="108"/>
      <c r="AH24" s="94" t="str">
        <f t="shared" si="0"/>
        <v/>
      </c>
    </row>
    <row r="25" spans="1:34" ht="36" customHeight="1" x14ac:dyDescent="0.35">
      <c r="A25" s="279"/>
      <c r="B25" s="288"/>
      <c r="C25" s="112" t="s">
        <v>111</v>
      </c>
      <c r="D25" s="122" t="s">
        <v>15</v>
      </c>
      <c r="E25" s="90" t="s">
        <v>171</v>
      </c>
      <c r="F25" s="258"/>
      <c r="G25" s="290"/>
      <c r="J25" s="24"/>
      <c r="K25" s="15"/>
      <c r="L25" s="15"/>
      <c r="Q25" s="101"/>
      <c r="R25" s="100"/>
      <c r="S25" s="102"/>
      <c r="T25" s="103"/>
      <c r="U25" s="103"/>
      <c r="V25" s="103"/>
      <c r="W25" s="103"/>
      <c r="X25" s="103"/>
      <c r="Y25" s="104"/>
      <c r="Z25" s="105"/>
      <c r="AA25" s="106"/>
      <c r="AB25" s="107"/>
      <c r="AC25" s="108"/>
      <c r="AD25" s="108"/>
      <c r="AE25" s="108"/>
      <c r="AF25" s="108"/>
      <c r="AG25" s="108"/>
      <c r="AH25" s="94" t="str">
        <f t="shared" si="0"/>
        <v/>
      </c>
    </row>
    <row r="26" spans="1:34" ht="36" customHeight="1" x14ac:dyDescent="0.35">
      <c r="A26" s="279"/>
      <c r="B26" s="288"/>
      <c r="C26" s="112" t="s">
        <v>112</v>
      </c>
      <c r="D26" s="122" t="s">
        <v>150</v>
      </c>
      <c r="E26" s="90" t="s">
        <v>171</v>
      </c>
      <c r="F26" s="258"/>
      <c r="G26" s="290"/>
      <c r="L26" s="15"/>
      <c r="Q26" s="101"/>
      <c r="R26" s="100"/>
      <c r="S26" s="102"/>
      <c r="T26" s="103"/>
      <c r="U26" s="103"/>
      <c r="V26" s="103"/>
      <c r="W26" s="103"/>
      <c r="X26" s="103"/>
      <c r="Y26" s="104"/>
      <c r="Z26" s="105"/>
      <c r="AA26" s="106"/>
      <c r="AB26" s="107"/>
      <c r="AC26" s="108"/>
      <c r="AD26" s="108"/>
      <c r="AE26" s="108"/>
      <c r="AF26" s="108"/>
      <c r="AG26" s="108"/>
      <c r="AH26" s="94" t="str">
        <f t="shared" si="0"/>
        <v/>
      </c>
    </row>
    <row r="27" spans="1:34" ht="36" customHeight="1" x14ac:dyDescent="0.35">
      <c r="A27" s="279"/>
      <c r="B27" s="288"/>
      <c r="C27" s="112" t="s">
        <v>113</v>
      </c>
      <c r="D27" s="122" t="s">
        <v>9</v>
      </c>
      <c r="E27" s="90" t="s">
        <v>171</v>
      </c>
      <c r="F27" s="258"/>
      <c r="G27" s="290"/>
      <c r="L27" s="15"/>
      <c r="Q27" s="101"/>
      <c r="R27" s="100"/>
      <c r="S27" s="102"/>
      <c r="T27" s="103"/>
      <c r="U27" s="103"/>
      <c r="V27" s="103"/>
      <c r="W27" s="103"/>
      <c r="X27" s="103"/>
      <c r="Y27" s="104"/>
      <c r="Z27" s="105"/>
      <c r="AA27" s="106"/>
      <c r="AB27" s="107"/>
      <c r="AC27" s="108"/>
      <c r="AD27" s="108"/>
      <c r="AE27" s="108"/>
      <c r="AF27" s="108"/>
      <c r="AG27" s="108"/>
      <c r="AH27" s="94" t="str">
        <f t="shared" si="0"/>
        <v/>
      </c>
    </row>
    <row r="28" spans="1:34" ht="36" customHeight="1" x14ac:dyDescent="0.35">
      <c r="A28" s="279"/>
      <c r="B28" s="288"/>
      <c r="C28" s="112" t="s">
        <v>114</v>
      </c>
      <c r="D28" s="122" t="s">
        <v>10</v>
      </c>
      <c r="E28" s="126" t="s">
        <v>171</v>
      </c>
      <c r="F28" s="258"/>
      <c r="G28" s="290"/>
      <c r="L28" s="15"/>
      <c r="Q28" s="101"/>
      <c r="R28" s="100"/>
      <c r="S28" s="102"/>
      <c r="T28" s="103"/>
      <c r="U28" s="103"/>
      <c r="V28" s="103"/>
      <c r="W28" s="103"/>
      <c r="X28" s="103"/>
      <c r="Y28" s="104"/>
      <c r="Z28" s="105"/>
      <c r="AA28" s="106"/>
      <c r="AB28" s="107"/>
      <c r="AC28" s="108"/>
      <c r="AD28" s="108"/>
      <c r="AE28" s="108"/>
      <c r="AF28" s="108"/>
      <c r="AG28" s="108"/>
      <c r="AH28" s="94" t="str">
        <f t="shared" si="0"/>
        <v/>
      </c>
    </row>
    <row r="29" spans="1:34" s="7" customFormat="1" ht="36" customHeight="1" x14ac:dyDescent="0.35">
      <c r="A29" s="279"/>
      <c r="B29" s="288"/>
      <c r="C29" s="112" t="s">
        <v>115</v>
      </c>
      <c r="D29" s="122" t="s">
        <v>151</v>
      </c>
      <c r="E29" s="126" t="s">
        <v>171</v>
      </c>
      <c r="F29" s="258"/>
      <c r="G29" s="290"/>
      <c r="J29" s="4"/>
      <c r="K29" s="3"/>
      <c r="L29" s="15"/>
      <c r="M29" s="4"/>
      <c r="N29" s="4"/>
      <c r="O29" s="4"/>
      <c r="Q29" s="101"/>
      <c r="R29" s="100"/>
      <c r="S29" s="102"/>
      <c r="T29" s="103"/>
      <c r="U29" s="103"/>
      <c r="V29" s="103"/>
      <c r="W29" s="103"/>
      <c r="X29" s="103"/>
      <c r="Y29" s="104"/>
      <c r="Z29" s="105"/>
      <c r="AA29" s="106"/>
      <c r="AB29" s="109"/>
      <c r="AC29" s="110"/>
      <c r="AD29" s="110"/>
      <c r="AE29" s="110"/>
      <c r="AF29" s="110"/>
      <c r="AG29" s="110"/>
      <c r="AH29" s="94" t="str">
        <f t="shared" si="0"/>
        <v/>
      </c>
    </row>
    <row r="30" spans="1:34" ht="36" customHeight="1" x14ac:dyDescent="0.35">
      <c r="A30" s="279"/>
      <c r="B30" s="288"/>
      <c r="C30" s="163" t="s">
        <v>116</v>
      </c>
      <c r="D30" s="157" t="s">
        <v>17</v>
      </c>
      <c r="E30" s="126" t="s">
        <v>171</v>
      </c>
      <c r="F30" s="258"/>
      <c r="G30" s="290"/>
      <c r="L30" s="15"/>
      <c r="M30" s="24"/>
      <c r="Q30" s="101"/>
      <c r="R30" s="100"/>
      <c r="S30" s="102"/>
      <c r="T30" s="103"/>
      <c r="U30" s="103"/>
      <c r="V30" s="103"/>
      <c r="W30" s="103"/>
      <c r="X30" s="103"/>
      <c r="Y30" s="104"/>
      <c r="Z30" s="105"/>
      <c r="AA30" s="106"/>
      <c r="AB30" s="107"/>
      <c r="AC30" s="108"/>
      <c r="AD30" s="108"/>
      <c r="AE30" s="108"/>
      <c r="AF30" s="108"/>
      <c r="AG30" s="108"/>
      <c r="AH30" s="94" t="str">
        <f t="shared" si="0"/>
        <v/>
      </c>
    </row>
    <row r="31" spans="1:34" ht="36" customHeight="1" x14ac:dyDescent="0.35">
      <c r="A31" s="279"/>
      <c r="B31" s="288"/>
      <c r="C31" s="163" t="s">
        <v>164</v>
      </c>
      <c r="D31" s="170" t="s">
        <v>182</v>
      </c>
      <c r="E31" s="126" t="s">
        <v>171</v>
      </c>
      <c r="F31" s="258"/>
      <c r="G31" s="290"/>
      <c r="L31" s="15"/>
      <c r="N31" s="24"/>
      <c r="Q31" s="101"/>
      <c r="R31" s="100"/>
      <c r="S31" s="102"/>
      <c r="T31" s="103"/>
      <c r="U31" s="103"/>
      <c r="V31" s="103"/>
      <c r="W31" s="103"/>
      <c r="X31" s="103"/>
      <c r="Y31" s="104"/>
      <c r="Z31" s="105"/>
      <c r="AA31" s="106"/>
      <c r="AB31" s="107"/>
      <c r="AC31" s="108"/>
      <c r="AD31" s="108"/>
      <c r="AE31" s="108"/>
      <c r="AF31" s="108"/>
      <c r="AG31" s="108"/>
      <c r="AH31" s="94" t="str">
        <f t="shared" si="0"/>
        <v/>
      </c>
    </row>
    <row r="32" spans="1:34" ht="36" customHeight="1" thickBot="1" x14ac:dyDescent="0.4">
      <c r="A32" s="280"/>
      <c r="B32" s="292"/>
      <c r="C32" s="162" t="s">
        <v>166</v>
      </c>
      <c r="D32" s="123" t="s">
        <v>165</v>
      </c>
      <c r="E32" s="116" t="s">
        <v>171</v>
      </c>
      <c r="F32" s="259"/>
      <c r="G32" s="291"/>
      <c r="L32" s="15"/>
      <c r="Q32" s="101"/>
      <c r="R32" s="100"/>
      <c r="S32" s="102"/>
      <c r="T32" s="103"/>
      <c r="U32" s="103"/>
      <c r="V32" s="103"/>
      <c r="W32" s="103"/>
      <c r="X32" s="103"/>
      <c r="Y32" s="104"/>
      <c r="Z32" s="105"/>
      <c r="AA32" s="106"/>
      <c r="AB32" s="107"/>
      <c r="AC32" s="108"/>
      <c r="AD32" s="108"/>
      <c r="AE32" s="108"/>
      <c r="AF32" s="108"/>
      <c r="AG32" s="108"/>
      <c r="AH32" s="94" t="str">
        <f t="shared" si="0"/>
        <v/>
      </c>
    </row>
    <row r="33" spans="1:34" ht="18" customHeight="1" thickBot="1" x14ac:dyDescent="0.4">
      <c r="A33" s="164"/>
      <c r="B33" s="15"/>
      <c r="C33" s="15"/>
      <c r="D33" s="24"/>
      <c r="E33" s="15"/>
      <c r="F33" s="99"/>
      <c r="G33" s="27"/>
      <c r="O33" s="24"/>
      <c r="Q33" s="101"/>
      <c r="R33" s="100"/>
      <c r="S33" s="102"/>
      <c r="T33" s="103"/>
      <c r="U33" s="103"/>
      <c r="V33" s="103"/>
      <c r="W33" s="103"/>
      <c r="X33" s="103"/>
      <c r="Y33" s="104"/>
      <c r="Z33" s="105"/>
      <c r="AA33" s="106"/>
      <c r="AB33" s="107"/>
      <c r="AC33" s="108"/>
      <c r="AD33" s="108"/>
      <c r="AE33" s="108"/>
      <c r="AF33" s="108"/>
      <c r="AG33" s="108"/>
      <c r="AH33" s="94" t="str">
        <f t="shared" si="0"/>
        <v/>
      </c>
    </row>
    <row r="34" spans="1:34" ht="28.5" customHeight="1" x14ac:dyDescent="0.35">
      <c r="A34" s="278" t="s">
        <v>175</v>
      </c>
      <c r="B34" s="293" t="s">
        <v>7</v>
      </c>
      <c r="C34" s="165" t="s">
        <v>117</v>
      </c>
      <c r="D34" s="166" t="s">
        <v>176</v>
      </c>
      <c r="E34" s="125" t="s">
        <v>171</v>
      </c>
      <c r="F34" s="256"/>
      <c r="G34" s="289" t="s">
        <v>138</v>
      </c>
      <c r="L34" s="14"/>
      <c r="Q34" s="101"/>
      <c r="R34" s="100"/>
      <c r="S34" s="102"/>
      <c r="T34" s="103"/>
      <c r="U34" s="103"/>
      <c r="V34" s="103"/>
      <c r="W34" s="103"/>
      <c r="X34" s="103"/>
      <c r="Y34" s="104"/>
      <c r="Z34" s="105"/>
      <c r="AA34" s="106"/>
      <c r="AB34" s="107"/>
      <c r="AC34" s="108"/>
      <c r="AD34" s="108"/>
      <c r="AE34" s="108"/>
      <c r="AF34" s="108"/>
      <c r="AG34" s="108"/>
      <c r="AH34" s="94" t="str">
        <f t="shared" si="0"/>
        <v/>
      </c>
    </row>
    <row r="35" spans="1:34" s="7" customFormat="1" ht="28.5" customHeight="1" x14ac:dyDescent="0.35">
      <c r="A35" s="279"/>
      <c r="B35" s="294"/>
      <c r="C35" s="167" t="s">
        <v>177</v>
      </c>
      <c r="D35" s="168" t="s">
        <v>178</v>
      </c>
      <c r="E35" s="90" t="s">
        <v>171</v>
      </c>
      <c r="F35" s="257"/>
      <c r="G35" s="290"/>
      <c r="H35" s="6"/>
      <c r="J35" s="4"/>
      <c r="K35" s="3"/>
      <c r="L35" s="24"/>
      <c r="M35" s="4"/>
      <c r="N35" s="4"/>
      <c r="O35" s="4"/>
      <c r="Q35" s="101"/>
      <c r="R35" s="100"/>
      <c r="S35" s="102"/>
      <c r="T35" s="103"/>
      <c r="U35" s="103"/>
      <c r="V35" s="103"/>
      <c r="W35" s="103"/>
      <c r="X35" s="103"/>
      <c r="Y35" s="104"/>
      <c r="Z35" s="105"/>
      <c r="AA35" s="106"/>
      <c r="AB35" s="109"/>
      <c r="AC35" s="110"/>
      <c r="AD35" s="110"/>
      <c r="AE35" s="110"/>
      <c r="AF35" s="110"/>
      <c r="AG35" s="110"/>
      <c r="AH35" s="94" t="str">
        <f t="shared" si="0"/>
        <v/>
      </c>
    </row>
    <row r="36" spans="1:34" ht="28.5" customHeight="1" x14ac:dyDescent="0.35">
      <c r="A36" s="279"/>
      <c r="B36" s="294"/>
      <c r="C36" s="167" t="s">
        <v>179</v>
      </c>
      <c r="D36" s="170" t="s">
        <v>183</v>
      </c>
      <c r="E36" s="90" t="s">
        <v>171</v>
      </c>
      <c r="F36" s="258"/>
      <c r="G36" s="290"/>
      <c r="Q36" s="101"/>
      <c r="R36" s="100"/>
      <c r="S36" s="102"/>
      <c r="T36" s="103"/>
      <c r="U36" s="103"/>
      <c r="V36" s="103"/>
      <c r="W36" s="103"/>
      <c r="X36" s="103"/>
      <c r="Y36" s="104"/>
      <c r="Z36" s="105"/>
      <c r="AA36" s="106"/>
      <c r="AB36" s="107"/>
      <c r="AC36" s="108"/>
      <c r="AD36" s="108"/>
      <c r="AE36" s="108"/>
      <c r="AF36" s="108"/>
      <c r="AG36" s="108"/>
      <c r="AH36" s="94" t="str">
        <f t="shared" si="0"/>
        <v/>
      </c>
    </row>
    <row r="37" spans="1:34" s="7" customFormat="1" ht="28.5" customHeight="1" thickBot="1" x14ac:dyDescent="0.4">
      <c r="A37" s="280"/>
      <c r="B37" s="295"/>
      <c r="C37" s="171" t="s">
        <v>180</v>
      </c>
      <c r="D37" s="172" t="s">
        <v>184</v>
      </c>
      <c r="E37" s="116" t="s">
        <v>171</v>
      </c>
      <c r="F37" s="260"/>
      <c r="G37" s="291"/>
      <c r="H37" s="6"/>
      <c r="I37" s="6"/>
      <c r="J37" s="24"/>
      <c r="K37" s="15"/>
      <c r="L37" s="22"/>
      <c r="M37" s="4"/>
      <c r="N37" s="4"/>
      <c r="O37" s="4"/>
      <c r="Q37" s="101"/>
      <c r="R37" s="100"/>
      <c r="S37" s="102"/>
      <c r="T37" s="103"/>
      <c r="U37" s="103"/>
      <c r="V37" s="103"/>
      <c r="W37" s="103"/>
      <c r="X37" s="103"/>
      <c r="Y37" s="104"/>
      <c r="Z37" s="105"/>
      <c r="AA37" s="106"/>
      <c r="AB37" s="109"/>
      <c r="AC37" s="110"/>
      <c r="AD37" s="110"/>
      <c r="AE37" s="110"/>
      <c r="AF37" s="110"/>
      <c r="AG37" s="110"/>
      <c r="AH37" s="94" t="str">
        <f t="shared" si="0"/>
        <v/>
      </c>
    </row>
    <row r="38" spans="1:34" ht="18" customHeight="1" thickBot="1" x14ac:dyDescent="0.4">
      <c r="A38" s="6"/>
      <c r="B38" s="6"/>
      <c r="C38" s="6"/>
      <c r="D38" s="6"/>
      <c r="E38" s="6"/>
      <c r="F38" s="6"/>
      <c r="G38" s="6"/>
      <c r="Q38" s="101"/>
      <c r="R38" s="100"/>
      <c r="S38" s="102"/>
      <c r="T38" s="103"/>
      <c r="U38" s="103"/>
      <c r="V38" s="103"/>
      <c r="W38" s="103"/>
      <c r="X38" s="103"/>
      <c r="Y38" s="104"/>
      <c r="Z38" s="105"/>
      <c r="AA38" s="106"/>
      <c r="AB38" s="107"/>
      <c r="AC38" s="108"/>
      <c r="AD38" s="108"/>
      <c r="AE38" s="108"/>
      <c r="AF38" s="108"/>
      <c r="AG38" s="108"/>
      <c r="AH38" s="94" t="str">
        <f t="shared" si="0"/>
        <v/>
      </c>
    </row>
    <row r="39" spans="1:34" ht="34.5" customHeight="1" thickBot="1" x14ac:dyDescent="0.4">
      <c r="A39" s="147" t="s">
        <v>185</v>
      </c>
      <c r="B39" s="77" t="s">
        <v>7</v>
      </c>
      <c r="C39" s="169" t="s">
        <v>118</v>
      </c>
      <c r="D39" s="154" t="s">
        <v>162</v>
      </c>
      <c r="E39" s="128" t="s">
        <v>171</v>
      </c>
      <c r="F39" s="255"/>
      <c r="G39" s="144" t="s">
        <v>138</v>
      </c>
      <c r="Q39" s="101"/>
      <c r="R39" s="100"/>
      <c r="S39" s="102"/>
      <c r="T39" s="103"/>
      <c r="U39" s="103"/>
      <c r="V39" s="103"/>
      <c r="W39" s="103"/>
      <c r="X39" s="103"/>
      <c r="Y39" s="104"/>
      <c r="Z39" s="105"/>
      <c r="AA39" s="106"/>
      <c r="AB39" s="107"/>
      <c r="AC39" s="108"/>
      <c r="AD39" s="108"/>
      <c r="AE39" s="108"/>
      <c r="AF39" s="108"/>
      <c r="AG39" s="108"/>
      <c r="AH39" s="94" t="str">
        <f t="shared" si="0"/>
        <v/>
      </c>
    </row>
    <row r="40" spans="1:34" ht="18" customHeight="1" thickBot="1" x14ac:dyDescent="0.4">
      <c r="A40" s="14"/>
      <c r="B40" s="15"/>
      <c r="C40" s="15"/>
      <c r="D40" s="24"/>
      <c r="E40" s="15"/>
      <c r="F40" s="15"/>
      <c r="G40" s="24"/>
      <c r="M40" s="24"/>
      <c r="Q40" s="101"/>
      <c r="R40" s="100"/>
      <c r="S40" s="102"/>
      <c r="T40" s="103"/>
      <c r="U40" s="103"/>
      <c r="V40" s="103"/>
      <c r="W40" s="103"/>
      <c r="X40" s="103"/>
      <c r="Y40" s="104"/>
      <c r="Z40" s="105"/>
      <c r="AA40" s="106"/>
      <c r="AB40" s="107"/>
      <c r="AC40" s="108"/>
      <c r="AD40" s="108"/>
      <c r="AE40" s="108"/>
      <c r="AF40" s="108"/>
      <c r="AG40" s="108"/>
      <c r="AH40" s="94" t="str">
        <f t="shared" si="0"/>
        <v/>
      </c>
    </row>
    <row r="41" spans="1:34" ht="34.5" customHeight="1" thickBot="1" x14ac:dyDescent="0.4">
      <c r="A41" s="31" t="s">
        <v>186</v>
      </c>
      <c r="B41" s="16" t="s">
        <v>6</v>
      </c>
      <c r="C41" s="169" t="s">
        <v>119</v>
      </c>
      <c r="D41" s="133" t="s">
        <v>97</v>
      </c>
      <c r="E41" s="151" t="s">
        <v>131</v>
      </c>
      <c r="F41" s="124" t="s">
        <v>8</v>
      </c>
      <c r="G41" s="173"/>
      <c r="Q41" s="101"/>
      <c r="R41" s="100"/>
      <c r="S41" s="102"/>
      <c r="T41" s="103"/>
      <c r="U41" s="103"/>
      <c r="V41" s="103"/>
      <c r="W41" s="103"/>
      <c r="X41" s="103"/>
      <c r="Y41" s="104"/>
      <c r="Z41" s="105"/>
      <c r="AA41" s="106"/>
      <c r="AB41" s="107"/>
      <c r="AC41" s="108"/>
      <c r="AD41" s="108"/>
      <c r="AE41" s="108"/>
      <c r="AF41" s="108"/>
      <c r="AG41" s="108"/>
      <c r="AH41" s="94" t="str">
        <f t="shared" si="0"/>
        <v/>
      </c>
    </row>
    <row r="42" spans="1:34" ht="18" customHeight="1" thickBot="1" x14ac:dyDescent="0.4">
      <c r="A42" s="14"/>
      <c r="O42" s="24"/>
      <c r="Q42" s="101"/>
      <c r="R42" s="100"/>
      <c r="S42" s="102"/>
      <c r="T42" s="103"/>
      <c r="U42" s="103"/>
      <c r="V42" s="103"/>
      <c r="W42" s="103"/>
      <c r="X42" s="103"/>
      <c r="Y42" s="104"/>
      <c r="Z42" s="105"/>
      <c r="AA42" s="106"/>
      <c r="AB42" s="107"/>
      <c r="AC42" s="108"/>
      <c r="AD42" s="108"/>
      <c r="AE42" s="108"/>
      <c r="AF42" s="108"/>
      <c r="AG42" s="108"/>
      <c r="AH42" s="94" t="str">
        <f t="shared" si="0"/>
        <v/>
      </c>
    </row>
    <row r="43" spans="1:34" ht="34.5" customHeight="1" thickBot="1" x14ac:dyDescent="0.4">
      <c r="A43" s="82" t="s">
        <v>187</v>
      </c>
      <c r="B43" s="83" t="s">
        <v>6</v>
      </c>
      <c r="C43" s="175" t="s">
        <v>191</v>
      </c>
      <c r="D43" s="133" t="s">
        <v>89</v>
      </c>
      <c r="E43" s="132" t="s">
        <v>64</v>
      </c>
      <c r="F43" s="124" t="s">
        <v>8</v>
      </c>
      <c r="G43" s="143" t="s">
        <v>90</v>
      </c>
      <c r="J43" s="24"/>
      <c r="K43" s="15"/>
      <c r="Q43" s="101"/>
      <c r="R43" s="100"/>
      <c r="S43" s="102"/>
      <c r="T43" s="103"/>
      <c r="U43" s="103"/>
      <c r="V43" s="103"/>
      <c r="W43" s="103"/>
      <c r="X43" s="103"/>
      <c r="Y43" s="104"/>
      <c r="Z43" s="105"/>
      <c r="AA43" s="106"/>
      <c r="AB43" s="107"/>
      <c r="AC43" s="108"/>
      <c r="AD43" s="108"/>
      <c r="AE43" s="108"/>
      <c r="AF43" s="108"/>
      <c r="AG43" s="108"/>
      <c r="AH43" s="94" t="str">
        <f t="shared" si="0"/>
        <v/>
      </c>
    </row>
    <row r="44" spans="1:34" ht="18" customHeight="1" thickBot="1" x14ac:dyDescent="0.4">
      <c r="I44" s="7"/>
      <c r="Q44" s="101"/>
      <c r="R44" s="100"/>
      <c r="S44" s="102"/>
      <c r="T44" s="103"/>
      <c r="U44" s="103"/>
      <c r="V44" s="103"/>
      <c r="W44" s="103"/>
      <c r="X44" s="103"/>
      <c r="Y44" s="104"/>
      <c r="Z44" s="105"/>
      <c r="AA44" s="106"/>
      <c r="AB44" s="107"/>
      <c r="AC44" s="108"/>
      <c r="AD44" s="108"/>
      <c r="AE44" s="108"/>
      <c r="AF44" s="108"/>
      <c r="AG44" s="108"/>
      <c r="AH44" s="94" t="str">
        <f t="shared" si="0"/>
        <v/>
      </c>
    </row>
    <row r="45" spans="1:34" ht="42" customHeight="1" thickBot="1" x14ac:dyDescent="0.4">
      <c r="A45" s="179" t="s">
        <v>195</v>
      </c>
      <c r="B45" s="77" t="s">
        <v>7</v>
      </c>
      <c r="C45" s="177" t="s">
        <v>193</v>
      </c>
      <c r="D45" s="178" t="s">
        <v>194</v>
      </c>
      <c r="E45" s="128" t="s">
        <v>171</v>
      </c>
      <c r="F45" s="255"/>
      <c r="G45" s="144" t="s">
        <v>138</v>
      </c>
      <c r="Q45" s="101"/>
      <c r="R45" s="100"/>
      <c r="S45" s="102"/>
      <c r="T45" s="103"/>
      <c r="U45" s="103"/>
      <c r="V45" s="103"/>
      <c r="W45" s="103"/>
      <c r="X45" s="103"/>
      <c r="Y45" s="104"/>
      <c r="Z45" s="105"/>
      <c r="AA45" s="106"/>
      <c r="AB45" s="107"/>
      <c r="AC45" s="108"/>
      <c r="AD45" s="108"/>
      <c r="AE45" s="108"/>
      <c r="AF45" s="108"/>
      <c r="AG45" s="108"/>
      <c r="AH45" s="94" t="str">
        <f t="shared" si="0"/>
        <v/>
      </c>
    </row>
    <row r="46" spans="1:34" s="7" customFormat="1" ht="18" customHeight="1" x14ac:dyDescent="0.35">
      <c r="A46" s="22"/>
      <c r="B46" s="42"/>
      <c r="C46" s="42"/>
      <c r="D46" s="22"/>
      <c r="E46" s="42"/>
      <c r="F46" s="42"/>
      <c r="G46" s="22"/>
      <c r="H46" s="6"/>
      <c r="I46" s="6"/>
      <c r="J46" s="4"/>
      <c r="K46" s="3"/>
      <c r="L46" s="22"/>
      <c r="M46" s="4"/>
      <c r="N46" s="4"/>
      <c r="O46" s="4"/>
      <c r="Q46" s="101"/>
      <c r="R46" s="100"/>
      <c r="S46" s="102"/>
      <c r="T46" s="103"/>
      <c r="U46" s="103"/>
      <c r="V46" s="103"/>
      <c r="W46" s="103"/>
      <c r="X46" s="103"/>
      <c r="Y46" s="104"/>
      <c r="Z46" s="105"/>
      <c r="AA46" s="106"/>
      <c r="AB46" s="109"/>
      <c r="AC46" s="110"/>
      <c r="AD46" s="110"/>
      <c r="AE46" s="110"/>
      <c r="AF46" s="110"/>
      <c r="AG46" s="110"/>
      <c r="AH46" s="94" t="str">
        <f t="shared" si="0"/>
        <v/>
      </c>
    </row>
    <row r="47" spans="1:34" ht="18" customHeight="1" x14ac:dyDescent="0.35">
      <c r="Q47" s="101"/>
      <c r="R47" s="100"/>
      <c r="S47" s="102"/>
      <c r="T47" s="103"/>
      <c r="U47" s="103"/>
      <c r="V47" s="103"/>
      <c r="W47" s="103"/>
      <c r="X47" s="103"/>
      <c r="Y47" s="104"/>
      <c r="Z47" s="105"/>
      <c r="AA47" s="106"/>
      <c r="AB47" s="107"/>
      <c r="AC47" s="108"/>
      <c r="AD47" s="108"/>
      <c r="AE47" s="108"/>
      <c r="AF47" s="108"/>
      <c r="AG47" s="108"/>
      <c r="AH47" s="94" t="str">
        <f t="shared" si="0"/>
        <v/>
      </c>
    </row>
    <row r="48" spans="1:34" ht="18" customHeight="1" x14ac:dyDescent="0.35">
      <c r="Q48" s="101"/>
      <c r="R48" s="100"/>
      <c r="S48" s="102"/>
      <c r="T48" s="103"/>
      <c r="U48" s="103"/>
      <c r="V48" s="103"/>
      <c r="W48" s="103"/>
      <c r="X48" s="103"/>
      <c r="Y48" s="104"/>
      <c r="Z48" s="105"/>
      <c r="AA48" s="106"/>
      <c r="AB48" s="107"/>
      <c r="AC48" s="108"/>
      <c r="AD48" s="108"/>
      <c r="AE48" s="108"/>
      <c r="AF48" s="108"/>
      <c r="AG48" s="108"/>
      <c r="AH48" s="94" t="str">
        <f t="shared" si="0"/>
        <v/>
      </c>
    </row>
    <row r="49" spans="1:34" ht="66.5" customHeight="1" x14ac:dyDescent="0.35">
      <c r="L49" s="24"/>
      <c r="Q49" s="101"/>
      <c r="R49" s="100"/>
      <c r="S49" s="102"/>
      <c r="T49" s="103"/>
      <c r="U49" s="103"/>
      <c r="V49" s="103"/>
      <c r="W49" s="103"/>
      <c r="X49" s="103"/>
      <c r="Y49" s="104"/>
      <c r="Z49" s="105"/>
      <c r="AA49" s="106"/>
      <c r="AB49" s="107"/>
      <c r="AC49" s="108"/>
      <c r="AD49" s="108"/>
      <c r="AE49" s="108"/>
      <c r="AF49" s="108"/>
      <c r="AG49" s="108"/>
      <c r="AH49" s="94" t="str">
        <f t="shared" si="0"/>
        <v/>
      </c>
    </row>
    <row r="50" spans="1:34" ht="18" customHeight="1" x14ac:dyDescent="0.35">
      <c r="Q50" s="101"/>
      <c r="R50" s="100"/>
      <c r="S50" s="102"/>
      <c r="T50" s="103"/>
      <c r="U50" s="103"/>
      <c r="V50" s="103"/>
      <c r="W50" s="103"/>
      <c r="X50" s="103"/>
      <c r="Y50" s="104"/>
      <c r="Z50" s="105"/>
      <c r="AA50" s="106"/>
      <c r="AB50" s="107"/>
      <c r="AC50" s="108"/>
      <c r="AD50" s="108"/>
      <c r="AE50" s="108"/>
      <c r="AF50" s="108"/>
      <c r="AG50" s="108"/>
      <c r="AH50" s="94" t="str">
        <f t="shared" si="0"/>
        <v/>
      </c>
    </row>
    <row r="51" spans="1:34" ht="50.5" customHeight="1" x14ac:dyDescent="0.35">
      <c r="Q51" s="101"/>
      <c r="R51" s="100"/>
      <c r="S51" s="102"/>
      <c r="T51" s="103"/>
      <c r="U51" s="103"/>
      <c r="V51" s="103"/>
      <c r="W51" s="103"/>
      <c r="X51" s="103"/>
      <c r="Y51" s="104"/>
      <c r="Z51" s="105"/>
      <c r="AA51" s="106"/>
      <c r="AB51" s="107"/>
      <c r="AC51" s="108"/>
      <c r="AD51" s="108"/>
      <c r="AE51" s="108"/>
      <c r="AF51" s="108"/>
      <c r="AG51" s="108"/>
      <c r="AH51" s="94" t="str">
        <f t="shared" si="0"/>
        <v/>
      </c>
    </row>
    <row r="52" spans="1:34" ht="18" customHeight="1" x14ac:dyDescent="0.35">
      <c r="J52" s="24"/>
      <c r="K52" s="15"/>
      <c r="Q52" s="101"/>
      <c r="R52" s="100"/>
      <c r="S52" s="102"/>
      <c r="T52" s="103"/>
      <c r="U52" s="103"/>
      <c r="V52" s="103"/>
      <c r="W52" s="103"/>
      <c r="X52" s="103"/>
      <c r="Y52" s="104"/>
      <c r="Z52" s="105"/>
      <c r="AA52" s="106"/>
      <c r="AB52" s="107"/>
      <c r="AC52" s="108"/>
      <c r="AD52" s="108"/>
      <c r="AE52" s="108"/>
      <c r="AF52" s="108"/>
      <c r="AG52" s="108"/>
      <c r="AH52" s="94" t="str">
        <f t="shared" si="0"/>
        <v/>
      </c>
    </row>
    <row r="53" spans="1:34" ht="18" customHeight="1" x14ac:dyDescent="0.35">
      <c r="Q53" s="101"/>
      <c r="R53" s="100"/>
      <c r="S53" s="102"/>
      <c r="T53" s="103"/>
      <c r="U53" s="103"/>
      <c r="V53" s="103"/>
      <c r="W53" s="103"/>
      <c r="X53" s="103"/>
      <c r="Y53" s="104"/>
      <c r="Z53" s="105"/>
      <c r="AA53" s="106"/>
      <c r="AB53" s="107"/>
      <c r="AC53" s="108"/>
      <c r="AD53" s="108"/>
      <c r="AE53" s="108"/>
      <c r="AF53" s="108"/>
      <c r="AG53" s="108"/>
      <c r="AH53" s="94" t="str">
        <f t="shared" si="0"/>
        <v/>
      </c>
    </row>
    <row r="54" spans="1:34" ht="18" customHeight="1" x14ac:dyDescent="0.35">
      <c r="Q54" s="101"/>
      <c r="R54" s="100"/>
      <c r="S54" s="102"/>
      <c r="T54" s="103"/>
      <c r="U54" s="103"/>
      <c r="V54" s="103"/>
      <c r="W54" s="103"/>
      <c r="X54" s="103"/>
      <c r="Y54" s="104"/>
      <c r="Z54" s="105"/>
      <c r="AA54" s="106"/>
      <c r="AB54" s="107"/>
      <c r="AC54" s="108"/>
      <c r="AD54" s="108"/>
      <c r="AE54" s="108"/>
      <c r="AF54" s="108"/>
      <c r="AG54" s="108"/>
      <c r="AH54" s="94" t="str">
        <f t="shared" si="0"/>
        <v/>
      </c>
    </row>
    <row r="55" spans="1:34" ht="18" customHeight="1" x14ac:dyDescent="0.35">
      <c r="I55" s="7"/>
      <c r="Q55" s="101"/>
      <c r="R55" s="100"/>
      <c r="S55" s="102"/>
      <c r="T55" s="103"/>
      <c r="U55" s="103"/>
      <c r="V55" s="103"/>
      <c r="W55" s="103"/>
      <c r="X55" s="103"/>
      <c r="Y55" s="104"/>
      <c r="Z55" s="105"/>
      <c r="AA55" s="106"/>
      <c r="AB55" s="107"/>
      <c r="AC55" s="108"/>
      <c r="AD55" s="108"/>
      <c r="AE55" s="108"/>
      <c r="AF55" s="108"/>
      <c r="AG55" s="108"/>
      <c r="AH55" s="94" t="str">
        <f t="shared" si="0"/>
        <v/>
      </c>
    </row>
    <row r="56" spans="1:34" ht="18" customHeight="1" x14ac:dyDescent="0.35">
      <c r="I56" s="7"/>
      <c r="M56" s="24"/>
      <c r="Q56" s="101"/>
      <c r="R56" s="100"/>
      <c r="S56" s="102"/>
      <c r="T56" s="103"/>
      <c r="U56" s="103"/>
      <c r="V56" s="103"/>
      <c r="W56" s="103"/>
      <c r="X56" s="103"/>
      <c r="Y56" s="104"/>
      <c r="Z56" s="105"/>
      <c r="AA56" s="106"/>
      <c r="AB56" s="107"/>
      <c r="AC56" s="108"/>
      <c r="AD56" s="108"/>
      <c r="AE56" s="108"/>
      <c r="AF56" s="108"/>
      <c r="AG56" s="108"/>
      <c r="AH56" s="94" t="str">
        <f t="shared" si="0"/>
        <v/>
      </c>
    </row>
    <row r="57" spans="1:34" s="7" customFormat="1" ht="18" customHeight="1" x14ac:dyDescent="0.35">
      <c r="A57" s="4"/>
      <c r="B57" s="3"/>
      <c r="C57" s="3"/>
      <c r="D57" s="4"/>
      <c r="E57" s="3"/>
      <c r="F57" s="3"/>
      <c r="G57" s="4"/>
      <c r="H57" s="6"/>
      <c r="I57" s="6"/>
      <c r="J57" s="4"/>
      <c r="K57" s="3"/>
      <c r="L57" s="22"/>
      <c r="M57" s="4"/>
      <c r="N57" s="24"/>
      <c r="O57" s="4"/>
      <c r="Q57" s="101"/>
      <c r="R57" s="100"/>
      <c r="S57" s="102"/>
      <c r="T57" s="103"/>
      <c r="U57" s="103"/>
      <c r="V57" s="103"/>
      <c r="W57" s="103"/>
      <c r="X57" s="103"/>
      <c r="Y57" s="104"/>
      <c r="Z57" s="105"/>
      <c r="AA57" s="106"/>
      <c r="AB57" s="109"/>
      <c r="AC57" s="110"/>
      <c r="AD57" s="110"/>
      <c r="AE57" s="110"/>
      <c r="AF57" s="110"/>
      <c r="AG57" s="110"/>
      <c r="AH57" s="94" t="str">
        <f t="shared" si="0"/>
        <v/>
      </c>
    </row>
    <row r="58" spans="1:34" s="7" customFormat="1" ht="18" customHeight="1" x14ac:dyDescent="0.35">
      <c r="A58" s="4"/>
      <c r="B58" s="3"/>
      <c r="C58" s="3"/>
      <c r="D58" s="4"/>
      <c r="E58" s="3"/>
      <c r="F58" s="3"/>
      <c r="G58" s="4"/>
      <c r="H58" s="6"/>
      <c r="I58" s="6"/>
      <c r="J58" s="4"/>
      <c r="K58" s="3"/>
      <c r="L58" s="22"/>
      <c r="M58" s="4"/>
      <c r="N58" s="4"/>
      <c r="O58" s="4"/>
      <c r="Q58" s="101"/>
      <c r="R58" s="100"/>
      <c r="S58" s="102"/>
      <c r="T58" s="103"/>
      <c r="U58" s="103"/>
      <c r="V58" s="103"/>
      <c r="W58" s="103"/>
      <c r="X58" s="103"/>
      <c r="Y58" s="104"/>
      <c r="Z58" s="105"/>
      <c r="AA58" s="106"/>
      <c r="AB58" s="109"/>
      <c r="AC58" s="110"/>
      <c r="AD58" s="110"/>
      <c r="AE58" s="110"/>
      <c r="AF58" s="110"/>
      <c r="AG58" s="110"/>
      <c r="AH58" s="94" t="str">
        <f t="shared" si="0"/>
        <v/>
      </c>
    </row>
    <row r="59" spans="1:34" ht="18" customHeight="1" x14ac:dyDescent="0.35">
      <c r="O59" s="24"/>
      <c r="Q59" s="101"/>
      <c r="R59" s="100"/>
      <c r="S59" s="102"/>
      <c r="T59" s="103"/>
      <c r="U59" s="103"/>
      <c r="V59" s="103"/>
      <c r="W59" s="103"/>
      <c r="X59" s="103"/>
      <c r="Y59" s="104"/>
      <c r="Z59" s="105"/>
      <c r="AA59" s="106"/>
      <c r="AB59" s="107"/>
      <c r="AC59" s="108"/>
      <c r="AD59" s="108"/>
      <c r="AE59" s="108"/>
      <c r="AF59" s="108"/>
      <c r="AG59" s="108"/>
      <c r="AH59" s="94" t="str">
        <f t="shared" si="0"/>
        <v/>
      </c>
    </row>
    <row r="60" spans="1:34" ht="18" customHeight="1" x14ac:dyDescent="0.35">
      <c r="Q60" s="101"/>
      <c r="R60" s="100"/>
      <c r="S60" s="102"/>
      <c r="T60" s="103"/>
      <c r="U60" s="103"/>
      <c r="V60" s="103"/>
      <c r="W60" s="103"/>
      <c r="X60" s="103"/>
      <c r="Y60" s="104"/>
      <c r="Z60" s="105"/>
      <c r="AA60" s="106"/>
      <c r="AB60" s="107"/>
      <c r="AC60" s="108"/>
      <c r="AD60" s="108"/>
      <c r="AE60" s="108"/>
      <c r="AF60" s="108"/>
      <c r="AG60" s="108"/>
      <c r="AH60" s="94" t="str">
        <f t="shared" si="0"/>
        <v/>
      </c>
    </row>
    <row r="61" spans="1:34" ht="18" customHeight="1" x14ac:dyDescent="0.35">
      <c r="J61" s="24"/>
      <c r="K61" s="15"/>
      <c r="Q61" s="101"/>
      <c r="R61" s="100"/>
      <c r="S61" s="102"/>
      <c r="T61" s="103"/>
      <c r="U61" s="103"/>
      <c r="V61" s="103"/>
      <c r="W61" s="103"/>
      <c r="X61" s="103"/>
      <c r="Y61" s="104"/>
      <c r="Z61" s="105"/>
      <c r="AA61" s="106"/>
      <c r="AB61" s="107"/>
      <c r="AC61" s="108"/>
      <c r="AD61" s="108"/>
      <c r="AE61" s="108"/>
      <c r="AF61" s="108"/>
      <c r="AG61" s="108"/>
      <c r="AH61" s="94" t="str">
        <f t="shared" si="0"/>
        <v/>
      </c>
    </row>
    <row r="62" spans="1:34" ht="18" customHeight="1" x14ac:dyDescent="0.35">
      <c r="Q62" s="101"/>
      <c r="R62" s="100"/>
      <c r="S62" s="102"/>
      <c r="T62" s="103"/>
      <c r="U62" s="103"/>
      <c r="V62" s="103"/>
      <c r="W62" s="103"/>
      <c r="X62" s="103"/>
      <c r="Y62" s="104"/>
      <c r="Z62" s="105"/>
      <c r="AA62" s="106"/>
      <c r="AB62" s="107"/>
      <c r="AC62" s="108"/>
      <c r="AD62" s="108"/>
      <c r="AE62" s="108"/>
      <c r="AF62" s="108"/>
      <c r="AG62" s="108"/>
      <c r="AH62" s="94" t="str">
        <f t="shared" si="0"/>
        <v/>
      </c>
    </row>
    <row r="63" spans="1:34" ht="27" customHeight="1" x14ac:dyDescent="0.35">
      <c r="M63" s="24"/>
      <c r="Q63" s="101"/>
      <c r="R63" s="100"/>
      <c r="S63" s="102"/>
      <c r="T63" s="103"/>
      <c r="U63" s="103"/>
      <c r="V63" s="103"/>
      <c r="W63" s="103"/>
      <c r="X63" s="103"/>
      <c r="Y63" s="104"/>
      <c r="Z63" s="105"/>
      <c r="AA63" s="106"/>
      <c r="AB63" s="107"/>
      <c r="AC63" s="108"/>
      <c r="AD63" s="108"/>
      <c r="AE63" s="108"/>
      <c r="AF63" s="108"/>
      <c r="AG63" s="108"/>
      <c r="AH63" s="94" t="str">
        <f t="shared" si="0"/>
        <v/>
      </c>
    </row>
    <row r="64" spans="1:34" ht="18" customHeight="1" x14ac:dyDescent="0.35">
      <c r="N64" s="24"/>
      <c r="Q64" s="101"/>
      <c r="R64" s="100"/>
      <c r="S64" s="102"/>
      <c r="T64" s="103"/>
      <c r="U64" s="103"/>
      <c r="V64" s="103"/>
      <c r="W64" s="103"/>
      <c r="X64" s="103"/>
      <c r="Y64" s="104"/>
      <c r="Z64" s="105"/>
      <c r="AA64" s="106"/>
      <c r="AB64" s="107"/>
      <c r="AC64" s="108"/>
      <c r="AD64" s="108"/>
      <c r="AE64" s="108"/>
      <c r="AF64" s="108"/>
      <c r="AG64" s="108"/>
      <c r="AH64" s="94" t="str">
        <f t="shared" si="0"/>
        <v/>
      </c>
    </row>
    <row r="65" spans="1:34" ht="18" customHeight="1" x14ac:dyDescent="0.35">
      <c r="Q65" s="101"/>
      <c r="R65" s="100"/>
      <c r="S65" s="102"/>
      <c r="T65" s="103"/>
      <c r="U65" s="103"/>
      <c r="V65" s="103"/>
      <c r="W65" s="103"/>
      <c r="X65" s="103"/>
      <c r="Y65" s="104"/>
      <c r="Z65" s="105"/>
      <c r="AA65" s="106"/>
      <c r="AB65" s="107"/>
      <c r="AC65" s="108"/>
      <c r="AD65" s="108"/>
      <c r="AE65" s="108"/>
      <c r="AF65" s="108"/>
      <c r="AG65" s="108"/>
      <c r="AH65" s="94" t="str">
        <f t="shared" si="0"/>
        <v/>
      </c>
    </row>
    <row r="66" spans="1:34" ht="18" customHeight="1" x14ac:dyDescent="0.35">
      <c r="O66" s="24"/>
      <c r="Q66" s="101"/>
      <c r="R66" s="100"/>
      <c r="S66" s="102"/>
      <c r="T66" s="103"/>
      <c r="U66" s="103"/>
      <c r="V66" s="103"/>
      <c r="W66" s="103"/>
      <c r="X66" s="103"/>
      <c r="Y66" s="104"/>
      <c r="Z66" s="105"/>
      <c r="AA66" s="106"/>
      <c r="AB66" s="107"/>
      <c r="AC66" s="108"/>
      <c r="AD66" s="108"/>
      <c r="AE66" s="108"/>
      <c r="AF66" s="108"/>
      <c r="AG66" s="108"/>
      <c r="AH66" s="94" t="str">
        <f t="shared" si="0"/>
        <v/>
      </c>
    </row>
    <row r="67" spans="1:34" ht="18" customHeight="1" x14ac:dyDescent="0.35">
      <c r="L67" s="24"/>
      <c r="Q67" s="101"/>
      <c r="R67" s="100"/>
      <c r="S67" s="102"/>
      <c r="T67" s="103"/>
      <c r="U67" s="103"/>
      <c r="V67" s="103"/>
      <c r="W67" s="103"/>
      <c r="X67" s="103"/>
      <c r="Y67" s="104"/>
      <c r="Z67" s="105"/>
      <c r="AA67" s="106"/>
      <c r="AB67" s="107"/>
      <c r="AC67" s="108"/>
      <c r="AD67" s="108"/>
      <c r="AE67" s="108"/>
      <c r="AF67" s="108"/>
      <c r="AG67" s="108"/>
      <c r="AH67" s="94" t="str">
        <f t="shared" si="0"/>
        <v/>
      </c>
    </row>
    <row r="68" spans="1:34" ht="18" customHeight="1" x14ac:dyDescent="0.35">
      <c r="Q68" s="101"/>
      <c r="R68" s="100"/>
      <c r="S68" s="102"/>
      <c r="T68" s="103"/>
      <c r="U68" s="103"/>
      <c r="V68" s="103"/>
      <c r="W68" s="103"/>
      <c r="X68" s="103"/>
      <c r="Y68" s="104"/>
      <c r="Z68" s="105"/>
      <c r="AA68" s="106"/>
      <c r="AB68" s="107"/>
      <c r="AC68" s="108"/>
      <c r="AD68" s="108"/>
      <c r="AE68" s="108"/>
      <c r="AF68" s="108"/>
      <c r="AG68" s="108"/>
      <c r="AH68" s="94" t="str">
        <f t="shared" si="0"/>
        <v/>
      </c>
    </row>
    <row r="69" spans="1:34" ht="18" customHeight="1" x14ac:dyDescent="0.35">
      <c r="Q69" s="101"/>
      <c r="R69" s="100"/>
      <c r="S69" s="102"/>
      <c r="T69" s="103"/>
      <c r="U69" s="103"/>
      <c r="V69" s="103"/>
      <c r="W69" s="103"/>
      <c r="X69" s="103"/>
      <c r="Y69" s="104"/>
      <c r="Z69" s="105"/>
      <c r="AA69" s="106"/>
      <c r="AB69" s="107"/>
      <c r="AC69" s="108"/>
      <c r="AD69" s="108"/>
      <c r="AE69" s="108"/>
      <c r="AF69" s="108"/>
      <c r="AG69" s="108"/>
      <c r="AH69" s="94" t="str">
        <f t="shared" si="0"/>
        <v/>
      </c>
    </row>
    <row r="70" spans="1:34" ht="18" customHeight="1" x14ac:dyDescent="0.35">
      <c r="J70" s="24"/>
      <c r="K70" s="15"/>
      <c r="Q70" s="101"/>
      <c r="R70" s="100"/>
      <c r="S70" s="102"/>
      <c r="T70" s="103"/>
      <c r="U70" s="103"/>
      <c r="V70" s="103"/>
      <c r="W70" s="103"/>
      <c r="X70" s="103"/>
      <c r="Y70" s="104"/>
      <c r="Z70" s="105"/>
      <c r="AA70" s="106"/>
      <c r="AB70" s="107"/>
      <c r="AC70" s="108"/>
      <c r="AD70" s="108"/>
      <c r="AE70" s="108"/>
      <c r="AF70" s="108"/>
      <c r="AG70" s="108"/>
      <c r="AH70" s="94" t="str">
        <f t="shared" si="0"/>
        <v/>
      </c>
    </row>
    <row r="71" spans="1:34" ht="18" customHeight="1" x14ac:dyDescent="0.35">
      <c r="Q71" s="101"/>
      <c r="R71" s="100"/>
      <c r="S71" s="102"/>
      <c r="T71" s="103"/>
      <c r="U71" s="103"/>
      <c r="V71" s="103"/>
      <c r="W71" s="103"/>
      <c r="X71" s="103"/>
      <c r="Y71" s="104"/>
      <c r="Z71" s="105"/>
      <c r="AA71" s="106"/>
      <c r="AB71" s="107"/>
      <c r="AC71" s="108"/>
      <c r="AD71" s="108"/>
      <c r="AE71" s="108"/>
      <c r="AF71" s="108"/>
      <c r="AG71" s="108"/>
      <c r="AH71" s="94" t="str">
        <f t="shared" si="0"/>
        <v/>
      </c>
    </row>
    <row r="72" spans="1:34" ht="18" customHeight="1" x14ac:dyDescent="0.35">
      <c r="I72" s="7"/>
      <c r="J72" s="24"/>
      <c r="K72" s="15"/>
      <c r="Q72" s="101"/>
      <c r="R72" s="100"/>
      <c r="S72" s="102"/>
      <c r="T72" s="103"/>
      <c r="U72" s="103"/>
      <c r="V72" s="103"/>
      <c r="W72" s="103"/>
      <c r="X72" s="103"/>
      <c r="Y72" s="104"/>
      <c r="Z72" s="105"/>
      <c r="AA72" s="106"/>
      <c r="AB72" s="107"/>
      <c r="AC72" s="108"/>
      <c r="AD72" s="108"/>
      <c r="AE72" s="108"/>
      <c r="AF72" s="108"/>
      <c r="AG72" s="108"/>
      <c r="AH72" s="94" t="str">
        <f t="shared" si="0"/>
        <v/>
      </c>
    </row>
    <row r="73" spans="1:34" ht="18" customHeight="1" x14ac:dyDescent="0.35">
      <c r="Q73" s="101"/>
      <c r="R73" s="100"/>
      <c r="S73" s="102"/>
      <c r="T73" s="103"/>
      <c r="U73" s="103"/>
      <c r="V73" s="103"/>
      <c r="W73" s="103"/>
      <c r="X73" s="103"/>
      <c r="Y73" s="104"/>
      <c r="Z73" s="105"/>
      <c r="AA73" s="106"/>
      <c r="AB73" s="107"/>
      <c r="AC73" s="108"/>
      <c r="AD73" s="108"/>
      <c r="AE73" s="108"/>
      <c r="AF73" s="108"/>
      <c r="AG73" s="108"/>
      <c r="AH73" s="94" t="str">
        <f t="shared" si="0"/>
        <v/>
      </c>
    </row>
    <row r="74" spans="1:34" s="7" customFormat="1" ht="18" customHeight="1" x14ac:dyDescent="0.35">
      <c r="A74" s="4"/>
      <c r="B74" s="3"/>
      <c r="C74" s="3"/>
      <c r="D74" s="4"/>
      <c r="E74" s="3"/>
      <c r="F74" s="3"/>
      <c r="G74" s="4"/>
      <c r="H74" s="6"/>
      <c r="I74" s="6"/>
      <c r="J74" s="4"/>
      <c r="K74" s="3"/>
      <c r="L74" s="24"/>
      <c r="M74" s="4"/>
      <c r="N74" s="4"/>
      <c r="O74" s="4"/>
      <c r="Q74" s="101"/>
      <c r="R74" s="100"/>
      <c r="S74" s="102"/>
      <c r="T74" s="103"/>
      <c r="U74" s="103"/>
      <c r="V74" s="103"/>
      <c r="W74" s="103"/>
      <c r="X74" s="103"/>
      <c r="Y74" s="104"/>
      <c r="Z74" s="105"/>
      <c r="AA74" s="106"/>
      <c r="AB74" s="109"/>
      <c r="AC74" s="110"/>
      <c r="AD74" s="110"/>
      <c r="AE74" s="110"/>
      <c r="AF74" s="110"/>
      <c r="AG74" s="110"/>
      <c r="AH74" s="94" t="str">
        <f t="shared" si="0"/>
        <v/>
      </c>
    </row>
    <row r="75" spans="1:34" ht="18" customHeight="1" x14ac:dyDescent="0.35">
      <c r="Q75" s="101"/>
      <c r="R75" s="100"/>
      <c r="S75" s="102"/>
      <c r="T75" s="103"/>
      <c r="U75" s="103"/>
      <c r="V75" s="103"/>
      <c r="W75" s="103"/>
      <c r="X75" s="103"/>
      <c r="Y75" s="104"/>
      <c r="Z75" s="105"/>
      <c r="AA75" s="106"/>
      <c r="AB75" s="107"/>
      <c r="AC75" s="108"/>
      <c r="AD75" s="108"/>
      <c r="AE75" s="108"/>
      <c r="AF75" s="108"/>
      <c r="AG75" s="108"/>
      <c r="AH75" s="94" t="str">
        <f t="shared" ref="AH75:AH138" si="1">IF(AND(COUNTBLANK(Z75:AG75)=8,COUNTBLANK(Q75:Y75)=1),"Error - please select relevant Work Package(s)",IF(AND(Q75&lt;&gt;"",COUNTBLANK(Q75:Y75)&lt;&gt;1),"Error - please complete relevant yellow cells",IF(AND(COUNTBLANK(Z75:AG75)&lt;&gt;8,Q75=""),"Error - Work packages completed but no trade details","")))</f>
        <v/>
      </c>
    </row>
    <row r="76" spans="1:34" ht="18" customHeight="1" x14ac:dyDescent="0.35">
      <c r="Q76" s="101"/>
      <c r="R76" s="100"/>
      <c r="S76" s="102"/>
      <c r="T76" s="103"/>
      <c r="U76" s="103"/>
      <c r="V76" s="103"/>
      <c r="W76" s="103"/>
      <c r="X76" s="103"/>
      <c r="Y76" s="104"/>
      <c r="Z76" s="105"/>
      <c r="AA76" s="106"/>
      <c r="AB76" s="107"/>
      <c r="AC76" s="108"/>
      <c r="AD76" s="108"/>
      <c r="AE76" s="108"/>
      <c r="AF76" s="108"/>
      <c r="AG76" s="108"/>
      <c r="AH76" s="94" t="str">
        <f t="shared" si="1"/>
        <v/>
      </c>
    </row>
    <row r="77" spans="1:34" ht="18" customHeight="1" x14ac:dyDescent="0.35">
      <c r="Q77" s="101"/>
      <c r="R77" s="100"/>
      <c r="S77" s="102"/>
      <c r="T77" s="103"/>
      <c r="U77" s="103"/>
      <c r="V77" s="103"/>
      <c r="W77" s="103"/>
      <c r="X77" s="103"/>
      <c r="Y77" s="104"/>
      <c r="Z77" s="105"/>
      <c r="AA77" s="106"/>
      <c r="AB77" s="107"/>
      <c r="AC77" s="108"/>
      <c r="AD77" s="108"/>
      <c r="AE77" s="108"/>
      <c r="AF77" s="108"/>
      <c r="AG77" s="108"/>
      <c r="AH77" s="94" t="str">
        <f t="shared" si="1"/>
        <v/>
      </c>
    </row>
    <row r="78" spans="1:34" ht="18" customHeight="1" x14ac:dyDescent="0.35">
      <c r="I78" s="7"/>
      <c r="M78" s="24"/>
      <c r="Q78" s="101"/>
      <c r="R78" s="100"/>
      <c r="S78" s="102"/>
      <c r="T78" s="103"/>
      <c r="U78" s="103"/>
      <c r="V78" s="103"/>
      <c r="W78" s="103"/>
      <c r="X78" s="103"/>
      <c r="Y78" s="104"/>
      <c r="Z78" s="105"/>
      <c r="AA78" s="106"/>
      <c r="AB78" s="107"/>
      <c r="AC78" s="108"/>
      <c r="AD78" s="108"/>
      <c r="AE78" s="108"/>
      <c r="AF78" s="108"/>
      <c r="AG78" s="108"/>
      <c r="AH78" s="94" t="str">
        <f t="shared" si="1"/>
        <v/>
      </c>
    </row>
    <row r="79" spans="1:34" ht="18" customHeight="1" x14ac:dyDescent="0.35">
      <c r="N79" s="24"/>
      <c r="Q79" s="101"/>
      <c r="R79" s="100"/>
      <c r="S79" s="102"/>
      <c r="T79" s="103"/>
      <c r="U79" s="103"/>
      <c r="V79" s="103"/>
      <c r="W79" s="103"/>
      <c r="X79" s="103"/>
      <c r="Y79" s="104"/>
      <c r="Z79" s="105"/>
      <c r="AA79" s="106"/>
      <c r="AB79" s="107"/>
      <c r="AC79" s="108"/>
      <c r="AD79" s="108"/>
      <c r="AE79" s="108"/>
      <c r="AF79" s="108"/>
      <c r="AG79" s="108"/>
      <c r="AH79" s="94" t="str">
        <f t="shared" si="1"/>
        <v/>
      </c>
    </row>
    <row r="80" spans="1:34" ht="18" customHeight="1" x14ac:dyDescent="0.35">
      <c r="Q80" s="101"/>
      <c r="R80" s="100"/>
      <c r="S80" s="102"/>
      <c r="T80" s="103"/>
      <c r="U80" s="103"/>
      <c r="V80" s="103"/>
      <c r="W80" s="103"/>
      <c r="X80" s="103"/>
      <c r="Y80" s="104"/>
      <c r="Z80" s="105"/>
      <c r="AA80" s="106"/>
      <c r="AB80" s="107"/>
      <c r="AC80" s="108"/>
      <c r="AD80" s="108"/>
      <c r="AE80" s="108"/>
      <c r="AF80" s="108"/>
      <c r="AG80" s="108"/>
      <c r="AH80" s="94" t="str">
        <f t="shared" si="1"/>
        <v/>
      </c>
    </row>
    <row r="81" spans="1:34" s="7" customFormat="1" ht="18" customHeight="1" x14ac:dyDescent="0.35">
      <c r="A81" s="4"/>
      <c r="B81" s="3"/>
      <c r="C81" s="3"/>
      <c r="D81" s="4"/>
      <c r="E81" s="3"/>
      <c r="F81" s="3"/>
      <c r="G81" s="4"/>
      <c r="H81" s="6"/>
      <c r="I81" s="6"/>
      <c r="J81" s="4"/>
      <c r="K81" s="3"/>
      <c r="L81" s="22"/>
      <c r="M81" s="4"/>
      <c r="N81" s="4"/>
      <c r="O81" s="24"/>
      <c r="Q81" s="101"/>
      <c r="R81" s="100"/>
      <c r="S81" s="102"/>
      <c r="T81" s="103"/>
      <c r="U81" s="103"/>
      <c r="V81" s="103"/>
      <c r="W81" s="103"/>
      <c r="X81" s="103"/>
      <c r="Y81" s="104"/>
      <c r="Z81" s="105"/>
      <c r="AA81" s="106"/>
      <c r="AB81" s="109"/>
      <c r="AC81" s="110"/>
      <c r="AD81" s="110"/>
      <c r="AE81" s="110"/>
      <c r="AF81" s="110"/>
      <c r="AG81" s="110"/>
      <c r="AH81" s="94" t="str">
        <f t="shared" si="1"/>
        <v/>
      </c>
    </row>
    <row r="82" spans="1:34" ht="18" customHeight="1" x14ac:dyDescent="0.35">
      <c r="Q82" s="101"/>
      <c r="R82" s="100"/>
      <c r="S82" s="102"/>
      <c r="T82" s="103"/>
      <c r="U82" s="103"/>
      <c r="V82" s="103"/>
      <c r="W82" s="103"/>
      <c r="X82" s="103"/>
      <c r="Y82" s="104"/>
      <c r="Z82" s="105"/>
      <c r="AA82" s="106"/>
      <c r="AB82" s="107"/>
      <c r="AC82" s="108"/>
      <c r="AD82" s="108"/>
      <c r="AE82" s="108"/>
      <c r="AF82" s="108"/>
      <c r="AG82" s="108"/>
      <c r="AH82" s="94" t="str">
        <f t="shared" si="1"/>
        <v/>
      </c>
    </row>
    <row r="83" spans="1:34" ht="18" customHeight="1" x14ac:dyDescent="0.35">
      <c r="Q83" s="101"/>
      <c r="R83" s="100"/>
      <c r="S83" s="102"/>
      <c r="T83" s="103"/>
      <c r="U83" s="103"/>
      <c r="V83" s="103"/>
      <c r="W83" s="103"/>
      <c r="X83" s="103"/>
      <c r="Y83" s="104"/>
      <c r="Z83" s="105"/>
      <c r="AA83" s="106"/>
      <c r="AB83" s="107"/>
      <c r="AC83" s="108"/>
      <c r="AD83" s="108"/>
      <c r="AE83" s="108"/>
      <c r="AF83" s="108"/>
      <c r="AG83" s="108"/>
      <c r="AH83" s="94" t="str">
        <f t="shared" si="1"/>
        <v/>
      </c>
    </row>
    <row r="84" spans="1:34" ht="18" customHeight="1" x14ac:dyDescent="0.35">
      <c r="Q84" s="101"/>
      <c r="R84" s="100"/>
      <c r="S84" s="102"/>
      <c r="T84" s="103"/>
      <c r="U84" s="103"/>
      <c r="V84" s="103"/>
      <c r="W84" s="103"/>
      <c r="X84" s="103"/>
      <c r="Y84" s="104"/>
      <c r="Z84" s="105"/>
      <c r="AA84" s="106"/>
      <c r="AB84" s="107"/>
      <c r="AC84" s="108"/>
      <c r="AD84" s="108"/>
      <c r="AE84" s="108"/>
      <c r="AF84" s="108"/>
      <c r="AG84" s="108"/>
      <c r="AH84" s="94" t="str">
        <f t="shared" si="1"/>
        <v/>
      </c>
    </row>
    <row r="85" spans="1:34" ht="18" customHeight="1" x14ac:dyDescent="0.35">
      <c r="Q85" s="101"/>
      <c r="R85" s="100"/>
      <c r="S85" s="102"/>
      <c r="T85" s="103"/>
      <c r="U85" s="103"/>
      <c r="V85" s="103"/>
      <c r="W85" s="103"/>
      <c r="X85" s="103"/>
      <c r="Y85" s="104"/>
      <c r="Z85" s="105"/>
      <c r="AA85" s="106"/>
      <c r="AB85" s="107"/>
      <c r="AC85" s="108"/>
      <c r="AD85" s="108"/>
      <c r="AE85" s="108"/>
      <c r="AF85" s="108"/>
      <c r="AG85" s="108"/>
      <c r="AH85" s="94" t="str">
        <f t="shared" si="1"/>
        <v/>
      </c>
    </row>
    <row r="86" spans="1:34" ht="18" customHeight="1" x14ac:dyDescent="0.35">
      <c r="Q86" s="101"/>
      <c r="R86" s="100"/>
      <c r="S86" s="102"/>
      <c r="T86" s="103"/>
      <c r="U86" s="103"/>
      <c r="V86" s="103"/>
      <c r="W86" s="103"/>
      <c r="X86" s="103"/>
      <c r="Y86" s="104"/>
      <c r="Z86" s="105"/>
      <c r="AA86" s="106"/>
      <c r="AB86" s="107"/>
      <c r="AC86" s="108"/>
      <c r="AD86" s="108"/>
      <c r="AE86" s="108"/>
      <c r="AF86" s="108"/>
      <c r="AG86" s="108"/>
      <c r="AH86" s="94" t="str">
        <f t="shared" si="1"/>
        <v/>
      </c>
    </row>
    <row r="87" spans="1:34" ht="18" customHeight="1" x14ac:dyDescent="0.35">
      <c r="M87" s="24"/>
      <c r="Q87" s="101"/>
      <c r="R87" s="100"/>
      <c r="S87" s="102"/>
      <c r="T87" s="103"/>
      <c r="U87" s="103"/>
      <c r="V87" s="103"/>
      <c r="W87" s="103"/>
      <c r="X87" s="103"/>
      <c r="Y87" s="104"/>
      <c r="Z87" s="105"/>
      <c r="AA87" s="106"/>
      <c r="AB87" s="107"/>
      <c r="AC87" s="108"/>
      <c r="AD87" s="108"/>
      <c r="AE87" s="108"/>
      <c r="AF87" s="108"/>
      <c r="AG87" s="108"/>
      <c r="AH87" s="94" t="str">
        <f t="shared" si="1"/>
        <v/>
      </c>
    </row>
    <row r="88" spans="1:34" ht="18" customHeight="1" x14ac:dyDescent="0.35">
      <c r="N88" s="24"/>
      <c r="Q88" s="101"/>
      <c r="R88" s="100"/>
      <c r="S88" s="102"/>
      <c r="T88" s="103"/>
      <c r="U88" s="103"/>
      <c r="V88" s="103"/>
      <c r="W88" s="103"/>
      <c r="X88" s="103"/>
      <c r="Y88" s="104"/>
      <c r="Z88" s="105"/>
      <c r="AA88" s="106"/>
      <c r="AB88" s="107"/>
      <c r="AC88" s="108"/>
      <c r="AD88" s="108"/>
      <c r="AE88" s="108"/>
      <c r="AF88" s="108"/>
      <c r="AG88" s="108"/>
      <c r="AH88" s="94" t="str">
        <f t="shared" si="1"/>
        <v/>
      </c>
    </row>
    <row r="89" spans="1:34" ht="18" customHeight="1" x14ac:dyDescent="0.35">
      <c r="L89" s="24"/>
      <c r="Q89" s="101"/>
      <c r="R89" s="100"/>
      <c r="S89" s="102"/>
      <c r="T89" s="103"/>
      <c r="U89" s="103"/>
      <c r="V89" s="103"/>
      <c r="W89" s="103"/>
      <c r="X89" s="103"/>
      <c r="Y89" s="104"/>
      <c r="Z89" s="105"/>
      <c r="AA89" s="106"/>
      <c r="AB89" s="107"/>
      <c r="AC89" s="108"/>
      <c r="AD89" s="108"/>
      <c r="AE89" s="108"/>
      <c r="AF89" s="108"/>
      <c r="AG89" s="108"/>
      <c r="AH89" s="94" t="str">
        <f t="shared" si="1"/>
        <v/>
      </c>
    </row>
    <row r="90" spans="1:34" ht="18" customHeight="1" x14ac:dyDescent="0.35">
      <c r="O90" s="24"/>
      <c r="Q90" s="101"/>
      <c r="R90" s="100"/>
      <c r="S90" s="102"/>
      <c r="T90" s="103"/>
      <c r="U90" s="103"/>
      <c r="V90" s="103"/>
      <c r="W90" s="103"/>
      <c r="X90" s="103"/>
      <c r="Y90" s="104"/>
      <c r="Z90" s="105"/>
      <c r="AA90" s="106"/>
      <c r="AB90" s="107"/>
      <c r="AC90" s="108"/>
      <c r="AD90" s="108"/>
      <c r="AE90" s="108"/>
      <c r="AF90" s="108"/>
      <c r="AG90" s="108"/>
      <c r="AH90" s="94" t="str">
        <f t="shared" si="1"/>
        <v/>
      </c>
    </row>
    <row r="91" spans="1:34" ht="18" customHeight="1" x14ac:dyDescent="0.35">
      <c r="Q91" s="101"/>
      <c r="R91" s="100"/>
      <c r="S91" s="102"/>
      <c r="T91" s="103"/>
      <c r="U91" s="103"/>
      <c r="V91" s="103"/>
      <c r="W91" s="103"/>
      <c r="X91" s="103"/>
      <c r="Y91" s="104"/>
      <c r="Z91" s="105"/>
      <c r="AA91" s="106"/>
      <c r="AB91" s="107"/>
      <c r="AC91" s="108"/>
      <c r="AD91" s="108"/>
      <c r="AE91" s="108"/>
      <c r="AF91" s="108"/>
      <c r="AG91" s="108"/>
      <c r="AH91" s="94" t="str">
        <f t="shared" si="1"/>
        <v/>
      </c>
    </row>
    <row r="92" spans="1:34" ht="18" customHeight="1" x14ac:dyDescent="0.35">
      <c r="Q92" s="101"/>
      <c r="R92" s="100"/>
      <c r="S92" s="102"/>
      <c r="T92" s="103"/>
      <c r="U92" s="103"/>
      <c r="V92" s="103"/>
      <c r="W92" s="103"/>
      <c r="X92" s="103"/>
      <c r="Y92" s="104"/>
      <c r="Z92" s="105"/>
      <c r="AA92" s="106"/>
      <c r="AB92" s="107"/>
      <c r="AC92" s="108"/>
      <c r="AD92" s="108"/>
      <c r="AE92" s="108"/>
      <c r="AF92" s="108"/>
      <c r="AG92" s="108"/>
      <c r="AH92" s="94" t="str">
        <f t="shared" si="1"/>
        <v/>
      </c>
    </row>
    <row r="93" spans="1:34" ht="18" customHeight="1" x14ac:dyDescent="0.35">
      <c r="Q93" s="101"/>
      <c r="R93" s="100"/>
      <c r="S93" s="102"/>
      <c r="T93" s="103"/>
      <c r="U93" s="103"/>
      <c r="V93" s="103"/>
      <c r="W93" s="103"/>
      <c r="X93" s="103"/>
      <c r="Y93" s="104"/>
      <c r="Z93" s="105"/>
      <c r="AA93" s="106"/>
      <c r="AB93" s="107"/>
      <c r="AC93" s="108"/>
      <c r="AD93" s="108"/>
      <c r="AE93" s="108"/>
      <c r="AF93" s="108"/>
      <c r="AG93" s="108"/>
      <c r="AH93" s="94" t="str">
        <f t="shared" si="1"/>
        <v/>
      </c>
    </row>
    <row r="94" spans="1:34" ht="18" customHeight="1" x14ac:dyDescent="0.35">
      <c r="I94" s="7"/>
      <c r="Q94" s="101"/>
      <c r="R94" s="100"/>
      <c r="S94" s="102"/>
      <c r="T94" s="103"/>
      <c r="U94" s="103"/>
      <c r="V94" s="103"/>
      <c r="W94" s="103"/>
      <c r="X94" s="103"/>
      <c r="Y94" s="104"/>
      <c r="Z94" s="105"/>
      <c r="AA94" s="106"/>
      <c r="AB94" s="107"/>
      <c r="AC94" s="108"/>
      <c r="AD94" s="108"/>
      <c r="AE94" s="108"/>
      <c r="AF94" s="108"/>
      <c r="AG94" s="108"/>
      <c r="AH94" s="94" t="str">
        <f t="shared" si="1"/>
        <v/>
      </c>
    </row>
    <row r="95" spans="1:34" ht="18" customHeight="1" x14ac:dyDescent="0.35">
      <c r="Q95" s="101"/>
      <c r="R95" s="100"/>
      <c r="S95" s="102"/>
      <c r="T95" s="103"/>
      <c r="U95" s="103"/>
      <c r="V95" s="103"/>
      <c r="W95" s="103"/>
      <c r="X95" s="103"/>
      <c r="Y95" s="104"/>
      <c r="Z95" s="105"/>
      <c r="AA95" s="106"/>
      <c r="AB95" s="107"/>
      <c r="AC95" s="108"/>
      <c r="AD95" s="108"/>
      <c r="AE95" s="108"/>
      <c r="AF95" s="108"/>
      <c r="AG95" s="108"/>
      <c r="AH95" s="94" t="str">
        <f t="shared" si="1"/>
        <v/>
      </c>
    </row>
    <row r="96" spans="1:34" s="7" customFormat="1" ht="18" customHeight="1" x14ac:dyDescent="0.35">
      <c r="A96" s="4"/>
      <c r="B96" s="3"/>
      <c r="C96" s="3"/>
      <c r="D96" s="4"/>
      <c r="E96" s="3"/>
      <c r="F96" s="3"/>
      <c r="G96" s="4"/>
      <c r="H96" s="6"/>
      <c r="I96" s="6"/>
      <c r="J96" s="4"/>
      <c r="K96" s="3"/>
      <c r="L96" s="22"/>
      <c r="M96" s="24"/>
      <c r="N96" s="4"/>
      <c r="O96" s="4"/>
      <c r="Q96" s="101"/>
      <c r="R96" s="100"/>
      <c r="S96" s="102"/>
      <c r="T96" s="103"/>
      <c r="U96" s="103"/>
      <c r="V96" s="103"/>
      <c r="W96" s="103"/>
      <c r="X96" s="103"/>
      <c r="Y96" s="104"/>
      <c r="Z96" s="105"/>
      <c r="AA96" s="106"/>
      <c r="AB96" s="109"/>
      <c r="AC96" s="110"/>
      <c r="AD96" s="110"/>
      <c r="AE96" s="110"/>
      <c r="AF96" s="110"/>
      <c r="AG96" s="110"/>
      <c r="AH96" s="94" t="str">
        <f t="shared" si="1"/>
        <v/>
      </c>
    </row>
    <row r="97" spans="1:34" ht="18" customHeight="1" x14ac:dyDescent="0.35">
      <c r="N97" s="24"/>
      <c r="Q97" s="101"/>
      <c r="R97" s="100"/>
      <c r="S97" s="102"/>
      <c r="T97" s="103"/>
      <c r="U97" s="103"/>
      <c r="V97" s="103"/>
      <c r="W97" s="103"/>
      <c r="X97" s="103"/>
      <c r="Y97" s="104"/>
      <c r="Z97" s="105"/>
      <c r="AA97" s="106"/>
      <c r="AB97" s="107"/>
      <c r="AC97" s="108"/>
      <c r="AD97" s="108"/>
      <c r="AE97" s="108"/>
      <c r="AF97" s="108"/>
      <c r="AG97" s="108"/>
      <c r="AH97" s="94" t="str">
        <f t="shared" si="1"/>
        <v/>
      </c>
    </row>
    <row r="98" spans="1:34" ht="18" customHeight="1" x14ac:dyDescent="0.35">
      <c r="L98" s="24"/>
      <c r="M98" s="24"/>
      <c r="Q98" s="101"/>
      <c r="R98" s="100"/>
      <c r="S98" s="102"/>
      <c r="T98" s="103"/>
      <c r="U98" s="103"/>
      <c r="V98" s="103"/>
      <c r="W98" s="103"/>
      <c r="X98" s="103"/>
      <c r="Y98" s="104"/>
      <c r="Z98" s="105"/>
      <c r="AA98" s="106"/>
      <c r="AB98" s="107"/>
      <c r="AC98" s="108"/>
      <c r="AD98" s="108"/>
      <c r="AE98" s="108"/>
      <c r="AF98" s="108"/>
      <c r="AG98" s="108"/>
      <c r="AH98" s="94" t="str">
        <f t="shared" si="1"/>
        <v/>
      </c>
    </row>
    <row r="99" spans="1:34" ht="18" customHeight="1" x14ac:dyDescent="0.35">
      <c r="N99" s="24"/>
      <c r="O99" s="24"/>
      <c r="Q99" s="101"/>
      <c r="R99" s="100"/>
      <c r="S99" s="102"/>
      <c r="T99" s="103"/>
      <c r="U99" s="103"/>
      <c r="V99" s="103"/>
      <c r="W99" s="103"/>
      <c r="X99" s="103"/>
      <c r="Y99" s="104"/>
      <c r="Z99" s="105"/>
      <c r="AA99" s="106"/>
      <c r="AB99" s="107"/>
      <c r="AC99" s="108"/>
      <c r="AD99" s="108"/>
      <c r="AE99" s="108"/>
      <c r="AF99" s="108"/>
      <c r="AG99" s="108"/>
      <c r="AH99" s="94" t="str">
        <f t="shared" si="1"/>
        <v/>
      </c>
    </row>
    <row r="100" spans="1:34" ht="18" customHeight="1" x14ac:dyDescent="0.35">
      <c r="Q100" s="101"/>
      <c r="R100" s="100"/>
      <c r="S100" s="102"/>
      <c r="T100" s="103"/>
      <c r="U100" s="103"/>
      <c r="V100" s="103"/>
      <c r="W100" s="103"/>
      <c r="X100" s="103"/>
      <c r="Y100" s="104"/>
      <c r="Z100" s="105"/>
      <c r="AA100" s="106"/>
      <c r="AB100" s="107"/>
      <c r="AC100" s="108"/>
      <c r="AD100" s="108"/>
      <c r="AE100" s="108"/>
      <c r="AF100" s="108"/>
      <c r="AG100" s="108"/>
      <c r="AH100" s="94" t="str">
        <f t="shared" si="1"/>
        <v/>
      </c>
    </row>
    <row r="101" spans="1:34" ht="18" customHeight="1" x14ac:dyDescent="0.35">
      <c r="O101" s="24"/>
      <c r="Q101" s="101"/>
      <c r="R101" s="100"/>
      <c r="S101" s="102"/>
      <c r="T101" s="103"/>
      <c r="U101" s="103"/>
      <c r="V101" s="103"/>
      <c r="W101" s="103"/>
      <c r="X101" s="103"/>
      <c r="Y101" s="104"/>
      <c r="Z101" s="105"/>
      <c r="AA101" s="106"/>
      <c r="AB101" s="107"/>
      <c r="AC101" s="108"/>
      <c r="AD101" s="108"/>
      <c r="AE101" s="108"/>
      <c r="AF101" s="108"/>
      <c r="AG101" s="108"/>
      <c r="AH101" s="94" t="str">
        <f t="shared" si="1"/>
        <v/>
      </c>
    </row>
    <row r="102" spans="1:34" ht="18" customHeight="1" x14ac:dyDescent="0.35">
      <c r="Q102" s="101"/>
      <c r="R102" s="100"/>
      <c r="S102" s="102"/>
      <c r="T102" s="103"/>
      <c r="U102" s="103"/>
      <c r="V102" s="103"/>
      <c r="W102" s="103"/>
      <c r="X102" s="103"/>
      <c r="Y102" s="104"/>
      <c r="Z102" s="105"/>
      <c r="AA102" s="106"/>
      <c r="AB102" s="107"/>
      <c r="AC102" s="108"/>
      <c r="AD102" s="108"/>
      <c r="AE102" s="108"/>
      <c r="AF102" s="108"/>
      <c r="AG102" s="108"/>
      <c r="AH102" s="94" t="str">
        <f t="shared" si="1"/>
        <v/>
      </c>
    </row>
    <row r="103" spans="1:34" ht="18" customHeight="1" x14ac:dyDescent="0.35">
      <c r="I103" s="7"/>
      <c r="Q103" s="101"/>
      <c r="R103" s="100"/>
      <c r="S103" s="102"/>
      <c r="T103" s="103"/>
      <c r="U103" s="103"/>
      <c r="V103" s="103"/>
      <c r="W103" s="103"/>
      <c r="X103" s="103"/>
      <c r="Y103" s="104"/>
      <c r="Z103" s="105"/>
      <c r="AA103" s="106"/>
      <c r="AB103" s="107"/>
      <c r="AC103" s="108"/>
      <c r="AD103" s="108"/>
      <c r="AE103" s="108"/>
      <c r="AF103" s="108"/>
      <c r="AG103" s="108"/>
      <c r="AH103" s="94" t="str">
        <f t="shared" si="1"/>
        <v/>
      </c>
    </row>
    <row r="104" spans="1:34" ht="18" customHeight="1" x14ac:dyDescent="0.35">
      <c r="Q104" s="101"/>
      <c r="R104" s="100"/>
      <c r="S104" s="102"/>
      <c r="T104" s="103"/>
      <c r="U104" s="103"/>
      <c r="V104" s="103"/>
      <c r="W104" s="103"/>
      <c r="X104" s="103"/>
      <c r="Y104" s="104"/>
      <c r="Z104" s="105"/>
      <c r="AA104" s="106"/>
      <c r="AB104" s="107"/>
      <c r="AC104" s="108"/>
      <c r="AD104" s="108"/>
      <c r="AE104" s="108"/>
      <c r="AF104" s="108"/>
      <c r="AG104" s="108"/>
      <c r="AH104" s="94" t="str">
        <f t="shared" si="1"/>
        <v/>
      </c>
    </row>
    <row r="105" spans="1:34" s="7" customFormat="1" ht="18" customHeight="1" x14ac:dyDescent="0.35">
      <c r="A105" s="4"/>
      <c r="B105" s="3"/>
      <c r="C105" s="3"/>
      <c r="D105" s="4"/>
      <c r="E105" s="3"/>
      <c r="F105" s="3"/>
      <c r="G105" s="4"/>
      <c r="H105" s="6"/>
      <c r="I105" s="6"/>
      <c r="J105" s="4"/>
      <c r="K105" s="3"/>
      <c r="L105" s="22"/>
      <c r="M105" s="4"/>
      <c r="N105" s="4"/>
      <c r="O105" s="4"/>
      <c r="Q105" s="101"/>
      <c r="R105" s="100"/>
      <c r="S105" s="102"/>
      <c r="T105" s="103"/>
      <c r="U105" s="103"/>
      <c r="V105" s="103"/>
      <c r="W105" s="103"/>
      <c r="X105" s="103"/>
      <c r="Y105" s="104"/>
      <c r="Z105" s="105"/>
      <c r="AA105" s="106"/>
      <c r="AB105" s="109"/>
      <c r="AC105" s="110"/>
      <c r="AD105" s="110"/>
      <c r="AE105" s="110"/>
      <c r="AF105" s="110"/>
      <c r="AG105" s="110"/>
      <c r="AH105" s="94" t="str">
        <f t="shared" si="1"/>
        <v/>
      </c>
    </row>
    <row r="106" spans="1:34" ht="18" customHeight="1" x14ac:dyDescent="0.35">
      <c r="Q106" s="101"/>
      <c r="R106" s="100"/>
      <c r="S106" s="102"/>
      <c r="T106" s="103"/>
      <c r="U106" s="103"/>
      <c r="V106" s="103"/>
      <c r="W106" s="103"/>
      <c r="X106" s="103"/>
      <c r="Y106" s="104"/>
      <c r="Z106" s="105"/>
      <c r="AA106" s="106"/>
      <c r="AB106" s="107"/>
      <c r="AC106" s="108"/>
      <c r="AD106" s="108"/>
      <c r="AE106" s="108"/>
      <c r="AF106" s="108"/>
      <c r="AG106" s="108"/>
      <c r="AH106" s="94" t="str">
        <f t="shared" si="1"/>
        <v/>
      </c>
    </row>
    <row r="107" spans="1:34" ht="18" customHeight="1" x14ac:dyDescent="0.35">
      <c r="J107" s="22"/>
      <c r="K107" s="42"/>
      <c r="L107" s="24"/>
      <c r="Q107" s="101"/>
      <c r="R107" s="100"/>
      <c r="S107" s="102"/>
      <c r="T107" s="103"/>
      <c r="U107" s="103"/>
      <c r="V107" s="103"/>
      <c r="W107" s="103"/>
      <c r="X107" s="103"/>
      <c r="Y107" s="104"/>
      <c r="Z107" s="105"/>
      <c r="AA107" s="106"/>
      <c r="AB107" s="107"/>
      <c r="AC107" s="108"/>
      <c r="AD107" s="108"/>
      <c r="AE107" s="108"/>
      <c r="AF107" s="108"/>
      <c r="AG107" s="108"/>
      <c r="AH107" s="94" t="str">
        <f t="shared" si="1"/>
        <v/>
      </c>
    </row>
    <row r="108" spans="1:34" ht="18" customHeight="1" x14ac:dyDescent="0.35">
      <c r="J108" s="22"/>
      <c r="K108" s="42"/>
      <c r="Q108" s="101"/>
      <c r="R108" s="100"/>
      <c r="S108" s="102"/>
      <c r="T108" s="103"/>
      <c r="U108" s="103"/>
      <c r="V108" s="103"/>
      <c r="W108" s="103"/>
      <c r="X108" s="103"/>
      <c r="Y108" s="104"/>
      <c r="Z108" s="105"/>
      <c r="AA108" s="106"/>
      <c r="AB108" s="107"/>
      <c r="AC108" s="108"/>
      <c r="AD108" s="108"/>
      <c r="AE108" s="108"/>
      <c r="AF108" s="108"/>
      <c r="AG108" s="108"/>
      <c r="AH108" s="94" t="str">
        <f t="shared" si="1"/>
        <v/>
      </c>
    </row>
    <row r="109" spans="1:34" ht="18" customHeight="1" x14ac:dyDescent="0.35">
      <c r="L109" s="24"/>
      <c r="Q109" s="101"/>
      <c r="R109" s="100"/>
      <c r="S109" s="102"/>
      <c r="T109" s="103"/>
      <c r="U109" s="103"/>
      <c r="V109" s="103"/>
      <c r="W109" s="103"/>
      <c r="X109" s="103"/>
      <c r="Y109" s="104"/>
      <c r="Z109" s="105"/>
      <c r="AA109" s="106"/>
      <c r="AB109" s="107"/>
      <c r="AC109" s="108"/>
      <c r="AD109" s="108"/>
      <c r="AE109" s="108"/>
      <c r="AF109" s="108"/>
      <c r="AG109" s="108"/>
      <c r="AH109" s="94" t="str">
        <f t="shared" si="1"/>
        <v/>
      </c>
    </row>
    <row r="110" spans="1:34" ht="18" customHeight="1" x14ac:dyDescent="0.35">
      <c r="Q110" s="101"/>
      <c r="R110" s="100"/>
      <c r="S110" s="102"/>
      <c r="T110" s="103"/>
      <c r="U110" s="103"/>
      <c r="V110" s="103"/>
      <c r="W110" s="103"/>
      <c r="X110" s="103"/>
      <c r="Y110" s="104"/>
      <c r="Z110" s="105"/>
      <c r="AA110" s="106"/>
      <c r="AB110" s="107"/>
      <c r="AC110" s="108"/>
      <c r="AD110" s="108"/>
      <c r="AE110" s="108"/>
      <c r="AF110" s="108"/>
      <c r="AG110" s="108"/>
      <c r="AH110" s="94" t="str">
        <f t="shared" si="1"/>
        <v/>
      </c>
    </row>
    <row r="111" spans="1:34" ht="18" customHeight="1" x14ac:dyDescent="0.35">
      <c r="Q111" s="101"/>
      <c r="R111" s="100"/>
      <c r="S111" s="102"/>
      <c r="T111" s="103"/>
      <c r="U111" s="103"/>
      <c r="V111" s="103"/>
      <c r="W111" s="103"/>
      <c r="X111" s="103"/>
      <c r="Y111" s="104"/>
      <c r="Z111" s="105"/>
      <c r="AA111" s="106"/>
      <c r="AB111" s="107"/>
      <c r="AC111" s="108"/>
      <c r="AD111" s="108"/>
      <c r="AE111" s="108"/>
      <c r="AF111" s="108"/>
      <c r="AG111" s="108"/>
      <c r="AH111" s="94" t="str">
        <f t="shared" si="1"/>
        <v/>
      </c>
    </row>
    <row r="112" spans="1:34" ht="18" customHeight="1" x14ac:dyDescent="0.35">
      <c r="I112" s="7"/>
      <c r="Q112" s="101"/>
      <c r="R112" s="100"/>
      <c r="S112" s="102"/>
      <c r="T112" s="103"/>
      <c r="U112" s="103"/>
      <c r="V112" s="103"/>
      <c r="W112" s="103"/>
      <c r="X112" s="103"/>
      <c r="Y112" s="104"/>
      <c r="Z112" s="105"/>
      <c r="AA112" s="106"/>
      <c r="AB112" s="107"/>
      <c r="AC112" s="108"/>
      <c r="AD112" s="108"/>
      <c r="AE112" s="108"/>
      <c r="AF112" s="108"/>
      <c r="AG112" s="108"/>
      <c r="AH112" s="94" t="str">
        <f t="shared" si="1"/>
        <v/>
      </c>
    </row>
    <row r="113" spans="1:34" ht="18" customHeight="1" x14ac:dyDescent="0.35">
      <c r="Q113" s="101"/>
      <c r="R113" s="100"/>
      <c r="S113" s="102"/>
      <c r="T113" s="103"/>
      <c r="U113" s="103"/>
      <c r="V113" s="103"/>
      <c r="W113" s="103"/>
      <c r="X113" s="103"/>
      <c r="Y113" s="104"/>
      <c r="Z113" s="105"/>
      <c r="AA113" s="106"/>
      <c r="AB113" s="107"/>
      <c r="AC113" s="108"/>
      <c r="AD113" s="108"/>
      <c r="AE113" s="108"/>
      <c r="AF113" s="108"/>
      <c r="AG113" s="108"/>
      <c r="AH113" s="94" t="str">
        <f t="shared" si="1"/>
        <v/>
      </c>
    </row>
    <row r="114" spans="1:34" s="7" customFormat="1" ht="18" customHeight="1" x14ac:dyDescent="0.35">
      <c r="A114" s="4"/>
      <c r="B114" s="3"/>
      <c r="C114" s="3"/>
      <c r="D114" s="4"/>
      <c r="E114" s="3"/>
      <c r="F114" s="3"/>
      <c r="G114" s="4"/>
      <c r="H114" s="6"/>
      <c r="J114" s="4"/>
      <c r="K114" s="3"/>
      <c r="L114" s="22"/>
      <c r="M114" s="22"/>
      <c r="N114" s="22"/>
      <c r="O114" s="22"/>
      <c r="Q114" s="101"/>
      <c r="R114" s="100"/>
      <c r="S114" s="102"/>
      <c r="T114" s="103"/>
      <c r="U114" s="103"/>
      <c r="V114" s="103"/>
      <c r="W114" s="103"/>
      <c r="X114" s="103"/>
      <c r="Y114" s="104"/>
      <c r="Z114" s="105"/>
      <c r="AA114" s="106"/>
      <c r="AB114" s="109"/>
      <c r="AC114" s="110"/>
      <c r="AD114" s="110"/>
      <c r="AE114" s="110"/>
      <c r="AF114" s="110"/>
      <c r="AG114" s="110"/>
      <c r="AH114" s="94" t="str">
        <f t="shared" si="1"/>
        <v/>
      </c>
    </row>
    <row r="115" spans="1:34" ht="18" customHeight="1" x14ac:dyDescent="0.35">
      <c r="M115" s="22"/>
      <c r="N115" s="22"/>
      <c r="O115" s="22"/>
      <c r="Q115" s="101"/>
      <c r="R115" s="100"/>
      <c r="S115" s="102"/>
      <c r="T115" s="103"/>
      <c r="U115" s="103"/>
      <c r="V115" s="103"/>
      <c r="W115" s="103"/>
      <c r="X115" s="103"/>
      <c r="Y115" s="104"/>
      <c r="Z115" s="105"/>
      <c r="AA115" s="106"/>
      <c r="AB115" s="107"/>
      <c r="AC115" s="108"/>
      <c r="AD115" s="108"/>
      <c r="AE115" s="108"/>
      <c r="AF115" s="108"/>
      <c r="AG115" s="108"/>
      <c r="AH115" s="94" t="str">
        <f t="shared" si="1"/>
        <v/>
      </c>
    </row>
    <row r="116" spans="1:34" s="7" customFormat="1" ht="18" customHeight="1" x14ac:dyDescent="0.35">
      <c r="A116" s="4"/>
      <c r="B116" s="3"/>
      <c r="C116" s="3"/>
      <c r="D116" s="4"/>
      <c r="E116" s="3"/>
      <c r="F116" s="3"/>
      <c r="G116" s="4"/>
      <c r="H116" s="6"/>
      <c r="I116" s="6"/>
      <c r="J116" s="4"/>
      <c r="K116" s="3"/>
      <c r="L116" s="22"/>
      <c r="M116" s="4"/>
      <c r="N116" s="4"/>
      <c r="O116" s="4"/>
      <c r="Q116" s="101"/>
      <c r="R116" s="100"/>
      <c r="S116" s="102"/>
      <c r="T116" s="103"/>
      <c r="U116" s="103"/>
      <c r="V116" s="103"/>
      <c r="W116" s="103"/>
      <c r="X116" s="103"/>
      <c r="Y116" s="104"/>
      <c r="Z116" s="105"/>
      <c r="AA116" s="106"/>
      <c r="AB116" s="109"/>
      <c r="AC116" s="110"/>
      <c r="AD116" s="110"/>
      <c r="AE116" s="110"/>
      <c r="AF116" s="110"/>
      <c r="AG116" s="110"/>
      <c r="AH116" s="94" t="str">
        <f t="shared" si="1"/>
        <v/>
      </c>
    </row>
    <row r="117" spans="1:34" ht="18" customHeight="1" x14ac:dyDescent="0.35">
      <c r="Q117" s="101"/>
      <c r="R117" s="100"/>
      <c r="S117" s="102"/>
      <c r="T117" s="103"/>
      <c r="U117" s="103"/>
      <c r="V117" s="103"/>
      <c r="W117" s="103"/>
      <c r="X117" s="103"/>
      <c r="Y117" s="104"/>
      <c r="Z117" s="105"/>
      <c r="AA117" s="106"/>
      <c r="AB117" s="107"/>
      <c r="AC117" s="108"/>
      <c r="AD117" s="108"/>
      <c r="AE117" s="108"/>
      <c r="AF117" s="108"/>
      <c r="AG117" s="108"/>
      <c r="AH117" s="94" t="str">
        <f t="shared" si="1"/>
        <v/>
      </c>
    </row>
    <row r="118" spans="1:34" ht="18" customHeight="1" x14ac:dyDescent="0.35">
      <c r="L118" s="4"/>
      <c r="Q118" s="101"/>
      <c r="R118" s="100"/>
      <c r="S118" s="102"/>
      <c r="T118" s="103"/>
      <c r="U118" s="103"/>
      <c r="V118" s="103"/>
      <c r="W118" s="103"/>
      <c r="X118" s="103"/>
      <c r="Y118" s="104"/>
      <c r="Z118" s="105"/>
      <c r="AA118" s="106"/>
      <c r="AB118" s="107"/>
      <c r="AC118" s="108"/>
      <c r="AD118" s="108"/>
      <c r="AE118" s="108"/>
      <c r="AF118" s="108"/>
      <c r="AG118" s="108"/>
      <c r="AH118" s="94" t="str">
        <f t="shared" si="1"/>
        <v/>
      </c>
    </row>
    <row r="119" spans="1:34" ht="19.5" customHeight="1" x14ac:dyDescent="0.35">
      <c r="L119" s="4"/>
      <c r="Q119" s="101"/>
      <c r="R119" s="100"/>
      <c r="S119" s="102"/>
      <c r="T119" s="103"/>
      <c r="U119" s="103"/>
      <c r="V119" s="103"/>
      <c r="W119" s="103"/>
      <c r="X119" s="103"/>
      <c r="Y119" s="104"/>
      <c r="Z119" s="105"/>
      <c r="AA119" s="106"/>
      <c r="AB119" s="107"/>
      <c r="AC119" s="108"/>
      <c r="AD119" s="108"/>
      <c r="AE119" s="108"/>
      <c r="AF119" s="108"/>
      <c r="AG119" s="108"/>
      <c r="AH119" s="94" t="str">
        <f t="shared" si="1"/>
        <v/>
      </c>
    </row>
    <row r="120" spans="1:34" ht="19.5" customHeight="1" x14ac:dyDescent="0.35">
      <c r="L120" s="4"/>
      <c r="Q120" s="101"/>
      <c r="R120" s="100"/>
      <c r="S120" s="102"/>
      <c r="T120" s="103"/>
      <c r="U120" s="103"/>
      <c r="V120" s="103"/>
      <c r="W120" s="103"/>
      <c r="X120" s="103"/>
      <c r="Y120" s="104"/>
      <c r="Z120" s="105"/>
      <c r="AA120" s="106"/>
      <c r="AB120" s="107"/>
      <c r="AC120" s="108"/>
      <c r="AD120" s="108"/>
      <c r="AE120" s="108"/>
      <c r="AF120" s="108"/>
      <c r="AG120" s="108"/>
      <c r="AH120" s="94" t="str">
        <f t="shared" si="1"/>
        <v/>
      </c>
    </row>
    <row r="121" spans="1:34" ht="19.5" customHeight="1" x14ac:dyDescent="0.35">
      <c r="L121" s="4"/>
      <c r="Q121" s="101"/>
      <c r="R121" s="100"/>
      <c r="S121" s="102"/>
      <c r="T121" s="103"/>
      <c r="U121" s="103"/>
      <c r="V121" s="103"/>
      <c r="W121" s="103"/>
      <c r="X121" s="103"/>
      <c r="Y121" s="104"/>
      <c r="Z121" s="105"/>
      <c r="AA121" s="106"/>
      <c r="AB121" s="107"/>
      <c r="AC121" s="108"/>
      <c r="AD121" s="108"/>
      <c r="AE121" s="108"/>
      <c r="AF121" s="108"/>
      <c r="AG121" s="108"/>
      <c r="AH121" s="94" t="str">
        <f t="shared" si="1"/>
        <v/>
      </c>
    </row>
    <row r="122" spans="1:34" ht="19.5" customHeight="1" x14ac:dyDescent="0.35">
      <c r="L122" s="4"/>
      <c r="Q122" s="101"/>
      <c r="R122" s="100"/>
      <c r="S122" s="102"/>
      <c r="T122" s="103"/>
      <c r="U122" s="103"/>
      <c r="V122" s="103"/>
      <c r="W122" s="103"/>
      <c r="X122" s="103"/>
      <c r="Y122" s="104"/>
      <c r="Z122" s="105"/>
      <c r="AA122" s="106"/>
      <c r="AB122" s="107"/>
      <c r="AC122" s="108"/>
      <c r="AD122" s="108"/>
      <c r="AE122" s="108"/>
      <c r="AF122" s="108"/>
      <c r="AG122" s="108"/>
      <c r="AH122" s="94" t="str">
        <f t="shared" si="1"/>
        <v/>
      </c>
    </row>
    <row r="123" spans="1:34" ht="19.5" customHeight="1" x14ac:dyDescent="0.35">
      <c r="I123" s="5"/>
      <c r="L123" s="4"/>
      <c r="Q123" s="101"/>
      <c r="R123" s="100"/>
      <c r="S123" s="102"/>
      <c r="T123" s="103"/>
      <c r="U123" s="103"/>
      <c r="V123" s="103"/>
      <c r="W123" s="103"/>
      <c r="X123" s="103"/>
      <c r="Y123" s="104"/>
      <c r="Z123" s="105"/>
      <c r="AA123" s="106"/>
      <c r="AB123" s="107"/>
      <c r="AC123" s="108"/>
      <c r="AD123" s="108"/>
      <c r="AE123" s="108"/>
      <c r="AF123" s="108"/>
      <c r="AG123" s="108"/>
      <c r="AH123" s="94" t="str">
        <f t="shared" si="1"/>
        <v/>
      </c>
    </row>
    <row r="124" spans="1:34" ht="19.5" customHeight="1" x14ac:dyDescent="0.35">
      <c r="I124" s="5"/>
      <c r="L124" s="4"/>
      <c r="Q124" s="101"/>
      <c r="R124" s="100"/>
      <c r="S124" s="102"/>
      <c r="T124" s="103"/>
      <c r="U124" s="103"/>
      <c r="V124" s="103"/>
      <c r="W124" s="103"/>
      <c r="X124" s="103"/>
      <c r="Y124" s="104"/>
      <c r="Z124" s="105"/>
      <c r="AA124" s="106"/>
      <c r="AB124" s="107"/>
      <c r="AC124" s="108"/>
      <c r="AD124" s="108"/>
      <c r="AE124" s="108"/>
      <c r="AF124" s="108"/>
      <c r="AG124" s="108"/>
      <c r="AH124" s="94" t="str">
        <f t="shared" si="1"/>
        <v/>
      </c>
    </row>
    <row r="125" spans="1:34" s="5" customFormat="1" ht="15" customHeight="1" x14ac:dyDescent="0.35">
      <c r="A125" s="4"/>
      <c r="B125" s="3"/>
      <c r="C125" s="3"/>
      <c r="D125" s="4"/>
      <c r="E125" s="3"/>
      <c r="F125" s="3"/>
      <c r="G125" s="4"/>
      <c r="H125" s="6"/>
      <c r="I125" s="6"/>
      <c r="J125" s="4"/>
      <c r="K125" s="3"/>
      <c r="L125" s="22"/>
      <c r="M125" s="4"/>
      <c r="N125" s="4"/>
      <c r="O125" s="4"/>
      <c r="Q125" s="101"/>
      <c r="R125" s="100"/>
      <c r="S125" s="102"/>
      <c r="T125" s="103"/>
      <c r="U125" s="103"/>
      <c r="V125" s="103"/>
      <c r="W125" s="103"/>
      <c r="X125" s="103"/>
      <c r="Y125" s="104"/>
      <c r="Z125" s="105"/>
      <c r="AA125" s="106"/>
      <c r="AB125" s="109"/>
      <c r="AC125" s="110"/>
      <c r="AD125" s="110"/>
      <c r="AE125" s="110"/>
      <c r="AF125" s="110"/>
      <c r="AG125" s="110"/>
      <c r="AH125" s="94" t="str">
        <f t="shared" si="1"/>
        <v/>
      </c>
    </row>
    <row r="126" spans="1:34" s="5" customFormat="1" ht="15.4" customHeight="1" x14ac:dyDescent="0.35">
      <c r="A126" s="4"/>
      <c r="B126" s="3"/>
      <c r="C126" s="3"/>
      <c r="D126" s="4"/>
      <c r="E126" s="3"/>
      <c r="F126" s="3"/>
      <c r="G126" s="4"/>
      <c r="H126" s="6"/>
      <c r="I126" s="6"/>
      <c r="J126" s="4"/>
      <c r="K126" s="3"/>
      <c r="L126" s="22"/>
      <c r="M126" s="4"/>
      <c r="N126" s="4"/>
      <c r="O126" s="4"/>
      <c r="Q126" s="101"/>
      <c r="R126" s="100"/>
      <c r="S126" s="102"/>
      <c r="T126" s="103"/>
      <c r="U126" s="103"/>
      <c r="V126" s="103"/>
      <c r="W126" s="103"/>
      <c r="X126" s="103"/>
      <c r="Y126" s="104"/>
      <c r="Z126" s="105"/>
      <c r="AA126" s="106"/>
      <c r="AB126" s="109"/>
      <c r="AC126" s="110"/>
      <c r="AD126" s="110"/>
      <c r="AE126" s="110"/>
      <c r="AF126" s="110"/>
      <c r="AG126" s="110"/>
      <c r="AH126" s="94" t="str">
        <f t="shared" si="1"/>
        <v/>
      </c>
    </row>
    <row r="127" spans="1:34" ht="15.75" customHeight="1" x14ac:dyDescent="0.35">
      <c r="Q127" s="101"/>
      <c r="R127" s="100"/>
      <c r="S127" s="102"/>
      <c r="T127" s="103"/>
      <c r="U127" s="103"/>
      <c r="V127" s="103"/>
      <c r="W127" s="103"/>
      <c r="X127" s="103"/>
      <c r="Y127" s="104"/>
      <c r="Z127" s="105"/>
      <c r="AA127" s="106"/>
      <c r="AB127" s="107"/>
      <c r="AC127" s="108"/>
      <c r="AD127" s="108"/>
      <c r="AE127" s="108"/>
      <c r="AF127" s="108"/>
      <c r="AG127" s="108"/>
      <c r="AH127" s="94" t="str">
        <f t="shared" si="1"/>
        <v/>
      </c>
    </row>
    <row r="128" spans="1:34" ht="15.5" x14ac:dyDescent="0.35">
      <c r="Q128" s="101"/>
      <c r="R128" s="100"/>
      <c r="S128" s="102"/>
      <c r="T128" s="103"/>
      <c r="U128" s="103"/>
      <c r="V128" s="103"/>
      <c r="W128" s="103"/>
      <c r="X128" s="103"/>
      <c r="Y128" s="104"/>
      <c r="Z128" s="105"/>
      <c r="AA128" s="106"/>
      <c r="AB128" s="107"/>
      <c r="AC128" s="108"/>
      <c r="AD128" s="108"/>
      <c r="AE128" s="108"/>
      <c r="AF128" s="108"/>
      <c r="AG128" s="108"/>
      <c r="AH128" s="94" t="str">
        <f t="shared" si="1"/>
        <v/>
      </c>
    </row>
    <row r="129" spans="17:34" ht="15" customHeight="1" x14ac:dyDescent="0.35">
      <c r="Q129" s="101"/>
      <c r="R129" s="100"/>
      <c r="S129" s="102"/>
      <c r="T129" s="103"/>
      <c r="U129" s="103"/>
      <c r="V129" s="103"/>
      <c r="W129" s="103"/>
      <c r="X129" s="103"/>
      <c r="Y129" s="104"/>
      <c r="Z129" s="105"/>
      <c r="AA129" s="106"/>
      <c r="AB129" s="107"/>
      <c r="AC129" s="108"/>
      <c r="AD129" s="108"/>
      <c r="AE129" s="108"/>
      <c r="AF129" s="108"/>
      <c r="AG129" s="108"/>
      <c r="AH129" s="94" t="str">
        <f t="shared" si="1"/>
        <v/>
      </c>
    </row>
    <row r="130" spans="17:34" ht="15" customHeight="1" x14ac:dyDescent="0.35">
      <c r="Q130" s="101"/>
      <c r="R130" s="100"/>
      <c r="S130" s="102"/>
      <c r="T130" s="103"/>
      <c r="U130" s="103"/>
      <c r="V130" s="103"/>
      <c r="W130" s="103"/>
      <c r="X130" s="103"/>
      <c r="Y130" s="104"/>
      <c r="Z130" s="105"/>
      <c r="AA130" s="106"/>
      <c r="AB130" s="107"/>
      <c r="AC130" s="108"/>
      <c r="AD130" s="108"/>
      <c r="AE130" s="108"/>
      <c r="AF130" s="108"/>
      <c r="AG130" s="108"/>
      <c r="AH130" s="94" t="str">
        <f t="shared" si="1"/>
        <v/>
      </c>
    </row>
    <row r="131" spans="17:34" ht="15" customHeight="1" x14ac:dyDescent="0.35">
      <c r="Q131" s="101"/>
      <c r="R131" s="100"/>
      <c r="S131" s="102"/>
      <c r="T131" s="103"/>
      <c r="U131" s="103"/>
      <c r="V131" s="103"/>
      <c r="W131" s="103"/>
      <c r="X131" s="103"/>
      <c r="Y131" s="104"/>
      <c r="Z131" s="105"/>
      <c r="AA131" s="106"/>
      <c r="AB131" s="107"/>
      <c r="AC131" s="108"/>
      <c r="AD131" s="108"/>
      <c r="AE131" s="108"/>
      <c r="AF131" s="108"/>
      <c r="AG131" s="108"/>
      <c r="AH131" s="94" t="str">
        <f t="shared" si="1"/>
        <v/>
      </c>
    </row>
    <row r="132" spans="17:34" ht="15" customHeight="1" x14ac:dyDescent="0.35">
      <c r="Q132" s="101"/>
      <c r="R132" s="100"/>
      <c r="S132" s="102"/>
      <c r="T132" s="103"/>
      <c r="U132" s="103"/>
      <c r="V132" s="103"/>
      <c r="W132" s="103"/>
      <c r="X132" s="103"/>
      <c r="Y132" s="104"/>
      <c r="Z132" s="105"/>
      <c r="AA132" s="106"/>
      <c r="AB132" s="107"/>
      <c r="AC132" s="108"/>
      <c r="AD132" s="108"/>
      <c r="AE132" s="108"/>
      <c r="AF132" s="108"/>
      <c r="AG132" s="108"/>
      <c r="AH132" s="94" t="str">
        <f t="shared" si="1"/>
        <v/>
      </c>
    </row>
    <row r="133" spans="17:34" ht="15" customHeight="1" x14ac:dyDescent="0.35">
      <c r="Q133" s="101"/>
      <c r="R133" s="100"/>
      <c r="S133" s="102"/>
      <c r="T133" s="103"/>
      <c r="U133" s="103"/>
      <c r="V133" s="103"/>
      <c r="W133" s="103"/>
      <c r="X133" s="103"/>
      <c r="Y133" s="104"/>
      <c r="Z133" s="105"/>
      <c r="AA133" s="106"/>
      <c r="AB133" s="107"/>
      <c r="AC133" s="108"/>
      <c r="AD133" s="108"/>
      <c r="AE133" s="108"/>
      <c r="AF133" s="108"/>
      <c r="AG133" s="108"/>
      <c r="AH133" s="94" t="str">
        <f t="shared" si="1"/>
        <v/>
      </c>
    </row>
    <row r="134" spans="17:34" ht="15" customHeight="1" x14ac:dyDescent="0.35">
      <c r="Q134" s="101"/>
      <c r="R134" s="100"/>
      <c r="S134" s="102"/>
      <c r="T134" s="103"/>
      <c r="U134" s="103"/>
      <c r="V134" s="103"/>
      <c r="W134" s="103"/>
      <c r="X134" s="103"/>
      <c r="Y134" s="104"/>
      <c r="Z134" s="105"/>
      <c r="AA134" s="106"/>
      <c r="AB134" s="107"/>
      <c r="AC134" s="108"/>
      <c r="AD134" s="108"/>
      <c r="AE134" s="108"/>
      <c r="AF134" s="108"/>
      <c r="AG134" s="108"/>
      <c r="AH134" s="94" t="str">
        <f t="shared" si="1"/>
        <v/>
      </c>
    </row>
    <row r="135" spans="17:34" ht="15.4" customHeight="1" x14ac:dyDescent="0.35">
      <c r="Q135" s="101"/>
      <c r="R135" s="100"/>
      <c r="S135" s="102"/>
      <c r="T135" s="103"/>
      <c r="U135" s="103"/>
      <c r="V135" s="103"/>
      <c r="W135" s="103"/>
      <c r="X135" s="103"/>
      <c r="Y135" s="104"/>
      <c r="Z135" s="105"/>
      <c r="AA135" s="106"/>
      <c r="AB135" s="107"/>
      <c r="AC135" s="108"/>
      <c r="AD135" s="108"/>
      <c r="AE135" s="108"/>
      <c r="AF135" s="108"/>
      <c r="AG135" s="108"/>
      <c r="AH135" s="94" t="str">
        <f t="shared" si="1"/>
        <v/>
      </c>
    </row>
    <row r="136" spans="17:34" ht="15.4" customHeight="1" x14ac:dyDescent="0.35">
      <c r="Q136" s="101"/>
      <c r="R136" s="100"/>
      <c r="S136" s="102"/>
      <c r="T136" s="103"/>
      <c r="U136" s="103"/>
      <c r="V136" s="103"/>
      <c r="W136" s="103"/>
      <c r="X136" s="103"/>
      <c r="Y136" s="104"/>
      <c r="Z136" s="105"/>
      <c r="AA136" s="106"/>
      <c r="AB136" s="107"/>
      <c r="AC136" s="108"/>
      <c r="AD136" s="108"/>
      <c r="AE136" s="108"/>
      <c r="AF136" s="108"/>
      <c r="AG136" s="108"/>
      <c r="AH136" s="94" t="str">
        <f t="shared" si="1"/>
        <v/>
      </c>
    </row>
    <row r="137" spans="17:34" ht="15.4" customHeight="1" x14ac:dyDescent="0.35">
      <c r="Q137" s="101"/>
      <c r="R137" s="100"/>
      <c r="S137" s="102"/>
      <c r="T137" s="103"/>
      <c r="U137" s="103"/>
      <c r="V137" s="103"/>
      <c r="W137" s="103"/>
      <c r="X137" s="103"/>
      <c r="Y137" s="104"/>
      <c r="Z137" s="105"/>
      <c r="AA137" s="106"/>
      <c r="AB137" s="107"/>
      <c r="AC137" s="108"/>
      <c r="AD137" s="108"/>
      <c r="AE137" s="108"/>
      <c r="AF137" s="108"/>
      <c r="AG137" s="108"/>
      <c r="AH137" s="94" t="str">
        <f t="shared" si="1"/>
        <v/>
      </c>
    </row>
    <row r="138" spans="17:34" ht="15.4" customHeight="1" x14ac:dyDescent="0.35">
      <c r="Q138" s="101"/>
      <c r="R138" s="100"/>
      <c r="S138" s="102"/>
      <c r="T138" s="103"/>
      <c r="U138" s="103"/>
      <c r="V138" s="103"/>
      <c r="W138" s="103"/>
      <c r="X138" s="103"/>
      <c r="Y138" s="104"/>
      <c r="Z138" s="105"/>
      <c r="AA138" s="106"/>
      <c r="AB138" s="107"/>
      <c r="AC138" s="108"/>
      <c r="AD138" s="108"/>
      <c r="AE138" s="108"/>
      <c r="AF138" s="108"/>
      <c r="AG138" s="108"/>
      <c r="AH138" s="94" t="str">
        <f t="shared" si="1"/>
        <v/>
      </c>
    </row>
    <row r="139" spans="17:34" ht="15.75" customHeight="1" x14ac:dyDescent="0.35">
      <c r="Q139" s="101"/>
      <c r="R139" s="100"/>
      <c r="S139" s="102"/>
      <c r="T139" s="103"/>
      <c r="U139" s="103"/>
      <c r="V139" s="103"/>
      <c r="W139" s="103"/>
      <c r="X139" s="103"/>
      <c r="Y139" s="104"/>
      <c r="Z139" s="105"/>
      <c r="AA139" s="106"/>
      <c r="AB139" s="107"/>
      <c r="AC139" s="108"/>
      <c r="AD139" s="108"/>
      <c r="AE139" s="108"/>
      <c r="AF139" s="108"/>
      <c r="AG139" s="108"/>
      <c r="AH139" s="94" t="str">
        <f t="shared" ref="AH139:AH202" si="2">IF(AND(COUNTBLANK(Z139:AG139)=8,COUNTBLANK(Q139:Y139)=1),"Error - please select relevant Work Package(s)",IF(AND(Q139&lt;&gt;"",COUNTBLANK(Q139:Y139)&lt;&gt;1),"Error - please complete relevant yellow cells",IF(AND(COUNTBLANK(Z139:AG139)&lt;&gt;8,Q139=""),"Error - Work packages completed but no trade details","")))</f>
        <v/>
      </c>
    </row>
    <row r="140" spans="17:34" ht="15.5" x14ac:dyDescent="0.35">
      <c r="Q140" s="101"/>
      <c r="R140" s="100"/>
      <c r="S140" s="102"/>
      <c r="T140" s="103"/>
      <c r="U140" s="103"/>
      <c r="V140" s="103"/>
      <c r="W140" s="103"/>
      <c r="X140" s="103"/>
      <c r="Y140" s="104"/>
      <c r="Z140" s="105"/>
      <c r="AA140" s="106"/>
      <c r="AB140" s="107"/>
      <c r="AC140" s="108"/>
      <c r="AD140" s="108"/>
      <c r="AE140" s="108"/>
      <c r="AF140" s="108"/>
      <c r="AG140" s="108"/>
      <c r="AH140" s="94" t="str">
        <f t="shared" si="2"/>
        <v/>
      </c>
    </row>
    <row r="141" spans="17:34" ht="15.5" x14ac:dyDescent="0.35">
      <c r="Q141" s="101"/>
      <c r="R141" s="100"/>
      <c r="S141" s="102"/>
      <c r="T141" s="103"/>
      <c r="U141" s="103"/>
      <c r="V141" s="103"/>
      <c r="W141" s="103"/>
      <c r="X141" s="103"/>
      <c r="Y141" s="104"/>
      <c r="Z141" s="105"/>
      <c r="AA141" s="106"/>
      <c r="AB141" s="107"/>
      <c r="AC141" s="108"/>
      <c r="AD141" s="108"/>
      <c r="AE141" s="108"/>
      <c r="AF141" s="108"/>
      <c r="AG141" s="108"/>
      <c r="AH141" s="94" t="str">
        <f t="shared" si="2"/>
        <v/>
      </c>
    </row>
    <row r="142" spans="17:34" ht="15.5" x14ac:dyDescent="0.35">
      <c r="Q142" s="101"/>
      <c r="R142" s="100"/>
      <c r="S142" s="102"/>
      <c r="T142" s="103"/>
      <c r="U142" s="103"/>
      <c r="V142" s="103"/>
      <c r="W142" s="103"/>
      <c r="X142" s="103"/>
      <c r="Y142" s="104"/>
      <c r="Z142" s="105"/>
      <c r="AA142" s="106"/>
      <c r="AB142" s="107"/>
      <c r="AC142" s="108"/>
      <c r="AD142" s="108"/>
      <c r="AE142" s="108"/>
      <c r="AF142" s="108"/>
      <c r="AG142" s="108"/>
      <c r="AH142" s="94" t="str">
        <f t="shared" si="2"/>
        <v/>
      </c>
    </row>
    <row r="143" spans="17:34" ht="15.5" x14ac:dyDescent="0.35">
      <c r="Q143" s="101"/>
      <c r="R143" s="100"/>
      <c r="S143" s="102"/>
      <c r="T143" s="103"/>
      <c r="U143" s="103"/>
      <c r="V143" s="103"/>
      <c r="W143" s="103"/>
      <c r="X143" s="103"/>
      <c r="Y143" s="104"/>
      <c r="Z143" s="105"/>
      <c r="AA143" s="106"/>
      <c r="AB143" s="107"/>
      <c r="AC143" s="108"/>
      <c r="AD143" s="108"/>
      <c r="AE143" s="108"/>
      <c r="AF143" s="108"/>
      <c r="AG143" s="108"/>
      <c r="AH143" s="94" t="str">
        <f t="shared" si="2"/>
        <v/>
      </c>
    </row>
    <row r="144" spans="17:34" ht="15.5" x14ac:dyDescent="0.35">
      <c r="Q144" s="101"/>
      <c r="R144" s="100"/>
      <c r="S144" s="102"/>
      <c r="T144" s="103"/>
      <c r="U144" s="103"/>
      <c r="V144" s="103"/>
      <c r="W144" s="103"/>
      <c r="X144" s="103"/>
      <c r="Y144" s="104"/>
      <c r="Z144" s="105"/>
      <c r="AA144" s="106"/>
      <c r="AB144" s="107"/>
      <c r="AC144" s="108"/>
      <c r="AD144" s="108"/>
      <c r="AE144" s="108"/>
      <c r="AF144" s="108"/>
      <c r="AG144" s="108"/>
      <c r="AH144" s="94" t="str">
        <f t="shared" si="2"/>
        <v/>
      </c>
    </row>
    <row r="145" spans="17:34" ht="26.25" customHeight="1" x14ac:dyDescent="0.35">
      <c r="Q145" s="101"/>
      <c r="R145" s="100"/>
      <c r="S145" s="102"/>
      <c r="T145" s="103"/>
      <c r="U145" s="103"/>
      <c r="V145" s="103"/>
      <c r="W145" s="103"/>
      <c r="X145" s="103"/>
      <c r="Y145" s="104"/>
      <c r="Z145" s="105"/>
      <c r="AA145" s="106"/>
      <c r="AB145" s="107"/>
      <c r="AC145" s="108"/>
      <c r="AD145" s="108"/>
      <c r="AE145" s="108"/>
      <c r="AF145" s="108"/>
      <c r="AG145" s="108"/>
      <c r="AH145" s="94" t="str">
        <f t="shared" si="2"/>
        <v/>
      </c>
    </row>
    <row r="146" spans="17:34" ht="15.5" x14ac:dyDescent="0.35">
      <c r="Q146" s="101"/>
      <c r="R146" s="100"/>
      <c r="S146" s="102"/>
      <c r="T146" s="103"/>
      <c r="U146" s="103"/>
      <c r="V146" s="103"/>
      <c r="W146" s="103"/>
      <c r="X146" s="103"/>
      <c r="Y146" s="104"/>
      <c r="Z146" s="105"/>
      <c r="AA146" s="106"/>
      <c r="AB146" s="107"/>
      <c r="AC146" s="108"/>
      <c r="AD146" s="108"/>
      <c r="AE146" s="108"/>
      <c r="AF146" s="108"/>
      <c r="AG146" s="108"/>
      <c r="AH146" s="94" t="str">
        <f t="shared" si="2"/>
        <v/>
      </c>
    </row>
    <row r="147" spans="17:34" ht="15.5" x14ac:dyDescent="0.35">
      <c r="Q147" s="101"/>
      <c r="R147" s="100"/>
      <c r="S147" s="102"/>
      <c r="T147" s="103"/>
      <c r="U147" s="103"/>
      <c r="V147" s="103"/>
      <c r="W147" s="103"/>
      <c r="X147" s="103"/>
      <c r="Y147" s="104"/>
      <c r="Z147" s="105"/>
      <c r="AA147" s="106"/>
      <c r="AB147" s="107"/>
      <c r="AC147" s="108"/>
      <c r="AD147" s="108"/>
      <c r="AE147" s="108"/>
      <c r="AF147" s="108"/>
      <c r="AG147" s="108"/>
      <c r="AH147" s="94" t="str">
        <f t="shared" si="2"/>
        <v/>
      </c>
    </row>
    <row r="148" spans="17:34" ht="15.5" x14ac:dyDescent="0.35">
      <c r="Q148" s="101"/>
      <c r="R148" s="100"/>
      <c r="S148" s="102"/>
      <c r="T148" s="103"/>
      <c r="U148" s="103"/>
      <c r="V148" s="103"/>
      <c r="W148" s="103"/>
      <c r="X148" s="103"/>
      <c r="Y148" s="104"/>
      <c r="Z148" s="105"/>
      <c r="AA148" s="106"/>
      <c r="AB148" s="107"/>
      <c r="AC148" s="108"/>
      <c r="AD148" s="108"/>
      <c r="AE148" s="108"/>
      <c r="AF148" s="108"/>
      <c r="AG148" s="108"/>
      <c r="AH148" s="94" t="str">
        <f t="shared" si="2"/>
        <v/>
      </c>
    </row>
    <row r="149" spans="17:34" ht="15.5" x14ac:dyDescent="0.35">
      <c r="Q149" s="101"/>
      <c r="R149" s="100"/>
      <c r="S149" s="102"/>
      <c r="T149" s="103"/>
      <c r="U149" s="103"/>
      <c r="V149" s="103"/>
      <c r="W149" s="103"/>
      <c r="X149" s="103"/>
      <c r="Y149" s="104"/>
      <c r="Z149" s="105"/>
      <c r="AA149" s="106"/>
      <c r="AB149" s="107"/>
      <c r="AC149" s="108"/>
      <c r="AD149" s="108"/>
      <c r="AE149" s="108"/>
      <c r="AF149" s="108"/>
      <c r="AG149" s="108"/>
      <c r="AH149" s="94" t="str">
        <f t="shared" si="2"/>
        <v/>
      </c>
    </row>
    <row r="150" spans="17:34" ht="15.5" x14ac:dyDescent="0.35">
      <c r="Q150" s="101"/>
      <c r="R150" s="100"/>
      <c r="S150" s="102"/>
      <c r="T150" s="103"/>
      <c r="U150" s="103"/>
      <c r="V150" s="103"/>
      <c r="W150" s="103"/>
      <c r="X150" s="103"/>
      <c r="Y150" s="104"/>
      <c r="Z150" s="105"/>
      <c r="AA150" s="106"/>
      <c r="AB150" s="107"/>
      <c r="AC150" s="108"/>
      <c r="AD150" s="108"/>
      <c r="AE150" s="108"/>
      <c r="AF150" s="108"/>
      <c r="AG150" s="108"/>
      <c r="AH150" s="94" t="str">
        <f t="shared" si="2"/>
        <v/>
      </c>
    </row>
    <row r="151" spans="17:34" ht="15.5" x14ac:dyDescent="0.35">
      <c r="Q151" s="101"/>
      <c r="R151" s="100"/>
      <c r="S151" s="102"/>
      <c r="T151" s="103"/>
      <c r="U151" s="103"/>
      <c r="V151" s="103"/>
      <c r="W151" s="103"/>
      <c r="X151" s="103"/>
      <c r="Y151" s="104"/>
      <c r="Z151" s="105"/>
      <c r="AA151" s="106"/>
      <c r="AB151" s="107"/>
      <c r="AC151" s="108"/>
      <c r="AD151" s="108"/>
      <c r="AE151" s="108"/>
      <c r="AF151" s="108"/>
      <c r="AG151" s="108"/>
      <c r="AH151" s="94" t="str">
        <f t="shared" si="2"/>
        <v/>
      </c>
    </row>
    <row r="152" spans="17:34" ht="15.5" x14ac:dyDescent="0.35">
      <c r="Q152" s="101"/>
      <c r="R152" s="100"/>
      <c r="S152" s="102"/>
      <c r="T152" s="103"/>
      <c r="U152" s="103"/>
      <c r="V152" s="103"/>
      <c r="W152" s="103"/>
      <c r="X152" s="103"/>
      <c r="Y152" s="104"/>
      <c r="Z152" s="105"/>
      <c r="AA152" s="106"/>
      <c r="AB152" s="107"/>
      <c r="AC152" s="108"/>
      <c r="AD152" s="108"/>
      <c r="AE152" s="108"/>
      <c r="AF152" s="108"/>
      <c r="AG152" s="108"/>
      <c r="AH152" s="94" t="str">
        <f t="shared" si="2"/>
        <v/>
      </c>
    </row>
    <row r="153" spans="17:34" ht="15.5" x14ac:dyDescent="0.35">
      <c r="Q153" s="101"/>
      <c r="R153" s="100"/>
      <c r="S153" s="102"/>
      <c r="T153" s="103"/>
      <c r="U153" s="103"/>
      <c r="V153" s="103"/>
      <c r="W153" s="103"/>
      <c r="X153" s="103"/>
      <c r="Y153" s="104"/>
      <c r="Z153" s="105"/>
      <c r="AA153" s="106"/>
      <c r="AB153" s="107"/>
      <c r="AC153" s="108"/>
      <c r="AD153" s="108"/>
      <c r="AE153" s="108"/>
      <c r="AF153" s="108"/>
      <c r="AG153" s="108"/>
      <c r="AH153" s="94" t="str">
        <f t="shared" si="2"/>
        <v/>
      </c>
    </row>
    <row r="154" spans="17:34" ht="29" customHeight="1" x14ac:dyDescent="0.35">
      <c r="Q154" s="101"/>
      <c r="R154" s="100"/>
      <c r="S154" s="102"/>
      <c r="T154" s="103"/>
      <c r="U154" s="103"/>
      <c r="V154" s="103"/>
      <c r="W154" s="103"/>
      <c r="X154" s="103"/>
      <c r="Y154" s="104"/>
      <c r="Z154" s="105"/>
      <c r="AA154" s="106"/>
      <c r="AB154" s="107"/>
      <c r="AC154" s="108"/>
      <c r="AD154" s="108"/>
      <c r="AE154" s="108"/>
      <c r="AF154" s="108"/>
      <c r="AG154" s="108"/>
      <c r="AH154" s="94" t="str">
        <f t="shared" si="2"/>
        <v/>
      </c>
    </row>
    <row r="155" spans="17:34" ht="15.5" x14ac:dyDescent="0.35">
      <c r="Q155" s="101"/>
      <c r="R155" s="100"/>
      <c r="S155" s="102"/>
      <c r="T155" s="103"/>
      <c r="U155" s="103"/>
      <c r="V155" s="103"/>
      <c r="W155" s="103"/>
      <c r="X155" s="103"/>
      <c r="Y155" s="104"/>
      <c r="Z155" s="105"/>
      <c r="AA155" s="106"/>
      <c r="AB155" s="107"/>
      <c r="AC155" s="108"/>
      <c r="AD155" s="108"/>
      <c r="AE155" s="108"/>
      <c r="AF155" s="108"/>
      <c r="AG155" s="108"/>
      <c r="AH155" s="94" t="str">
        <f t="shared" si="2"/>
        <v/>
      </c>
    </row>
    <row r="156" spans="17:34" ht="29" customHeight="1" x14ac:dyDescent="0.35">
      <c r="Q156" s="101"/>
      <c r="R156" s="100"/>
      <c r="S156" s="102"/>
      <c r="T156" s="103"/>
      <c r="U156" s="103"/>
      <c r="V156" s="103"/>
      <c r="W156" s="103"/>
      <c r="X156" s="103"/>
      <c r="Y156" s="104"/>
      <c r="Z156" s="105"/>
      <c r="AA156" s="106"/>
      <c r="AB156" s="107"/>
      <c r="AC156" s="108"/>
      <c r="AD156" s="108"/>
      <c r="AE156" s="108"/>
      <c r="AF156" s="108"/>
      <c r="AG156" s="108"/>
      <c r="AH156" s="94" t="str">
        <f t="shared" si="2"/>
        <v/>
      </c>
    </row>
    <row r="157" spans="17:34" ht="15.5" x14ac:dyDescent="0.35">
      <c r="Q157" s="101"/>
      <c r="R157" s="100"/>
      <c r="S157" s="102"/>
      <c r="T157" s="103"/>
      <c r="U157" s="103"/>
      <c r="V157" s="103"/>
      <c r="W157" s="103"/>
      <c r="X157" s="103"/>
      <c r="Y157" s="104"/>
      <c r="Z157" s="105"/>
      <c r="AA157" s="106"/>
      <c r="AB157" s="107"/>
      <c r="AC157" s="108"/>
      <c r="AD157" s="108"/>
      <c r="AE157" s="108"/>
      <c r="AF157" s="108"/>
      <c r="AG157" s="108"/>
      <c r="AH157" s="94" t="str">
        <f t="shared" si="2"/>
        <v/>
      </c>
    </row>
    <row r="158" spans="17:34" ht="15.5" x14ac:dyDescent="0.35">
      <c r="Q158" s="101"/>
      <c r="R158" s="100"/>
      <c r="S158" s="102"/>
      <c r="T158" s="103"/>
      <c r="U158" s="103"/>
      <c r="V158" s="103"/>
      <c r="W158" s="103"/>
      <c r="X158" s="103"/>
      <c r="Y158" s="104"/>
      <c r="Z158" s="105"/>
      <c r="AA158" s="106"/>
      <c r="AB158" s="107"/>
      <c r="AC158" s="108"/>
      <c r="AD158" s="108"/>
      <c r="AE158" s="108"/>
      <c r="AF158" s="108"/>
      <c r="AG158" s="108"/>
      <c r="AH158" s="94" t="str">
        <f t="shared" si="2"/>
        <v/>
      </c>
    </row>
    <row r="159" spans="17:34" ht="15.5" x14ac:dyDescent="0.35">
      <c r="Q159" s="101"/>
      <c r="R159" s="100"/>
      <c r="S159" s="102"/>
      <c r="T159" s="103"/>
      <c r="U159" s="103"/>
      <c r="V159" s="103"/>
      <c r="W159" s="103"/>
      <c r="X159" s="103"/>
      <c r="Y159" s="104"/>
      <c r="Z159" s="105"/>
      <c r="AA159" s="106"/>
      <c r="AB159" s="107"/>
      <c r="AC159" s="108"/>
      <c r="AD159" s="108"/>
      <c r="AE159" s="108"/>
      <c r="AF159" s="108"/>
      <c r="AG159" s="108"/>
      <c r="AH159" s="94" t="str">
        <f t="shared" si="2"/>
        <v/>
      </c>
    </row>
    <row r="160" spans="17:34" ht="15.5" x14ac:dyDescent="0.35">
      <c r="Q160" s="101"/>
      <c r="R160" s="100"/>
      <c r="S160" s="102"/>
      <c r="T160" s="103"/>
      <c r="U160" s="103"/>
      <c r="V160" s="103"/>
      <c r="W160" s="103"/>
      <c r="X160" s="103"/>
      <c r="Y160" s="104"/>
      <c r="Z160" s="105"/>
      <c r="AA160" s="106"/>
      <c r="AB160" s="107"/>
      <c r="AC160" s="108"/>
      <c r="AD160" s="108"/>
      <c r="AE160" s="108"/>
      <c r="AF160" s="108"/>
      <c r="AG160" s="108"/>
      <c r="AH160" s="94" t="str">
        <f t="shared" si="2"/>
        <v/>
      </c>
    </row>
    <row r="161" spans="17:34" ht="15.5" x14ac:dyDescent="0.35">
      <c r="Q161" s="101"/>
      <c r="R161" s="100"/>
      <c r="S161" s="102"/>
      <c r="T161" s="103"/>
      <c r="U161" s="103"/>
      <c r="V161" s="103"/>
      <c r="W161" s="103"/>
      <c r="X161" s="103"/>
      <c r="Y161" s="104"/>
      <c r="Z161" s="105"/>
      <c r="AA161" s="106"/>
      <c r="AB161" s="107"/>
      <c r="AC161" s="108"/>
      <c r="AD161" s="108"/>
      <c r="AE161" s="108"/>
      <c r="AF161" s="108"/>
      <c r="AG161" s="108"/>
      <c r="AH161" s="94" t="str">
        <f t="shared" si="2"/>
        <v/>
      </c>
    </row>
    <row r="162" spans="17:34" ht="15.5" x14ac:dyDescent="0.35">
      <c r="Q162" s="101"/>
      <c r="R162" s="100"/>
      <c r="S162" s="102"/>
      <c r="T162" s="103"/>
      <c r="U162" s="103"/>
      <c r="V162" s="103"/>
      <c r="W162" s="103"/>
      <c r="X162" s="103"/>
      <c r="Y162" s="104"/>
      <c r="Z162" s="105"/>
      <c r="AA162" s="106"/>
      <c r="AB162" s="107"/>
      <c r="AC162" s="108"/>
      <c r="AD162" s="108"/>
      <c r="AE162" s="108"/>
      <c r="AF162" s="108"/>
      <c r="AG162" s="108"/>
      <c r="AH162" s="94" t="str">
        <f t="shared" si="2"/>
        <v/>
      </c>
    </row>
    <row r="163" spans="17:34" ht="15.5" x14ac:dyDescent="0.35">
      <c r="Q163" s="101"/>
      <c r="R163" s="100"/>
      <c r="S163" s="102"/>
      <c r="T163" s="103"/>
      <c r="U163" s="103"/>
      <c r="V163" s="103"/>
      <c r="W163" s="103"/>
      <c r="X163" s="103"/>
      <c r="Y163" s="104"/>
      <c r="Z163" s="105"/>
      <c r="AA163" s="106"/>
      <c r="AB163" s="107"/>
      <c r="AC163" s="108"/>
      <c r="AD163" s="108"/>
      <c r="AE163" s="108"/>
      <c r="AF163" s="108"/>
      <c r="AG163" s="108"/>
      <c r="AH163" s="94" t="str">
        <f t="shared" si="2"/>
        <v/>
      </c>
    </row>
    <row r="164" spans="17:34" ht="15.5" x14ac:dyDescent="0.35">
      <c r="Q164" s="101"/>
      <c r="R164" s="100"/>
      <c r="S164" s="102"/>
      <c r="T164" s="103"/>
      <c r="U164" s="103"/>
      <c r="V164" s="103"/>
      <c r="W164" s="103"/>
      <c r="X164" s="103"/>
      <c r="Y164" s="104"/>
      <c r="Z164" s="105"/>
      <c r="AA164" s="106"/>
      <c r="AB164" s="107"/>
      <c r="AC164" s="108"/>
      <c r="AD164" s="108"/>
      <c r="AE164" s="108"/>
      <c r="AF164" s="108"/>
      <c r="AG164" s="108"/>
      <c r="AH164" s="94" t="str">
        <f t="shared" si="2"/>
        <v/>
      </c>
    </row>
    <row r="165" spans="17:34" ht="15.5" x14ac:dyDescent="0.35">
      <c r="Q165" s="101"/>
      <c r="R165" s="100"/>
      <c r="S165" s="102"/>
      <c r="T165" s="103"/>
      <c r="U165" s="103"/>
      <c r="V165" s="103"/>
      <c r="W165" s="103"/>
      <c r="X165" s="103"/>
      <c r="Y165" s="104"/>
      <c r="Z165" s="105"/>
      <c r="AA165" s="106"/>
      <c r="AB165" s="107"/>
      <c r="AC165" s="108"/>
      <c r="AD165" s="108"/>
      <c r="AE165" s="108"/>
      <c r="AF165" s="108"/>
      <c r="AG165" s="108"/>
      <c r="AH165" s="94" t="str">
        <f t="shared" si="2"/>
        <v/>
      </c>
    </row>
    <row r="166" spans="17:34" ht="15.5" x14ac:dyDescent="0.35">
      <c r="Q166" s="101"/>
      <c r="R166" s="100"/>
      <c r="S166" s="102"/>
      <c r="T166" s="103"/>
      <c r="U166" s="103"/>
      <c r="V166" s="103"/>
      <c r="W166" s="103"/>
      <c r="X166" s="103"/>
      <c r="Y166" s="104"/>
      <c r="Z166" s="105"/>
      <c r="AA166" s="106"/>
      <c r="AB166" s="107"/>
      <c r="AC166" s="108"/>
      <c r="AD166" s="108"/>
      <c r="AE166" s="108"/>
      <c r="AF166" s="108"/>
      <c r="AG166" s="108"/>
      <c r="AH166" s="94" t="str">
        <f t="shared" si="2"/>
        <v/>
      </c>
    </row>
    <row r="167" spans="17:34" ht="15.5" x14ac:dyDescent="0.35">
      <c r="Q167" s="101"/>
      <c r="R167" s="100"/>
      <c r="S167" s="102"/>
      <c r="T167" s="103"/>
      <c r="U167" s="103"/>
      <c r="V167" s="103"/>
      <c r="W167" s="103"/>
      <c r="X167" s="103"/>
      <c r="Y167" s="104"/>
      <c r="Z167" s="105"/>
      <c r="AA167" s="106"/>
      <c r="AB167" s="107"/>
      <c r="AC167" s="108"/>
      <c r="AD167" s="108"/>
      <c r="AE167" s="108"/>
      <c r="AF167" s="108"/>
      <c r="AG167" s="108"/>
      <c r="AH167" s="94" t="str">
        <f t="shared" si="2"/>
        <v/>
      </c>
    </row>
    <row r="168" spans="17:34" ht="15.5" x14ac:dyDescent="0.35">
      <c r="Q168" s="101"/>
      <c r="R168" s="100"/>
      <c r="S168" s="102"/>
      <c r="T168" s="103"/>
      <c r="U168" s="103"/>
      <c r="V168" s="103"/>
      <c r="W168" s="103"/>
      <c r="X168" s="103"/>
      <c r="Y168" s="104"/>
      <c r="Z168" s="105"/>
      <c r="AA168" s="106"/>
      <c r="AB168" s="107"/>
      <c r="AC168" s="108"/>
      <c r="AD168" s="108"/>
      <c r="AE168" s="108"/>
      <c r="AF168" s="108"/>
      <c r="AG168" s="108"/>
      <c r="AH168" s="94" t="str">
        <f t="shared" si="2"/>
        <v/>
      </c>
    </row>
    <row r="169" spans="17:34" ht="15.5" x14ac:dyDescent="0.35">
      <c r="Q169" s="101"/>
      <c r="R169" s="100"/>
      <c r="S169" s="102"/>
      <c r="T169" s="103"/>
      <c r="U169" s="103"/>
      <c r="V169" s="103"/>
      <c r="W169" s="103"/>
      <c r="X169" s="103"/>
      <c r="Y169" s="104"/>
      <c r="Z169" s="105"/>
      <c r="AA169" s="106"/>
      <c r="AB169" s="107"/>
      <c r="AC169" s="108"/>
      <c r="AD169" s="108"/>
      <c r="AE169" s="108"/>
      <c r="AF169" s="108"/>
      <c r="AG169" s="108"/>
      <c r="AH169" s="94" t="str">
        <f t="shared" si="2"/>
        <v/>
      </c>
    </row>
    <row r="170" spans="17:34" ht="15.5" x14ac:dyDescent="0.35">
      <c r="Q170" s="101"/>
      <c r="R170" s="100"/>
      <c r="S170" s="102"/>
      <c r="T170" s="103"/>
      <c r="U170" s="103"/>
      <c r="V170" s="103"/>
      <c r="W170" s="103"/>
      <c r="X170" s="103"/>
      <c r="Y170" s="104"/>
      <c r="Z170" s="105"/>
      <c r="AA170" s="106"/>
      <c r="AB170" s="107"/>
      <c r="AC170" s="108"/>
      <c r="AD170" s="108"/>
      <c r="AE170" s="108"/>
      <c r="AF170" s="108"/>
      <c r="AG170" s="108"/>
      <c r="AH170" s="94" t="str">
        <f t="shared" si="2"/>
        <v/>
      </c>
    </row>
    <row r="171" spans="17:34" ht="15.5" x14ac:dyDescent="0.35">
      <c r="Q171" s="101"/>
      <c r="R171" s="100"/>
      <c r="S171" s="102"/>
      <c r="T171" s="103"/>
      <c r="U171" s="103"/>
      <c r="V171" s="103"/>
      <c r="W171" s="103"/>
      <c r="X171" s="103"/>
      <c r="Y171" s="104"/>
      <c r="Z171" s="105"/>
      <c r="AA171" s="106"/>
      <c r="AB171" s="107"/>
      <c r="AC171" s="108"/>
      <c r="AD171" s="108"/>
      <c r="AE171" s="108"/>
      <c r="AF171" s="108"/>
      <c r="AG171" s="108"/>
      <c r="AH171" s="94" t="str">
        <f t="shared" si="2"/>
        <v/>
      </c>
    </row>
    <row r="172" spans="17:34" ht="15.5" x14ac:dyDescent="0.35">
      <c r="Q172" s="101"/>
      <c r="R172" s="100"/>
      <c r="S172" s="102"/>
      <c r="T172" s="103"/>
      <c r="U172" s="103"/>
      <c r="V172" s="103"/>
      <c r="W172" s="103"/>
      <c r="X172" s="103"/>
      <c r="Y172" s="104"/>
      <c r="Z172" s="105"/>
      <c r="AA172" s="106"/>
      <c r="AB172" s="107"/>
      <c r="AC172" s="108"/>
      <c r="AD172" s="108"/>
      <c r="AE172" s="108"/>
      <c r="AF172" s="108"/>
      <c r="AG172" s="108"/>
      <c r="AH172" s="94" t="str">
        <f t="shared" si="2"/>
        <v/>
      </c>
    </row>
    <row r="173" spans="17:34" ht="15.5" x14ac:dyDescent="0.35">
      <c r="Q173" s="101"/>
      <c r="R173" s="100"/>
      <c r="S173" s="102"/>
      <c r="T173" s="103"/>
      <c r="U173" s="103"/>
      <c r="V173" s="103"/>
      <c r="W173" s="103"/>
      <c r="X173" s="103"/>
      <c r="Y173" s="104"/>
      <c r="Z173" s="105"/>
      <c r="AA173" s="106"/>
      <c r="AB173" s="107"/>
      <c r="AC173" s="108"/>
      <c r="AD173" s="108"/>
      <c r="AE173" s="108"/>
      <c r="AF173" s="108"/>
      <c r="AG173" s="108"/>
      <c r="AH173" s="94" t="str">
        <f t="shared" si="2"/>
        <v/>
      </c>
    </row>
    <row r="174" spans="17:34" ht="15.5" x14ac:dyDescent="0.35">
      <c r="Q174" s="101"/>
      <c r="R174" s="100"/>
      <c r="S174" s="102"/>
      <c r="T174" s="103"/>
      <c r="U174" s="103"/>
      <c r="V174" s="103"/>
      <c r="W174" s="103"/>
      <c r="X174" s="103"/>
      <c r="Y174" s="104"/>
      <c r="Z174" s="105"/>
      <c r="AA174" s="106"/>
      <c r="AB174" s="107"/>
      <c r="AC174" s="108"/>
      <c r="AD174" s="108"/>
      <c r="AE174" s="108"/>
      <c r="AF174" s="108"/>
      <c r="AG174" s="108"/>
      <c r="AH174" s="94" t="str">
        <f t="shared" si="2"/>
        <v/>
      </c>
    </row>
    <row r="175" spans="17:34" ht="15.5" x14ac:dyDescent="0.35">
      <c r="Q175" s="101"/>
      <c r="R175" s="100"/>
      <c r="S175" s="102"/>
      <c r="T175" s="103"/>
      <c r="U175" s="103"/>
      <c r="V175" s="103"/>
      <c r="W175" s="103"/>
      <c r="X175" s="103"/>
      <c r="Y175" s="104"/>
      <c r="Z175" s="105"/>
      <c r="AA175" s="106"/>
      <c r="AB175" s="107"/>
      <c r="AC175" s="108"/>
      <c r="AD175" s="108"/>
      <c r="AE175" s="108"/>
      <c r="AF175" s="108"/>
      <c r="AG175" s="108"/>
      <c r="AH175" s="94" t="str">
        <f t="shared" si="2"/>
        <v/>
      </c>
    </row>
    <row r="176" spans="17:34" ht="15.5" x14ac:dyDescent="0.35">
      <c r="Q176" s="101"/>
      <c r="R176" s="100"/>
      <c r="S176" s="102"/>
      <c r="T176" s="103"/>
      <c r="U176" s="103"/>
      <c r="V176" s="103"/>
      <c r="W176" s="103"/>
      <c r="X176" s="103"/>
      <c r="Y176" s="104"/>
      <c r="Z176" s="105"/>
      <c r="AA176" s="106"/>
      <c r="AB176" s="107"/>
      <c r="AC176" s="108"/>
      <c r="AD176" s="108"/>
      <c r="AE176" s="108"/>
      <c r="AF176" s="108"/>
      <c r="AG176" s="108"/>
      <c r="AH176" s="94" t="str">
        <f t="shared" si="2"/>
        <v/>
      </c>
    </row>
    <row r="177" spans="17:34" ht="15.5" x14ac:dyDescent="0.35">
      <c r="Q177" s="101"/>
      <c r="R177" s="100"/>
      <c r="S177" s="102"/>
      <c r="T177" s="103"/>
      <c r="U177" s="103"/>
      <c r="V177" s="103"/>
      <c r="W177" s="103"/>
      <c r="X177" s="103"/>
      <c r="Y177" s="104"/>
      <c r="Z177" s="105"/>
      <c r="AA177" s="106"/>
      <c r="AB177" s="107"/>
      <c r="AC177" s="108"/>
      <c r="AD177" s="108"/>
      <c r="AE177" s="108"/>
      <c r="AF177" s="108"/>
      <c r="AG177" s="108"/>
      <c r="AH177" s="94" t="str">
        <f t="shared" si="2"/>
        <v/>
      </c>
    </row>
    <row r="178" spans="17:34" ht="15.5" x14ac:dyDescent="0.35">
      <c r="Q178" s="101"/>
      <c r="R178" s="100"/>
      <c r="S178" s="102"/>
      <c r="T178" s="103"/>
      <c r="U178" s="103"/>
      <c r="V178" s="103"/>
      <c r="W178" s="103"/>
      <c r="X178" s="103"/>
      <c r="Y178" s="104"/>
      <c r="Z178" s="105"/>
      <c r="AA178" s="106"/>
      <c r="AB178" s="107"/>
      <c r="AC178" s="108"/>
      <c r="AD178" s="108"/>
      <c r="AE178" s="108"/>
      <c r="AF178" s="108"/>
      <c r="AG178" s="108"/>
      <c r="AH178" s="94" t="str">
        <f t="shared" si="2"/>
        <v/>
      </c>
    </row>
    <row r="179" spans="17:34" ht="15.5" x14ac:dyDescent="0.35">
      <c r="Q179" s="101"/>
      <c r="R179" s="100"/>
      <c r="S179" s="102"/>
      <c r="T179" s="103"/>
      <c r="U179" s="103"/>
      <c r="V179" s="103"/>
      <c r="W179" s="103"/>
      <c r="X179" s="103"/>
      <c r="Y179" s="104"/>
      <c r="Z179" s="105"/>
      <c r="AA179" s="106"/>
      <c r="AB179" s="107"/>
      <c r="AC179" s="108"/>
      <c r="AD179" s="108"/>
      <c r="AE179" s="108"/>
      <c r="AF179" s="108"/>
      <c r="AG179" s="108"/>
      <c r="AH179" s="94" t="str">
        <f t="shared" si="2"/>
        <v/>
      </c>
    </row>
    <row r="180" spans="17:34" ht="15.5" x14ac:dyDescent="0.35">
      <c r="Q180" s="101"/>
      <c r="R180" s="100"/>
      <c r="S180" s="102"/>
      <c r="T180" s="103"/>
      <c r="U180" s="103"/>
      <c r="V180" s="103"/>
      <c r="W180" s="103"/>
      <c r="X180" s="103"/>
      <c r="Y180" s="104"/>
      <c r="Z180" s="105"/>
      <c r="AA180" s="106"/>
      <c r="AB180" s="107"/>
      <c r="AC180" s="108"/>
      <c r="AD180" s="108"/>
      <c r="AE180" s="108"/>
      <c r="AF180" s="108"/>
      <c r="AG180" s="108"/>
      <c r="AH180" s="94" t="str">
        <f t="shared" si="2"/>
        <v/>
      </c>
    </row>
    <row r="181" spans="17:34" ht="15.5" x14ac:dyDescent="0.35">
      <c r="Q181" s="101"/>
      <c r="R181" s="100"/>
      <c r="S181" s="102"/>
      <c r="T181" s="103"/>
      <c r="U181" s="103"/>
      <c r="V181" s="103"/>
      <c r="W181" s="103"/>
      <c r="X181" s="103"/>
      <c r="Y181" s="104"/>
      <c r="Z181" s="105"/>
      <c r="AA181" s="106"/>
      <c r="AB181" s="107"/>
      <c r="AC181" s="108"/>
      <c r="AD181" s="108"/>
      <c r="AE181" s="108"/>
      <c r="AF181" s="108"/>
      <c r="AG181" s="108"/>
      <c r="AH181" s="94" t="str">
        <f t="shared" si="2"/>
        <v/>
      </c>
    </row>
    <row r="182" spans="17:34" ht="15.5" x14ac:dyDescent="0.35">
      <c r="Q182" s="101"/>
      <c r="R182" s="100"/>
      <c r="S182" s="102"/>
      <c r="T182" s="103"/>
      <c r="U182" s="103"/>
      <c r="V182" s="103"/>
      <c r="W182" s="103"/>
      <c r="X182" s="103"/>
      <c r="Y182" s="104"/>
      <c r="Z182" s="105"/>
      <c r="AA182" s="106"/>
      <c r="AB182" s="107"/>
      <c r="AC182" s="108"/>
      <c r="AD182" s="108"/>
      <c r="AE182" s="108"/>
      <c r="AF182" s="108"/>
      <c r="AG182" s="108"/>
      <c r="AH182" s="94" t="str">
        <f t="shared" si="2"/>
        <v/>
      </c>
    </row>
    <row r="183" spans="17:34" ht="15.5" x14ac:dyDescent="0.35">
      <c r="Q183" s="101"/>
      <c r="R183" s="100"/>
      <c r="S183" s="102"/>
      <c r="T183" s="103"/>
      <c r="U183" s="103"/>
      <c r="V183" s="103"/>
      <c r="W183" s="103"/>
      <c r="X183" s="103"/>
      <c r="Y183" s="104"/>
      <c r="Z183" s="105"/>
      <c r="AA183" s="106"/>
      <c r="AB183" s="107"/>
      <c r="AC183" s="108"/>
      <c r="AD183" s="108"/>
      <c r="AE183" s="108"/>
      <c r="AF183" s="108"/>
      <c r="AG183" s="108"/>
      <c r="AH183" s="94" t="str">
        <f t="shared" si="2"/>
        <v/>
      </c>
    </row>
    <row r="184" spans="17:34" ht="15.5" x14ac:dyDescent="0.35">
      <c r="Q184" s="101"/>
      <c r="R184" s="100"/>
      <c r="S184" s="102"/>
      <c r="T184" s="103"/>
      <c r="U184" s="103"/>
      <c r="V184" s="103"/>
      <c r="W184" s="103"/>
      <c r="X184" s="103"/>
      <c r="Y184" s="104"/>
      <c r="Z184" s="105"/>
      <c r="AA184" s="106"/>
      <c r="AB184" s="107"/>
      <c r="AC184" s="108"/>
      <c r="AD184" s="108"/>
      <c r="AE184" s="108"/>
      <c r="AF184" s="108"/>
      <c r="AG184" s="108"/>
      <c r="AH184" s="94" t="str">
        <f t="shared" si="2"/>
        <v/>
      </c>
    </row>
    <row r="185" spans="17:34" ht="15.5" x14ac:dyDescent="0.35">
      <c r="Q185" s="101"/>
      <c r="R185" s="100"/>
      <c r="S185" s="102"/>
      <c r="T185" s="103"/>
      <c r="U185" s="103"/>
      <c r="V185" s="103"/>
      <c r="W185" s="103"/>
      <c r="X185" s="103"/>
      <c r="Y185" s="104"/>
      <c r="Z185" s="105"/>
      <c r="AA185" s="106"/>
      <c r="AB185" s="107"/>
      <c r="AC185" s="108"/>
      <c r="AD185" s="108"/>
      <c r="AE185" s="108"/>
      <c r="AF185" s="108"/>
      <c r="AG185" s="108"/>
      <c r="AH185" s="94" t="str">
        <f t="shared" si="2"/>
        <v/>
      </c>
    </row>
    <row r="186" spans="17:34" ht="15.5" x14ac:dyDescent="0.35">
      <c r="Q186" s="101"/>
      <c r="R186" s="100"/>
      <c r="S186" s="102"/>
      <c r="T186" s="103"/>
      <c r="U186" s="103"/>
      <c r="V186" s="103"/>
      <c r="W186" s="103"/>
      <c r="X186" s="103"/>
      <c r="Y186" s="104"/>
      <c r="Z186" s="105"/>
      <c r="AA186" s="106"/>
      <c r="AB186" s="107"/>
      <c r="AC186" s="108"/>
      <c r="AD186" s="108"/>
      <c r="AE186" s="108"/>
      <c r="AF186" s="108"/>
      <c r="AG186" s="108"/>
      <c r="AH186" s="94" t="str">
        <f t="shared" si="2"/>
        <v/>
      </c>
    </row>
    <row r="187" spans="17:34" ht="15.5" x14ac:dyDescent="0.35">
      <c r="Q187" s="101"/>
      <c r="R187" s="100"/>
      <c r="S187" s="102"/>
      <c r="T187" s="103"/>
      <c r="U187" s="103"/>
      <c r="V187" s="103"/>
      <c r="W187" s="103"/>
      <c r="X187" s="103"/>
      <c r="Y187" s="104"/>
      <c r="Z187" s="105"/>
      <c r="AA187" s="106"/>
      <c r="AB187" s="107"/>
      <c r="AC187" s="108"/>
      <c r="AD187" s="108"/>
      <c r="AE187" s="108"/>
      <c r="AF187" s="108"/>
      <c r="AG187" s="108"/>
      <c r="AH187" s="94" t="str">
        <f t="shared" si="2"/>
        <v/>
      </c>
    </row>
    <row r="188" spans="17:34" ht="15.5" x14ac:dyDescent="0.35">
      <c r="Q188" s="101"/>
      <c r="R188" s="100"/>
      <c r="S188" s="102"/>
      <c r="T188" s="103"/>
      <c r="U188" s="103"/>
      <c r="V188" s="103"/>
      <c r="W188" s="103"/>
      <c r="X188" s="103"/>
      <c r="Y188" s="104"/>
      <c r="Z188" s="105"/>
      <c r="AA188" s="106"/>
      <c r="AB188" s="107"/>
      <c r="AC188" s="108"/>
      <c r="AD188" s="108"/>
      <c r="AE188" s="108"/>
      <c r="AF188" s="108"/>
      <c r="AG188" s="108"/>
      <c r="AH188" s="94" t="str">
        <f t="shared" si="2"/>
        <v/>
      </c>
    </row>
    <row r="189" spans="17:34" ht="15.5" x14ac:dyDescent="0.35">
      <c r="Q189" s="101"/>
      <c r="R189" s="100"/>
      <c r="S189" s="102"/>
      <c r="T189" s="103"/>
      <c r="U189" s="103"/>
      <c r="V189" s="103"/>
      <c r="W189" s="103"/>
      <c r="X189" s="103"/>
      <c r="Y189" s="104"/>
      <c r="Z189" s="105"/>
      <c r="AA189" s="106"/>
      <c r="AB189" s="107"/>
      <c r="AC189" s="108"/>
      <c r="AD189" s="108"/>
      <c r="AE189" s="108"/>
      <c r="AF189" s="108"/>
      <c r="AG189" s="108"/>
      <c r="AH189" s="94" t="str">
        <f t="shared" si="2"/>
        <v/>
      </c>
    </row>
    <row r="190" spans="17:34" ht="15.5" x14ac:dyDescent="0.35">
      <c r="Q190" s="101"/>
      <c r="R190" s="100"/>
      <c r="S190" s="102"/>
      <c r="T190" s="103"/>
      <c r="U190" s="103"/>
      <c r="V190" s="103"/>
      <c r="W190" s="103"/>
      <c r="X190" s="103"/>
      <c r="Y190" s="104"/>
      <c r="Z190" s="105"/>
      <c r="AA190" s="106"/>
      <c r="AB190" s="107"/>
      <c r="AC190" s="108"/>
      <c r="AD190" s="108"/>
      <c r="AE190" s="108"/>
      <c r="AF190" s="108"/>
      <c r="AG190" s="108"/>
      <c r="AH190" s="94" t="str">
        <f t="shared" si="2"/>
        <v/>
      </c>
    </row>
    <row r="191" spans="17:34" ht="15.5" x14ac:dyDescent="0.35">
      <c r="Q191" s="101"/>
      <c r="R191" s="100"/>
      <c r="S191" s="102"/>
      <c r="T191" s="103"/>
      <c r="U191" s="103"/>
      <c r="V191" s="103"/>
      <c r="W191" s="103"/>
      <c r="X191" s="103"/>
      <c r="Y191" s="104"/>
      <c r="Z191" s="105"/>
      <c r="AA191" s="106"/>
      <c r="AB191" s="107"/>
      <c r="AC191" s="108"/>
      <c r="AD191" s="108"/>
      <c r="AE191" s="108"/>
      <c r="AF191" s="108"/>
      <c r="AG191" s="108"/>
      <c r="AH191" s="94" t="str">
        <f t="shared" si="2"/>
        <v/>
      </c>
    </row>
    <row r="192" spans="17:34" ht="15.5" x14ac:dyDescent="0.35">
      <c r="Q192" s="101"/>
      <c r="R192" s="100"/>
      <c r="S192" s="102"/>
      <c r="T192" s="103"/>
      <c r="U192" s="103"/>
      <c r="V192" s="103"/>
      <c r="W192" s="103"/>
      <c r="X192" s="103"/>
      <c r="Y192" s="104"/>
      <c r="Z192" s="105"/>
      <c r="AA192" s="106"/>
      <c r="AB192" s="107"/>
      <c r="AC192" s="108"/>
      <c r="AD192" s="108"/>
      <c r="AE192" s="108"/>
      <c r="AF192" s="108"/>
      <c r="AG192" s="108"/>
      <c r="AH192" s="94" t="str">
        <f t="shared" si="2"/>
        <v/>
      </c>
    </row>
    <row r="193" spans="17:34" ht="15.5" x14ac:dyDescent="0.35">
      <c r="Q193" s="101"/>
      <c r="R193" s="100"/>
      <c r="S193" s="102"/>
      <c r="T193" s="103"/>
      <c r="U193" s="103"/>
      <c r="V193" s="103"/>
      <c r="W193" s="103"/>
      <c r="X193" s="103"/>
      <c r="Y193" s="104"/>
      <c r="Z193" s="105"/>
      <c r="AA193" s="106"/>
      <c r="AB193" s="107"/>
      <c r="AC193" s="108"/>
      <c r="AD193" s="108"/>
      <c r="AE193" s="108"/>
      <c r="AF193" s="108"/>
      <c r="AG193" s="108"/>
      <c r="AH193" s="94" t="str">
        <f t="shared" si="2"/>
        <v/>
      </c>
    </row>
    <row r="194" spans="17:34" ht="15.5" x14ac:dyDescent="0.35">
      <c r="Q194" s="101"/>
      <c r="R194" s="100"/>
      <c r="S194" s="102"/>
      <c r="T194" s="103"/>
      <c r="U194" s="103"/>
      <c r="V194" s="103"/>
      <c r="W194" s="103"/>
      <c r="X194" s="103"/>
      <c r="Y194" s="104"/>
      <c r="Z194" s="105"/>
      <c r="AA194" s="106"/>
      <c r="AB194" s="107"/>
      <c r="AC194" s="108"/>
      <c r="AD194" s="108"/>
      <c r="AE194" s="108"/>
      <c r="AF194" s="108"/>
      <c r="AG194" s="108"/>
      <c r="AH194" s="94" t="str">
        <f t="shared" si="2"/>
        <v/>
      </c>
    </row>
    <row r="195" spans="17:34" ht="15.5" x14ac:dyDescent="0.35">
      <c r="Q195" s="101"/>
      <c r="R195" s="100"/>
      <c r="S195" s="102"/>
      <c r="T195" s="103"/>
      <c r="U195" s="103"/>
      <c r="V195" s="103"/>
      <c r="W195" s="103"/>
      <c r="X195" s="103"/>
      <c r="Y195" s="104"/>
      <c r="Z195" s="105"/>
      <c r="AA195" s="106"/>
      <c r="AB195" s="107"/>
      <c r="AC195" s="108"/>
      <c r="AD195" s="108"/>
      <c r="AE195" s="108"/>
      <c r="AF195" s="108"/>
      <c r="AG195" s="108"/>
      <c r="AH195" s="94" t="str">
        <f t="shared" si="2"/>
        <v/>
      </c>
    </row>
    <row r="196" spans="17:34" ht="15.5" x14ac:dyDescent="0.35">
      <c r="Q196" s="101"/>
      <c r="R196" s="100"/>
      <c r="S196" s="102"/>
      <c r="T196" s="103"/>
      <c r="U196" s="103"/>
      <c r="V196" s="103"/>
      <c r="W196" s="103"/>
      <c r="X196" s="103"/>
      <c r="Y196" s="104"/>
      <c r="Z196" s="105"/>
      <c r="AA196" s="106"/>
      <c r="AB196" s="107"/>
      <c r="AC196" s="108"/>
      <c r="AD196" s="108"/>
      <c r="AE196" s="108"/>
      <c r="AF196" s="108"/>
      <c r="AG196" s="108"/>
      <c r="AH196" s="94" t="str">
        <f t="shared" si="2"/>
        <v/>
      </c>
    </row>
    <row r="197" spans="17:34" ht="15.5" x14ac:dyDescent="0.35">
      <c r="Q197" s="101"/>
      <c r="R197" s="100"/>
      <c r="S197" s="102"/>
      <c r="T197" s="103"/>
      <c r="U197" s="103"/>
      <c r="V197" s="103"/>
      <c r="W197" s="103"/>
      <c r="X197" s="103"/>
      <c r="Y197" s="104"/>
      <c r="Z197" s="105"/>
      <c r="AA197" s="106"/>
      <c r="AB197" s="107"/>
      <c r="AC197" s="108"/>
      <c r="AD197" s="108"/>
      <c r="AE197" s="108"/>
      <c r="AF197" s="108"/>
      <c r="AG197" s="108"/>
      <c r="AH197" s="94" t="str">
        <f t="shared" si="2"/>
        <v/>
      </c>
    </row>
    <row r="198" spans="17:34" ht="15.5" x14ac:dyDescent="0.35">
      <c r="Q198" s="101"/>
      <c r="R198" s="100"/>
      <c r="S198" s="102"/>
      <c r="T198" s="103"/>
      <c r="U198" s="103"/>
      <c r="V198" s="103"/>
      <c r="W198" s="103"/>
      <c r="X198" s="103"/>
      <c r="Y198" s="104"/>
      <c r="Z198" s="105"/>
      <c r="AA198" s="106"/>
      <c r="AB198" s="107"/>
      <c r="AC198" s="108"/>
      <c r="AD198" s="108"/>
      <c r="AE198" s="108"/>
      <c r="AF198" s="108"/>
      <c r="AG198" s="108"/>
      <c r="AH198" s="94" t="str">
        <f t="shared" si="2"/>
        <v/>
      </c>
    </row>
    <row r="199" spans="17:34" ht="15.5" x14ac:dyDescent="0.35">
      <c r="Q199" s="101"/>
      <c r="R199" s="100"/>
      <c r="S199" s="102"/>
      <c r="T199" s="103"/>
      <c r="U199" s="103"/>
      <c r="V199" s="103"/>
      <c r="W199" s="103"/>
      <c r="X199" s="103"/>
      <c r="Y199" s="104"/>
      <c r="Z199" s="105"/>
      <c r="AA199" s="106"/>
      <c r="AB199" s="107"/>
      <c r="AC199" s="108"/>
      <c r="AD199" s="108"/>
      <c r="AE199" s="108"/>
      <c r="AF199" s="108"/>
      <c r="AG199" s="108"/>
      <c r="AH199" s="94" t="str">
        <f t="shared" si="2"/>
        <v/>
      </c>
    </row>
    <row r="200" spans="17:34" ht="15.5" x14ac:dyDescent="0.35">
      <c r="Q200" s="101"/>
      <c r="R200" s="100"/>
      <c r="S200" s="102"/>
      <c r="T200" s="103"/>
      <c r="U200" s="103"/>
      <c r="V200" s="103"/>
      <c r="W200" s="103"/>
      <c r="X200" s="103"/>
      <c r="Y200" s="104"/>
      <c r="Z200" s="105"/>
      <c r="AA200" s="106"/>
      <c r="AB200" s="107"/>
      <c r="AC200" s="108"/>
      <c r="AD200" s="108"/>
      <c r="AE200" s="108"/>
      <c r="AF200" s="108"/>
      <c r="AG200" s="108"/>
      <c r="AH200" s="94" t="str">
        <f t="shared" si="2"/>
        <v/>
      </c>
    </row>
    <row r="201" spans="17:34" ht="15.5" x14ac:dyDescent="0.35">
      <c r="Q201" s="101"/>
      <c r="R201" s="100"/>
      <c r="S201" s="102"/>
      <c r="T201" s="103"/>
      <c r="U201" s="103"/>
      <c r="V201" s="103"/>
      <c r="W201" s="103"/>
      <c r="X201" s="103"/>
      <c r="Y201" s="104"/>
      <c r="Z201" s="105"/>
      <c r="AA201" s="106"/>
      <c r="AB201" s="107"/>
      <c r="AC201" s="108"/>
      <c r="AD201" s="108"/>
      <c r="AE201" s="108"/>
      <c r="AF201" s="108"/>
      <c r="AG201" s="108"/>
      <c r="AH201" s="94" t="str">
        <f t="shared" si="2"/>
        <v/>
      </c>
    </row>
    <row r="202" spans="17:34" ht="15.5" x14ac:dyDescent="0.35">
      <c r="Q202" s="101"/>
      <c r="R202" s="100"/>
      <c r="S202" s="102"/>
      <c r="T202" s="103"/>
      <c r="U202" s="103"/>
      <c r="V202" s="103"/>
      <c r="W202" s="103"/>
      <c r="X202" s="103"/>
      <c r="Y202" s="104"/>
      <c r="Z202" s="105"/>
      <c r="AA202" s="106"/>
      <c r="AB202" s="107"/>
      <c r="AC202" s="108"/>
      <c r="AD202" s="108"/>
      <c r="AE202" s="108"/>
      <c r="AF202" s="108"/>
      <c r="AG202" s="108"/>
      <c r="AH202" s="94" t="str">
        <f t="shared" si="2"/>
        <v/>
      </c>
    </row>
    <row r="203" spans="17:34" ht="15.5" x14ac:dyDescent="0.35">
      <c r="Q203" s="101"/>
      <c r="R203" s="100"/>
      <c r="S203" s="102"/>
      <c r="T203" s="103"/>
      <c r="U203" s="103"/>
      <c r="V203" s="103"/>
      <c r="W203" s="103"/>
      <c r="X203" s="103"/>
      <c r="Y203" s="104"/>
      <c r="Z203" s="105"/>
      <c r="AA203" s="106"/>
      <c r="AB203" s="107"/>
      <c r="AC203" s="108"/>
      <c r="AD203" s="108"/>
      <c r="AE203" s="108"/>
      <c r="AF203" s="108"/>
      <c r="AG203" s="108"/>
      <c r="AH203" s="94" t="str">
        <f t="shared" ref="AH203:AH266" si="3">IF(AND(COUNTBLANK(Z203:AG203)=8,COUNTBLANK(Q203:Y203)=1),"Error - please select relevant Work Package(s)",IF(AND(Q203&lt;&gt;"",COUNTBLANK(Q203:Y203)&lt;&gt;1),"Error - please complete relevant yellow cells",IF(AND(COUNTBLANK(Z203:AG203)&lt;&gt;8,Q203=""),"Error - Work packages completed but no trade details","")))</f>
        <v/>
      </c>
    </row>
    <row r="204" spans="17:34" ht="15.5" x14ac:dyDescent="0.35">
      <c r="Q204" s="101"/>
      <c r="R204" s="100"/>
      <c r="S204" s="102"/>
      <c r="T204" s="103"/>
      <c r="U204" s="103"/>
      <c r="V204" s="103"/>
      <c r="W204" s="103"/>
      <c r="X204" s="103"/>
      <c r="Y204" s="104"/>
      <c r="Z204" s="105"/>
      <c r="AA204" s="106"/>
      <c r="AB204" s="107"/>
      <c r="AC204" s="108"/>
      <c r="AD204" s="108"/>
      <c r="AE204" s="108"/>
      <c r="AF204" s="108"/>
      <c r="AG204" s="108"/>
      <c r="AH204" s="94" t="str">
        <f t="shared" si="3"/>
        <v/>
      </c>
    </row>
    <row r="205" spans="17:34" ht="15.5" x14ac:dyDescent="0.35">
      <c r="Q205" s="101"/>
      <c r="R205" s="100"/>
      <c r="S205" s="102"/>
      <c r="T205" s="103"/>
      <c r="U205" s="103"/>
      <c r="V205" s="103"/>
      <c r="W205" s="103"/>
      <c r="X205" s="103"/>
      <c r="Y205" s="104"/>
      <c r="Z205" s="105"/>
      <c r="AA205" s="106"/>
      <c r="AB205" s="107"/>
      <c r="AC205" s="108"/>
      <c r="AD205" s="108"/>
      <c r="AE205" s="108"/>
      <c r="AF205" s="108"/>
      <c r="AG205" s="108"/>
      <c r="AH205" s="94" t="str">
        <f t="shared" si="3"/>
        <v/>
      </c>
    </row>
    <row r="206" spans="17:34" ht="15.5" x14ac:dyDescent="0.35">
      <c r="Q206" s="101"/>
      <c r="R206" s="100"/>
      <c r="S206" s="102"/>
      <c r="T206" s="103"/>
      <c r="U206" s="103"/>
      <c r="V206" s="103"/>
      <c r="W206" s="103"/>
      <c r="X206" s="103"/>
      <c r="Y206" s="104"/>
      <c r="Z206" s="105"/>
      <c r="AA206" s="106"/>
      <c r="AB206" s="107"/>
      <c r="AC206" s="108"/>
      <c r="AD206" s="108"/>
      <c r="AE206" s="108"/>
      <c r="AF206" s="108"/>
      <c r="AG206" s="108"/>
      <c r="AH206" s="94" t="str">
        <f t="shared" si="3"/>
        <v/>
      </c>
    </row>
    <row r="207" spans="17:34" ht="15.5" x14ac:dyDescent="0.35">
      <c r="Q207" s="101"/>
      <c r="R207" s="100"/>
      <c r="S207" s="102"/>
      <c r="T207" s="103"/>
      <c r="U207" s="103"/>
      <c r="V207" s="103"/>
      <c r="W207" s="103"/>
      <c r="X207" s="103"/>
      <c r="Y207" s="104"/>
      <c r="Z207" s="105"/>
      <c r="AA207" s="106"/>
      <c r="AB207" s="107"/>
      <c r="AC207" s="108"/>
      <c r="AD207" s="108"/>
      <c r="AE207" s="108"/>
      <c r="AF207" s="108"/>
      <c r="AG207" s="108"/>
      <c r="AH207" s="94" t="str">
        <f t="shared" si="3"/>
        <v/>
      </c>
    </row>
    <row r="208" spans="17:34" ht="15.5" x14ac:dyDescent="0.35">
      <c r="Q208" s="101"/>
      <c r="R208" s="100"/>
      <c r="S208" s="102"/>
      <c r="T208" s="103"/>
      <c r="U208" s="103"/>
      <c r="V208" s="103"/>
      <c r="W208" s="103"/>
      <c r="X208" s="103"/>
      <c r="Y208" s="104"/>
      <c r="Z208" s="105"/>
      <c r="AA208" s="106"/>
      <c r="AB208" s="107"/>
      <c r="AC208" s="108"/>
      <c r="AD208" s="108"/>
      <c r="AE208" s="108"/>
      <c r="AF208" s="108"/>
      <c r="AG208" s="108"/>
      <c r="AH208" s="94" t="str">
        <f t="shared" si="3"/>
        <v/>
      </c>
    </row>
    <row r="209" spans="17:34" ht="15.5" x14ac:dyDescent="0.35">
      <c r="Q209" s="101"/>
      <c r="R209" s="100"/>
      <c r="S209" s="102"/>
      <c r="T209" s="103"/>
      <c r="U209" s="103"/>
      <c r="V209" s="103"/>
      <c r="W209" s="103"/>
      <c r="X209" s="103"/>
      <c r="Y209" s="104"/>
      <c r="Z209" s="105"/>
      <c r="AA209" s="106"/>
      <c r="AB209" s="107"/>
      <c r="AC209" s="108"/>
      <c r="AD209" s="108"/>
      <c r="AE209" s="108"/>
      <c r="AF209" s="108"/>
      <c r="AG209" s="108"/>
      <c r="AH209" s="94" t="str">
        <f t="shared" si="3"/>
        <v/>
      </c>
    </row>
    <row r="210" spans="17:34" ht="15.5" x14ac:dyDescent="0.35">
      <c r="Q210" s="101"/>
      <c r="R210" s="100"/>
      <c r="S210" s="102"/>
      <c r="T210" s="103"/>
      <c r="U210" s="103"/>
      <c r="V210" s="103"/>
      <c r="W210" s="103"/>
      <c r="X210" s="103"/>
      <c r="Y210" s="104"/>
      <c r="Z210" s="105"/>
      <c r="AA210" s="106"/>
      <c r="AB210" s="107"/>
      <c r="AC210" s="108"/>
      <c r="AD210" s="108"/>
      <c r="AE210" s="108"/>
      <c r="AF210" s="108"/>
      <c r="AG210" s="108"/>
      <c r="AH210" s="94" t="str">
        <f t="shared" si="3"/>
        <v/>
      </c>
    </row>
    <row r="211" spans="17:34" ht="15.5" x14ac:dyDescent="0.35">
      <c r="Q211" s="101"/>
      <c r="R211" s="100"/>
      <c r="S211" s="102"/>
      <c r="T211" s="103"/>
      <c r="U211" s="103"/>
      <c r="V211" s="103"/>
      <c r="W211" s="103"/>
      <c r="X211" s="103"/>
      <c r="Y211" s="104"/>
      <c r="Z211" s="105"/>
      <c r="AA211" s="106"/>
      <c r="AB211" s="107"/>
      <c r="AC211" s="108"/>
      <c r="AD211" s="108"/>
      <c r="AE211" s="108"/>
      <c r="AF211" s="108"/>
      <c r="AG211" s="108"/>
      <c r="AH211" s="94" t="str">
        <f t="shared" si="3"/>
        <v/>
      </c>
    </row>
    <row r="212" spans="17:34" ht="15.5" x14ac:dyDescent="0.35">
      <c r="Q212" s="101"/>
      <c r="R212" s="100"/>
      <c r="S212" s="102"/>
      <c r="T212" s="103"/>
      <c r="U212" s="103"/>
      <c r="V212" s="103"/>
      <c r="W212" s="103"/>
      <c r="X212" s="103"/>
      <c r="Y212" s="104"/>
      <c r="Z212" s="105"/>
      <c r="AA212" s="106"/>
      <c r="AB212" s="107"/>
      <c r="AC212" s="108"/>
      <c r="AD212" s="108"/>
      <c r="AE212" s="108"/>
      <c r="AF212" s="108"/>
      <c r="AG212" s="108"/>
      <c r="AH212" s="94" t="str">
        <f t="shared" si="3"/>
        <v/>
      </c>
    </row>
    <row r="213" spans="17:34" ht="15.5" x14ac:dyDescent="0.35">
      <c r="Q213" s="101"/>
      <c r="R213" s="100"/>
      <c r="S213" s="102"/>
      <c r="T213" s="103"/>
      <c r="U213" s="103"/>
      <c r="V213" s="103"/>
      <c r="W213" s="103"/>
      <c r="X213" s="103"/>
      <c r="Y213" s="104"/>
      <c r="Z213" s="105"/>
      <c r="AA213" s="106"/>
      <c r="AB213" s="107"/>
      <c r="AC213" s="108"/>
      <c r="AD213" s="108"/>
      <c r="AE213" s="108"/>
      <c r="AF213" s="108"/>
      <c r="AG213" s="108"/>
      <c r="AH213" s="94" t="str">
        <f t="shared" si="3"/>
        <v/>
      </c>
    </row>
    <row r="214" spans="17:34" ht="15.5" x14ac:dyDescent="0.35">
      <c r="Q214" s="101"/>
      <c r="R214" s="100"/>
      <c r="S214" s="102"/>
      <c r="T214" s="103"/>
      <c r="U214" s="103"/>
      <c r="V214" s="103"/>
      <c r="W214" s="103"/>
      <c r="X214" s="103"/>
      <c r="Y214" s="104"/>
      <c r="Z214" s="105"/>
      <c r="AA214" s="106"/>
      <c r="AB214" s="107"/>
      <c r="AC214" s="108"/>
      <c r="AD214" s="108"/>
      <c r="AE214" s="108"/>
      <c r="AF214" s="108"/>
      <c r="AG214" s="108"/>
      <c r="AH214" s="94" t="str">
        <f t="shared" si="3"/>
        <v/>
      </c>
    </row>
    <row r="215" spans="17:34" ht="15.5" x14ac:dyDescent="0.35">
      <c r="Q215" s="101"/>
      <c r="R215" s="100"/>
      <c r="S215" s="102"/>
      <c r="T215" s="103"/>
      <c r="U215" s="103"/>
      <c r="V215" s="103"/>
      <c r="W215" s="103"/>
      <c r="X215" s="103"/>
      <c r="Y215" s="104"/>
      <c r="Z215" s="105"/>
      <c r="AA215" s="106"/>
      <c r="AB215" s="107"/>
      <c r="AC215" s="108"/>
      <c r="AD215" s="108"/>
      <c r="AE215" s="108"/>
      <c r="AF215" s="108"/>
      <c r="AG215" s="108"/>
      <c r="AH215" s="94" t="str">
        <f t="shared" si="3"/>
        <v/>
      </c>
    </row>
    <row r="216" spans="17:34" ht="15.5" x14ac:dyDescent="0.35">
      <c r="Q216" s="101"/>
      <c r="R216" s="100"/>
      <c r="S216" s="102"/>
      <c r="T216" s="103"/>
      <c r="U216" s="103"/>
      <c r="V216" s="103"/>
      <c r="W216" s="103"/>
      <c r="X216" s="103"/>
      <c r="Y216" s="104"/>
      <c r="Z216" s="105"/>
      <c r="AA216" s="106"/>
      <c r="AB216" s="107"/>
      <c r="AC216" s="108"/>
      <c r="AD216" s="108"/>
      <c r="AE216" s="108"/>
      <c r="AF216" s="108"/>
      <c r="AG216" s="108"/>
      <c r="AH216" s="94" t="str">
        <f t="shared" si="3"/>
        <v/>
      </c>
    </row>
    <row r="217" spans="17:34" ht="15.5" x14ac:dyDescent="0.35">
      <c r="Q217" s="101"/>
      <c r="R217" s="100"/>
      <c r="S217" s="102"/>
      <c r="T217" s="103"/>
      <c r="U217" s="103"/>
      <c r="V217" s="103"/>
      <c r="W217" s="103"/>
      <c r="X217" s="103"/>
      <c r="Y217" s="104"/>
      <c r="Z217" s="105"/>
      <c r="AA217" s="106"/>
      <c r="AB217" s="107"/>
      <c r="AC217" s="108"/>
      <c r="AD217" s="108"/>
      <c r="AE217" s="108"/>
      <c r="AF217" s="108"/>
      <c r="AG217" s="108"/>
      <c r="AH217" s="94" t="str">
        <f t="shared" si="3"/>
        <v/>
      </c>
    </row>
    <row r="218" spans="17:34" ht="15.5" x14ac:dyDescent="0.35">
      <c r="Q218" s="101"/>
      <c r="R218" s="100"/>
      <c r="S218" s="102"/>
      <c r="T218" s="103"/>
      <c r="U218" s="103"/>
      <c r="V218" s="103"/>
      <c r="W218" s="103"/>
      <c r="X218" s="103"/>
      <c r="Y218" s="104"/>
      <c r="Z218" s="105"/>
      <c r="AA218" s="106"/>
      <c r="AB218" s="107"/>
      <c r="AC218" s="108"/>
      <c r="AD218" s="108"/>
      <c r="AE218" s="108"/>
      <c r="AF218" s="108"/>
      <c r="AG218" s="108"/>
      <c r="AH218" s="94" t="str">
        <f t="shared" si="3"/>
        <v/>
      </c>
    </row>
    <row r="219" spans="17:34" ht="15.5" x14ac:dyDescent="0.35">
      <c r="Q219" s="101"/>
      <c r="R219" s="100"/>
      <c r="S219" s="102"/>
      <c r="T219" s="103"/>
      <c r="U219" s="103"/>
      <c r="V219" s="103"/>
      <c r="W219" s="103"/>
      <c r="X219" s="103"/>
      <c r="Y219" s="104"/>
      <c r="Z219" s="105"/>
      <c r="AA219" s="106"/>
      <c r="AB219" s="107"/>
      <c r="AC219" s="108"/>
      <c r="AD219" s="108"/>
      <c r="AE219" s="108"/>
      <c r="AF219" s="108"/>
      <c r="AG219" s="108"/>
      <c r="AH219" s="94" t="str">
        <f t="shared" si="3"/>
        <v/>
      </c>
    </row>
    <row r="220" spans="17:34" ht="15.5" x14ac:dyDescent="0.35">
      <c r="Q220" s="101"/>
      <c r="R220" s="100"/>
      <c r="S220" s="102"/>
      <c r="T220" s="103"/>
      <c r="U220" s="103"/>
      <c r="V220" s="103"/>
      <c r="W220" s="103"/>
      <c r="X220" s="103"/>
      <c r="Y220" s="104"/>
      <c r="Z220" s="105"/>
      <c r="AA220" s="106"/>
      <c r="AB220" s="107"/>
      <c r="AC220" s="108"/>
      <c r="AD220" s="108"/>
      <c r="AE220" s="108"/>
      <c r="AF220" s="108"/>
      <c r="AG220" s="108"/>
      <c r="AH220" s="94" t="str">
        <f t="shared" si="3"/>
        <v/>
      </c>
    </row>
    <row r="221" spans="17:34" ht="15.5" x14ac:dyDescent="0.35">
      <c r="Q221" s="101"/>
      <c r="R221" s="100"/>
      <c r="S221" s="102"/>
      <c r="T221" s="103"/>
      <c r="U221" s="103"/>
      <c r="V221" s="103"/>
      <c r="W221" s="103"/>
      <c r="X221" s="103"/>
      <c r="Y221" s="104"/>
      <c r="Z221" s="105"/>
      <c r="AA221" s="106"/>
      <c r="AB221" s="107"/>
      <c r="AC221" s="108"/>
      <c r="AD221" s="108"/>
      <c r="AE221" s="108"/>
      <c r="AF221" s="108"/>
      <c r="AG221" s="108"/>
      <c r="AH221" s="94" t="str">
        <f t="shared" si="3"/>
        <v/>
      </c>
    </row>
    <row r="222" spans="17:34" ht="15.5" x14ac:dyDescent="0.35">
      <c r="Q222" s="101"/>
      <c r="R222" s="100"/>
      <c r="S222" s="102"/>
      <c r="T222" s="103"/>
      <c r="U222" s="103"/>
      <c r="V222" s="103"/>
      <c r="W222" s="103"/>
      <c r="X222" s="103"/>
      <c r="Y222" s="104"/>
      <c r="Z222" s="105"/>
      <c r="AA222" s="106"/>
      <c r="AB222" s="107"/>
      <c r="AC222" s="108"/>
      <c r="AD222" s="108"/>
      <c r="AE222" s="108"/>
      <c r="AF222" s="108"/>
      <c r="AG222" s="108"/>
      <c r="AH222" s="94" t="str">
        <f t="shared" si="3"/>
        <v/>
      </c>
    </row>
    <row r="223" spans="17:34" ht="15.5" x14ac:dyDescent="0.35">
      <c r="Q223" s="101"/>
      <c r="R223" s="100"/>
      <c r="S223" s="102"/>
      <c r="T223" s="103"/>
      <c r="U223" s="103"/>
      <c r="V223" s="103"/>
      <c r="W223" s="103"/>
      <c r="X223" s="103"/>
      <c r="Y223" s="104"/>
      <c r="Z223" s="105"/>
      <c r="AA223" s="106"/>
      <c r="AB223" s="107"/>
      <c r="AC223" s="108"/>
      <c r="AD223" s="108"/>
      <c r="AE223" s="108"/>
      <c r="AF223" s="108"/>
      <c r="AG223" s="108"/>
      <c r="AH223" s="94" t="str">
        <f t="shared" si="3"/>
        <v/>
      </c>
    </row>
    <row r="224" spans="17:34" ht="15.5" x14ac:dyDescent="0.35">
      <c r="Q224" s="101"/>
      <c r="R224" s="100"/>
      <c r="S224" s="102"/>
      <c r="T224" s="103"/>
      <c r="U224" s="103"/>
      <c r="V224" s="103"/>
      <c r="W224" s="103"/>
      <c r="X224" s="103"/>
      <c r="Y224" s="104"/>
      <c r="Z224" s="105"/>
      <c r="AA224" s="106"/>
      <c r="AB224" s="107"/>
      <c r="AC224" s="108"/>
      <c r="AD224" s="108"/>
      <c r="AE224" s="108"/>
      <c r="AF224" s="108"/>
      <c r="AG224" s="108"/>
      <c r="AH224" s="94" t="str">
        <f t="shared" si="3"/>
        <v/>
      </c>
    </row>
    <row r="225" spans="17:34" ht="15.5" x14ac:dyDescent="0.35">
      <c r="Q225" s="101"/>
      <c r="R225" s="100"/>
      <c r="S225" s="102"/>
      <c r="T225" s="103"/>
      <c r="U225" s="103"/>
      <c r="V225" s="103"/>
      <c r="W225" s="103"/>
      <c r="X225" s="103"/>
      <c r="Y225" s="104"/>
      <c r="Z225" s="105"/>
      <c r="AA225" s="106"/>
      <c r="AB225" s="107"/>
      <c r="AC225" s="108"/>
      <c r="AD225" s="108"/>
      <c r="AE225" s="108"/>
      <c r="AF225" s="108"/>
      <c r="AG225" s="108"/>
      <c r="AH225" s="94" t="str">
        <f t="shared" si="3"/>
        <v/>
      </c>
    </row>
    <row r="226" spans="17:34" ht="15.5" x14ac:dyDescent="0.35">
      <c r="Q226" s="101"/>
      <c r="R226" s="100"/>
      <c r="S226" s="102"/>
      <c r="T226" s="103"/>
      <c r="U226" s="103"/>
      <c r="V226" s="103"/>
      <c r="W226" s="103"/>
      <c r="X226" s="103"/>
      <c r="Y226" s="104"/>
      <c r="Z226" s="105"/>
      <c r="AA226" s="106"/>
      <c r="AB226" s="107"/>
      <c r="AC226" s="108"/>
      <c r="AD226" s="108"/>
      <c r="AE226" s="108"/>
      <c r="AF226" s="108"/>
      <c r="AG226" s="108"/>
      <c r="AH226" s="94" t="str">
        <f t="shared" si="3"/>
        <v/>
      </c>
    </row>
    <row r="227" spans="17:34" ht="15.5" x14ac:dyDescent="0.35">
      <c r="Q227" s="101"/>
      <c r="R227" s="100"/>
      <c r="S227" s="102"/>
      <c r="T227" s="103"/>
      <c r="U227" s="103"/>
      <c r="V227" s="103"/>
      <c r="W227" s="103"/>
      <c r="X227" s="103"/>
      <c r="Y227" s="104"/>
      <c r="Z227" s="105"/>
      <c r="AA227" s="106"/>
      <c r="AB227" s="107"/>
      <c r="AC227" s="108"/>
      <c r="AD227" s="108"/>
      <c r="AE227" s="108"/>
      <c r="AF227" s="108"/>
      <c r="AG227" s="108"/>
      <c r="AH227" s="94" t="str">
        <f t="shared" si="3"/>
        <v/>
      </c>
    </row>
    <row r="228" spans="17:34" ht="15.5" x14ac:dyDescent="0.35">
      <c r="Q228" s="101"/>
      <c r="R228" s="100"/>
      <c r="S228" s="102"/>
      <c r="T228" s="103"/>
      <c r="U228" s="103"/>
      <c r="V228" s="103"/>
      <c r="W228" s="103"/>
      <c r="X228" s="103"/>
      <c r="Y228" s="104"/>
      <c r="Z228" s="105"/>
      <c r="AA228" s="106"/>
      <c r="AB228" s="107"/>
      <c r="AC228" s="108"/>
      <c r="AD228" s="108"/>
      <c r="AE228" s="108"/>
      <c r="AF228" s="108"/>
      <c r="AG228" s="108"/>
      <c r="AH228" s="94" t="str">
        <f t="shared" si="3"/>
        <v/>
      </c>
    </row>
    <row r="229" spans="17:34" ht="15.5" x14ac:dyDescent="0.35">
      <c r="Q229" s="101"/>
      <c r="R229" s="100"/>
      <c r="S229" s="102"/>
      <c r="T229" s="103"/>
      <c r="U229" s="103"/>
      <c r="V229" s="103"/>
      <c r="W229" s="103"/>
      <c r="X229" s="103"/>
      <c r="Y229" s="104"/>
      <c r="Z229" s="105"/>
      <c r="AA229" s="106"/>
      <c r="AB229" s="107"/>
      <c r="AC229" s="108"/>
      <c r="AD229" s="108"/>
      <c r="AE229" s="108"/>
      <c r="AF229" s="108"/>
      <c r="AG229" s="108"/>
      <c r="AH229" s="94" t="str">
        <f t="shared" si="3"/>
        <v/>
      </c>
    </row>
    <row r="230" spans="17:34" ht="15.5" x14ac:dyDescent="0.35">
      <c r="Q230" s="101"/>
      <c r="R230" s="100"/>
      <c r="S230" s="102"/>
      <c r="T230" s="103"/>
      <c r="U230" s="103"/>
      <c r="V230" s="103"/>
      <c r="W230" s="103"/>
      <c r="X230" s="103"/>
      <c r="Y230" s="104"/>
      <c r="Z230" s="105"/>
      <c r="AA230" s="106"/>
      <c r="AB230" s="107"/>
      <c r="AC230" s="108"/>
      <c r="AD230" s="108"/>
      <c r="AE230" s="108"/>
      <c r="AF230" s="108"/>
      <c r="AG230" s="108"/>
      <c r="AH230" s="94" t="str">
        <f t="shared" si="3"/>
        <v/>
      </c>
    </row>
    <row r="231" spans="17:34" ht="15.5" x14ac:dyDescent="0.35">
      <c r="Q231" s="101"/>
      <c r="R231" s="100"/>
      <c r="S231" s="102"/>
      <c r="T231" s="103"/>
      <c r="U231" s="103"/>
      <c r="V231" s="103"/>
      <c r="W231" s="103"/>
      <c r="X231" s="103"/>
      <c r="Y231" s="104"/>
      <c r="Z231" s="105"/>
      <c r="AA231" s="106"/>
      <c r="AB231" s="107"/>
      <c r="AC231" s="108"/>
      <c r="AD231" s="108"/>
      <c r="AE231" s="108"/>
      <c r="AF231" s="108"/>
      <c r="AG231" s="108"/>
      <c r="AH231" s="94" t="str">
        <f t="shared" si="3"/>
        <v/>
      </c>
    </row>
    <row r="232" spans="17:34" ht="15.5" x14ac:dyDescent="0.35">
      <c r="Q232" s="101"/>
      <c r="R232" s="100"/>
      <c r="S232" s="102"/>
      <c r="T232" s="103"/>
      <c r="U232" s="103"/>
      <c r="V232" s="103"/>
      <c r="W232" s="103"/>
      <c r="X232" s="103"/>
      <c r="Y232" s="104"/>
      <c r="Z232" s="105"/>
      <c r="AA232" s="106"/>
      <c r="AB232" s="107"/>
      <c r="AC232" s="108"/>
      <c r="AD232" s="108"/>
      <c r="AE232" s="108"/>
      <c r="AF232" s="108"/>
      <c r="AG232" s="108"/>
      <c r="AH232" s="94" t="str">
        <f t="shared" si="3"/>
        <v/>
      </c>
    </row>
    <row r="233" spans="17:34" ht="15.5" x14ac:dyDescent="0.35">
      <c r="Q233" s="101"/>
      <c r="R233" s="100"/>
      <c r="S233" s="102"/>
      <c r="T233" s="103"/>
      <c r="U233" s="103"/>
      <c r="V233" s="103"/>
      <c r="W233" s="103"/>
      <c r="X233" s="103"/>
      <c r="Y233" s="104"/>
      <c r="Z233" s="105"/>
      <c r="AA233" s="106"/>
      <c r="AB233" s="107"/>
      <c r="AC233" s="108"/>
      <c r="AD233" s="108"/>
      <c r="AE233" s="108"/>
      <c r="AF233" s="108"/>
      <c r="AG233" s="108"/>
      <c r="AH233" s="94" t="str">
        <f t="shared" si="3"/>
        <v/>
      </c>
    </row>
    <row r="234" spans="17:34" ht="15.5" x14ac:dyDescent="0.35">
      <c r="Q234" s="101"/>
      <c r="R234" s="100"/>
      <c r="S234" s="102"/>
      <c r="T234" s="103"/>
      <c r="U234" s="103"/>
      <c r="V234" s="103"/>
      <c r="W234" s="103"/>
      <c r="X234" s="103"/>
      <c r="Y234" s="104"/>
      <c r="Z234" s="105"/>
      <c r="AA234" s="106"/>
      <c r="AB234" s="107"/>
      <c r="AC234" s="108"/>
      <c r="AD234" s="108"/>
      <c r="AE234" s="108"/>
      <c r="AF234" s="108"/>
      <c r="AG234" s="108"/>
      <c r="AH234" s="94" t="str">
        <f t="shared" si="3"/>
        <v/>
      </c>
    </row>
    <row r="235" spans="17:34" ht="15.5" x14ac:dyDescent="0.35">
      <c r="Q235" s="101"/>
      <c r="R235" s="100"/>
      <c r="S235" s="102"/>
      <c r="T235" s="103"/>
      <c r="U235" s="103"/>
      <c r="V235" s="103"/>
      <c r="W235" s="103"/>
      <c r="X235" s="103"/>
      <c r="Y235" s="104"/>
      <c r="Z235" s="105"/>
      <c r="AA235" s="106"/>
      <c r="AB235" s="107"/>
      <c r="AC235" s="108"/>
      <c r="AD235" s="108"/>
      <c r="AE235" s="108"/>
      <c r="AF235" s="108"/>
      <c r="AG235" s="108"/>
      <c r="AH235" s="94" t="str">
        <f t="shared" si="3"/>
        <v/>
      </c>
    </row>
    <row r="236" spans="17:34" ht="15.5" x14ac:dyDescent="0.35">
      <c r="Q236" s="101"/>
      <c r="R236" s="100"/>
      <c r="S236" s="102"/>
      <c r="T236" s="103"/>
      <c r="U236" s="103"/>
      <c r="V236" s="103"/>
      <c r="W236" s="103"/>
      <c r="X236" s="103"/>
      <c r="Y236" s="104"/>
      <c r="Z236" s="105"/>
      <c r="AA236" s="106"/>
      <c r="AB236" s="107"/>
      <c r="AC236" s="108"/>
      <c r="AD236" s="108"/>
      <c r="AE236" s="108"/>
      <c r="AF236" s="108"/>
      <c r="AG236" s="108"/>
      <c r="AH236" s="94" t="str">
        <f t="shared" si="3"/>
        <v/>
      </c>
    </row>
    <row r="237" spans="17:34" ht="15.5" x14ac:dyDescent="0.35">
      <c r="Q237" s="101"/>
      <c r="R237" s="100"/>
      <c r="S237" s="102"/>
      <c r="T237" s="103"/>
      <c r="U237" s="103"/>
      <c r="V237" s="103"/>
      <c r="W237" s="103"/>
      <c r="X237" s="103"/>
      <c r="Y237" s="104"/>
      <c r="Z237" s="105"/>
      <c r="AA237" s="106"/>
      <c r="AB237" s="107"/>
      <c r="AC237" s="108"/>
      <c r="AD237" s="108"/>
      <c r="AE237" s="108"/>
      <c r="AF237" s="108"/>
      <c r="AG237" s="108"/>
      <c r="AH237" s="94" t="str">
        <f t="shared" si="3"/>
        <v/>
      </c>
    </row>
    <row r="238" spans="17:34" ht="15.5" x14ac:dyDescent="0.35">
      <c r="Q238" s="101"/>
      <c r="R238" s="100"/>
      <c r="S238" s="102"/>
      <c r="T238" s="103"/>
      <c r="U238" s="103"/>
      <c r="V238" s="103"/>
      <c r="W238" s="103"/>
      <c r="X238" s="103"/>
      <c r="Y238" s="104"/>
      <c r="Z238" s="105"/>
      <c r="AA238" s="106"/>
      <c r="AB238" s="107"/>
      <c r="AC238" s="108"/>
      <c r="AD238" s="108"/>
      <c r="AE238" s="108"/>
      <c r="AF238" s="108"/>
      <c r="AG238" s="108"/>
      <c r="AH238" s="94" t="str">
        <f t="shared" si="3"/>
        <v/>
      </c>
    </row>
    <row r="239" spans="17:34" ht="15.5" x14ac:dyDescent="0.35">
      <c r="Q239" s="101"/>
      <c r="R239" s="100"/>
      <c r="S239" s="102"/>
      <c r="T239" s="103"/>
      <c r="U239" s="103"/>
      <c r="V239" s="103"/>
      <c r="W239" s="103"/>
      <c r="X239" s="103"/>
      <c r="Y239" s="104"/>
      <c r="Z239" s="105"/>
      <c r="AA239" s="106"/>
      <c r="AB239" s="107"/>
      <c r="AC239" s="108"/>
      <c r="AD239" s="108"/>
      <c r="AE239" s="108"/>
      <c r="AF239" s="108"/>
      <c r="AG239" s="108"/>
      <c r="AH239" s="94" t="str">
        <f t="shared" si="3"/>
        <v/>
      </c>
    </row>
    <row r="240" spans="17:34" ht="15.5" x14ac:dyDescent="0.35">
      <c r="Q240" s="101"/>
      <c r="R240" s="100"/>
      <c r="S240" s="102"/>
      <c r="T240" s="103"/>
      <c r="U240" s="103"/>
      <c r="V240" s="103"/>
      <c r="W240" s="103"/>
      <c r="X240" s="103"/>
      <c r="Y240" s="104"/>
      <c r="Z240" s="105"/>
      <c r="AA240" s="106"/>
      <c r="AB240" s="107"/>
      <c r="AC240" s="108"/>
      <c r="AD240" s="108"/>
      <c r="AE240" s="108"/>
      <c r="AF240" s="108"/>
      <c r="AG240" s="108"/>
      <c r="AH240" s="94" t="str">
        <f t="shared" si="3"/>
        <v/>
      </c>
    </row>
    <row r="241" spans="17:34" ht="15.5" x14ac:dyDescent="0.35">
      <c r="Q241" s="101"/>
      <c r="R241" s="100"/>
      <c r="S241" s="102"/>
      <c r="T241" s="103"/>
      <c r="U241" s="103"/>
      <c r="V241" s="103"/>
      <c r="W241" s="103"/>
      <c r="X241" s="103"/>
      <c r="Y241" s="104"/>
      <c r="Z241" s="105"/>
      <c r="AA241" s="106"/>
      <c r="AB241" s="107"/>
      <c r="AC241" s="108"/>
      <c r="AD241" s="108"/>
      <c r="AE241" s="108"/>
      <c r="AF241" s="108"/>
      <c r="AG241" s="108"/>
      <c r="AH241" s="94" t="str">
        <f t="shared" si="3"/>
        <v/>
      </c>
    </row>
    <row r="242" spans="17:34" ht="15.5" x14ac:dyDescent="0.35">
      <c r="Q242" s="101"/>
      <c r="R242" s="100"/>
      <c r="S242" s="102"/>
      <c r="T242" s="103"/>
      <c r="U242" s="103"/>
      <c r="V242" s="103"/>
      <c r="W242" s="103"/>
      <c r="X242" s="103"/>
      <c r="Y242" s="104"/>
      <c r="Z242" s="105"/>
      <c r="AA242" s="106"/>
      <c r="AB242" s="107"/>
      <c r="AC242" s="108"/>
      <c r="AD242" s="108"/>
      <c r="AE242" s="108"/>
      <c r="AF242" s="108"/>
      <c r="AG242" s="108"/>
      <c r="AH242" s="94" t="str">
        <f t="shared" si="3"/>
        <v/>
      </c>
    </row>
    <row r="243" spans="17:34" ht="15.5" x14ac:dyDescent="0.35">
      <c r="Q243" s="101"/>
      <c r="R243" s="100"/>
      <c r="S243" s="102"/>
      <c r="T243" s="103"/>
      <c r="U243" s="103"/>
      <c r="V243" s="103"/>
      <c r="W243" s="103"/>
      <c r="X243" s="103"/>
      <c r="Y243" s="104"/>
      <c r="Z243" s="105"/>
      <c r="AA243" s="106"/>
      <c r="AB243" s="107"/>
      <c r="AC243" s="108"/>
      <c r="AD243" s="108"/>
      <c r="AE243" s="108"/>
      <c r="AF243" s="108"/>
      <c r="AG243" s="108"/>
      <c r="AH243" s="94" t="str">
        <f t="shared" si="3"/>
        <v/>
      </c>
    </row>
    <row r="244" spans="17:34" ht="15.5" x14ac:dyDescent="0.35">
      <c r="Q244" s="101"/>
      <c r="R244" s="100"/>
      <c r="S244" s="102"/>
      <c r="T244" s="103"/>
      <c r="U244" s="103"/>
      <c r="V244" s="103"/>
      <c r="W244" s="103"/>
      <c r="X244" s="103"/>
      <c r="Y244" s="104"/>
      <c r="Z244" s="105"/>
      <c r="AA244" s="106"/>
      <c r="AB244" s="107"/>
      <c r="AC244" s="108"/>
      <c r="AD244" s="108"/>
      <c r="AE244" s="108"/>
      <c r="AF244" s="108"/>
      <c r="AG244" s="108"/>
      <c r="AH244" s="94" t="str">
        <f t="shared" si="3"/>
        <v/>
      </c>
    </row>
    <row r="245" spans="17:34" ht="15.5" x14ac:dyDescent="0.35">
      <c r="Q245" s="101"/>
      <c r="R245" s="100"/>
      <c r="S245" s="102"/>
      <c r="T245" s="103"/>
      <c r="U245" s="103"/>
      <c r="V245" s="103"/>
      <c r="W245" s="103"/>
      <c r="X245" s="103"/>
      <c r="Y245" s="104"/>
      <c r="Z245" s="105"/>
      <c r="AA245" s="106"/>
      <c r="AB245" s="107"/>
      <c r="AC245" s="108"/>
      <c r="AD245" s="108"/>
      <c r="AE245" s="108"/>
      <c r="AF245" s="108"/>
      <c r="AG245" s="108"/>
      <c r="AH245" s="94" t="str">
        <f t="shared" si="3"/>
        <v/>
      </c>
    </row>
    <row r="246" spans="17:34" ht="15.5" x14ac:dyDescent="0.35">
      <c r="Q246" s="101"/>
      <c r="R246" s="100"/>
      <c r="S246" s="102"/>
      <c r="T246" s="103"/>
      <c r="U246" s="103"/>
      <c r="V246" s="103"/>
      <c r="W246" s="103"/>
      <c r="X246" s="103"/>
      <c r="Y246" s="104"/>
      <c r="Z246" s="105"/>
      <c r="AA246" s="106"/>
      <c r="AB246" s="107"/>
      <c r="AC246" s="108"/>
      <c r="AD246" s="108"/>
      <c r="AE246" s="108"/>
      <c r="AF246" s="108"/>
      <c r="AG246" s="108"/>
      <c r="AH246" s="94" t="str">
        <f t="shared" si="3"/>
        <v/>
      </c>
    </row>
    <row r="247" spans="17:34" ht="15.5" x14ac:dyDescent="0.35">
      <c r="Q247" s="101"/>
      <c r="R247" s="100"/>
      <c r="S247" s="102"/>
      <c r="T247" s="103"/>
      <c r="U247" s="103"/>
      <c r="V247" s="103"/>
      <c r="W247" s="103"/>
      <c r="X247" s="103"/>
      <c r="Y247" s="104"/>
      <c r="Z247" s="105"/>
      <c r="AA247" s="106"/>
      <c r="AB247" s="107"/>
      <c r="AC247" s="108"/>
      <c r="AD247" s="108"/>
      <c r="AE247" s="108"/>
      <c r="AF247" s="108"/>
      <c r="AG247" s="108"/>
      <c r="AH247" s="94" t="str">
        <f t="shared" si="3"/>
        <v/>
      </c>
    </row>
    <row r="248" spans="17:34" ht="15.5" x14ac:dyDescent="0.35">
      <c r="Q248" s="101"/>
      <c r="R248" s="100"/>
      <c r="S248" s="102"/>
      <c r="T248" s="103"/>
      <c r="U248" s="103"/>
      <c r="V248" s="103"/>
      <c r="W248" s="103"/>
      <c r="X248" s="103"/>
      <c r="Y248" s="104"/>
      <c r="Z248" s="105"/>
      <c r="AA248" s="106"/>
      <c r="AB248" s="107"/>
      <c r="AC248" s="108"/>
      <c r="AD248" s="108"/>
      <c r="AE248" s="108"/>
      <c r="AF248" s="108"/>
      <c r="AG248" s="108"/>
      <c r="AH248" s="94" t="str">
        <f t="shared" si="3"/>
        <v/>
      </c>
    </row>
    <row r="249" spans="17:34" ht="15.5" x14ac:dyDescent="0.35">
      <c r="Q249" s="101"/>
      <c r="R249" s="100"/>
      <c r="S249" s="102"/>
      <c r="T249" s="103"/>
      <c r="U249" s="103"/>
      <c r="V249" s="103"/>
      <c r="W249" s="103"/>
      <c r="X249" s="103"/>
      <c r="Y249" s="104"/>
      <c r="Z249" s="105"/>
      <c r="AA249" s="106"/>
      <c r="AB249" s="107"/>
      <c r="AC249" s="108"/>
      <c r="AD249" s="108"/>
      <c r="AE249" s="108"/>
      <c r="AF249" s="108"/>
      <c r="AG249" s="108"/>
      <c r="AH249" s="94" t="str">
        <f t="shared" si="3"/>
        <v/>
      </c>
    </row>
    <row r="250" spans="17:34" ht="15.5" x14ac:dyDescent="0.35">
      <c r="Q250" s="101"/>
      <c r="R250" s="100"/>
      <c r="S250" s="102"/>
      <c r="T250" s="103"/>
      <c r="U250" s="103"/>
      <c r="V250" s="103"/>
      <c r="W250" s="103"/>
      <c r="X250" s="103"/>
      <c r="Y250" s="104"/>
      <c r="Z250" s="105"/>
      <c r="AA250" s="106"/>
      <c r="AB250" s="107"/>
      <c r="AC250" s="108"/>
      <c r="AD250" s="108"/>
      <c r="AE250" s="108"/>
      <c r="AF250" s="108"/>
      <c r="AG250" s="108"/>
      <c r="AH250" s="94" t="str">
        <f t="shared" si="3"/>
        <v/>
      </c>
    </row>
    <row r="251" spans="17:34" ht="15.5" x14ac:dyDescent="0.35">
      <c r="Q251" s="101"/>
      <c r="R251" s="100"/>
      <c r="S251" s="102"/>
      <c r="T251" s="103"/>
      <c r="U251" s="103"/>
      <c r="V251" s="103"/>
      <c r="W251" s="103"/>
      <c r="X251" s="103"/>
      <c r="Y251" s="104"/>
      <c r="Z251" s="105"/>
      <c r="AA251" s="106"/>
      <c r="AB251" s="107"/>
      <c r="AC251" s="108"/>
      <c r="AD251" s="108"/>
      <c r="AE251" s="108"/>
      <c r="AF251" s="108"/>
      <c r="AG251" s="108"/>
      <c r="AH251" s="94" t="str">
        <f t="shared" si="3"/>
        <v/>
      </c>
    </row>
    <row r="252" spans="17:34" ht="15.5" x14ac:dyDescent="0.35">
      <c r="Q252" s="101"/>
      <c r="R252" s="100"/>
      <c r="S252" s="102"/>
      <c r="T252" s="103"/>
      <c r="U252" s="103"/>
      <c r="V252" s="103"/>
      <c r="W252" s="103"/>
      <c r="X252" s="103"/>
      <c r="Y252" s="104"/>
      <c r="Z252" s="105"/>
      <c r="AA252" s="106"/>
      <c r="AB252" s="107"/>
      <c r="AC252" s="108"/>
      <c r="AD252" s="108"/>
      <c r="AE252" s="108"/>
      <c r="AF252" s="108"/>
      <c r="AG252" s="108"/>
      <c r="AH252" s="94" t="str">
        <f t="shared" si="3"/>
        <v/>
      </c>
    </row>
    <row r="253" spans="17:34" ht="15.5" x14ac:dyDescent="0.35">
      <c r="Q253" s="101"/>
      <c r="R253" s="100"/>
      <c r="S253" s="102"/>
      <c r="T253" s="103"/>
      <c r="U253" s="103"/>
      <c r="V253" s="103"/>
      <c r="W253" s="103"/>
      <c r="X253" s="103"/>
      <c r="Y253" s="104"/>
      <c r="Z253" s="105"/>
      <c r="AA253" s="106"/>
      <c r="AB253" s="107"/>
      <c r="AC253" s="108"/>
      <c r="AD253" s="108"/>
      <c r="AE253" s="108"/>
      <c r="AF253" s="108"/>
      <c r="AG253" s="108"/>
      <c r="AH253" s="94" t="str">
        <f t="shared" si="3"/>
        <v/>
      </c>
    </row>
    <row r="254" spans="17:34" ht="15.5" x14ac:dyDescent="0.35">
      <c r="Q254" s="101"/>
      <c r="R254" s="100"/>
      <c r="S254" s="102"/>
      <c r="T254" s="103"/>
      <c r="U254" s="103"/>
      <c r="V254" s="103"/>
      <c r="W254" s="103"/>
      <c r="X254" s="103"/>
      <c r="Y254" s="104"/>
      <c r="Z254" s="105"/>
      <c r="AA254" s="106"/>
      <c r="AB254" s="107"/>
      <c r="AC254" s="108"/>
      <c r="AD254" s="108"/>
      <c r="AE254" s="108"/>
      <c r="AF254" s="108"/>
      <c r="AG254" s="108"/>
      <c r="AH254" s="94" t="str">
        <f t="shared" si="3"/>
        <v/>
      </c>
    </row>
    <row r="255" spans="17:34" ht="15.5" x14ac:dyDescent="0.35">
      <c r="Q255" s="101"/>
      <c r="R255" s="100"/>
      <c r="S255" s="102"/>
      <c r="T255" s="103"/>
      <c r="U255" s="103"/>
      <c r="V255" s="103"/>
      <c r="W255" s="103"/>
      <c r="X255" s="103"/>
      <c r="Y255" s="104"/>
      <c r="Z255" s="105"/>
      <c r="AA255" s="106"/>
      <c r="AB255" s="107"/>
      <c r="AC255" s="108"/>
      <c r="AD255" s="108"/>
      <c r="AE255" s="108"/>
      <c r="AF255" s="108"/>
      <c r="AG255" s="108"/>
      <c r="AH255" s="94" t="str">
        <f t="shared" si="3"/>
        <v/>
      </c>
    </row>
    <row r="256" spans="17:34" ht="15.5" x14ac:dyDescent="0.35">
      <c r="Q256" s="101"/>
      <c r="R256" s="100"/>
      <c r="S256" s="102"/>
      <c r="T256" s="103"/>
      <c r="U256" s="103"/>
      <c r="V256" s="103"/>
      <c r="W256" s="103"/>
      <c r="X256" s="103"/>
      <c r="Y256" s="104"/>
      <c r="Z256" s="105"/>
      <c r="AA256" s="106"/>
      <c r="AB256" s="107"/>
      <c r="AC256" s="108"/>
      <c r="AD256" s="108"/>
      <c r="AE256" s="108"/>
      <c r="AF256" s="108"/>
      <c r="AG256" s="108"/>
      <c r="AH256" s="94" t="str">
        <f t="shared" si="3"/>
        <v/>
      </c>
    </row>
    <row r="257" spans="17:34" ht="15.5" x14ac:dyDescent="0.35">
      <c r="Q257" s="101"/>
      <c r="R257" s="100"/>
      <c r="S257" s="102"/>
      <c r="T257" s="103"/>
      <c r="U257" s="103"/>
      <c r="V257" s="103"/>
      <c r="W257" s="103"/>
      <c r="X257" s="103"/>
      <c r="Y257" s="104"/>
      <c r="Z257" s="105"/>
      <c r="AA257" s="106"/>
      <c r="AB257" s="107"/>
      <c r="AC257" s="108"/>
      <c r="AD257" s="108"/>
      <c r="AE257" s="108"/>
      <c r="AF257" s="108"/>
      <c r="AG257" s="108"/>
      <c r="AH257" s="94" t="str">
        <f t="shared" si="3"/>
        <v/>
      </c>
    </row>
    <row r="258" spans="17:34" ht="15.5" x14ac:dyDescent="0.35">
      <c r="Q258" s="101"/>
      <c r="R258" s="100"/>
      <c r="S258" s="102"/>
      <c r="T258" s="103"/>
      <c r="U258" s="103"/>
      <c r="V258" s="103"/>
      <c r="W258" s="103"/>
      <c r="X258" s="103"/>
      <c r="Y258" s="104"/>
      <c r="Z258" s="105"/>
      <c r="AA258" s="106"/>
      <c r="AB258" s="107"/>
      <c r="AC258" s="108"/>
      <c r="AD258" s="108"/>
      <c r="AE258" s="108"/>
      <c r="AF258" s="108"/>
      <c r="AG258" s="108"/>
      <c r="AH258" s="94" t="str">
        <f t="shared" si="3"/>
        <v/>
      </c>
    </row>
    <row r="259" spans="17:34" ht="15.5" x14ac:dyDescent="0.35">
      <c r="Q259" s="101"/>
      <c r="R259" s="100"/>
      <c r="S259" s="102"/>
      <c r="T259" s="103"/>
      <c r="U259" s="103"/>
      <c r="V259" s="103"/>
      <c r="W259" s="103"/>
      <c r="X259" s="103"/>
      <c r="Y259" s="104"/>
      <c r="Z259" s="105"/>
      <c r="AA259" s="106"/>
      <c r="AB259" s="107"/>
      <c r="AC259" s="108"/>
      <c r="AD259" s="108"/>
      <c r="AE259" s="108"/>
      <c r="AF259" s="108"/>
      <c r="AG259" s="108"/>
      <c r="AH259" s="94" t="str">
        <f t="shared" si="3"/>
        <v/>
      </c>
    </row>
    <row r="260" spans="17:34" ht="15.5" x14ac:dyDescent="0.35">
      <c r="Q260" s="101"/>
      <c r="R260" s="100"/>
      <c r="S260" s="102"/>
      <c r="T260" s="103"/>
      <c r="U260" s="103"/>
      <c r="V260" s="103"/>
      <c r="W260" s="103"/>
      <c r="X260" s="103"/>
      <c r="Y260" s="104"/>
      <c r="Z260" s="105"/>
      <c r="AA260" s="106"/>
      <c r="AB260" s="107"/>
      <c r="AC260" s="108"/>
      <c r="AD260" s="108"/>
      <c r="AE260" s="108"/>
      <c r="AF260" s="108"/>
      <c r="AG260" s="108"/>
      <c r="AH260" s="94" t="str">
        <f t="shared" si="3"/>
        <v/>
      </c>
    </row>
    <row r="261" spans="17:34" ht="15.5" x14ac:dyDescent="0.35">
      <c r="Q261" s="101"/>
      <c r="R261" s="100"/>
      <c r="S261" s="102"/>
      <c r="T261" s="103"/>
      <c r="U261" s="103"/>
      <c r="V261" s="103"/>
      <c r="W261" s="103"/>
      <c r="X261" s="103"/>
      <c r="Y261" s="104"/>
      <c r="Z261" s="105"/>
      <c r="AA261" s="106"/>
      <c r="AB261" s="107"/>
      <c r="AC261" s="108"/>
      <c r="AD261" s="108"/>
      <c r="AE261" s="108"/>
      <c r="AF261" s="108"/>
      <c r="AG261" s="108"/>
      <c r="AH261" s="94" t="str">
        <f t="shared" si="3"/>
        <v/>
      </c>
    </row>
    <row r="262" spans="17:34" ht="15.5" x14ac:dyDescent="0.35">
      <c r="Q262" s="101"/>
      <c r="R262" s="100"/>
      <c r="S262" s="102"/>
      <c r="T262" s="103"/>
      <c r="U262" s="103"/>
      <c r="V262" s="103"/>
      <c r="W262" s="103"/>
      <c r="X262" s="103"/>
      <c r="Y262" s="104"/>
      <c r="Z262" s="105"/>
      <c r="AA262" s="106"/>
      <c r="AB262" s="107"/>
      <c r="AC262" s="108"/>
      <c r="AD262" s="108"/>
      <c r="AE262" s="108"/>
      <c r="AF262" s="108"/>
      <c r="AG262" s="108"/>
      <c r="AH262" s="94" t="str">
        <f t="shared" si="3"/>
        <v/>
      </c>
    </row>
    <row r="263" spans="17:34" ht="15.5" x14ac:dyDescent="0.35">
      <c r="Q263" s="101"/>
      <c r="R263" s="100"/>
      <c r="S263" s="102"/>
      <c r="T263" s="103"/>
      <c r="U263" s="103"/>
      <c r="V263" s="103"/>
      <c r="W263" s="103"/>
      <c r="X263" s="103"/>
      <c r="Y263" s="104"/>
      <c r="Z263" s="105"/>
      <c r="AA263" s="106"/>
      <c r="AB263" s="107"/>
      <c r="AC263" s="108"/>
      <c r="AD263" s="108"/>
      <c r="AE263" s="108"/>
      <c r="AF263" s="108"/>
      <c r="AG263" s="108"/>
      <c r="AH263" s="94" t="str">
        <f t="shared" si="3"/>
        <v/>
      </c>
    </row>
    <row r="264" spans="17:34" ht="15.5" x14ac:dyDescent="0.35">
      <c r="Q264" s="101"/>
      <c r="R264" s="100"/>
      <c r="S264" s="102"/>
      <c r="T264" s="103"/>
      <c r="U264" s="103"/>
      <c r="V264" s="103"/>
      <c r="W264" s="103"/>
      <c r="X264" s="103"/>
      <c r="Y264" s="104"/>
      <c r="Z264" s="105"/>
      <c r="AA264" s="106"/>
      <c r="AB264" s="107"/>
      <c r="AC264" s="108"/>
      <c r="AD264" s="108"/>
      <c r="AE264" s="108"/>
      <c r="AF264" s="108"/>
      <c r="AG264" s="108"/>
      <c r="AH264" s="94" t="str">
        <f t="shared" si="3"/>
        <v/>
      </c>
    </row>
    <row r="265" spans="17:34" ht="15.5" x14ac:dyDescent="0.35">
      <c r="Q265" s="101"/>
      <c r="R265" s="100"/>
      <c r="S265" s="102"/>
      <c r="T265" s="103"/>
      <c r="U265" s="103"/>
      <c r="V265" s="103"/>
      <c r="W265" s="103"/>
      <c r="X265" s="103"/>
      <c r="Y265" s="104"/>
      <c r="Z265" s="105"/>
      <c r="AA265" s="106"/>
      <c r="AB265" s="107"/>
      <c r="AC265" s="108"/>
      <c r="AD265" s="108"/>
      <c r="AE265" s="108"/>
      <c r="AF265" s="108"/>
      <c r="AG265" s="108"/>
      <c r="AH265" s="94" t="str">
        <f t="shared" si="3"/>
        <v/>
      </c>
    </row>
    <row r="266" spans="17:34" ht="15.5" x14ac:dyDescent="0.35">
      <c r="Q266" s="101"/>
      <c r="R266" s="100"/>
      <c r="S266" s="102"/>
      <c r="T266" s="103"/>
      <c r="U266" s="103"/>
      <c r="V266" s="103"/>
      <c r="W266" s="103"/>
      <c r="X266" s="103"/>
      <c r="Y266" s="104"/>
      <c r="Z266" s="105"/>
      <c r="AA266" s="106"/>
      <c r="AB266" s="107"/>
      <c r="AC266" s="108"/>
      <c r="AD266" s="108"/>
      <c r="AE266" s="108"/>
      <c r="AF266" s="108"/>
      <c r="AG266" s="108"/>
      <c r="AH266" s="94" t="str">
        <f t="shared" si="3"/>
        <v/>
      </c>
    </row>
    <row r="267" spans="17:34" ht="15.5" x14ac:dyDescent="0.35">
      <c r="Q267" s="101"/>
      <c r="R267" s="100"/>
      <c r="S267" s="102"/>
      <c r="T267" s="103"/>
      <c r="U267" s="103"/>
      <c r="V267" s="103"/>
      <c r="W267" s="103"/>
      <c r="X267" s="103"/>
      <c r="Y267" s="104"/>
      <c r="Z267" s="105"/>
      <c r="AA267" s="106"/>
      <c r="AB267" s="107"/>
      <c r="AC267" s="108"/>
      <c r="AD267" s="108"/>
      <c r="AE267" s="108"/>
      <c r="AF267" s="108"/>
      <c r="AG267" s="108"/>
      <c r="AH267" s="94" t="str">
        <f t="shared" ref="AH267:AH296" si="4">IF(AND(COUNTBLANK(Z267:AG267)=8,COUNTBLANK(Q267:Y267)=1),"Error - please select relevant Work Package(s)",IF(AND(Q267&lt;&gt;"",COUNTBLANK(Q267:Y267)&lt;&gt;1),"Error - please complete relevant yellow cells",IF(AND(COUNTBLANK(Z267:AG267)&lt;&gt;8,Q267=""),"Error - Work packages completed but no trade details","")))</f>
        <v/>
      </c>
    </row>
    <row r="268" spans="17:34" ht="15.5" x14ac:dyDescent="0.35">
      <c r="Q268" s="101"/>
      <c r="R268" s="100"/>
      <c r="S268" s="102"/>
      <c r="T268" s="103"/>
      <c r="U268" s="103"/>
      <c r="V268" s="103"/>
      <c r="W268" s="103"/>
      <c r="X268" s="103"/>
      <c r="Y268" s="104"/>
      <c r="Z268" s="105"/>
      <c r="AA268" s="106"/>
      <c r="AB268" s="107"/>
      <c r="AC268" s="108"/>
      <c r="AD268" s="108"/>
      <c r="AE268" s="108"/>
      <c r="AF268" s="108"/>
      <c r="AG268" s="108"/>
      <c r="AH268" s="94" t="str">
        <f t="shared" si="4"/>
        <v/>
      </c>
    </row>
    <row r="269" spans="17:34" ht="15.5" x14ac:dyDescent="0.35">
      <c r="Q269" s="101"/>
      <c r="R269" s="100"/>
      <c r="S269" s="102"/>
      <c r="T269" s="103"/>
      <c r="U269" s="103"/>
      <c r="V269" s="103"/>
      <c r="W269" s="103"/>
      <c r="X269" s="103"/>
      <c r="Y269" s="104"/>
      <c r="Z269" s="105"/>
      <c r="AA269" s="106"/>
      <c r="AB269" s="107"/>
      <c r="AC269" s="108"/>
      <c r="AD269" s="108"/>
      <c r="AE269" s="108"/>
      <c r="AF269" s="108"/>
      <c r="AG269" s="108"/>
      <c r="AH269" s="94" t="str">
        <f t="shared" si="4"/>
        <v/>
      </c>
    </row>
    <row r="270" spans="17:34" ht="15.5" x14ac:dyDescent="0.35">
      <c r="Q270" s="101"/>
      <c r="R270" s="100"/>
      <c r="S270" s="102"/>
      <c r="T270" s="103"/>
      <c r="U270" s="103"/>
      <c r="V270" s="103"/>
      <c r="W270" s="103"/>
      <c r="X270" s="103"/>
      <c r="Y270" s="104"/>
      <c r="Z270" s="105"/>
      <c r="AA270" s="106"/>
      <c r="AB270" s="107"/>
      <c r="AC270" s="108"/>
      <c r="AD270" s="108"/>
      <c r="AE270" s="108"/>
      <c r="AF270" s="108"/>
      <c r="AG270" s="108"/>
      <c r="AH270" s="94" t="str">
        <f t="shared" si="4"/>
        <v/>
      </c>
    </row>
    <row r="271" spans="17:34" ht="15.5" x14ac:dyDescent="0.35">
      <c r="Q271" s="101"/>
      <c r="R271" s="100"/>
      <c r="S271" s="102"/>
      <c r="T271" s="103"/>
      <c r="U271" s="103"/>
      <c r="V271" s="103"/>
      <c r="W271" s="103"/>
      <c r="X271" s="103"/>
      <c r="Y271" s="104"/>
      <c r="Z271" s="105"/>
      <c r="AA271" s="106"/>
      <c r="AB271" s="107"/>
      <c r="AC271" s="108"/>
      <c r="AD271" s="108"/>
      <c r="AE271" s="108"/>
      <c r="AF271" s="108"/>
      <c r="AG271" s="108"/>
      <c r="AH271" s="94" t="str">
        <f t="shared" si="4"/>
        <v/>
      </c>
    </row>
    <row r="272" spans="17:34" ht="15.5" x14ac:dyDescent="0.35">
      <c r="Q272" s="101"/>
      <c r="R272" s="100"/>
      <c r="S272" s="102"/>
      <c r="T272" s="103"/>
      <c r="U272" s="103"/>
      <c r="V272" s="103"/>
      <c r="W272" s="103"/>
      <c r="X272" s="103"/>
      <c r="Y272" s="104"/>
      <c r="Z272" s="105"/>
      <c r="AA272" s="106"/>
      <c r="AB272" s="107"/>
      <c r="AC272" s="108"/>
      <c r="AD272" s="108"/>
      <c r="AE272" s="108"/>
      <c r="AF272" s="108"/>
      <c r="AG272" s="108"/>
      <c r="AH272" s="94" t="str">
        <f t="shared" si="4"/>
        <v/>
      </c>
    </row>
    <row r="273" spans="17:34" ht="15.5" x14ac:dyDescent="0.35">
      <c r="Q273" s="101"/>
      <c r="R273" s="100"/>
      <c r="S273" s="102"/>
      <c r="T273" s="103"/>
      <c r="U273" s="103"/>
      <c r="V273" s="103"/>
      <c r="W273" s="103"/>
      <c r="X273" s="103"/>
      <c r="Y273" s="104"/>
      <c r="Z273" s="105"/>
      <c r="AA273" s="106"/>
      <c r="AB273" s="107"/>
      <c r="AC273" s="108"/>
      <c r="AD273" s="108"/>
      <c r="AE273" s="108"/>
      <c r="AF273" s="108"/>
      <c r="AG273" s="108"/>
      <c r="AH273" s="94" t="str">
        <f t="shared" si="4"/>
        <v/>
      </c>
    </row>
    <row r="274" spans="17:34" ht="15.5" x14ac:dyDescent="0.35">
      <c r="Q274" s="101"/>
      <c r="R274" s="100"/>
      <c r="S274" s="102"/>
      <c r="T274" s="103"/>
      <c r="U274" s="103"/>
      <c r="V274" s="103"/>
      <c r="W274" s="103"/>
      <c r="X274" s="103"/>
      <c r="Y274" s="104"/>
      <c r="Z274" s="105"/>
      <c r="AA274" s="106"/>
      <c r="AB274" s="107"/>
      <c r="AC274" s="108"/>
      <c r="AD274" s="108"/>
      <c r="AE274" s="108"/>
      <c r="AF274" s="108"/>
      <c r="AG274" s="108"/>
      <c r="AH274" s="94" t="str">
        <f t="shared" si="4"/>
        <v/>
      </c>
    </row>
    <row r="275" spans="17:34" ht="15.5" x14ac:dyDescent="0.35">
      <c r="Q275" s="101"/>
      <c r="R275" s="100"/>
      <c r="S275" s="102"/>
      <c r="T275" s="103"/>
      <c r="U275" s="103"/>
      <c r="V275" s="103"/>
      <c r="W275" s="103"/>
      <c r="X275" s="103"/>
      <c r="Y275" s="104"/>
      <c r="Z275" s="105"/>
      <c r="AA275" s="106"/>
      <c r="AB275" s="107"/>
      <c r="AC275" s="108"/>
      <c r="AD275" s="108"/>
      <c r="AE275" s="108"/>
      <c r="AF275" s="108"/>
      <c r="AG275" s="108"/>
      <c r="AH275" s="94" t="str">
        <f t="shared" si="4"/>
        <v/>
      </c>
    </row>
    <row r="276" spans="17:34" ht="15.5" x14ac:dyDescent="0.35">
      <c r="Q276" s="101"/>
      <c r="R276" s="100"/>
      <c r="S276" s="102"/>
      <c r="T276" s="103"/>
      <c r="U276" s="103"/>
      <c r="V276" s="103"/>
      <c r="W276" s="103"/>
      <c r="X276" s="103"/>
      <c r="Y276" s="104"/>
      <c r="Z276" s="105"/>
      <c r="AA276" s="106"/>
      <c r="AB276" s="107"/>
      <c r="AC276" s="108"/>
      <c r="AD276" s="108"/>
      <c r="AE276" s="108"/>
      <c r="AF276" s="108"/>
      <c r="AG276" s="108"/>
      <c r="AH276" s="94" t="str">
        <f t="shared" si="4"/>
        <v/>
      </c>
    </row>
    <row r="277" spans="17:34" ht="15.5" x14ac:dyDescent="0.35">
      <c r="Q277" s="101"/>
      <c r="R277" s="100"/>
      <c r="S277" s="102"/>
      <c r="T277" s="103"/>
      <c r="U277" s="103"/>
      <c r="V277" s="103"/>
      <c r="W277" s="103"/>
      <c r="X277" s="103"/>
      <c r="Y277" s="104"/>
      <c r="Z277" s="105"/>
      <c r="AA277" s="106"/>
      <c r="AB277" s="107"/>
      <c r="AC277" s="108"/>
      <c r="AD277" s="108"/>
      <c r="AE277" s="108"/>
      <c r="AF277" s="108"/>
      <c r="AG277" s="108"/>
      <c r="AH277" s="94" t="str">
        <f t="shared" si="4"/>
        <v/>
      </c>
    </row>
    <row r="278" spans="17:34" ht="15.5" x14ac:dyDescent="0.35">
      <c r="Q278" s="101"/>
      <c r="R278" s="100"/>
      <c r="S278" s="102"/>
      <c r="T278" s="103"/>
      <c r="U278" s="103"/>
      <c r="V278" s="103"/>
      <c r="W278" s="103"/>
      <c r="X278" s="103"/>
      <c r="Y278" s="104"/>
      <c r="Z278" s="105"/>
      <c r="AA278" s="106"/>
      <c r="AB278" s="107"/>
      <c r="AC278" s="108"/>
      <c r="AD278" s="108"/>
      <c r="AE278" s="108"/>
      <c r="AF278" s="108"/>
      <c r="AG278" s="108"/>
      <c r="AH278" s="94" t="str">
        <f t="shared" si="4"/>
        <v/>
      </c>
    </row>
    <row r="279" spans="17:34" ht="15.5" x14ac:dyDescent="0.35">
      <c r="Q279" s="101"/>
      <c r="R279" s="100"/>
      <c r="S279" s="102"/>
      <c r="T279" s="103"/>
      <c r="U279" s="103"/>
      <c r="V279" s="103"/>
      <c r="W279" s="103"/>
      <c r="X279" s="103"/>
      <c r="Y279" s="104"/>
      <c r="Z279" s="105"/>
      <c r="AA279" s="106"/>
      <c r="AB279" s="107"/>
      <c r="AC279" s="108"/>
      <c r="AD279" s="108"/>
      <c r="AE279" s="108"/>
      <c r="AF279" s="108"/>
      <c r="AG279" s="108"/>
      <c r="AH279" s="94" t="str">
        <f t="shared" si="4"/>
        <v/>
      </c>
    </row>
    <row r="280" spans="17:34" ht="15.5" x14ac:dyDescent="0.35">
      <c r="Q280" s="101"/>
      <c r="R280" s="100"/>
      <c r="S280" s="102"/>
      <c r="T280" s="103"/>
      <c r="U280" s="103"/>
      <c r="V280" s="103"/>
      <c r="W280" s="103"/>
      <c r="X280" s="103"/>
      <c r="Y280" s="104"/>
      <c r="Z280" s="105"/>
      <c r="AA280" s="106"/>
      <c r="AB280" s="107"/>
      <c r="AC280" s="108"/>
      <c r="AD280" s="108"/>
      <c r="AE280" s="108"/>
      <c r="AF280" s="108"/>
      <c r="AG280" s="108"/>
      <c r="AH280" s="94" t="str">
        <f t="shared" si="4"/>
        <v/>
      </c>
    </row>
    <row r="281" spans="17:34" ht="15.5" x14ac:dyDescent="0.35">
      <c r="Q281" s="101"/>
      <c r="R281" s="100"/>
      <c r="S281" s="102"/>
      <c r="T281" s="103"/>
      <c r="U281" s="103"/>
      <c r="V281" s="103"/>
      <c r="W281" s="103"/>
      <c r="X281" s="103"/>
      <c r="Y281" s="104"/>
      <c r="Z281" s="105"/>
      <c r="AA281" s="106"/>
      <c r="AB281" s="107"/>
      <c r="AC281" s="108"/>
      <c r="AD281" s="108"/>
      <c r="AE281" s="108"/>
      <c r="AF281" s="108"/>
      <c r="AG281" s="108"/>
      <c r="AH281" s="94" t="str">
        <f t="shared" si="4"/>
        <v/>
      </c>
    </row>
    <row r="282" spans="17:34" ht="15.5" x14ac:dyDescent="0.35">
      <c r="Q282" s="101"/>
      <c r="R282" s="100"/>
      <c r="S282" s="102"/>
      <c r="T282" s="103"/>
      <c r="U282" s="103"/>
      <c r="V282" s="103"/>
      <c r="W282" s="103"/>
      <c r="X282" s="103"/>
      <c r="Y282" s="104"/>
      <c r="Z282" s="105"/>
      <c r="AA282" s="106"/>
      <c r="AB282" s="107"/>
      <c r="AC282" s="108"/>
      <c r="AD282" s="108"/>
      <c r="AE282" s="108"/>
      <c r="AF282" s="108"/>
      <c r="AG282" s="108"/>
      <c r="AH282" s="94" t="str">
        <f t="shared" si="4"/>
        <v/>
      </c>
    </row>
    <row r="283" spans="17:34" ht="15.5" x14ac:dyDescent="0.35">
      <c r="Q283" s="101"/>
      <c r="R283" s="100"/>
      <c r="S283" s="102"/>
      <c r="T283" s="103"/>
      <c r="U283" s="103"/>
      <c r="V283" s="103"/>
      <c r="W283" s="103"/>
      <c r="X283" s="103"/>
      <c r="Y283" s="104"/>
      <c r="Z283" s="105"/>
      <c r="AA283" s="106"/>
      <c r="AB283" s="107"/>
      <c r="AC283" s="108"/>
      <c r="AD283" s="108"/>
      <c r="AE283" s="108"/>
      <c r="AF283" s="108"/>
      <c r="AG283" s="108"/>
      <c r="AH283" s="94" t="str">
        <f t="shared" si="4"/>
        <v/>
      </c>
    </row>
    <row r="284" spans="17:34" ht="15.5" x14ac:dyDescent="0.35">
      <c r="Q284" s="101"/>
      <c r="R284" s="100"/>
      <c r="S284" s="102"/>
      <c r="T284" s="103"/>
      <c r="U284" s="103"/>
      <c r="V284" s="103"/>
      <c r="W284" s="103"/>
      <c r="X284" s="103"/>
      <c r="Y284" s="104"/>
      <c r="Z284" s="105"/>
      <c r="AA284" s="106"/>
      <c r="AB284" s="107"/>
      <c r="AC284" s="108"/>
      <c r="AD284" s="108"/>
      <c r="AE284" s="108"/>
      <c r="AF284" s="108"/>
      <c r="AG284" s="108"/>
      <c r="AH284" s="94" t="str">
        <f t="shared" si="4"/>
        <v/>
      </c>
    </row>
    <row r="285" spans="17:34" ht="15.5" x14ac:dyDescent="0.35">
      <c r="Q285" s="101"/>
      <c r="R285" s="100"/>
      <c r="S285" s="102"/>
      <c r="T285" s="103"/>
      <c r="U285" s="103"/>
      <c r="V285" s="103"/>
      <c r="W285" s="103"/>
      <c r="X285" s="103"/>
      <c r="Y285" s="104"/>
      <c r="Z285" s="105"/>
      <c r="AA285" s="106"/>
      <c r="AB285" s="107"/>
      <c r="AC285" s="108"/>
      <c r="AD285" s="108"/>
      <c r="AE285" s="108"/>
      <c r="AF285" s="108"/>
      <c r="AG285" s="108"/>
      <c r="AH285" s="94" t="str">
        <f t="shared" si="4"/>
        <v/>
      </c>
    </row>
    <row r="286" spans="17:34" ht="15.5" x14ac:dyDescent="0.35">
      <c r="Q286" s="101"/>
      <c r="R286" s="100"/>
      <c r="S286" s="102"/>
      <c r="T286" s="103"/>
      <c r="U286" s="103"/>
      <c r="V286" s="103"/>
      <c r="W286" s="103"/>
      <c r="X286" s="103"/>
      <c r="Y286" s="104"/>
      <c r="Z286" s="105"/>
      <c r="AA286" s="106"/>
      <c r="AB286" s="107"/>
      <c r="AC286" s="108"/>
      <c r="AD286" s="108"/>
      <c r="AE286" s="108"/>
      <c r="AF286" s="108"/>
      <c r="AG286" s="108"/>
      <c r="AH286" s="94" t="str">
        <f t="shared" si="4"/>
        <v/>
      </c>
    </row>
    <row r="287" spans="17:34" ht="15.5" x14ac:dyDescent="0.35">
      <c r="Q287" s="101"/>
      <c r="R287" s="100"/>
      <c r="S287" s="102"/>
      <c r="T287" s="103"/>
      <c r="U287" s="103"/>
      <c r="V287" s="103"/>
      <c r="W287" s="103"/>
      <c r="X287" s="103"/>
      <c r="Y287" s="104"/>
      <c r="Z287" s="105"/>
      <c r="AA287" s="106"/>
      <c r="AB287" s="107"/>
      <c r="AC287" s="108"/>
      <c r="AD287" s="108"/>
      <c r="AE287" s="108"/>
      <c r="AF287" s="108"/>
      <c r="AG287" s="108"/>
      <c r="AH287" s="94" t="str">
        <f t="shared" si="4"/>
        <v/>
      </c>
    </row>
    <row r="288" spans="17:34" ht="15.5" x14ac:dyDescent="0.35">
      <c r="Q288" s="101"/>
      <c r="R288" s="100"/>
      <c r="S288" s="102"/>
      <c r="T288" s="103"/>
      <c r="U288" s="103"/>
      <c r="V288" s="103"/>
      <c r="W288" s="103"/>
      <c r="X288" s="103"/>
      <c r="Y288" s="104"/>
      <c r="Z288" s="105"/>
      <c r="AA288" s="106"/>
      <c r="AB288" s="107"/>
      <c r="AC288" s="108"/>
      <c r="AD288" s="108"/>
      <c r="AE288" s="108"/>
      <c r="AF288" s="108"/>
      <c r="AG288" s="108"/>
      <c r="AH288" s="94" t="str">
        <f t="shared" si="4"/>
        <v/>
      </c>
    </row>
    <row r="289" spans="17:34" ht="15.5" x14ac:dyDescent="0.35">
      <c r="Q289" s="101"/>
      <c r="R289" s="100"/>
      <c r="S289" s="102"/>
      <c r="T289" s="103"/>
      <c r="U289" s="103"/>
      <c r="V289" s="103"/>
      <c r="W289" s="103"/>
      <c r="X289" s="103"/>
      <c r="Y289" s="104"/>
      <c r="Z289" s="105"/>
      <c r="AA289" s="106"/>
      <c r="AB289" s="107"/>
      <c r="AC289" s="108"/>
      <c r="AD289" s="108"/>
      <c r="AE289" s="108"/>
      <c r="AF289" s="108"/>
      <c r="AG289" s="108"/>
      <c r="AH289" s="94" t="str">
        <f t="shared" si="4"/>
        <v/>
      </c>
    </row>
    <row r="290" spans="17:34" ht="15.5" x14ac:dyDescent="0.35">
      <c r="Q290" s="101"/>
      <c r="R290" s="100"/>
      <c r="S290" s="102"/>
      <c r="T290" s="103"/>
      <c r="U290" s="103"/>
      <c r="V290" s="103"/>
      <c r="W290" s="103"/>
      <c r="X290" s="103"/>
      <c r="Y290" s="104"/>
      <c r="Z290" s="105"/>
      <c r="AA290" s="106"/>
      <c r="AB290" s="107"/>
      <c r="AC290" s="108"/>
      <c r="AD290" s="108"/>
      <c r="AE290" s="108"/>
      <c r="AF290" s="108"/>
      <c r="AG290" s="108"/>
      <c r="AH290" s="94" t="str">
        <f t="shared" si="4"/>
        <v/>
      </c>
    </row>
    <row r="291" spans="17:34" ht="15.5" x14ac:dyDescent="0.35">
      <c r="Q291" s="101"/>
      <c r="R291" s="100"/>
      <c r="S291" s="102"/>
      <c r="T291" s="103"/>
      <c r="U291" s="103"/>
      <c r="V291" s="103"/>
      <c r="W291" s="103"/>
      <c r="X291" s="103"/>
      <c r="Y291" s="104"/>
      <c r="Z291" s="105"/>
      <c r="AA291" s="106"/>
      <c r="AB291" s="107"/>
      <c r="AC291" s="108"/>
      <c r="AD291" s="108"/>
      <c r="AE291" s="108"/>
      <c r="AF291" s="108"/>
      <c r="AG291" s="108"/>
      <c r="AH291" s="94" t="str">
        <f t="shared" si="4"/>
        <v/>
      </c>
    </row>
    <row r="292" spans="17:34" ht="15.5" x14ac:dyDescent="0.35">
      <c r="Q292" s="101"/>
      <c r="R292" s="100"/>
      <c r="S292" s="102"/>
      <c r="T292" s="103"/>
      <c r="U292" s="103"/>
      <c r="V292" s="103"/>
      <c r="W292" s="103"/>
      <c r="X292" s="103"/>
      <c r="Y292" s="104"/>
      <c r="Z292" s="105"/>
      <c r="AA292" s="106"/>
      <c r="AB292" s="107"/>
      <c r="AC292" s="108"/>
      <c r="AD292" s="108"/>
      <c r="AE292" s="108"/>
      <c r="AF292" s="108"/>
      <c r="AG292" s="108"/>
      <c r="AH292" s="94" t="str">
        <f t="shared" si="4"/>
        <v/>
      </c>
    </row>
    <row r="293" spans="17:34" ht="15.5" x14ac:dyDescent="0.35">
      <c r="Q293" s="101"/>
      <c r="R293" s="100"/>
      <c r="S293" s="102"/>
      <c r="T293" s="103"/>
      <c r="U293" s="103"/>
      <c r="V293" s="103"/>
      <c r="W293" s="103"/>
      <c r="X293" s="103"/>
      <c r="Y293" s="104"/>
      <c r="Z293" s="105"/>
      <c r="AA293" s="106"/>
      <c r="AB293" s="107"/>
      <c r="AC293" s="108"/>
      <c r="AD293" s="108"/>
      <c r="AE293" s="108"/>
      <c r="AF293" s="108"/>
      <c r="AG293" s="108"/>
      <c r="AH293" s="94" t="str">
        <f t="shared" si="4"/>
        <v/>
      </c>
    </row>
    <row r="294" spans="17:34" ht="15.5" x14ac:dyDescent="0.35">
      <c r="Q294" s="101"/>
      <c r="R294" s="100"/>
      <c r="S294" s="102"/>
      <c r="T294" s="103"/>
      <c r="U294" s="103"/>
      <c r="V294" s="103"/>
      <c r="W294" s="103"/>
      <c r="X294" s="103"/>
      <c r="Y294" s="104"/>
      <c r="Z294" s="105"/>
      <c r="AA294" s="106"/>
      <c r="AB294" s="107"/>
      <c r="AC294" s="108"/>
      <c r="AD294" s="108"/>
      <c r="AE294" s="108"/>
      <c r="AF294" s="108"/>
      <c r="AG294" s="108"/>
      <c r="AH294" s="94" t="str">
        <f t="shared" si="4"/>
        <v/>
      </c>
    </row>
    <row r="295" spans="17:34" ht="15.5" x14ac:dyDescent="0.35">
      <c r="Q295" s="101"/>
      <c r="R295" s="100"/>
      <c r="S295" s="102"/>
      <c r="T295" s="103"/>
      <c r="U295" s="103"/>
      <c r="V295" s="103"/>
      <c r="W295" s="103"/>
      <c r="X295" s="103"/>
      <c r="Y295" s="104"/>
      <c r="Z295" s="105"/>
      <c r="AA295" s="106"/>
      <c r="AB295" s="107"/>
      <c r="AC295" s="108"/>
      <c r="AD295" s="108"/>
      <c r="AE295" s="108"/>
      <c r="AF295" s="108"/>
      <c r="AG295" s="108"/>
      <c r="AH295" s="94" t="str">
        <f t="shared" si="4"/>
        <v/>
      </c>
    </row>
    <row r="296" spans="17:34" ht="16" thickBot="1" x14ac:dyDescent="0.4">
      <c r="Q296" s="101"/>
      <c r="R296" s="100"/>
      <c r="S296" s="102"/>
      <c r="T296" s="103"/>
      <c r="U296" s="103"/>
      <c r="V296" s="103"/>
      <c r="W296" s="103"/>
      <c r="X296" s="103"/>
      <c r="Y296" s="104"/>
      <c r="Z296" s="111"/>
      <c r="AA296" s="106"/>
      <c r="AB296" s="107"/>
      <c r="AC296" s="108"/>
      <c r="AD296" s="108"/>
      <c r="AE296" s="108"/>
      <c r="AF296" s="108"/>
      <c r="AG296" s="108"/>
      <c r="AH296" s="94" t="str">
        <f t="shared" si="4"/>
        <v/>
      </c>
    </row>
    <row r="297" spans="17:34" x14ac:dyDescent="0.3">
      <c r="AB297" s="3"/>
    </row>
    <row r="298" spans="17:34" x14ac:dyDescent="0.3">
      <c r="AB298" s="3"/>
    </row>
  </sheetData>
  <sheetProtection algorithmName="SHA-512" hashValue="EYmrC1sdOpyQ3spx02v8f0MyYrIr9FaKJ49ttrkx9y7D7Y5oZRzWzL/7vylu6uFDUAc1Yi+1NuU9rAd4EsJ67g==" saltValue="bnLwjpIZXJqo3Q/mDRBWjg==" spinCount="100000" sheet="1" objects="1" scenarios="1"/>
  <mergeCells count="9">
    <mergeCell ref="A34:A37"/>
    <mergeCell ref="A14:A32"/>
    <mergeCell ref="B4:D4"/>
    <mergeCell ref="T7:Y7"/>
    <mergeCell ref="B14:B19"/>
    <mergeCell ref="G21:G32"/>
    <mergeCell ref="B21:B32"/>
    <mergeCell ref="G34:G37"/>
    <mergeCell ref="B34:B37"/>
  </mergeCells>
  <conditionalFormatting sqref="G14:G19 F21:F29 F32 F39">
    <cfRule type="containsBlanks" dxfId="20" priority="62">
      <formula>LEN(TRIM(F14))=0</formula>
    </cfRule>
  </conditionalFormatting>
  <conditionalFormatting sqref="K17 K9:K11 Q10">
    <cfRule type="containsBlanks" dxfId="19" priority="61">
      <formula>LEN(TRIM(K9))=0</formula>
    </cfRule>
  </conditionalFormatting>
  <conditionalFormatting sqref="R10:Y296">
    <cfRule type="expression" dxfId="18" priority="60">
      <formula>AND($Q10&lt;&gt;"",R10="")</formula>
    </cfRule>
  </conditionalFormatting>
  <conditionalFormatting sqref="R10:R296">
    <cfRule type="expression" dxfId="17" priority="59">
      <formula>(Q10="Subcontractor")</formula>
    </cfRule>
  </conditionalFormatting>
  <conditionalFormatting sqref="S10:S296">
    <cfRule type="expression" dxfId="16" priority="58">
      <formula>(Q10="Direct Labour")</formula>
    </cfRule>
  </conditionalFormatting>
  <conditionalFormatting sqref="K15">
    <cfRule type="containsBlanks" dxfId="15" priority="57">
      <formula>LEN(TRIM(K15))=0</formula>
    </cfRule>
  </conditionalFormatting>
  <conditionalFormatting sqref="K17">
    <cfRule type="expression" dxfId="14" priority="56">
      <formula>($K$15="N")</formula>
    </cfRule>
  </conditionalFormatting>
  <conditionalFormatting sqref="N9:N12">
    <cfRule type="containsBlanks" dxfId="13" priority="53">
      <formula>LEN(TRIM(N9))=0</formula>
    </cfRule>
  </conditionalFormatting>
  <conditionalFormatting sqref="K9:K11 K15 K17 N9:N12 G14:G19 F21:F29 F32 Q10:Y296 F39">
    <cfRule type="notContainsBlanks" dxfId="12" priority="52">
      <formula>LEN(TRIM(F9))&gt;0</formula>
    </cfRule>
  </conditionalFormatting>
  <conditionalFormatting sqref="B4">
    <cfRule type="containsBlanks" dxfId="11" priority="51">
      <formula>LEN(TRIM(B4))=0</formula>
    </cfRule>
  </conditionalFormatting>
  <conditionalFormatting sqref="B4">
    <cfRule type="notContainsBlanks" dxfId="10" priority="50">
      <formula>LEN(TRIM(B4))&gt;0</formula>
    </cfRule>
  </conditionalFormatting>
  <conditionalFormatting sqref="C4">
    <cfRule type="notContainsBlanks" dxfId="9" priority="46">
      <formula>LEN(TRIM(C4))&gt;0</formula>
    </cfRule>
  </conditionalFormatting>
  <conditionalFormatting sqref="C4">
    <cfRule type="containsBlanks" dxfId="8" priority="47">
      <formula>LEN(TRIM(C4))=0</formula>
    </cfRule>
  </conditionalFormatting>
  <conditionalFormatting sqref="G41">
    <cfRule type="containsBlanks" dxfId="7" priority="12">
      <formula>LEN(TRIM(G41))=0</formula>
    </cfRule>
  </conditionalFormatting>
  <conditionalFormatting sqref="G41">
    <cfRule type="notContainsBlanks" dxfId="6" priority="11">
      <formula>LEN(TRIM(G41))&gt;0</formula>
    </cfRule>
  </conditionalFormatting>
  <conditionalFormatting sqref="F30:F31">
    <cfRule type="containsBlanks" dxfId="5" priority="10">
      <formula>LEN(TRIM(F30))=0</formula>
    </cfRule>
  </conditionalFormatting>
  <conditionalFormatting sqref="F30:F31">
    <cfRule type="notContainsBlanks" dxfId="4" priority="9">
      <formula>LEN(TRIM(F30))&gt;0</formula>
    </cfRule>
  </conditionalFormatting>
  <conditionalFormatting sqref="F34:F37">
    <cfRule type="containsBlanks" dxfId="3" priority="8">
      <formula>LEN(TRIM(F34))=0</formula>
    </cfRule>
  </conditionalFormatting>
  <conditionalFormatting sqref="F34:F37">
    <cfRule type="notContainsBlanks" dxfId="2" priority="7">
      <formula>LEN(TRIM(F34))&gt;0</formula>
    </cfRule>
  </conditionalFormatting>
  <conditionalFormatting sqref="F45">
    <cfRule type="containsBlanks" dxfId="1" priority="2">
      <formula>LEN(TRIM(F45))=0</formula>
    </cfRule>
  </conditionalFormatting>
  <conditionalFormatting sqref="F45">
    <cfRule type="notContainsBlanks" dxfId="0" priority="1">
      <formula>LEN(TRIM(F45))&gt;0</formula>
    </cfRule>
  </conditionalFormatting>
  <dataValidations count="8">
    <dataValidation type="custom" operator="greaterThan" allowBlank="1" showInputMessage="1" showErrorMessage="1" error="Please enter a value to no more than 2 decimal places" sqref="K17">
      <formula1>OR(IF(ISERROR(FIND(".",K17)),LEN(K17)&gt;0,LEN(MID(K17,FIND(".",K17)+1,25))&lt;5))</formula1>
    </dataValidation>
    <dataValidation type="custom" operator="greaterThan" allowBlank="1" showInputMessage="1" showErrorMessage="1" error="Please enter a value greater than or equal to 0, and to no more than 2 decimal places" sqref="N9:N12">
      <formula1>AND(N9&gt;=0,OR(IF(ISERROR(FIND(".",N9)),LEN(N9)&gt;=0,LEN(MID(N9,FIND(".",N9)+1,25))&lt;5)))</formula1>
    </dataValidation>
    <dataValidation type="custom" operator="greaterThan" allowBlank="1" showInputMessage="1" showErrorMessage="1" error="Please enter a value greater than 0, and to no more than 2 decimal places" sqref="K9:K12">
      <formula1>AND(K9&gt;0,OR(IF(ISERROR(FIND(".",K9)),LEN(K9)&gt;0,LEN(MID(K9,FIND(".",K9)+1,25))&lt;5)))</formula1>
    </dataValidation>
    <dataValidation type="custom" operator="greaterThan" allowBlank="1" showInputMessage="1" showErrorMessage="1" error="Please enter a value greater than 0 and to no more than two decimal places." sqref="G41 T10:Y296">
      <formula1>AND(G10&gt;0,OR(IF(ISERROR(FIND(".",G10)),LEN(G10)&gt;0,LEN(MID(G10,FIND(".",G10)+1,25))&lt;3)))</formula1>
    </dataValidation>
    <dataValidation type="list" allowBlank="1" showInputMessage="1" showErrorMessage="1" sqref="K15 F45 F21:F32 F34:F37 F39">
      <formula1>$BU$1:$BU$2</formula1>
    </dataValidation>
    <dataValidation type="custom" operator="greaterThan" allowBlank="1" showInputMessage="1" showErrorMessage="1" error="Please enter a value greater than 0, to no more than two decimal places." sqref="G14:G19">
      <formula1>AND(G14&gt;0,OR(IF(ISERROR(FIND(".",G14)),LEN(G14)&gt;0,LEN(MID(G14,FIND(".",G14)+1,25))&lt;3)))</formula1>
    </dataValidation>
    <dataValidation type="list" allowBlank="1" showInputMessage="1" showErrorMessage="1" sqref="Q9:Q296">
      <formula1>$BU$5:$BU$6</formula1>
    </dataValidation>
    <dataValidation type="list" allowBlank="1" showInputMessage="1" showErrorMessage="1" sqref="Z9:AG296">
      <formula1>$BU$1</formula1>
    </dataValidation>
  </dataValidations>
  <pageMargins left="0.7" right="0.7" top="0.75" bottom="0.75" header="0.3" footer="0.3"/>
  <pageSetup paperSize="8" scale="2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9"/>
  <sheetViews>
    <sheetView zoomScale="70" zoomScaleNormal="70" workbookViewId="0">
      <selection activeCell="C3" sqref="C3"/>
    </sheetView>
  </sheetViews>
  <sheetFormatPr defaultColWidth="8.7265625" defaultRowHeight="14" x14ac:dyDescent="0.3"/>
  <cols>
    <col min="1" max="1" width="57.81640625" style="25" customWidth="1"/>
    <col min="2" max="2" width="16.26953125" style="40" bestFit="1" customWidth="1"/>
    <col min="3" max="3" width="18" style="40" bestFit="1" customWidth="1"/>
    <col min="4" max="4" width="66.54296875" style="25" customWidth="1"/>
    <col min="5" max="5" width="60" style="40" customWidth="1"/>
    <col min="6" max="6" width="21.54296875" style="25" customWidth="1"/>
    <col min="7" max="16384" width="8.7265625" style="1"/>
  </cols>
  <sheetData>
    <row r="1" spans="1:6" ht="25" x14ac:dyDescent="0.3">
      <c r="A1" s="85" t="s">
        <v>153</v>
      </c>
      <c r="B1" s="9"/>
      <c r="C1" s="9"/>
      <c r="E1" s="9"/>
      <c r="F1" s="296" t="s">
        <v>144</v>
      </c>
    </row>
    <row r="2" spans="1:6" ht="30" x14ac:dyDescent="0.3">
      <c r="A2" s="93" t="s">
        <v>201</v>
      </c>
      <c r="B2" s="9"/>
      <c r="C2" s="9"/>
      <c r="E2" s="9"/>
      <c r="F2" s="296"/>
    </row>
    <row r="3" spans="1:6" ht="20.5" thickBot="1" x14ac:dyDescent="0.35">
      <c r="A3" s="28"/>
      <c r="B3" s="9"/>
      <c r="C3" s="9"/>
      <c r="E3" s="9"/>
      <c r="F3" s="296"/>
    </row>
    <row r="4" spans="1:6" s="25" customFormat="1" ht="26.25" customHeight="1" thickBot="1" x14ac:dyDescent="0.4">
      <c r="A4" s="136" t="s">
        <v>1</v>
      </c>
      <c r="B4" s="297" t="str">
        <f>IF('Price Matrix'!B4&lt;&gt;"",'Price Matrix'!B4,"")</f>
        <v/>
      </c>
      <c r="C4" s="298"/>
      <c r="D4" s="299"/>
      <c r="F4" s="296"/>
    </row>
    <row r="5" spans="1:6" s="66" customFormat="1" ht="15" customHeight="1" x14ac:dyDescent="0.3">
      <c r="A5" s="29"/>
      <c r="B5" s="10"/>
      <c r="C5" s="10"/>
      <c r="D5" s="33"/>
      <c r="E5" s="10"/>
      <c r="F5" s="296"/>
    </row>
    <row r="6" spans="1:6" s="66" customFormat="1" ht="15" customHeight="1" thickBot="1" x14ac:dyDescent="0.35">
      <c r="A6" s="29" t="s">
        <v>82</v>
      </c>
      <c r="B6" s="10"/>
      <c r="C6" s="10"/>
      <c r="D6" s="33"/>
      <c r="E6" s="10"/>
      <c r="F6" s="176"/>
    </row>
    <row r="7" spans="1:6" s="66" customFormat="1" ht="14.5" thickBot="1" x14ac:dyDescent="0.35">
      <c r="A7" s="67" t="s">
        <v>4</v>
      </c>
      <c r="B7" s="68" t="s">
        <v>0</v>
      </c>
      <c r="C7" s="10"/>
      <c r="D7" s="33"/>
      <c r="E7" s="10"/>
      <c r="F7" s="139"/>
    </row>
    <row r="8" spans="1:6" s="66" customFormat="1" ht="25.5" customHeight="1" x14ac:dyDescent="0.3">
      <c r="A8" s="69" t="s">
        <v>21</v>
      </c>
      <c r="B8" s="70">
        <f>'Price Matrix'!K9</f>
        <v>0</v>
      </c>
      <c r="C8" s="76"/>
      <c r="D8" s="33"/>
      <c r="E8" s="45"/>
      <c r="F8" s="139"/>
    </row>
    <row r="9" spans="1:6" s="66" customFormat="1" ht="25.5" customHeight="1" x14ac:dyDescent="0.3">
      <c r="A9" s="71" t="s">
        <v>18</v>
      </c>
      <c r="B9" s="72">
        <f>'Price Matrix'!K10</f>
        <v>0</v>
      </c>
      <c r="C9" s="76"/>
      <c r="D9" s="33"/>
    </row>
    <row r="10" spans="1:6" s="66" customFormat="1" ht="25.5" customHeight="1" x14ac:dyDescent="0.3">
      <c r="A10" s="71" t="s">
        <v>3</v>
      </c>
      <c r="B10" s="72">
        <f>'Price Matrix'!K11</f>
        <v>0</v>
      </c>
      <c r="C10" s="76"/>
      <c r="D10" s="33"/>
    </row>
    <row r="11" spans="1:6" s="66" customFormat="1" ht="25.5" customHeight="1" thickBot="1" x14ac:dyDescent="0.35">
      <c r="A11" s="73" t="s">
        <v>20</v>
      </c>
      <c r="B11" s="74">
        <f>SUM(SUM(B8:B9)*(1+B10))+B10</f>
        <v>0</v>
      </c>
      <c r="C11" s="76"/>
      <c r="D11" s="33"/>
      <c r="E11" s="10"/>
      <c r="F11" s="26"/>
    </row>
    <row r="12" spans="1:6" s="66" customFormat="1" x14ac:dyDescent="0.3">
      <c r="A12" s="80"/>
      <c r="B12" s="76"/>
      <c r="C12" s="76"/>
      <c r="D12" s="33"/>
      <c r="E12" s="10"/>
      <c r="F12" s="26"/>
    </row>
    <row r="13" spans="1:6" s="66" customFormat="1" ht="28" customHeight="1" thickBot="1" x14ac:dyDescent="0.35">
      <c r="A13" s="80" t="s">
        <v>83</v>
      </c>
      <c r="B13" s="76"/>
      <c r="C13" s="76"/>
      <c r="D13" s="33"/>
      <c r="E13" s="10"/>
    </row>
    <row r="14" spans="1:6" s="142" customFormat="1" ht="59.5" customHeight="1" thickBot="1" x14ac:dyDescent="0.4">
      <c r="A14" s="140" t="s">
        <v>45</v>
      </c>
      <c r="B14" s="141" t="s">
        <v>19</v>
      </c>
      <c r="C14" s="237" t="s">
        <v>122</v>
      </c>
      <c r="D14" s="238" t="s">
        <v>123</v>
      </c>
      <c r="E14" s="237" t="s">
        <v>5</v>
      </c>
      <c r="F14" s="152" t="s">
        <v>140</v>
      </c>
    </row>
    <row r="15" spans="1:6" ht="21.5" customHeight="1" x14ac:dyDescent="0.3">
      <c r="A15" s="300" t="s">
        <v>152</v>
      </c>
      <c r="B15" s="303" t="s">
        <v>6</v>
      </c>
      <c r="C15" s="239" t="s">
        <v>102</v>
      </c>
      <c r="D15" s="240" t="s">
        <v>52</v>
      </c>
      <c r="E15" s="134" t="s">
        <v>16</v>
      </c>
      <c r="F15" s="227">
        <f>SUM('Price Matrix'!G14*(1+$B$11))</f>
        <v>0</v>
      </c>
    </row>
    <row r="16" spans="1:6" ht="21.5" customHeight="1" x14ac:dyDescent="0.3">
      <c r="A16" s="301"/>
      <c r="B16" s="304"/>
      <c r="C16" s="241" t="s">
        <v>103</v>
      </c>
      <c r="D16" s="242" t="s">
        <v>11</v>
      </c>
      <c r="E16" s="135" t="s">
        <v>16</v>
      </c>
      <c r="F16" s="228">
        <f>SUM('Price Matrix'!G15*(1+$B$11))</f>
        <v>0</v>
      </c>
    </row>
    <row r="17" spans="1:10" ht="21.5" customHeight="1" x14ac:dyDescent="0.3">
      <c r="A17" s="301"/>
      <c r="B17" s="304"/>
      <c r="C17" s="241" t="s">
        <v>104</v>
      </c>
      <c r="D17" s="242" t="s">
        <v>12</v>
      </c>
      <c r="E17" s="135" t="s">
        <v>16</v>
      </c>
      <c r="F17" s="228">
        <f>SUM('Price Matrix'!G16*(1+$B$11))</f>
        <v>0</v>
      </c>
    </row>
    <row r="18" spans="1:10" ht="21.5" customHeight="1" x14ac:dyDescent="0.3">
      <c r="A18" s="301"/>
      <c r="B18" s="304"/>
      <c r="C18" s="241" t="s">
        <v>105</v>
      </c>
      <c r="D18" s="242" t="s">
        <v>53</v>
      </c>
      <c r="E18" s="135" t="s">
        <v>16</v>
      </c>
      <c r="F18" s="228">
        <f>SUM('Price Matrix'!G17*(1+$B$11))</f>
        <v>0</v>
      </c>
    </row>
    <row r="19" spans="1:10" ht="21.5" customHeight="1" x14ac:dyDescent="0.3">
      <c r="A19" s="301"/>
      <c r="B19" s="304"/>
      <c r="C19" s="241" t="s">
        <v>106</v>
      </c>
      <c r="D19" s="242" t="s">
        <v>13</v>
      </c>
      <c r="E19" s="135" t="s">
        <v>16</v>
      </c>
      <c r="F19" s="228">
        <f>SUM('Price Matrix'!G18*(1+$B$11))</f>
        <v>0</v>
      </c>
    </row>
    <row r="20" spans="1:10" ht="21.5" customHeight="1" thickBot="1" x14ac:dyDescent="0.35">
      <c r="A20" s="302"/>
      <c r="B20" s="305"/>
      <c r="C20" s="243" t="s">
        <v>107</v>
      </c>
      <c r="D20" s="244" t="s">
        <v>54</v>
      </c>
      <c r="E20" s="47" t="s">
        <v>16</v>
      </c>
      <c r="F20" s="229">
        <f>SUM('Price Matrix'!G19*(1+$B$11))</f>
        <v>0</v>
      </c>
    </row>
    <row r="21" spans="1:10" s="81" customFormat="1" ht="21.5" customHeight="1" thickBot="1" x14ac:dyDescent="0.35">
      <c r="A21" s="10"/>
      <c r="B21" s="245"/>
      <c r="C21" s="245"/>
      <c r="D21" s="246"/>
      <c r="E21" s="245"/>
      <c r="F21" s="230"/>
    </row>
    <row r="22" spans="1:10" s="66" customFormat="1" ht="56" customHeight="1" thickBot="1" x14ac:dyDescent="0.35">
      <c r="A22" s="247" t="s">
        <v>186</v>
      </c>
      <c r="B22" s="248" t="s">
        <v>6</v>
      </c>
      <c r="C22" s="249" t="s">
        <v>119</v>
      </c>
      <c r="D22" s="250" t="s">
        <v>97</v>
      </c>
      <c r="E22" s="251" t="s">
        <v>131</v>
      </c>
      <c r="F22" s="231">
        <f>SUM('Price Matrix'!G41*(1+$B$11))</f>
        <v>0</v>
      </c>
    </row>
    <row r="23" spans="1:10" ht="21.5" customHeight="1" thickBot="1" x14ac:dyDescent="0.35">
      <c r="F23" s="232"/>
    </row>
    <row r="24" spans="1:10" ht="21.5" customHeight="1" x14ac:dyDescent="0.3">
      <c r="A24" s="306" t="s">
        <v>94</v>
      </c>
      <c r="B24" s="307"/>
      <c r="C24" s="307"/>
      <c r="D24" s="252" t="s">
        <v>135</v>
      </c>
      <c r="E24" s="134" t="s">
        <v>0</v>
      </c>
      <c r="F24" s="233">
        <f>SUM('Price Matrix'!N9*(1+$B$10))</f>
        <v>0</v>
      </c>
    </row>
    <row r="25" spans="1:10" ht="21.5" customHeight="1" x14ac:dyDescent="0.3">
      <c r="A25" s="308"/>
      <c r="B25" s="309"/>
      <c r="C25" s="309"/>
      <c r="D25" s="253" t="s">
        <v>132</v>
      </c>
      <c r="E25" s="135" t="s">
        <v>0</v>
      </c>
      <c r="F25" s="234">
        <f>SUM('Price Matrix'!N10*(1+$B$10))</f>
        <v>0</v>
      </c>
      <c r="J25" s="115" t="s">
        <v>141</v>
      </c>
    </row>
    <row r="26" spans="1:10" ht="21.5" customHeight="1" x14ac:dyDescent="0.3">
      <c r="A26" s="308"/>
      <c r="B26" s="309"/>
      <c r="C26" s="309"/>
      <c r="D26" s="253" t="s">
        <v>133</v>
      </c>
      <c r="E26" s="135" t="s">
        <v>0</v>
      </c>
      <c r="F26" s="234">
        <f>SUM('Price Matrix'!N11*(1+$B$10))</f>
        <v>0</v>
      </c>
    </row>
    <row r="27" spans="1:10" ht="21.5" customHeight="1" thickBot="1" x14ac:dyDescent="0.35">
      <c r="A27" s="310"/>
      <c r="B27" s="311"/>
      <c r="C27" s="311"/>
      <c r="D27" s="254" t="s">
        <v>134</v>
      </c>
      <c r="E27" s="47" t="s">
        <v>0</v>
      </c>
      <c r="F27" s="235">
        <f>SUM('Price Matrix'!N12*(1+$B$10))</f>
        <v>0</v>
      </c>
    </row>
    <row r="28" spans="1:10" ht="21.5" customHeight="1" x14ac:dyDescent="0.3">
      <c r="A28" s="1"/>
      <c r="D28" s="1"/>
      <c r="E28" s="75"/>
      <c r="F28" s="236"/>
    </row>
    <row r="29" spans="1:10" x14ac:dyDescent="0.3">
      <c r="F29" s="232"/>
    </row>
  </sheetData>
  <sheetProtection algorithmName="SHA-512" hashValue="1+4uAiDytNish7etNCArLIn4jutfCzeeht6CFujfv8wrugGlncdD6EKS92GrItIZkhKiJjbL4B4i/UpGipIK6g==" saltValue="HYSricpvYKgcKcIcrd+Fag==" spinCount="100000" sheet="1" objects="1" scenarios="1"/>
  <mergeCells count="5">
    <mergeCell ref="F1:F5"/>
    <mergeCell ref="B4:D4"/>
    <mergeCell ref="A15:A20"/>
    <mergeCell ref="B15:B20"/>
    <mergeCell ref="A24:C27"/>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Steven Howarth</cp:lastModifiedBy>
  <cp:lastPrinted>2017-10-26T10:25:39Z</cp:lastPrinted>
  <dcterms:created xsi:type="dcterms:W3CDTF">2017-08-10T07:24:13Z</dcterms:created>
  <dcterms:modified xsi:type="dcterms:W3CDTF">2018-08-22T14:24:04Z</dcterms:modified>
</cp:coreProperties>
</file>