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bob1\OneDrive - ph.rc\Desktop\"/>
    </mc:Choice>
  </mc:AlternateContent>
  <xr:revisionPtr revIDLastSave="106" documentId="13_ncr:1_{274347E9-8A52-45BE-A37C-3B23085A9231}" xr6:coauthVersionLast="44" xr6:coauthVersionMax="44" xr10:uidLastSave="{B38ECFEE-33B9-47D4-AE85-82FEC01BD616}"/>
  <workbookProtection workbookAlgorithmName="SHA-512" workbookHashValue="aZ7/dFfr6wSaxv+2ngaJrGvoe+ftHde+eF5v+HerYetMKm+A921nYswJ+vHg0Ioojkf3UQn4+tow+1dcRUbo+g==" workbookSaltValue="zTFUgjFcuWmRDRjnJVNwhg==" workbookSpinCount="100000" lockStructure="1"/>
  <bookViews>
    <workbookView xWindow="20370" yWindow="-2145" windowWidth="19440" windowHeight="15000" xr2:uid="{00000000-000D-0000-FFFF-FFFF00000000}"/>
  </bookViews>
  <sheets>
    <sheet name="CS19429" sheetId="1" r:id="rId1"/>
    <sheet name="Sheet1" sheetId="2" state="hidden" r:id="rId2"/>
  </sheets>
  <definedNames>
    <definedName name="Job">#REF!</definedName>
    <definedName name="jobt">#REF!</definedName>
    <definedName name="jobtitle">#REF!</definedName>
    <definedName name="jobtitle1">#REF!</definedName>
    <definedName name="jobtitle2">#REF!</definedName>
    <definedName name="Objective">#REF!</definedName>
    <definedName name="_xlnm.Print_Area" localSheetId="0">'CS19429'!$A$1:$I$92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8" i="1" l="1"/>
  <c r="C17" i="1"/>
  <c r="C24" i="1" l="1"/>
  <c r="C16" i="1"/>
  <c r="C23" i="1"/>
  <c r="C21" i="1"/>
  <c r="C20" i="1"/>
  <c r="C19" i="1"/>
  <c r="C22" i="1" l="1"/>
  <c r="G36" i="1" l="1"/>
  <c r="D16" i="1" s="1"/>
  <c r="G37" i="1"/>
  <c r="D17" i="1" s="1"/>
  <c r="G38" i="1"/>
  <c r="D18" i="1" s="1"/>
  <c r="G39" i="1"/>
  <c r="G40" i="1"/>
  <c r="G41" i="1"/>
  <c r="D21" i="1" s="1"/>
  <c r="G42" i="1"/>
  <c r="D22" i="1" s="1"/>
  <c r="G43" i="1"/>
  <c r="D23" i="1" s="1"/>
  <c r="G44" i="1"/>
  <c r="D24" i="1" s="1"/>
  <c r="G45" i="1"/>
  <c r="G46" i="1"/>
  <c r="G47" i="1"/>
  <c r="G48" i="1"/>
  <c r="G49" i="1"/>
  <c r="G50" i="1"/>
  <c r="G51" i="1"/>
  <c r="G52" i="1"/>
  <c r="G53" i="1"/>
  <c r="G54" i="1"/>
  <c r="G55" i="1"/>
  <c r="G56" i="1"/>
  <c r="G57" i="1"/>
  <c r="D19" i="1" l="1"/>
  <c r="D20" i="1"/>
  <c r="G74" i="1"/>
  <c r="G73" i="1"/>
  <c r="G72" i="1"/>
  <c r="G71" i="1"/>
  <c r="G70" i="1"/>
  <c r="G59" i="1" l="1"/>
  <c r="G60" i="1"/>
  <c r="G61" i="1"/>
  <c r="G62" i="1"/>
  <c r="G63" i="1"/>
  <c r="G64" i="1"/>
  <c r="G65" i="1"/>
  <c r="G66" i="1"/>
  <c r="G67" i="1"/>
  <c r="G68" i="1"/>
  <c r="G69" i="1"/>
  <c r="G75" i="1"/>
  <c r="G76" i="1"/>
  <c r="G77" i="1"/>
  <c r="G78" i="1"/>
  <c r="G79" i="1"/>
  <c r="G58" i="1"/>
  <c r="G80" i="1" l="1"/>
  <c r="D27" i="1"/>
</calcChain>
</file>

<file path=xl/sharedStrings.xml><?xml version="1.0" encoding="utf-8"?>
<sst xmlns="http://schemas.openxmlformats.org/spreadsheetml/2006/main" count="92" uniqueCount="37">
  <si>
    <t>Number of Days</t>
  </si>
  <si>
    <t>Objective</t>
  </si>
  <si>
    <t>SOURCING REFERENCE:</t>
  </si>
  <si>
    <t>SOURCING DOCUMENT TITLE:</t>
  </si>
  <si>
    <t>BIDDER NAME</t>
  </si>
  <si>
    <t>All prices are exclusive of VAT</t>
  </si>
  <si>
    <t>AW5.2 Price Schedule for Professional Services</t>
  </si>
  <si>
    <t>Comments</t>
  </si>
  <si>
    <t>n/a</t>
  </si>
  <si>
    <t>Please Select</t>
  </si>
  <si>
    <t>Objective Area
(Please select from the dropdown options)</t>
  </si>
  <si>
    <t>(insert supplier name)</t>
  </si>
  <si>
    <t>Total Fixed Costs (ex VAT)</t>
  </si>
  <si>
    <t>Please complete the shaded yellow sections only, failure to do so may result in your bid not being fully evaluated</t>
  </si>
  <si>
    <t>Section 1</t>
  </si>
  <si>
    <t>Section 2</t>
  </si>
  <si>
    <t>TOTAL FIXED COST</t>
  </si>
  <si>
    <t>All prices are firm and fixed for the full duration of the contract</t>
  </si>
  <si>
    <t>Discounted day rates
excluding VAT
(£/Day)</t>
  </si>
  <si>
    <t xml:space="preserve"> Total Cost
(Exc VAT)</t>
  </si>
  <si>
    <t>CS19429</t>
  </si>
  <si>
    <t>7. Provision of regular reports (once per month) to ESRC</t>
  </si>
  <si>
    <t xml:space="preserve">9. Drafting and delivery of Final report </t>
  </si>
  <si>
    <t>1. Undertake desktop research (incl. literature review)</t>
  </si>
  <si>
    <t xml:space="preserve">4. Analyse all information gathered </t>
  </si>
  <si>
    <t>5. Produce first report draft with funding recommendations</t>
  </si>
  <si>
    <t>6. Produce written description of the priority area to form the basis of a funding call specifcation</t>
  </si>
  <si>
    <t>8. Produce final report</t>
  </si>
  <si>
    <t>11. Other Costs (please provide information in comments)</t>
  </si>
  <si>
    <t>2. Design a stakeholder engagement strategy and plan</t>
  </si>
  <si>
    <t>3. Undertake scoping activities to gather evidence from stakeholders (via interviews, workshops, etc)</t>
  </si>
  <si>
    <t>Expert Advisory Services for ESRC’s Research Priority on Education – Improving Outcomes</t>
  </si>
  <si>
    <r>
      <rPr>
        <b/>
        <sz val="10"/>
        <color theme="0"/>
        <rFont val="Arial"/>
        <family val="2"/>
      </rPr>
      <t xml:space="preserve">Job Title </t>
    </r>
    <r>
      <rPr>
        <b/>
        <sz val="10"/>
        <color theme="1"/>
        <rFont val="Arial"/>
        <family val="2"/>
      </rPr>
      <t xml:space="preserve">                                             </t>
    </r>
  </si>
  <si>
    <t>Standard Day Rate excluding VAT (£/Day)</t>
  </si>
  <si>
    <t>10. Travel and related expenses incurred when undertaking scoping activities, meetings etc (all costs to be in alignment with Appendix A UKRI T&amp;S policy)</t>
  </si>
  <si>
    <r>
      <rPr>
        <b/>
        <u/>
        <sz val="11"/>
        <color theme="0"/>
        <rFont val="Arial"/>
        <family val="2"/>
      </rPr>
      <t>Guidance</t>
    </r>
    <r>
      <rPr>
        <b/>
        <sz val="11"/>
        <color theme="0"/>
        <rFont val="Arial"/>
        <family val="2"/>
      </rPr>
      <t xml:space="preserve">
1. Cell D27 on tab 1 CS19429 will be used for evaluation purposes and will be the fixed cost for the contract. 
2. Section 2 shall feed directly into section 1 using formulas to ensure that the amount of days and values correlate.
4. Any generic prices stated in the comments sections will be deemed waived.
5. Please note that this price shall fully reflect the information provided within the bid submitted via Delta eSourcing.
6. Maximum day rates based on a working day of eight (8) hours (excluding breaks). The supplier shall not charge any more than eight (8) working hours in one day.</t>
    </r>
  </si>
  <si>
    <t xml:space="preserve">TOTAL PRICE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</si>
</sst>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quot;£&quot;#,##0.00"/>
    <numFmt numFmtId="44" formatCode="_-&quot;£&quot;* #,##0.00_-;\-&quot;£&quot;* #,##0.00_-;_-&quot;£&quot;* &quot;-&quot;??_-;_-@_-"/>
    <numFmt numFmtId="164" formatCode="0.0"/>
    <numFmt numFmtId="165" formatCode="&quot;£&quot;#,##0.00"/>
  </numFmts>
  <fonts count="22" x14ac:knownFonts="1">
    <font>
      <sz val="11"/>
      <color theme="1"/>
      <name val="Calibri"/>
      <family val="2"/>
      <scheme val="minor"/>
    </font>
    <font>
      <b/>
      <sz val="10"/>
      <color theme="1"/>
      <name val="Arial"/>
      <family val="2"/>
    </font>
    <font>
      <b/>
      <sz val="10"/>
      <color rgb="FFFF0000"/>
      <name val="Arial"/>
      <family val="2"/>
    </font>
    <font>
      <sz val="11"/>
      <color theme="1"/>
      <name val="Calibri"/>
      <family val="2"/>
      <scheme val="minor"/>
    </font>
    <font>
      <b/>
      <u/>
      <sz val="11"/>
      <color theme="1"/>
      <name val="Arial"/>
      <family val="2"/>
    </font>
    <font>
      <sz val="11"/>
      <color theme="1"/>
      <name val="Arial"/>
      <family val="2"/>
    </font>
    <font>
      <b/>
      <sz val="11"/>
      <color theme="1"/>
      <name val="Arial"/>
      <family val="2"/>
    </font>
    <font>
      <b/>
      <u/>
      <sz val="13"/>
      <color theme="1"/>
      <name val="Arial"/>
      <family val="2"/>
    </font>
    <font>
      <b/>
      <sz val="18"/>
      <color theme="3"/>
      <name val="Cambria"/>
      <family val="2"/>
      <scheme val="major"/>
    </font>
    <font>
      <b/>
      <sz val="18"/>
      <color theme="3"/>
      <name val="Arial"/>
      <family val="2"/>
    </font>
    <font>
      <sz val="10"/>
      <name val="Arial"/>
      <family val="2"/>
    </font>
    <font>
      <sz val="9"/>
      <name val="Arial"/>
      <family val="2"/>
    </font>
    <font>
      <b/>
      <sz val="12"/>
      <name val="Arial"/>
      <family val="2"/>
    </font>
    <font>
      <b/>
      <sz val="11"/>
      <name val="Arial"/>
      <family val="2"/>
    </font>
    <font>
      <sz val="11"/>
      <color theme="0"/>
      <name val="Arial"/>
      <family val="2"/>
    </font>
    <font>
      <b/>
      <sz val="11"/>
      <color theme="0"/>
      <name val="Arial"/>
      <family val="2"/>
    </font>
    <font>
      <b/>
      <sz val="10"/>
      <color theme="0"/>
      <name val="Arial"/>
      <family val="2"/>
    </font>
    <font>
      <sz val="12"/>
      <color theme="1"/>
      <name val="Arial"/>
      <family val="2"/>
    </font>
    <font>
      <b/>
      <sz val="12"/>
      <color theme="0"/>
      <name val="Arial"/>
      <family val="2"/>
    </font>
    <font>
      <b/>
      <sz val="13"/>
      <color theme="1"/>
      <name val="Arial"/>
      <family val="2"/>
    </font>
    <font>
      <b/>
      <u/>
      <sz val="11"/>
      <color theme="0"/>
      <name val="Arial"/>
      <family val="2"/>
    </font>
    <font>
      <b/>
      <sz val="12"/>
      <color theme="1"/>
      <name val="Arial"/>
      <family val="2"/>
    </font>
  </fonts>
  <fills count="12">
    <fill>
      <patternFill patternType="none"/>
    </fill>
    <fill>
      <patternFill patternType="gray125"/>
    </fill>
    <fill>
      <patternFill patternType="solid">
        <fgColor rgb="FFD9D9D9"/>
        <bgColor indexed="64"/>
      </patternFill>
    </fill>
    <fill>
      <patternFill patternType="solid">
        <fgColor theme="2" tint="-9.9978637043366805E-2"/>
        <bgColor indexed="64"/>
      </patternFill>
    </fill>
    <fill>
      <patternFill patternType="solid">
        <fgColor rgb="FF24246C"/>
        <bgColor indexed="64"/>
      </patternFill>
    </fill>
    <fill>
      <patternFill patternType="solid">
        <fgColor rgb="FFD0043C"/>
        <bgColor indexed="64"/>
      </patternFill>
    </fill>
    <fill>
      <patternFill patternType="solid">
        <fgColor rgb="FFFFFF00"/>
      </patternFill>
    </fill>
    <fill>
      <patternFill patternType="solid">
        <fgColor theme="0"/>
        <bgColor indexed="64"/>
      </patternFill>
    </fill>
    <fill>
      <patternFill patternType="solid">
        <fgColor rgb="FF00339A"/>
        <bgColor indexed="64"/>
      </patternFill>
    </fill>
    <fill>
      <patternFill patternType="solid">
        <fgColor rgb="FFFFFF00"/>
        <bgColor indexed="64"/>
      </patternFill>
    </fill>
    <fill>
      <patternFill patternType="solid">
        <fgColor rgb="FF003DB8"/>
        <bgColor indexed="64"/>
      </patternFill>
    </fill>
    <fill>
      <patternFill patternType="solid">
        <fgColor rgb="FFFF0000"/>
        <bgColor indexed="64"/>
      </patternFill>
    </fill>
  </fills>
  <borders count="3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4" fontId="3" fillId="0" borderId="0" applyFont="0" applyFill="0" applyBorder="0" applyAlignment="0" applyProtection="0"/>
    <xf numFmtId="0" fontId="8" fillId="0" borderId="0" applyNumberFormat="0" applyFill="0" applyBorder="0" applyAlignment="0" applyProtection="0"/>
  </cellStyleXfs>
  <cellXfs count="102">
    <xf numFmtId="0" fontId="0" fillId="0" borderId="0" xfId="0"/>
    <xf numFmtId="1" fontId="5" fillId="3" borderId="11" xfId="0" applyNumberFormat="1" applyFont="1" applyFill="1" applyBorder="1" applyAlignment="1" applyProtection="1">
      <alignment horizontal="center" vertical="center"/>
    </xf>
    <xf numFmtId="1" fontId="5" fillId="3" borderId="6" xfId="0" applyNumberFormat="1" applyFont="1" applyFill="1" applyBorder="1" applyAlignment="1" applyProtection="1">
      <alignment horizontal="left" vertical="top" wrapText="1"/>
    </xf>
    <xf numFmtId="7" fontId="5" fillId="3" borderId="19" xfId="1" applyNumberFormat="1" applyFont="1" applyFill="1" applyBorder="1" applyAlignment="1" applyProtection="1">
      <alignment horizontal="center" vertical="center"/>
    </xf>
    <xf numFmtId="0" fontId="5" fillId="0" borderId="0" xfId="0" applyFont="1" applyProtection="1"/>
    <xf numFmtId="0" fontId="9" fillId="0" borderId="0" xfId="2" applyFont="1" applyAlignment="1" applyProtection="1">
      <alignment vertical="center"/>
    </xf>
    <xf numFmtId="0" fontId="10" fillId="0" borderId="0" xfId="0" applyFont="1" applyProtection="1"/>
    <xf numFmtId="0" fontId="5" fillId="0" borderId="0" xfId="0" applyFont="1" applyAlignment="1" applyProtection="1">
      <alignment horizontal="center" vertical="center" wrapText="1"/>
    </xf>
    <xf numFmtId="0" fontId="11" fillId="0" borderId="0" xfId="0" applyFont="1" applyProtection="1"/>
    <xf numFmtId="0" fontId="12" fillId="4" borderId="0" xfId="0" applyFont="1" applyFill="1" applyBorder="1" applyAlignment="1" applyProtection="1">
      <alignment vertical="center"/>
    </xf>
    <xf numFmtId="0" fontId="12" fillId="4" borderId="0" xfId="0" applyFont="1" applyFill="1" applyBorder="1" applyAlignment="1" applyProtection="1">
      <alignment horizontal="center" vertical="center" wrapText="1"/>
    </xf>
    <xf numFmtId="3" fontId="13" fillId="5" borderId="0" xfId="0" applyNumberFormat="1" applyFont="1" applyFill="1" applyBorder="1" applyAlignment="1" applyProtection="1">
      <alignment horizontal="center" vertical="center"/>
    </xf>
    <xf numFmtId="3" fontId="13" fillId="5" borderId="0" xfId="0" applyNumberFormat="1" applyFont="1" applyFill="1" applyBorder="1" applyAlignment="1" applyProtection="1">
      <alignment horizontal="center" vertical="center" wrapText="1"/>
    </xf>
    <xf numFmtId="0" fontId="15" fillId="10" borderId="5" xfId="0" applyFont="1" applyFill="1" applyBorder="1" applyAlignment="1" applyProtection="1">
      <alignment vertical="center" wrapText="1"/>
    </xf>
    <xf numFmtId="0" fontId="15" fillId="10" borderId="4" xfId="0" applyFont="1" applyFill="1" applyBorder="1" applyAlignment="1" applyProtection="1">
      <alignment vertical="center" wrapText="1"/>
    </xf>
    <xf numFmtId="0" fontId="5" fillId="0" borderId="0" xfId="0" applyFont="1" applyAlignment="1" applyProtection="1">
      <alignment horizontal="center" vertical="center"/>
    </xf>
    <xf numFmtId="44" fontId="5" fillId="0" borderId="0" xfId="1" applyFont="1" applyAlignment="1" applyProtection="1">
      <alignment horizontal="center" vertical="center"/>
    </xf>
    <xf numFmtId="0" fontId="19" fillId="0" borderId="0" xfId="0" applyFont="1" applyFill="1" applyBorder="1" applyAlignment="1" applyProtection="1">
      <alignment horizontal="center" vertical="center"/>
    </xf>
    <xf numFmtId="0" fontId="6" fillId="7"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5" fillId="7" borderId="0" xfId="0" applyFont="1" applyFill="1" applyProtection="1"/>
    <xf numFmtId="0" fontId="18" fillId="8" borderId="5" xfId="0" applyFont="1" applyFill="1" applyBorder="1" applyAlignment="1" applyProtection="1">
      <alignment horizontal="center" vertical="center"/>
    </xf>
    <xf numFmtId="0" fontId="7" fillId="7" borderId="0" xfId="0" applyFont="1" applyFill="1" applyBorder="1" applyAlignment="1" applyProtection="1">
      <alignment horizontal="center" vertical="center"/>
    </xf>
    <xf numFmtId="0" fontId="4" fillId="0" borderId="0" xfId="0" applyFont="1" applyAlignment="1" applyProtection="1">
      <alignment horizontal="center"/>
    </xf>
    <xf numFmtId="0" fontId="15" fillId="8" borderId="5" xfId="0" applyFont="1" applyFill="1" applyBorder="1" applyAlignment="1" applyProtection="1">
      <alignment horizontal="center" vertical="center" wrapText="1"/>
    </xf>
    <xf numFmtId="0" fontId="15" fillId="8" borderId="7" xfId="0" applyFont="1" applyFill="1" applyBorder="1" applyAlignment="1" applyProtection="1">
      <alignment horizontal="center" vertical="center" wrapText="1"/>
    </xf>
    <xf numFmtId="0" fontId="14" fillId="8" borderId="1" xfId="0" applyFont="1" applyFill="1" applyBorder="1" applyProtection="1"/>
    <xf numFmtId="0" fontId="15" fillId="8" borderId="1" xfId="0" applyFont="1" applyFill="1" applyBorder="1" applyAlignment="1" applyProtection="1">
      <alignment horizontal="center"/>
    </xf>
    <xf numFmtId="0" fontId="15" fillId="8" borderId="13" xfId="0" applyFont="1" applyFill="1" applyBorder="1" applyAlignment="1" applyProtection="1">
      <alignment horizontal="center"/>
    </xf>
    <xf numFmtId="0" fontId="5" fillId="0" borderId="23" xfId="0" applyFont="1" applyBorder="1" applyProtection="1"/>
    <xf numFmtId="0" fontId="5" fillId="0" borderId="6" xfId="0" applyFont="1" applyBorder="1" applyProtection="1"/>
    <xf numFmtId="0" fontId="5" fillId="0" borderId="24" xfId="0" applyFont="1" applyBorder="1" applyProtection="1"/>
    <xf numFmtId="49" fontId="5" fillId="3" borderId="6" xfId="0" applyNumberFormat="1" applyFont="1" applyFill="1" applyBorder="1" applyAlignment="1" applyProtection="1">
      <alignment horizontal="left" vertical="top" wrapText="1"/>
    </xf>
    <xf numFmtId="7" fontId="21" fillId="11" borderId="9" xfId="1" applyNumberFormat="1" applyFont="1" applyFill="1" applyBorder="1" applyAlignment="1" applyProtection="1">
      <alignment horizontal="center" vertical="center"/>
    </xf>
    <xf numFmtId="0" fontId="17" fillId="0" borderId="0" xfId="0" applyFont="1" applyAlignment="1" applyProtection="1">
      <alignment vertical="center"/>
    </xf>
    <xf numFmtId="0" fontId="1" fillId="8" borderId="1" xfId="0" applyFont="1" applyFill="1" applyBorder="1" applyAlignment="1" applyProtection="1">
      <alignment horizontal="center" vertical="center" wrapText="1"/>
    </xf>
    <xf numFmtId="0" fontId="16" fillId="8" borderId="2" xfId="0" applyFont="1" applyFill="1" applyBorder="1" applyAlignment="1" applyProtection="1">
      <alignment horizontal="center" vertical="center" wrapText="1"/>
    </xf>
    <xf numFmtId="0" fontId="1" fillId="8" borderId="2" xfId="0" applyFont="1" applyFill="1" applyBorder="1" applyAlignment="1" applyProtection="1">
      <alignment horizontal="center" vertical="center" wrapText="1"/>
    </xf>
    <xf numFmtId="0" fontId="1" fillId="8" borderId="3" xfId="0" applyFont="1" applyFill="1" applyBorder="1" applyAlignment="1" applyProtection="1">
      <alignment horizontal="center" vertical="center" wrapText="1"/>
    </xf>
    <xf numFmtId="0" fontId="2" fillId="2" borderId="2" xfId="0" applyFont="1" applyFill="1" applyBorder="1" applyAlignment="1" applyProtection="1">
      <alignment vertical="center" wrapText="1"/>
    </xf>
    <xf numFmtId="0" fontId="1" fillId="2" borderId="2"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7" fontId="5" fillId="3" borderId="6" xfId="1" applyNumberFormat="1" applyFont="1" applyFill="1" applyBorder="1" applyAlignment="1" applyProtection="1">
      <alignment horizontal="center" vertical="center"/>
    </xf>
    <xf numFmtId="0" fontId="18" fillId="8" borderId="8" xfId="0" applyFont="1" applyFill="1" applyBorder="1" applyAlignment="1" applyProtection="1">
      <alignment horizontal="left" vertical="center" wrapText="1"/>
    </xf>
    <xf numFmtId="7" fontId="18" fillId="8" borderId="17" xfId="0" applyNumberFormat="1" applyFont="1" applyFill="1" applyBorder="1" applyAlignment="1" applyProtection="1">
      <alignment horizontal="center" vertical="center" wrapText="1"/>
    </xf>
    <xf numFmtId="0" fontId="17" fillId="0" borderId="0" xfId="0" applyFont="1" applyProtection="1"/>
    <xf numFmtId="0" fontId="6" fillId="0" borderId="0" xfId="0" applyFont="1" applyBorder="1" applyProtection="1"/>
    <xf numFmtId="0" fontId="0" fillId="0" borderId="0" xfId="0" applyFont="1" applyBorder="1" applyProtection="1"/>
    <xf numFmtId="164" fontId="5" fillId="0" borderId="0" xfId="0" applyNumberFormat="1" applyFont="1" applyAlignment="1" applyProtection="1">
      <alignment horizontal="left"/>
    </xf>
    <xf numFmtId="14" fontId="5" fillId="0" borderId="0" xfId="0" applyNumberFormat="1" applyFont="1" applyAlignment="1" applyProtection="1">
      <alignment horizontal="left"/>
    </xf>
    <xf numFmtId="0" fontId="5" fillId="0" borderId="0" xfId="0" applyFont="1" applyAlignment="1" applyProtection="1">
      <alignment horizontal="left"/>
    </xf>
    <xf numFmtId="0" fontId="16" fillId="8" borderId="1" xfId="0" applyFont="1" applyFill="1" applyBorder="1" applyAlignment="1" applyProtection="1">
      <alignment horizontal="center" vertical="center" wrapText="1"/>
    </xf>
    <xf numFmtId="0" fontId="16" fillId="8" borderId="2" xfId="0" applyFont="1" applyFill="1" applyBorder="1" applyAlignment="1" applyProtection="1">
      <alignment horizontal="center" vertical="center" wrapText="1"/>
    </xf>
    <xf numFmtId="0" fontId="16" fillId="8" borderId="3" xfId="0" applyFont="1" applyFill="1" applyBorder="1" applyAlignment="1" applyProtection="1">
      <alignment horizontal="center" vertical="center" wrapText="1"/>
    </xf>
    <xf numFmtId="0" fontId="15" fillId="10" borderId="13" xfId="0" applyFont="1" applyFill="1" applyBorder="1" applyAlignment="1" applyProtection="1">
      <alignment horizontal="center" vertical="center" wrapText="1"/>
    </xf>
    <xf numFmtId="0" fontId="15" fillId="10" borderId="12" xfId="0" applyFont="1" applyFill="1" applyBorder="1" applyAlignment="1" applyProtection="1">
      <alignment horizontal="center" vertical="center" wrapText="1"/>
    </xf>
    <xf numFmtId="0" fontId="15" fillId="10" borderId="14" xfId="0" applyFont="1" applyFill="1" applyBorder="1" applyAlignment="1" applyProtection="1">
      <alignment horizontal="center" vertical="center" wrapText="1"/>
    </xf>
    <xf numFmtId="0" fontId="15" fillId="10" borderId="15" xfId="0" applyFont="1" applyFill="1" applyBorder="1" applyAlignment="1" applyProtection="1">
      <alignment horizontal="center" vertical="center" wrapText="1"/>
    </xf>
    <xf numFmtId="0" fontId="15" fillId="10" borderId="0" xfId="0" applyFont="1" applyFill="1" applyBorder="1" applyAlignment="1" applyProtection="1">
      <alignment horizontal="center" vertical="center" wrapText="1"/>
    </xf>
    <xf numFmtId="0" fontId="15" fillId="10" borderId="16" xfId="0" applyFont="1" applyFill="1" applyBorder="1" applyAlignment="1" applyProtection="1">
      <alignment horizontal="center" vertical="center" wrapText="1"/>
    </xf>
    <xf numFmtId="0" fontId="15" fillId="10" borderId="4" xfId="0" applyFont="1" applyFill="1" applyBorder="1" applyAlignment="1" applyProtection="1">
      <alignment horizontal="center" vertical="center" wrapText="1"/>
    </xf>
    <xf numFmtId="0" fontId="15" fillId="10" borderId="17" xfId="0" applyFont="1" applyFill="1" applyBorder="1" applyAlignment="1" applyProtection="1">
      <alignment horizontal="center" vertical="center" wrapText="1"/>
    </xf>
    <xf numFmtId="0" fontId="15" fillId="10" borderId="18" xfId="0" applyFont="1" applyFill="1" applyBorder="1" applyAlignment="1" applyProtection="1">
      <alignment horizontal="center" vertical="center" wrapText="1"/>
    </xf>
    <xf numFmtId="0" fontId="15" fillId="10" borderId="7" xfId="0" applyFont="1" applyFill="1" applyBorder="1" applyAlignment="1" applyProtection="1">
      <alignment horizontal="center" vertical="center" wrapText="1"/>
    </xf>
    <xf numFmtId="0" fontId="15" fillId="10" borderId="8" xfId="0" applyFont="1" applyFill="1" applyBorder="1" applyAlignment="1" applyProtection="1">
      <alignment horizontal="center" vertical="center" wrapText="1"/>
    </xf>
    <xf numFmtId="0" fontId="15" fillId="10" borderId="9" xfId="0" applyFont="1" applyFill="1" applyBorder="1" applyAlignment="1" applyProtection="1">
      <alignment horizontal="center" vertical="center" wrapText="1"/>
    </xf>
    <xf numFmtId="0" fontId="19" fillId="3" borderId="7"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 fillId="8" borderId="1" xfId="0" applyFont="1" applyFill="1" applyBorder="1" applyAlignment="1" applyProtection="1">
      <alignment horizontal="center" vertical="center" wrapText="1"/>
    </xf>
    <xf numFmtId="0" fontId="1" fillId="8" borderId="2" xfId="0" applyFont="1" applyFill="1" applyBorder="1" applyAlignment="1" applyProtection="1">
      <alignment horizontal="center" vertical="center" wrapText="1"/>
    </xf>
    <xf numFmtId="0" fontId="1" fillId="8" borderId="3" xfId="0" applyFont="1" applyFill="1" applyBorder="1" applyAlignment="1" applyProtection="1">
      <alignment horizontal="center" vertical="center" wrapText="1"/>
    </xf>
    <xf numFmtId="0" fontId="6" fillId="7" borderId="0" xfId="0" applyFont="1" applyFill="1" applyBorder="1" applyAlignment="1" applyProtection="1">
      <alignment horizontal="center" vertical="center" wrapText="1"/>
    </xf>
    <xf numFmtId="0" fontId="18" fillId="8" borderId="7" xfId="0" applyFont="1" applyFill="1" applyBorder="1" applyAlignment="1" applyProtection="1">
      <alignment horizontal="left" vertical="center" wrapText="1"/>
    </xf>
    <xf numFmtId="0" fontId="18" fillId="8" borderId="8" xfId="0" applyFont="1" applyFill="1" applyBorder="1" applyAlignment="1" applyProtection="1">
      <alignment horizontal="left" vertical="center" wrapText="1"/>
    </xf>
    <xf numFmtId="0" fontId="15" fillId="8" borderId="20" xfId="0" applyFont="1" applyFill="1" applyBorder="1" applyAlignment="1" applyProtection="1">
      <alignment horizontal="center" vertical="center" wrapText="1"/>
    </xf>
    <xf numFmtId="0" fontId="15" fillId="8" borderId="21" xfId="0" applyFont="1" applyFill="1" applyBorder="1" applyAlignment="1" applyProtection="1">
      <alignment horizontal="center" vertical="center" wrapText="1"/>
    </xf>
    <xf numFmtId="0" fontId="15" fillId="8" borderId="22" xfId="0" applyFont="1" applyFill="1" applyBorder="1" applyAlignment="1" applyProtection="1">
      <alignment horizontal="center" vertical="center" wrapText="1"/>
    </xf>
    <xf numFmtId="0" fontId="13" fillId="6" borderId="7" xfId="0" applyFont="1" applyFill="1" applyBorder="1" applyAlignment="1" applyProtection="1">
      <alignment horizontal="center" vertical="center" wrapText="1"/>
      <protection locked="0" hidden="1"/>
    </xf>
    <xf numFmtId="0" fontId="13" fillId="6" borderId="8" xfId="0" applyFont="1" applyFill="1" applyBorder="1" applyAlignment="1" applyProtection="1">
      <alignment horizontal="center" vertical="center" wrapText="1"/>
      <protection locked="0" hidden="1"/>
    </xf>
    <xf numFmtId="0" fontId="13" fillId="6" borderId="9" xfId="0" applyFont="1" applyFill="1" applyBorder="1" applyAlignment="1" applyProtection="1">
      <alignment horizontal="center" vertical="center" wrapText="1"/>
      <protection locked="0" hidden="1"/>
    </xf>
    <xf numFmtId="165" fontId="5" fillId="9" borderId="19" xfId="1" applyNumberFormat="1" applyFont="1" applyFill="1" applyBorder="1" applyAlignment="1" applyProtection="1">
      <alignment horizontal="center" vertical="center"/>
      <protection locked="0" hidden="1"/>
    </xf>
    <xf numFmtId="49" fontId="5" fillId="9" borderId="6" xfId="0" applyNumberFormat="1" applyFont="1" applyFill="1" applyBorder="1" applyAlignment="1" applyProtection="1">
      <alignment horizontal="center" vertical="center"/>
      <protection locked="0" hidden="1"/>
    </xf>
    <xf numFmtId="49" fontId="5" fillId="9" borderId="6" xfId="0" applyNumberFormat="1" applyFont="1" applyFill="1" applyBorder="1" applyAlignment="1" applyProtection="1">
      <alignment horizontal="center" vertical="center" wrapText="1"/>
      <protection locked="0" hidden="1"/>
    </xf>
    <xf numFmtId="0" fontId="5" fillId="9" borderId="6" xfId="0" applyFont="1" applyFill="1" applyBorder="1" applyAlignment="1" applyProtection="1">
      <alignment horizontal="center" vertical="center"/>
      <protection locked="0" hidden="1"/>
    </xf>
    <xf numFmtId="165" fontId="5" fillId="9" borderId="6" xfId="0" applyNumberFormat="1" applyFont="1" applyFill="1" applyBorder="1" applyAlignment="1" applyProtection="1">
      <alignment horizontal="center" vertical="center"/>
      <protection locked="0" hidden="1"/>
    </xf>
    <xf numFmtId="165" fontId="5" fillId="9" borderId="6" xfId="1" applyNumberFormat="1" applyFont="1" applyFill="1" applyBorder="1" applyAlignment="1" applyProtection="1">
      <alignment horizontal="center" vertical="center"/>
      <protection locked="0" hidden="1"/>
    </xf>
    <xf numFmtId="0" fontId="5" fillId="9" borderId="10" xfId="0" applyFont="1" applyFill="1" applyBorder="1" applyAlignment="1" applyProtection="1">
      <alignment horizontal="center" vertical="center"/>
      <protection locked="0" hidden="1"/>
    </xf>
    <xf numFmtId="165" fontId="5" fillId="9" borderId="10" xfId="0" applyNumberFormat="1" applyFont="1" applyFill="1" applyBorder="1" applyAlignment="1" applyProtection="1">
      <alignment horizontal="center" vertical="center"/>
      <protection locked="0" hidden="1"/>
    </xf>
    <xf numFmtId="165" fontId="5" fillId="9" borderId="10" xfId="1" applyNumberFormat="1" applyFont="1" applyFill="1" applyBorder="1" applyAlignment="1" applyProtection="1">
      <alignment horizontal="center" vertical="center"/>
      <protection locked="0" hidden="1"/>
    </xf>
    <xf numFmtId="0" fontId="5" fillId="3" borderId="23" xfId="0" applyFont="1" applyFill="1" applyBorder="1" applyAlignment="1" applyProtection="1">
      <alignment horizontal="center" vertical="top"/>
      <protection locked="0" hidden="1"/>
    </xf>
    <xf numFmtId="0" fontId="5" fillId="3" borderId="6" xfId="0" applyFont="1" applyFill="1" applyBorder="1" applyAlignment="1" applyProtection="1">
      <alignment horizontal="center" vertical="top"/>
      <protection locked="0" hidden="1"/>
    </xf>
    <xf numFmtId="0" fontId="5" fillId="3" borderId="24" xfId="0" applyFont="1" applyFill="1" applyBorder="1" applyAlignment="1" applyProtection="1">
      <alignment horizontal="center" vertical="top"/>
      <protection locked="0" hidden="1"/>
    </xf>
    <xf numFmtId="0" fontId="5" fillId="3" borderId="28" xfId="0" applyFont="1" applyFill="1" applyBorder="1" applyAlignment="1" applyProtection="1">
      <alignment horizontal="center" vertical="top"/>
      <protection locked="0" hidden="1"/>
    </xf>
    <xf numFmtId="0" fontId="5" fillId="3" borderId="29" xfId="0" applyFont="1" applyFill="1" applyBorder="1" applyAlignment="1" applyProtection="1">
      <alignment horizontal="center" vertical="top"/>
      <protection locked="0" hidden="1"/>
    </xf>
    <xf numFmtId="0" fontId="5" fillId="3" borderId="30" xfId="0" applyFont="1" applyFill="1" applyBorder="1" applyAlignment="1" applyProtection="1">
      <alignment horizontal="center" vertical="top"/>
      <protection locked="0" hidden="1"/>
    </xf>
    <xf numFmtId="0" fontId="5" fillId="3" borderId="28" xfId="0" applyFont="1" applyFill="1" applyBorder="1" applyAlignment="1" applyProtection="1">
      <alignment horizontal="center" vertical="top"/>
      <protection locked="0" hidden="1"/>
    </xf>
    <xf numFmtId="0" fontId="5" fillId="3" borderId="29" xfId="0" applyFont="1" applyFill="1" applyBorder="1" applyAlignment="1" applyProtection="1">
      <alignment horizontal="center" vertical="top"/>
      <protection locked="0" hidden="1"/>
    </xf>
    <xf numFmtId="0" fontId="5" fillId="3" borderId="30" xfId="0" applyFont="1" applyFill="1" applyBorder="1" applyAlignment="1" applyProtection="1">
      <alignment horizontal="center" vertical="top"/>
      <protection locked="0" hidden="1"/>
    </xf>
    <xf numFmtId="0" fontId="5" fillId="3" borderId="25" xfId="0" applyFont="1" applyFill="1" applyBorder="1" applyAlignment="1" applyProtection="1">
      <alignment horizontal="center" vertical="top"/>
      <protection locked="0" hidden="1"/>
    </xf>
    <xf numFmtId="0" fontId="5" fillId="3" borderId="26" xfId="0" applyFont="1" applyFill="1" applyBorder="1" applyAlignment="1" applyProtection="1">
      <alignment horizontal="center" vertical="top"/>
      <protection locked="0" hidden="1"/>
    </xf>
    <xf numFmtId="0" fontId="5" fillId="3" borderId="27" xfId="0" applyFont="1" applyFill="1" applyBorder="1" applyAlignment="1" applyProtection="1">
      <alignment horizontal="center" vertical="top"/>
      <protection locked="0" hidden="1"/>
    </xf>
  </cellXfs>
  <cellStyles count="3">
    <cellStyle name="Currency" xfId="1" builtinId="4"/>
    <cellStyle name="Normal" xfId="0" builtinId="0"/>
    <cellStyle name="Title" xfId="2" builtinId="15"/>
  </cellStyles>
  <dxfs count="0"/>
  <tableStyles count="0" defaultTableStyle="TableStyleMedium2" defaultPivotStyle="PivotStyleLight16"/>
  <colors>
    <mruColors>
      <color rgb="FF003DB8"/>
      <color rgb="FF00339A"/>
      <color rgb="FF0038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8686800</xdr:colOff>
      <xdr:row>0</xdr:row>
      <xdr:rowOff>19050</xdr:rowOff>
    </xdr:from>
    <xdr:to>
      <xdr:col>2</xdr:col>
      <xdr:colOff>6910</xdr:colOff>
      <xdr:row>0</xdr:row>
      <xdr:rowOff>152400</xdr:rowOff>
    </xdr:to>
    <xdr:pic>
      <xdr:nvPicPr>
        <xdr:cNvPr id="2" name="Picture 1" descr="UKSBS-HEX-RB.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a:fillRect/>
        </a:stretch>
      </xdr:blipFill>
      <xdr:spPr bwMode="auto">
        <a:xfrm>
          <a:off x="6724650" y="19050"/>
          <a:ext cx="9525" cy="133350"/>
        </a:xfrm>
        <a:prstGeom prst="rect">
          <a:avLst/>
        </a:prstGeom>
        <a:noFill/>
        <a:ln w="9525">
          <a:noFill/>
          <a:miter lim="800000"/>
          <a:headEnd/>
          <a:tailEnd/>
        </a:ln>
      </xdr:spPr>
    </xdr:pic>
    <xdr:clientData/>
  </xdr:twoCellAnchor>
  <xdr:twoCellAnchor editAs="oneCell">
    <xdr:from>
      <xdr:col>7</xdr:col>
      <xdr:colOff>1088556</xdr:colOff>
      <xdr:row>0</xdr:row>
      <xdr:rowOff>7143</xdr:rowOff>
    </xdr:from>
    <xdr:to>
      <xdr:col>9</xdr:col>
      <xdr:colOff>9526</xdr:colOff>
      <xdr:row>0</xdr:row>
      <xdr:rowOff>678656</xdr:rowOff>
    </xdr:to>
    <xdr:pic>
      <xdr:nvPicPr>
        <xdr:cNvPr id="3" name="Picture 2" descr="UKSBS-HEX-RB.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13018619" y="7143"/>
          <a:ext cx="1683220" cy="67151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I90"/>
  <sheetViews>
    <sheetView showGridLines="0" tabSelected="1" zoomScale="60" zoomScaleNormal="60" workbookViewId="0">
      <selection activeCell="C7" sqref="C7:E7"/>
    </sheetView>
  </sheetViews>
  <sheetFormatPr defaultColWidth="9.140625" defaultRowHeight="14.25" x14ac:dyDescent="0.2"/>
  <cols>
    <col min="1" max="1" width="0.5703125" style="4" customWidth="1"/>
    <col min="2" max="2" width="65.28515625" style="4" customWidth="1"/>
    <col min="3" max="3" width="54.5703125" style="4" customWidth="1"/>
    <col min="4" max="4" width="36.5703125" style="4" customWidth="1"/>
    <col min="5" max="5" width="23" style="4" customWidth="1"/>
    <col min="6" max="6" width="20.7109375" style="4" customWidth="1"/>
    <col min="7" max="7" width="46.42578125" style="4" customWidth="1"/>
    <col min="8" max="9" width="20.7109375" style="4" customWidth="1"/>
    <col min="10" max="10" width="15.5703125" style="4" customWidth="1"/>
    <col min="11" max="11" width="15.28515625" style="4" customWidth="1"/>
    <col min="12" max="12" width="14.7109375" style="4" customWidth="1"/>
    <col min="13" max="13" width="16.7109375" style="4" customWidth="1"/>
    <col min="14" max="16384" width="9.140625" style="4"/>
  </cols>
  <sheetData>
    <row r="1" spans="1:9" ht="54.75" customHeight="1" x14ac:dyDescent="0.2">
      <c r="B1" s="5" t="s">
        <v>6</v>
      </c>
      <c r="E1" s="6"/>
      <c r="G1" s="7"/>
      <c r="H1" s="8"/>
    </row>
    <row r="2" spans="1:9" ht="4.5" customHeight="1" x14ac:dyDescent="0.2">
      <c r="A2" s="9"/>
      <c r="B2" s="9"/>
      <c r="C2" s="9"/>
      <c r="D2" s="9"/>
      <c r="E2" s="9"/>
      <c r="F2" s="9"/>
      <c r="G2" s="10"/>
      <c r="H2" s="10"/>
      <c r="I2" s="10"/>
    </row>
    <row r="3" spans="1:9" ht="3" customHeight="1" x14ac:dyDescent="0.2">
      <c r="A3" s="11"/>
      <c r="B3" s="11"/>
      <c r="C3" s="11"/>
      <c r="D3" s="11"/>
      <c r="E3" s="11"/>
      <c r="F3" s="11"/>
      <c r="G3" s="12"/>
      <c r="H3" s="12"/>
      <c r="I3" s="12"/>
    </row>
    <row r="4" spans="1:9" ht="15" thickBot="1" x14ac:dyDescent="0.25">
      <c r="G4" s="7"/>
    </row>
    <row r="5" spans="1:9" ht="33" customHeight="1" thickBot="1" x14ac:dyDescent="0.25">
      <c r="B5" s="13" t="s">
        <v>2</v>
      </c>
      <c r="C5" s="63" t="s">
        <v>20</v>
      </c>
      <c r="D5" s="64"/>
      <c r="E5" s="65"/>
      <c r="F5" s="72"/>
      <c r="G5" s="54" t="s">
        <v>35</v>
      </c>
      <c r="H5" s="55"/>
      <c r="I5" s="56"/>
    </row>
    <row r="6" spans="1:9" ht="45.75" customHeight="1" thickBot="1" x14ac:dyDescent="0.25">
      <c r="B6" s="13" t="s">
        <v>3</v>
      </c>
      <c r="C6" s="63" t="s">
        <v>31</v>
      </c>
      <c r="D6" s="64"/>
      <c r="E6" s="65"/>
      <c r="F6" s="72"/>
      <c r="G6" s="57"/>
      <c r="H6" s="58"/>
      <c r="I6" s="59"/>
    </row>
    <row r="7" spans="1:9" ht="29.25" customHeight="1" thickBot="1" x14ac:dyDescent="0.25">
      <c r="B7" s="14" t="s">
        <v>4</v>
      </c>
      <c r="C7" s="78" t="s">
        <v>11</v>
      </c>
      <c r="D7" s="79"/>
      <c r="E7" s="80"/>
      <c r="F7" s="72"/>
      <c r="G7" s="57"/>
      <c r="H7" s="58"/>
      <c r="I7" s="59"/>
    </row>
    <row r="8" spans="1:9" ht="15" customHeight="1" thickBot="1" x14ac:dyDescent="0.25">
      <c r="C8" s="15"/>
      <c r="D8" s="15"/>
      <c r="E8" s="16"/>
      <c r="F8" s="72"/>
      <c r="G8" s="57"/>
      <c r="H8" s="58"/>
      <c r="I8" s="59"/>
    </row>
    <row r="9" spans="1:9" ht="27" customHeight="1" thickBot="1" x14ac:dyDescent="0.25">
      <c r="B9" s="66" t="s">
        <v>13</v>
      </c>
      <c r="C9" s="67"/>
      <c r="D9" s="67"/>
      <c r="E9" s="68"/>
      <c r="F9" s="72"/>
      <c r="G9" s="57"/>
      <c r="H9" s="58"/>
      <c r="I9" s="59"/>
    </row>
    <row r="10" spans="1:9" ht="98.25" customHeight="1" thickBot="1" x14ac:dyDescent="0.25">
      <c r="B10" s="17"/>
      <c r="C10" s="17"/>
      <c r="D10" s="17"/>
      <c r="E10" s="17"/>
      <c r="F10" s="18"/>
      <c r="G10" s="60"/>
      <c r="H10" s="61"/>
      <c r="I10" s="62"/>
    </row>
    <row r="11" spans="1:9" ht="17.25" thickBot="1" x14ac:dyDescent="0.25">
      <c r="B11" s="17"/>
      <c r="C11" s="17"/>
      <c r="D11" s="17"/>
      <c r="E11" s="17"/>
      <c r="F11" s="18"/>
      <c r="G11" s="19"/>
      <c r="H11" s="19"/>
      <c r="I11" s="19"/>
    </row>
    <row r="12" spans="1:9" s="20" customFormat="1" ht="17.25" thickBot="1" x14ac:dyDescent="0.25">
      <c r="B12" s="21" t="s">
        <v>14</v>
      </c>
      <c r="C12" s="22"/>
      <c r="D12" s="22"/>
      <c r="E12" s="22"/>
    </row>
    <row r="13" spans="1:9" ht="15.75" thickBot="1" x14ac:dyDescent="0.3">
      <c r="C13" s="23"/>
      <c r="D13" s="23"/>
      <c r="E13" s="23"/>
    </row>
    <row r="14" spans="1:9" ht="91.5" customHeight="1" thickBot="1" x14ac:dyDescent="0.25">
      <c r="B14" s="24" t="s">
        <v>1</v>
      </c>
      <c r="C14" s="24" t="s">
        <v>0</v>
      </c>
      <c r="D14" s="25" t="s">
        <v>12</v>
      </c>
      <c r="E14" s="75" t="s">
        <v>7</v>
      </c>
      <c r="F14" s="76"/>
      <c r="G14" s="77"/>
    </row>
    <row r="15" spans="1:9" ht="9.75" hidden="1" customHeight="1" thickBot="1" x14ac:dyDescent="0.3">
      <c r="B15" s="26"/>
      <c r="C15" s="27"/>
      <c r="D15" s="28"/>
      <c r="E15" s="29"/>
      <c r="F15" s="30"/>
      <c r="G15" s="31"/>
    </row>
    <row r="16" spans="1:9" ht="18.75" customHeight="1" x14ac:dyDescent="0.2">
      <c r="B16" s="2" t="s">
        <v>23</v>
      </c>
      <c r="C16" s="1">
        <f>SUMIF($C$36:$C$79,"1. Undertake desktop research (incl. literature review)",$D$36:$D$79)</f>
        <v>0</v>
      </c>
      <c r="D16" s="3">
        <f>SUMIF($C$36:$C$79,"1. Undertake desktop research (incl. literature review)",$G$36:$G$79)</f>
        <v>0</v>
      </c>
      <c r="E16" s="90"/>
      <c r="F16" s="91"/>
      <c r="G16" s="92"/>
    </row>
    <row r="17" spans="2:7" ht="18.75" customHeight="1" x14ac:dyDescent="0.2">
      <c r="B17" s="2" t="s">
        <v>29</v>
      </c>
      <c r="C17" s="1">
        <f>SUMIF($C$36:$C$79,"2. Design a stakeholder engagement strategy and plan",$D$36:$D$79)</f>
        <v>0</v>
      </c>
      <c r="D17" s="3">
        <f>SUMIF($C$36:$C$79,"2. Design a stakeholder engagement strategy and plan",$G$36:$G$79)</f>
        <v>0</v>
      </c>
      <c r="E17" s="90"/>
      <c r="F17" s="91"/>
      <c r="G17" s="92"/>
    </row>
    <row r="18" spans="2:7" ht="30.75" customHeight="1" x14ac:dyDescent="0.2">
      <c r="B18" s="2" t="s">
        <v>30</v>
      </c>
      <c r="C18" s="1">
        <f>SUMIF($C$36:$C$79,"3. Undertake scoping activities to gather evidence from stakeholders (via interviews, workshops, etc)",$D$36:$D$79)</f>
        <v>0</v>
      </c>
      <c r="D18" s="3">
        <f>SUMIF($C$36:$C$79,"3. Undertake scoping activities to gather evidence from stakeholders (via interviews, workshops, etc)",$G$36:$G$79)</f>
        <v>0</v>
      </c>
      <c r="E18" s="90"/>
      <c r="F18" s="91"/>
      <c r="G18" s="92"/>
    </row>
    <row r="19" spans="2:7" ht="18.75" customHeight="1" x14ac:dyDescent="0.2">
      <c r="B19" s="2" t="s">
        <v>24</v>
      </c>
      <c r="C19" s="1">
        <f>SUMIF($C$36:$C$79,"4. Analyse all information gathered ",$D$36:$D$79)</f>
        <v>0</v>
      </c>
      <c r="D19" s="3">
        <f>SUMIF($C$36:$C$79,"4. Analyse all information gathered ",$G$36:$G$79)</f>
        <v>0</v>
      </c>
      <c r="E19" s="90"/>
      <c r="F19" s="91"/>
      <c r="G19" s="92"/>
    </row>
    <row r="20" spans="2:7" ht="18.75" customHeight="1" x14ac:dyDescent="0.2">
      <c r="B20" s="2" t="s">
        <v>25</v>
      </c>
      <c r="C20" s="1">
        <f>SUMIF($C$36:$C$79,"5. Produce first report draft with funding recommendations",$D$36:$D$79)</f>
        <v>0</v>
      </c>
      <c r="D20" s="3">
        <f>SUMIF($C$36:$C$79,"5. Produce first report draft with funding recommendations",$G$36:$G$79)</f>
        <v>0</v>
      </c>
      <c r="E20" s="93"/>
      <c r="F20" s="94"/>
      <c r="G20" s="95"/>
    </row>
    <row r="21" spans="2:7" ht="28.5" customHeight="1" x14ac:dyDescent="0.2">
      <c r="B21" s="2" t="s">
        <v>26</v>
      </c>
      <c r="C21" s="1">
        <f>SUMIF($C$36:$C$79,"6. Produce written description of the priority area to form the basis of a funding call specifcation",$D$36:$D$79)</f>
        <v>0</v>
      </c>
      <c r="D21" s="3">
        <f>SUMIF($C$36:$C$79,"6. Produce written description of the priority area to form the basis of a funding call specifcation",$G$36:$G$79)</f>
        <v>0</v>
      </c>
      <c r="E21" s="96"/>
      <c r="F21" s="97"/>
      <c r="G21" s="98"/>
    </row>
    <row r="22" spans="2:7" ht="18.75" customHeight="1" x14ac:dyDescent="0.2">
      <c r="B22" s="2" t="s">
        <v>21</v>
      </c>
      <c r="C22" s="1">
        <f>SUMIF($C$36:$C$79,"7. Provision of regular reports (once per month) to ESRC",$D$36:$D$79)</f>
        <v>0</v>
      </c>
      <c r="D22" s="3">
        <f>SUMIF($C$36:$C$79,"7. Provision of regular reports (once per month) to ESRC",$G$36:$G$79)</f>
        <v>0</v>
      </c>
      <c r="E22" s="96"/>
      <c r="F22" s="97"/>
      <c r="G22" s="98"/>
    </row>
    <row r="23" spans="2:7" ht="21" customHeight="1" x14ac:dyDescent="0.2">
      <c r="B23" s="2" t="s">
        <v>27</v>
      </c>
      <c r="C23" s="1">
        <f>SUMIF($C$36:$C$79,"8. Produce final report",$D$36:$D$79)</f>
        <v>0</v>
      </c>
      <c r="D23" s="3">
        <f>SUMIF($C$36:$C$79,"8. Produce final report",$G$36:$G$79)</f>
        <v>0</v>
      </c>
      <c r="E23" s="90"/>
      <c r="F23" s="91"/>
      <c r="G23" s="92"/>
    </row>
    <row r="24" spans="2:7" ht="18.75" customHeight="1" x14ac:dyDescent="0.2">
      <c r="B24" s="2" t="s">
        <v>22</v>
      </c>
      <c r="C24" s="1">
        <f>SUMIF($C$36:$C$79,"9. Drafting and delivery of Final report ",$D$36:$D$79)</f>
        <v>0</v>
      </c>
      <c r="D24" s="3">
        <f>SUMIF($C$36:$C$79,"9. Drafting and delivery of Final report ",$G$36:$G$79)</f>
        <v>0</v>
      </c>
      <c r="E24" s="90"/>
      <c r="F24" s="91"/>
      <c r="G24" s="92"/>
    </row>
    <row r="25" spans="2:7" ht="45.75" customHeight="1" x14ac:dyDescent="0.2">
      <c r="B25" s="2" t="s">
        <v>34</v>
      </c>
      <c r="C25" s="1" t="s">
        <v>8</v>
      </c>
      <c r="D25" s="81">
        <v>0</v>
      </c>
      <c r="E25" s="93"/>
      <c r="F25" s="94"/>
      <c r="G25" s="95"/>
    </row>
    <row r="26" spans="2:7" ht="19.5" customHeight="1" thickBot="1" x14ac:dyDescent="0.25">
      <c r="B26" s="32" t="s">
        <v>28</v>
      </c>
      <c r="C26" s="1" t="s">
        <v>8</v>
      </c>
      <c r="D26" s="81">
        <v>0</v>
      </c>
      <c r="E26" s="99"/>
      <c r="F26" s="100"/>
      <c r="G26" s="101"/>
    </row>
    <row r="27" spans="2:7" s="34" customFormat="1" ht="25.5" customHeight="1" thickBot="1" x14ac:dyDescent="0.3">
      <c r="B27" s="73" t="s">
        <v>16</v>
      </c>
      <c r="C27" s="74"/>
      <c r="D27" s="33">
        <f>SUM(D16:D26)</f>
        <v>0</v>
      </c>
    </row>
    <row r="28" spans="2:7" ht="15.75" thickBot="1" x14ac:dyDescent="0.3">
      <c r="C28" s="23"/>
      <c r="D28" s="23"/>
      <c r="E28" s="23"/>
    </row>
    <row r="29" spans="2:7" ht="16.5" thickBot="1" x14ac:dyDescent="0.3">
      <c r="B29" s="21" t="s">
        <v>15</v>
      </c>
      <c r="C29" s="23"/>
      <c r="D29" s="23"/>
      <c r="E29" s="23"/>
    </row>
    <row r="30" spans="2:7" ht="15.75" thickBot="1" x14ac:dyDescent="0.3">
      <c r="C30" s="23"/>
      <c r="D30" s="23"/>
      <c r="E30" s="23"/>
    </row>
    <row r="31" spans="2:7" ht="25.5" customHeight="1" x14ac:dyDescent="0.2">
      <c r="B31" s="69" t="s">
        <v>32</v>
      </c>
      <c r="C31" s="35"/>
      <c r="D31" s="35"/>
      <c r="E31" s="51" t="s">
        <v>33</v>
      </c>
      <c r="F31" s="51" t="s">
        <v>18</v>
      </c>
      <c r="G31" s="51" t="s">
        <v>19</v>
      </c>
    </row>
    <row r="32" spans="2:7" ht="51" customHeight="1" x14ac:dyDescent="0.2">
      <c r="B32" s="70"/>
      <c r="C32" s="36" t="s">
        <v>10</v>
      </c>
      <c r="D32" s="36" t="s">
        <v>0</v>
      </c>
      <c r="E32" s="52"/>
      <c r="F32" s="52"/>
      <c r="G32" s="52"/>
    </row>
    <row r="33" spans="2:7" ht="15" customHeight="1" x14ac:dyDescent="0.2">
      <c r="B33" s="70"/>
      <c r="C33" s="37"/>
      <c r="D33" s="37"/>
      <c r="E33" s="52"/>
      <c r="F33" s="52"/>
      <c r="G33" s="52"/>
    </row>
    <row r="34" spans="2:7" ht="15.75" customHeight="1" thickBot="1" x14ac:dyDescent="0.25">
      <c r="B34" s="71"/>
      <c r="C34" s="38"/>
      <c r="D34" s="38"/>
      <c r="E34" s="53"/>
      <c r="F34" s="53"/>
      <c r="G34" s="53"/>
    </row>
    <row r="35" spans="2:7" ht="7.5" hidden="1" customHeight="1" thickBot="1" x14ac:dyDescent="0.25">
      <c r="B35" s="39"/>
      <c r="C35" s="39"/>
      <c r="D35" s="39"/>
      <c r="E35" s="39"/>
      <c r="F35" s="40"/>
      <c r="G35" s="41"/>
    </row>
    <row r="36" spans="2:7" x14ac:dyDescent="0.2">
      <c r="B36" s="82"/>
      <c r="C36" s="83" t="s">
        <v>9</v>
      </c>
      <c r="D36" s="84"/>
      <c r="E36" s="85">
        <v>0</v>
      </c>
      <c r="F36" s="86">
        <v>0</v>
      </c>
      <c r="G36" s="42">
        <f t="shared" ref="G36:G57" si="0">SUM(D36*F36)</f>
        <v>0</v>
      </c>
    </row>
    <row r="37" spans="2:7" x14ac:dyDescent="0.2">
      <c r="B37" s="82"/>
      <c r="C37" s="83" t="s">
        <v>9</v>
      </c>
      <c r="D37" s="84"/>
      <c r="E37" s="85">
        <v>0</v>
      </c>
      <c r="F37" s="86">
        <v>0</v>
      </c>
      <c r="G37" s="42">
        <f t="shared" si="0"/>
        <v>0</v>
      </c>
    </row>
    <row r="38" spans="2:7" x14ac:dyDescent="0.2">
      <c r="B38" s="82"/>
      <c r="C38" s="83" t="s">
        <v>9</v>
      </c>
      <c r="D38" s="84"/>
      <c r="E38" s="85">
        <v>0</v>
      </c>
      <c r="F38" s="86">
        <v>0</v>
      </c>
      <c r="G38" s="42">
        <f t="shared" si="0"/>
        <v>0</v>
      </c>
    </row>
    <row r="39" spans="2:7" x14ac:dyDescent="0.2">
      <c r="B39" s="82"/>
      <c r="C39" s="83" t="s">
        <v>9</v>
      </c>
      <c r="D39" s="84"/>
      <c r="E39" s="85">
        <v>0</v>
      </c>
      <c r="F39" s="86">
        <v>0</v>
      </c>
      <c r="G39" s="42">
        <f t="shared" si="0"/>
        <v>0</v>
      </c>
    </row>
    <row r="40" spans="2:7" x14ac:dyDescent="0.2">
      <c r="B40" s="82"/>
      <c r="C40" s="83" t="s">
        <v>9</v>
      </c>
      <c r="D40" s="84"/>
      <c r="E40" s="85">
        <v>0</v>
      </c>
      <c r="F40" s="86">
        <v>0</v>
      </c>
      <c r="G40" s="42">
        <f t="shared" si="0"/>
        <v>0</v>
      </c>
    </row>
    <row r="41" spans="2:7" x14ac:dyDescent="0.2">
      <c r="B41" s="82"/>
      <c r="C41" s="83" t="s">
        <v>9</v>
      </c>
      <c r="D41" s="84"/>
      <c r="E41" s="85">
        <v>0</v>
      </c>
      <c r="F41" s="86">
        <v>0</v>
      </c>
      <c r="G41" s="42">
        <f t="shared" si="0"/>
        <v>0</v>
      </c>
    </row>
    <row r="42" spans="2:7" x14ac:dyDescent="0.2">
      <c r="B42" s="82"/>
      <c r="C42" s="83" t="s">
        <v>9</v>
      </c>
      <c r="D42" s="84"/>
      <c r="E42" s="85">
        <v>0</v>
      </c>
      <c r="F42" s="86">
        <v>0</v>
      </c>
      <c r="G42" s="42">
        <f t="shared" si="0"/>
        <v>0</v>
      </c>
    </row>
    <row r="43" spans="2:7" x14ac:dyDescent="0.2">
      <c r="B43" s="82"/>
      <c r="C43" s="83" t="s">
        <v>9</v>
      </c>
      <c r="D43" s="84"/>
      <c r="E43" s="85">
        <v>0</v>
      </c>
      <c r="F43" s="86">
        <v>0</v>
      </c>
      <c r="G43" s="42">
        <f t="shared" si="0"/>
        <v>0</v>
      </c>
    </row>
    <row r="44" spans="2:7" x14ac:dyDescent="0.2">
      <c r="B44" s="82"/>
      <c r="C44" s="83" t="s">
        <v>9</v>
      </c>
      <c r="D44" s="84"/>
      <c r="E44" s="85">
        <v>0</v>
      </c>
      <c r="F44" s="86">
        <v>0</v>
      </c>
      <c r="G44" s="42">
        <f t="shared" si="0"/>
        <v>0</v>
      </c>
    </row>
    <row r="45" spans="2:7" x14ac:dyDescent="0.2">
      <c r="B45" s="82"/>
      <c r="C45" s="83" t="s">
        <v>9</v>
      </c>
      <c r="D45" s="84"/>
      <c r="E45" s="85">
        <v>0</v>
      </c>
      <c r="F45" s="86">
        <v>0</v>
      </c>
      <c r="G45" s="42">
        <f t="shared" si="0"/>
        <v>0</v>
      </c>
    </row>
    <row r="46" spans="2:7" x14ac:dyDescent="0.2">
      <c r="B46" s="82"/>
      <c r="C46" s="83" t="s">
        <v>9</v>
      </c>
      <c r="D46" s="84"/>
      <c r="E46" s="85">
        <v>0</v>
      </c>
      <c r="F46" s="86">
        <v>0</v>
      </c>
      <c r="G46" s="42">
        <f t="shared" si="0"/>
        <v>0</v>
      </c>
    </row>
    <row r="47" spans="2:7" x14ac:dyDescent="0.2">
      <c r="B47" s="82"/>
      <c r="C47" s="83" t="s">
        <v>9</v>
      </c>
      <c r="D47" s="84"/>
      <c r="E47" s="85">
        <v>0</v>
      </c>
      <c r="F47" s="86">
        <v>0</v>
      </c>
      <c r="G47" s="42">
        <f t="shared" si="0"/>
        <v>0</v>
      </c>
    </row>
    <row r="48" spans="2:7" x14ac:dyDescent="0.2">
      <c r="B48" s="82"/>
      <c r="C48" s="83" t="s">
        <v>9</v>
      </c>
      <c r="D48" s="84"/>
      <c r="E48" s="85">
        <v>0</v>
      </c>
      <c r="F48" s="86">
        <v>0</v>
      </c>
      <c r="G48" s="42">
        <f t="shared" si="0"/>
        <v>0</v>
      </c>
    </row>
    <row r="49" spans="2:7" x14ac:dyDescent="0.2">
      <c r="B49" s="82"/>
      <c r="C49" s="83" t="s">
        <v>9</v>
      </c>
      <c r="D49" s="84"/>
      <c r="E49" s="85">
        <v>0</v>
      </c>
      <c r="F49" s="86">
        <v>0</v>
      </c>
      <c r="G49" s="42">
        <f t="shared" si="0"/>
        <v>0</v>
      </c>
    </row>
    <row r="50" spans="2:7" x14ac:dyDescent="0.2">
      <c r="B50" s="82"/>
      <c r="C50" s="83" t="s">
        <v>9</v>
      </c>
      <c r="D50" s="84"/>
      <c r="E50" s="85">
        <v>0</v>
      </c>
      <c r="F50" s="86">
        <v>0</v>
      </c>
      <c r="G50" s="42">
        <f t="shared" si="0"/>
        <v>0</v>
      </c>
    </row>
    <row r="51" spans="2:7" x14ac:dyDescent="0.2">
      <c r="B51" s="82"/>
      <c r="C51" s="83" t="s">
        <v>9</v>
      </c>
      <c r="D51" s="84"/>
      <c r="E51" s="85">
        <v>0</v>
      </c>
      <c r="F51" s="86">
        <v>0</v>
      </c>
      <c r="G51" s="42">
        <f t="shared" si="0"/>
        <v>0</v>
      </c>
    </row>
    <row r="52" spans="2:7" x14ac:dyDescent="0.2">
      <c r="B52" s="82"/>
      <c r="C52" s="83" t="s">
        <v>9</v>
      </c>
      <c r="D52" s="84"/>
      <c r="E52" s="85">
        <v>0</v>
      </c>
      <c r="F52" s="86">
        <v>0</v>
      </c>
      <c r="G52" s="42">
        <f t="shared" si="0"/>
        <v>0</v>
      </c>
    </row>
    <row r="53" spans="2:7" x14ac:dyDescent="0.2">
      <c r="B53" s="82"/>
      <c r="C53" s="83" t="s">
        <v>9</v>
      </c>
      <c r="D53" s="84"/>
      <c r="E53" s="85">
        <v>0</v>
      </c>
      <c r="F53" s="86">
        <v>0</v>
      </c>
      <c r="G53" s="42">
        <f t="shared" si="0"/>
        <v>0</v>
      </c>
    </row>
    <row r="54" spans="2:7" x14ac:dyDescent="0.2">
      <c r="B54" s="82"/>
      <c r="C54" s="83" t="s">
        <v>9</v>
      </c>
      <c r="D54" s="84"/>
      <c r="E54" s="85">
        <v>0</v>
      </c>
      <c r="F54" s="86">
        <v>0</v>
      </c>
      <c r="G54" s="42">
        <f t="shared" si="0"/>
        <v>0</v>
      </c>
    </row>
    <row r="55" spans="2:7" x14ac:dyDescent="0.2">
      <c r="B55" s="82"/>
      <c r="C55" s="83" t="s">
        <v>9</v>
      </c>
      <c r="D55" s="84"/>
      <c r="E55" s="85">
        <v>0</v>
      </c>
      <c r="F55" s="86">
        <v>0</v>
      </c>
      <c r="G55" s="42">
        <f t="shared" si="0"/>
        <v>0</v>
      </c>
    </row>
    <row r="56" spans="2:7" x14ac:dyDescent="0.2">
      <c r="B56" s="82"/>
      <c r="C56" s="83" t="s">
        <v>9</v>
      </c>
      <c r="D56" s="84"/>
      <c r="E56" s="85">
        <v>0</v>
      </c>
      <c r="F56" s="86">
        <v>0</v>
      </c>
      <c r="G56" s="42">
        <f t="shared" si="0"/>
        <v>0</v>
      </c>
    </row>
    <row r="57" spans="2:7" x14ac:dyDescent="0.2">
      <c r="B57" s="82"/>
      <c r="C57" s="83" t="s">
        <v>9</v>
      </c>
      <c r="D57" s="84"/>
      <c r="E57" s="85">
        <v>0</v>
      </c>
      <c r="F57" s="86">
        <v>0</v>
      </c>
      <c r="G57" s="42">
        <f t="shared" si="0"/>
        <v>0</v>
      </c>
    </row>
    <row r="58" spans="2:7" x14ac:dyDescent="0.2">
      <c r="B58" s="82"/>
      <c r="C58" s="83" t="s">
        <v>9</v>
      </c>
      <c r="D58" s="84"/>
      <c r="E58" s="85">
        <v>0</v>
      </c>
      <c r="F58" s="86">
        <v>0</v>
      </c>
      <c r="G58" s="42">
        <f t="shared" ref="G58:G79" si="1">SUM(D58*F58)</f>
        <v>0</v>
      </c>
    </row>
    <row r="59" spans="2:7" x14ac:dyDescent="0.2">
      <c r="B59" s="82"/>
      <c r="C59" s="83" t="s">
        <v>9</v>
      </c>
      <c r="D59" s="84"/>
      <c r="E59" s="85">
        <v>0</v>
      </c>
      <c r="F59" s="86">
        <v>0</v>
      </c>
      <c r="G59" s="42">
        <f t="shared" si="1"/>
        <v>0</v>
      </c>
    </row>
    <row r="60" spans="2:7" x14ac:dyDescent="0.2">
      <c r="B60" s="82"/>
      <c r="C60" s="83" t="s">
        <v>9</v>
      </c>
      <c r="D60" s="84"/>
      <c r="E60" s="85">
        <v>0</v>
      </c>
      <c r="F60" s="86">
        <v>0</v>
      </c>
      <c r="G60" s="42">
        <f t="shared" si="1"/>
        <v>0</v>
      </c>
    </row>
    <row r="61" spans="2:7" x14ac:dyDescent="0.2">
      <c r="B61" s="82"/>
      <c r="C61" s="83" t="s">
        <v>9</v>
      </c>
      <c r="D61" s="84"/>
      <c r="E61" s="85">
        <v>0</v>
      </c>
      <c r="F61" s="86">
        <v>0</v>
      </c>
      <c r="G61" s="42">
        <f t="shared" si="1"/>
        <v>0</v>
      </c>
    </row>
    <row r="62" spans="2:7" x14ac:dyDescent="0.2">
      <c r="B62" s="82"/>
      <c r="C62" s="83" t="s">
        <v>9</v>
      </c>
      <c r="D62" s="84"/>
      <c r="E62" s="85">
        <v>0</v>
      </c>
      <c r="F62" s="86">
        <v>0</v>
      </c>
      <c r="G62" s="42">
        <f t="shared" si="1"/>
        <v>0</v>
      </c>
    </row>
    <row r="63" spans="2:7" x14ac:dyDescent="0.2">
      <c r="B63" s="82"/>
      <c r="C63" s="83" t="s">
        <v>9</v>
      </c>
      <c r="D63" s="84"/>
      <c r="E63" s="85">
        <v>0</v>
      </c>
      <c r="F63" s="86">
        <v>0</v>
      </c>
      <c r="G63" s="42">
        <f t="shared" si="1"/>
        <v>0</v>
      </c>
    </row>
    <row r="64" spans="2:7" x14ac:dyDescent="0.2">
      <c r="B64" s="82"/>
      <c r="C64" s="83" t="s">
        <v>9</v>
      </c>
      <c r="D64" s="84"/>
      <c r="E64" s="85">
        <v>0</v>
      </c>
      <c r="F64" s="86">
        <v>0</v>
      </c>
      <c r="G64" s="42">
        <f t="shared" si="1"/>
        <v>0</v>
      </c>
    </row>
    <row r="65" spans="2:8" x14ac:dyDescent="0.2">
      <c r="B65" s="82"/>
      <c r="C65" s="83" t="s">
        <v>9</v>
      </c>
      <c r="D65" s="84"/>
      <c r="E65" s="85">
        <v>0</v>
      </c>
      <c r="F65" s="86">
        <v>0</v>
      </c>
      <c r="G65" s="42">
        <f t="shared" si="1"/>
        <v>0</v>
      </c>
    </row>
    <row r="66" spans="2:8" x14ac:dyDescent="0.2">
      <c r="B66" s="82"/>
      <c r="C66" s="83" t="s">
        <v>9</v>
      </c>
      <c r="D66" s="84"/>
      <c r="E66" s="85">
        <v>0</v>
      </c>
      <c r="F66" s="86">
        <v>0</v>
      </c>
      <c r="G66" s="42">
        <f t="shared" si="1"/>
        <v>0</v>
      </c>
    </row>
    <row r="67" spans="2:8" x14ac:dyDescent="0.2">
      <c r="B67" s="82"/>
      <c r="C67" s="83" t="s">
        <v>9</v>
      </c>
      <c r="D67" s="84"/>
      <c r="E67" s="85">
        <v>0</v>
      </c>
      <c r="F67" s="86">
        <v>0</v>
      </c>
      <c r="G67" s="42">
        <f t="shared" si="1"/>
        <v>0</v>
      </c>
    </row>
    <row r="68" spans="2:8" x14ac:dyDescent="0.2">
      <c r="B68" s="82"/>
      <c r="C68" s="83" t="s">
        <v>9</v>
      </c>
      <c r="D68" s="84"/>
      <c r="E68" s="85">
        <v>0</v>
      </c>
      <c r="F68" s="86">
        <v>0</v>
      </c>
      <c r="G68" s="42">
        <f t="shared" si="1"/>
        <v>0</v>
      </c>
    </row>
    <row r="69" spans="2:8" x14ac:dyDescent="0.2">
      <c r="B69" s="82"/>
      <c r="C69" s="83" t="s">
        <v>9</v>
      </c>
      <c r="D69" s="84"/>
      <c r="E69" s="85">
        <v>0</v>
      </c>
      <c r="F69" s="86">
        <v>0</v>
      </c>
      <c r="G69" s="42">
        <f t="shared" si="1"/>
        <v>0</v>
      </c>
    </row>
    <row r="70" spans="2:8" x14ac:dyDescent="0.2">
      <c r="B70" s="82"/>
      <c r="C70" s="83" t="s">
        <v>9</v>
      </c>
      <c r="D70" s="84"/>
      <c r="E70" s="85">
        <v>0</v>
      </c>
      <c r="F70" s="86">
        <v>0</v>
      </c>
      <c r="G70" s="42">
        <f t="shared" si="1"/>
        <v>0</v>
      </c>
    </row>
    <row r="71" spans="2:8" x14ac:dyDescent="0.2">
      <c r="B71" s="82"/>
      <c r="C71" s="83" t="s">
        <v>9</v>
      </c>
      <c r="D71" s="84"/>
      <c r="E71" s="85">
        <v>0</v>
      </c>
      <c r="F71" s="86">
        <v>0</v>
      </c>
      <c r="G71" s="42">
        <f t="shared" si="1"/>
        <v>0</v>
      </c>
    </row>
    <row r="72" spans="2:8" x14ac:dyDescent="0.2">
      <c r="B72" s="82"/>
      <c r="C72" s="83" t="s">
        <v>9</v>
      </c>
      <c r="D72" s="84"/>
      <c r="E72" s="85">
        <v>0</v>
      </c>
      <c r="F72" s="86">
        <v>0</v>
      </c>
      <c r="G72" s="42">
        <f t="shared" si="1"/>
        <v>0</v>
      </c>
    </row>
    <row r="73" spans="2:8" x14ac:dyDescent="0.2">
      <c r="B73" s="82"/>
      <c r="C73" s="83" t="s">
        <v>9</v>
      </c>
      <c r="D73" s="84"/>
      <c r="E73" s="85">
        <v>0</v>
      </c>
      <c r="F73" s="86">
        <v>0</v>
      </c>
      <c r="G73" s="42">
        <f t="shared" si="1"/>
        <v>0</v>
      </c>
    </row>
    <row r="74" spans="2:8" x14ac:dyDescent="0.2">
      <c r="B74" s="82"/>
      <c r="C74" s="83" t="s">
        <v>9</v>
      </c>
      <c r="D74" s="84"/>
      <c r="E74" s="85">
        <v>0</v>
      </c>
      <c r="F74" s="86">
        <v>0</v>
      </c>
      <c r="G74" s="42">
        <f t="shared" si="1"/>
        <v>0</v>
      </c>
    </row>
    <row r="75" spans="2:8" x14ac:dyDescent="0.2">
      <c r="B75" s="82"/>
      <c r="C75" s="83" t="s">
        <v>9</v>
      </c>
      <c r="D75" s="84"/>
      <c r="E75" s="85">
        <v>0</v>
      </c>
      <c r="F75" s="86">
        <v>0</v>
      </c>
      <c r="G75" s="42">
        <f t="shared" si="1"/>
        <v>0</v>
      </c>
    </row>
    <row r="76" spans="2:8" x14ac:dyDescent="0.2">
      <c r="B76" s="82"/>
      <c r="C76" s="83" t="s">
        <v>9</v>
      </c>
      <c r="D76" s="84"/>
      <c r="E76" s="85">
        <v>0</v>
      </c>
      <c r="F76" s="86">
        <v>0</v>
      </c>
      <c r="G76" s="42">
        <f t="shared" si="1"/>
        <v>0</v>
      </c>
    </row>
    <row r="77" spans="2:8" x14ac:dyDescent="0.2">
      <c r="B77" s="82"/>
      <c r="C77" s="83" t="s">
        <v>9</v>
      </c>
      <c r="D77" s="84"/>
      <c r="E77" s="85">
        <v>0</v>
      </c>
      <c r="F77" s="86">
        <v>0</v>
      </c>
      <c r="G77" s="42">
        <f t="shared" si="1"/>
        <v>0</v>
      </c>
    </row>
    <row r="78" spans="2:8" x14ac:dyDescent="0.2">
      <c r="B78" s="82"/>
      <c r="C78" s="83" t="s">
        <v>9</v>
      </c>
      <c r="D78" s="84"/>
      <c r="E78" s="85">
        <v>0</v>
      </c>
      <c r="F78" s="86">
        <v>0</v>
      </c>
      <c r="G78" s="42">
        <f t="shared" si="1"/>
        <v>0</v>
      </c>
    </row>
    <row r="79" spans="2:8" ht="15" thickBot="1" x14ac:dyDescent="0.25">
      <c r="B79" s="82"/>
      <c r="C79" s="83" t="s">
        <v>9</v>
      </c>
      <c r="D79" s="87"/>
      <c r="E79" s="88">
        <v>0</v>
      </c>
      <c r="F79" s="89">
        <v>0</v>
      </c>
      <c r="G79" s="42">
        <f t="shared" si="1"/>
        <v>0</v>
      </c>
    </row>
    <row r="80" spans="2:8" s="45" customFormat="1" ht="25.5" customHeight="1" thickBot="1" x14ac:dyDescent="0.25">
      <c r="B80" s="73" t="s">
        <v>36</v>
      </c>
      <c r="C80" s="74"/>
      <c r="D80" s="43"/>
      <c r="E80" s="43"/>
      <c r="F80" s="43"/>
      <c r="G80" s="44">
        <f>SUM(G36:G79)</f>
        <v>0</v>
      </c>
      <c r="H80" s="4"/>
    </row>
    <row r="82" spans="2:4" x14ac:dyDescent="0.2">
      <c r="B82" s="4" t="s">
        <v>17</v>
      </c>
    </row>
    <row r="83" spans="2:4" x14ac:dyDescent="0.2">
      <c r="B83" s="4" t="s">
        <v>5</v>
      </c>
    </row>
    <row r="85" spans="2:4" ht="15" x14ac:dyDescent="0.25">
      <c r="B85" s="46"/>
      <c r="C85" s="47"/>
      <c r="D85" s="47"/>
    </row>
    <row r="87" spans="2:4" x14ac:dyDescent="0.2">
      <c r="C87" s="48"/>
      <c r="D87" s="48"/>
    </row>
    <row r="88" spans="2:4" x14ac:dyDescent="0.2">
      <c r="C88" s="49"/>
      <c r="D88" s="49"/>
    </row>
    <row r="89" spans="2:4" x14ac:dyDescent="0.2">
      <c r="C89" s="50"/>
      <c r="D89" s="50"/>
    </row>
    <row r="90" spans="2:4" x14ac:dyDescent="0.2">
      <c r="C90" s="50"/>
      <c r="D90" s="50"/>
    </row>
  </sheetData>
  <sheetProtection algorithmName="SHA-512" hashValue="yxeB0Vrpt69QC/A0oNZ9z+EcKfVJXxsr3heuBbU1DlCeWB4e5RryrueJ/Ws7dJyxwHZTVCMgXEobK1J9Njugdw==" saltValue="8u7m1Qv0bwCmqYi7M02oCQ==" spinCount="100000" sheet="1" objects="1" scenarios="1"/>
  <mergeCells count="22">
    <mergeCell ref="B80:C80"/>
    <mergeCell ref="B27:C27"/>
    <mergeCell ref="E14:G14"/>
    <mergeCell ref="E16:G16"/>
    <mergeCell ref="E17:G17"/>
    <mergeCell ref="E18:G18"/>
    <mergeCell ref="E19:G19"/>
    <mergeCell ref="E20:G20"/>
    <mergeCell ref="E25:G25"/>
    <mergeCell ref="C7:E7"/>
    <mergeCell ref="G31:G34"/>
    <mergeCell ref="G5:I10"/>
    <mergeCell ref="C5:E5"/>
    <mergeCell ref="C6:E6"/>
    <mergeCell ref="B9:E9"/>
    <mergeCell ref="B31:B34"/>
    <mergeCell ref="F5:F9"/>
    <mergeCell ref="F31:F34"/>
    <mergeCell ref="E31:E34"/>
    <mergeCell ref="E26:G26"/>
    <mergeCell ref="E23:G23"/>
    <mergeCell ref="E24:G24"/>
  </mergeCells>
  <dataValidations count="1">
    <dataValidation type="list" allowBlank="1" showInputMessage="1" showErrorMessage="1" sqref="E36:E79" xr:uid="{00000000-0002-0000-0000-000000000000}">
      <formula1>jobtitle2</formula1>
    </dataValidation>
  </dataValidations>
  <pageMargins left="0.70866141732283472" right="0.70866141732283472" top="0.74803149606299213" bottom="0.74803149606299213" header="0.31496062992125984" footer="0.31496062992125984"/>
  <pageSetup paperSize="8" scale="87" fitToHeight="2"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9B08B58-E5A2-44F3-8730-8F2A96C3B510}">
          <x14:formula1>
            <xm:f>Sheet1!$A$1:$A$10</xm:f>
          </x14:formula1>
          <xm:sqref>C36:C79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election activeCell="A8" sqref="A8"/>
    </sheetView>
  </sheetViews>
  <sheetFormatPr defaultRowHeight="15" x14ac:dyDescent="0.25"/>
  <cols>
    <col min="1" max="1" width="55.42578125" customWidth="1"/>
  </cols>
  <sheetData>
    <row r="1" spans="1:1" x14ac:dyDescent="0.25">
      <c r="A1" t="s">
        <v>9</v>
      </c>
    </row>
    <row r="2" spans="1:1" x14ac:dyDescent="0.25">
      <c r="A2" s="2" t="s">
        <v>23</v>
      </c>
    </row>
    <row r="3" spans="1:1" x14ac:dyDescent="0.25">
      <c r="A3" s="2" t="s">
        <v>29</v>
      </c>
    </row>
    <row r="4" spans="1:1" ht="28.5" x14ac:dyDescent="0.25">
      <c r="A4" s="2" t="s">
        <v>30</v>
      </c>
    </row>
    <row r="5" spans="1:1" x14ac:dyDescent="0.25">
      <c r="A5" s="2" t="s">
        <v>24</v>
      </c>
    </row>
    <row r="6" spans="1:1" ht="18" customHeight="1" x14ac:dyDescent="0.25">
      <c r="A6" s="2" t="s">
        <v>25</v>
      </c>
    </row>
    <row r="7" spans="1:1" ht="28.5" x14ac:dyDescent="0.25">
      <c r="A7" s="2" t="s">
        <v>26</v>
      </c>
    </row>
    <row r="8" spans="1:1" x14ac:dyDescent="0.25">
      <c r="A8" s="2" t="s">
        <v>21</v>
      </c>
    </row>
    <row r="9" spans="1:1" x14ac:dyDescent="0.25">
      <c r="A9" s="2" t="s">
        <v>27</v>
      </c>
    </row>
    <row r="10" spans="1:1" x14ac:dyDescent="0.25">
      <c r="A10" s="2" t="s">
        <v>22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D8264868298324F887E3D25F7CC918C" ma:contentTypeVersion="0" ma:contentTypeDescription="Create a new document." ma:contentTypeScope="" ma:versionID="32db176d19e467f7f8378d82e301e749">
  <xsd:schema xmlns:xsd="http://www.w3.org/2001/XMLSchema" xmlns:xs="http://www.w3.org/2001/XMLSchema" xmlns:p="http://schemas.microsoft.com/office/2006/metadata/properties" targetNamespace="http://schemas.microsoft.com/office/2006/metadata/properties" ma:root="true" ma:fieldsID="6112e215437d34419cf06ed4ba37a1c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4283DF-058A-4B82-A345-FA4E1E9CFF0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BADDBE6A-DB06-4C2E-9178-B0E0DACCEB09}">
  <ds:schemaRefs>
    <ds:schemaRef ds:uri="http://schemas.microsoft.com/sharepoint/v3/contenttype/forms"/>
  </ds:schemaRefs>
</ds:datastoreItem>
</file>

<file path=customXml/itemProps3.xml><?xml version="1.0" encoding="utf-8"?>
<ds:datastoreItem xmlns:ds="http://schemas.openxmlformats.org/officeDocument/2006/customXml" ds:itemID="{9F053191-B9A3-4918-AD56-8C30247AB9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CS19429</vt:lpstr>
      <vt:lpstr>Sheet1</vt:lpstr>
      <vt:lpstr>'CS19429'!Print_Area</vt:lpstr>
    </vt:vector>
  </TitlesOfParts>
  <Company>RCUK SSC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AW5.2 Price Schedule Professional Services</dc:title>
  <dc:subject>Sourcing Contract</dc:subject>
  <dc:creator>isspool</dc:creator>
  <cp:lastModifiedBy>Ben Oborne</cp:lastModifiedBy>
  <cp:lastPrinted>2014-02-06T12:26:57Z</cp:lastPrinted>
  <dcterms:created xsi:type="dcterms:W3CDTF">2013-10-01T16:36:52Z</dcterms:created>
  <dcterms:modified xsi:type="dcterms:W3CDTF">2020-07-02T11:33:01Z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0x010100FD8264868298324F887E3D25F7CC918C</vt:lpwstr>
  </property>
  <property fmtid="{D5CDD505-2E9C-101B-9397-08002B2CF9AE}" pid="3" name="Training">
    <vt:lpwstr>N/A</vt:lpwstr>
  </property>
  <property fmtid="{D5CDD505-2E9C-101B-9397-08002B2CF9AE}" pid="4" name="Topic">
    <vt:lpwstr>Price schedule</vt:lpwstr>
  </property>
  <property fmtid="{D5CDD505-2E9C-101B-9397-08002B2CF9AE}" pid="5" name="Description0">
    <vt:lpwstr>Price schedule designed to deliver a fixed price and underpinned with a rate card / resource plan.  The price schedule can be adapted by any Category Team.</vt:lpwstr>
  </property>
  <property fmtid="{D5CDD505-2E9C-101B-9397-08002B2CF9AE}" pid="6" name="xd_ProgID">
    <vt:lpwstr/>
  </property>
  <property fmtid="{D5CDD505-2E9C-101B-9397-08002B2CF9AE}" pid="7" name="TemplateUrl">
    <vt:lpwstr/>
  </property>
</Properties>
</file>