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https://defra-my.sharepoint.com/personal/nick_underwood_naturalengland_org_uk/Documents/Admin/Contracts Finder &amp; Register/"/>
    </mc:Choice>
  </mc:AlternateContent>
  <xr:revisionPtr revIDLastSave="0" documentId="8_{8B44B652-43E4-4427-A759-552143A4AE57}" xr6:coauthVersionLast="47" xr6:coauthVersionMax="47" xr10:uidLastSave="{00000000-0000-0000-0000-000000000000}"/>
  <bookViews>
    <workbookView xWindow="-120" yWindow="-120" windowWidth="20730" windowHeight="11160" tabRatio="643" xr2:uid="{00000000-000D-0000-FFFF-FFFF00000000}"/>
  </bookViews>
  <sheets>
    <sheet name="Cost Build Up" sheetId="2" r:id="rId1"/>
    <sheet name="Cont. Data 1" sheetId="4" state="hidden" r:id="rId2"/>
    <sheet name="Cont Data 2" sheetId="5" state="hidden" r:id="rId3"/>
    <sheet name="Programme " sheetId="6" state="hidden" r:id="rId4"/>
    <sheet name="CE No. X" sheetId="7" state="hidden" r:id="rId5"/>
    <sheet name="0 - 5 Scoring scale" sheetId="9" state="hidden" r:id="rId6"/>
  </sheets>
  <externalReferences>
    <externalReference r:id="rId7"/>
  </externalReferences>
  <definedNames>
    <definedName name="labour">[1]Data!$B$2:$C$16</definedName>
    <definedName name="plant">[1]Data!$E$2:$F$16</definedName>
    <definedName name="_xlnm.Print_Area" localSheetId="2">'Cont Data 2'!$A$1:$B$47</definedName>
    <definedName name="_xlnm.Print_Area" localSheetId="1">'Cont. Data 1'!$A$1:$E$51</definedName>
    <definedName name="_xlnm.Print_Area" localSheetId="0">'Cost Build Up'!$A$1:$J$85</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2" l="1"/>
  <c r="H60" i="2"/>
  <c r="H83" i="2"/>
  <c r="H85" i="2" l="1"/>
  <c r="D17" i="4"/>
  <c r="C2" i="4" l="1"/>
  <c r="D11" i="4" l="1"/>
  <c r="D13" i="4"/>
  <c r="C5" i="4"/>
  <c r="C4" i="4"/>
  <c r="C3" i="4"/>
  <c r="C2" i="7" l="1"/>
  <c r="A1" i="7" l="1"/>
  <c r="L118" i="7"/>
  <c r="L97" i="7"/>
  <c r="L106" i="7" s="1"/>
  <c r="L79" i="7"/>
  <c r="L93" i="7" s="1"/>
  <c r="L61" i="7"/>
  <c r="L75" i="7" s="1"/>
  <c r="L43" i="7"/>
  <c r="L57" i="7" s="1"/>
  <c r="L25" i="7"/>
  <c r="L39" i="7" s="1"/>
  <c r="L6" i="7"/>
  <c r="L21" i="7" s="1"/>
  <c r="B28" i="5" l="1"/>
</calcChain>
</file>

<file path=xl/sharedStrings.xml><?xml version="1.0" encoding="utf-8"?>
<sst xmlns="http://schemas.openxmlformats.org/spreadsheetml/2006/main" count="364" uniqueCount="142">
  <si>
    <t>Contractor</t>
  </si>
  <si>
    <t>Contract Title : -</t>
  </si>
  <si>
    <t>Bird Hide Teesmouth NNR</t>
  </si>
  <si>
    <t>Date of Request</t>
  </si>
  <si>
    <t>Reference Number</t>
  </si>
  <si>
    <t>Please provide a breakdown of all the costs required to deliver Option 1, Option 2 and the Design and Build element. The Breakdown should include as a minimun any prelims such as welfare facilties, materials, labour, licences, surveys, signage, safety barriers etc.
Please insert addtional lines to the relevnt table where required and check the formulas to ensure the addtional lines are included</t>
  </si>
  <si>
    <t>TABLE 1</t>
  </si>
  <si>
    <t xml:space="preserve"> </t>
  </si>
  <si>
    <t>Activity Ref / Pricing Item</t>
  </si>
  <si>
    <t>Total</t>
  </si>
  <si>
    <t>Comments</t>
  </si>
  <si>
    <t>Option 1</t>
  </si>
  <si>
    <t>Total Costs</t>
  </si>
  <si>
    <t>TABLE 2</t>
  </si>
  <si>
    <t>Option 2</t>
  </si>
  <si>
    <t>Total  Costs</t>
  </si>
  <si>
    <t>TABLE 3</t>
  </si>
  <si>
    <t>Design &amp; Build New Bird Hide</t>
  </si>
  <si>
    <t>Overall Total Cost</t>
  </si>
  <si>
    <t>Pricing Template - Summary - V. 02 (7th August 2017)</t>
  </si>
  <si>
    <t>CONTRACT DATA - Part 1</t>
  </si>
  <si>
    <r>
      <t xml:space="preserve">The </t>
    </r>
    <r>
      <rPr>
        <b/>
        <i/>
        <sz val="10"/>
        <color theme="1"/>
        <rFont val="Calibri"/>
        <family val="2"/>
        <scheme val="minor"/>
      </rPr>
      <t xml:space="preserve">Employer </t>
    </r>
    <r>
      <rPr>
        <b/>
        <sz val="10"/>
        <color theme="1"/>
        <rFont val="Calibri"/>
        <family val="2"/>
        <scheme val="minor"/>
      </rPr>
      <t>is</t>
    </r>
  </si>
  <si>
    <t>Stansted Airport</t>
  </si>
  <si>
    <t>Address - Manchester Airports Group (MAG), Enterprise House, Bassingbourn Rd, Stansted, CM24 1QW</t>
  </si>
  <si>
    <t>Whose representative is:</t>
  </si>
  <si>
    <r>
      <t>Telephone</t>
    </r>
    <r>
      <rPr>
        <sz val="10"/>
        <rFont val="Calibri"/>
        <family val="2"/>
        <scheme val="minor"/>
      </rPr>
      <t xml:space="preserve">: </t>
    </r>
  </si>
  <si>
    <t>07843 501298</t>
  </si>
  <si>
    <t>Email:</t>
  </si>
  <si>
    <r>
      <t xml:space="preserve">The </t>
    </r>
    <r>
      <rPr>
        <b/>
        <i/>
        <sz val="10"/>
        <color theme="1"/>
        <rFont val="Calibri"/>
        <family val="2"/>
        <scheme val="minor"/>
      </rPr>
      <t>works</t>
    </r>
    <r>
      <rPr>
        <b/>
        <sz val="10"/>
        <color theme="1"/>
        <rFont val="Calibri"/>
        <family val="2"/>
        <scheme val="minor"/>
      </rPr>
      <t xml:space="preserve"> are</t>
    </r>
  </si>
  <si>
    <t>Reconfiguration of the Terminal Forecourt in Zones A - D  with associated Road markings and Signage at Coopers End Roundabout.
In accordance with Specific details of work to be done and Documents and attachments as identified in Works Information.</t>
  </si>
  <si>
    <r>
      <t xml:space="preserve">The </t>
    </r>
    <r>
      <rPr>
        <b/>
        <i/>
        <sz val="10"/>
        <color theme="1"/>
        <rFont val="Calibri"/>
        <family val="2"/>
        <scheme val="minor"/>
      </rPr>
      <t>site</t>
    </r>
    <r>
      <rPr>
        <b/>
        <sz val="10"/>
        <color theme="1"/>
        <rFont val="Calibri"/>
        <family val="2"/>
        <scheme val="minor"/>
      </rPr>
      <t xml:space="preserve"> is</t>
    </r>
  </si>
  <si>
    <r>
      <t xml:space="preserve">The </t>
    </r>
    <r>
      <rPr>
        <b/>
        <i/>
        <sz val="10"/>
        <color theme="1"/>
        <rFont val="Calibri"/>
        <family val="2"/>
        <scheme val="minor"/>
      </rPr>
      <t>starting date</t>
    </r>
    <r>
      <rPr>
        <b/>
        <sz val="10"/>
        <color theme="1"/>
        <rFont val="Calibri"/>
        <family val="2"/>
        <scheme val="minor"/>
      </rPr>
      <t xml:space="preserve"> is</t>
    </r>
  </si>
  <si>
    <t>Earliest Start Date:</t>
  </si>
  <si>
    <r>
      <t xml:space="preserve">The </t>
    </r>
    <r>
      <rPr>
        <b/>
        <i/>
        <sz val="10"/>
        <color theme="1"/>
        <rFont val="Calibri"/>
        <family val="2"/>
        <scheme val="minor"/>
      </rPr>
      <t>completion date</t>
    </r>
    <r>
      <rPr>
        <b/>
        <sz val="10"/>
        <color theme="1"/>
        <rFont val="Calibri"/>
        <family val="2"/>
        <scheme val="minor"/>
      </rPr>
      <t xml:space="preserve"> is</t>
    </r>
  </si>
  <si>
    <t>Lastest Finish Date:</t>
  </si>
  <si>
    <r>
      <t xml:space="preserve">The </t>
    </r>
    <r>
      <rPr>
        <b/>
        <i/>
        <sz val="10"/>
        <color theme="1"/>
        <rFont val="Calibri"/>
        <family val="2"/>
        <scheme val="minor"/>
      </rPr>
      <t xml:space="preserve">period for reply </t>
    </r>
    <r>
      <rPr>
        <b/>
        <sz val="10"/>
        <color theme="1"/>
        <rFont val="Calibri"/>
        <family val="2"/>
        <scheme val="minor"/>
      </rPr>
      <t>is</t>
    </r>
  </si>
  <si>
    <t>1 week</t>
  </si>
  <si>
    <r>
      <t xml:space="preserve">The </t>
    </r>
    <r>
      <rPr>
        <b/>
        <i/>
        <sz val="10"/>
        <color theme="1"/>
        <rFont val="Calibri"/>
        <family val="2"/>
        <scheme val="minor"/>
      </rPr>
      <t xml:space="preserve">defects date </t>
    </r>
    <r>
      <rPr>
        <b/>
        <sz val="10"/>
        <color theme="1"/>
        <rFont val="Calibri"/>
        <family val="2"/>
        <scheme val="minor"/>
      </rPr>
      <t xml:space="preserve">is   </t>
    </r>
  </si>
  <si>
    <t>52 weeks after Completion</t>
  </si>
  <si>
    <r>
      <t xml:space="preserve">The </t>
    </r>
    <r>
      <rPr>
        <b/>
        <i/>
        <sz val="10"/>
        <color theme="1"/>
        <rFont val="Calibri"/>
        <family val="2"/>
        <scheme val="minor"/>
      </rPr>
      <t xml:space="preserve">defect correction period </t>
    </r>
    <r>
      <rPr>
        <b/>
        <sz val="10"/>
        <color theme="1"/>
        <rFont val="Calibri"/>
        <family val="2"/>
        <scheme val="minor"/>
      </rPr>
      <t>is</t>
    </r>
  </si>
  <si>
    <t>4 hours for defects that have an operational impact</t>
  </si>
  <si>
    <t>5 Days for defects that do not have an operational impact</t>
  </si>
  <si>
    <r>
      <t xml:space="preserve">Operational impact is as determined by the </t>
    </r>
    <r>
      <rPr>
        <i/>
        <sz val="10"/>
        <color theme="1"/>
        <rFont val="Calibri"/>
        <family val="2"/>
        <scheme val="minor"/>
      </rPr>
      <t>Employer</t>
    </r>
  </si>
  <si>
    <r>
      <t xml:space="preserve">The </t>
    </r>
    <r>
      <rPr>
        <b/>
        <i/>
        <sz val="10"/>
        <color theme="1"/>
        <rFont val="Calibri"/>
        <family val="2"/>
        <scheme val="minor"/>
      </rPr>
      <t>delay damages</t>
    </r>
    <r>
      <rPr>
        <b/>
        <sz val="10"/>
        <color theme="1"/>
        <rFont val="Calibri"/>
        <family val="2"/>
        <scheme val="minor"/>
      </rPr>
      <t xml:space="preserve"> are</t>
    </r>
  </si>
  <si>
    <t>Nil</t>
  </si>
  <si>
    <r>
      <t xml:space="preserve">The </t>
    </r>
    <r>
      <rPr>
        <b/>
        <i/>
        <sz val="10"/>
        <color theme="1"/>
        <rFont val="Calibri"/>
        <family val="2"/>
        <scheme val="minor"/>
      </rPr>
      <t>assessment</t>
    </r>
    <r>
      <rPr>
        <b/>
        <sz val="10"/>
        <color theme="1"/>
        <rFont val="Calibri"/>
        <family val="2"/>
        <scheme val="minor"/>
      </rPr>
      <t xml:space="preserve"> </t>
    </r>
    <r>
      <rPr>
        <b/>
        <i/>
        <sz val="10"/>
        <color theme="1"/>
        <rFont val="Calibri"/>
        <family val="2"/>
        <scheme val="minor"/>
      </rPr>
      <t>day</t>
    </r>
    <r>
      <rPr>
        <b/>
        <sz val="10"/>
        <color theme="1"/>
        <rFont val="Calibri"/>
        <family val="2"/>
        <scheme val="minor"/>
      </rPr>
      <t xml:space="preserve"> is the</t>
    </r>
  </si>
  <si>
    <r>
      <rPr>
        <sz val="10"/>
        <rFont val="Calibri"/>
        <family val="2"/>
        <scheme val="minor"/>
      </rPr>
      <t>24</t>
    </r>
    <r>
      <rPr>
        <vertAlign val="superscript"/>
        <sz val="10"/>
        <rFont val="Calibri"/>
        <family val="2"/>
        <scheme val="minor"/>
      </rPr>
      <t>th</t>
    </r>
    <r>
      <rPr>
        <sz val="10"/>
        <rFont val="Calibri"/>
        <family val="2"/>
        <scheme val="minor"/>
      </rPr>
      <t xml:space="preserve"> of each month</t>
    </r>
  </si>
  <si>
    <r>
      <t xml:space="preserve">The </t>
    </r>
    <r>
      <rPr>
        <b/>
        <i/>
        <sz val="10"/>
        <color theme="1"/>
        <rFont val="Calibri"/>
        <family val="2"/>
        <scheme val="minor"/>
      </rPr>
      <t xml:space="preserve">retention </t>
    </r>
    <r>
      <rPr>
        <b/>
        <sz val="10"/>
        <color theme="1"/>
        <rFont val="Calibri"/>
        <family val="2"/>
        <scheme val="minor"/>
      </rPr>
      <t>is</t>
    </r>
  </si>
  <si>
    <t>Does the United Kingdom Housing Grants, Construction and Regeneration Act (1996) apply?</t>
  </si>
  <si>
    <t>Yes</t>
  </si>
  <si>
    <r>
      <t xml:space="preserve">The </t>
    </r>
    <r>
      <rPr>
        <b/>
        <i/>
        <sz val="10"/>
        <color theme="1"/>
        <rFont val="Calibri"/>
        <family val="2"/>
        <scheme val="minor"/>
      </rPr>
      <t>Adjudicator</t>
    </r>
    <r>
      <rPr>
        <b/>
        <sz val="10"/>
        <color theme="1"/>
        <rFont val="Calibri"/>
        <family val="2"/>
        <scheme val="minor"/>
      </rPr>
      <t xml:space="preserve"> is</t>
    </r>
  </si>
  <si>
    <r>
      <t xml:space="preserve">The </t>
    </r>
    <r>
      <rPr>
        <i/>
        <sz val="10"/>
        <rFont val="Calibri"/>
        <family val="2"/>
        <scheme val="minor"/>
      </rPr>
      <t>Adjudicator</t>
    </r>
    <r>
      <rPr>
        <sz val="10"/>
        <rFont val="Calibri"/>
        <family val="2"/>
        <scheme val="minor"/>
      </rPr>
      <t xml:space="preserve"> will be appointed by the President of the RICS</t>
    </r>
  </si>
  <si>
    <t>Name - The Royal Institute of Chartered Surveyors</t>
  </si>
  <si>
    <t>Address - Surveyor Court, Westwood Way, Coventry,</t>
  </si>
  <si>
    <t>CV4 8JE</t>
  </si>
  <si>
    <r>
      <t>Telephone</t>
    </r>
    <r>
      <rPr>
        <sz val="8"/>
        <rFont val="Calibri"/>
        <family val="2"/>
        <scheme val="minor"/>
      </rPr>
      <t xml:space="preserve"> - </t>
    </r>
    <r>
      <rPr>
        <sz val="10"/>
        <rFont val="Calibri"/>
        <family val="2"/>
        <scheme val="minor"/>
      </rPr>
      <t xml:space="preserve">08700 333 1600         </t>
    </r>
  </si>
  <si>
    <r>
      <t>Fax</t>
    </r>
    <r>
      <rPr>
        <sz val="8"/>
        <rFont val="Calibri"/>
        <family val="2"/>
        <scheme val="minor"/>
      </rPr>
      <t xml:space="preserve"> - </t>
    </r>
    <r>
      <rPr>
        <sz val="10"/>
        <rFont val="Calibri"/>
        <family val="2"/>
        <scheme val="minor"/>
      </rPr>
      <t>020 7334 3811</t>
    </r>
  </si>
  <si>
    <t>The interest rate on late payment is</t>
  </si>
  <si>
    <t>As per the Framework Agreement</t>
  </si>
  <si>
    <r>
      <t xml:space="preserve">The </t>
    </r>
    <r>
      <rPr>
        <b/>
        <i/>
        <sz val="10"/>
        <color theme="1"/>
        <rFont val="Calibri"/>
        <family val="2"/>
        <scheme val="minor"/>
      </rPr>
      <t>Contractor</t>
    </r>
    <r>
      <rPr>
        <b/>
        <sz val="10"/>
        <color theme="1"/>
        <rFont val="Calibri"/>
        <family val="2"/>
        <scheme val="minor"/>
      </rPr>
      <t xml:space="preserve"> is not liable to the </t>
    </r>
    <r>
      <rPr>
        <b/>
        <i/>
        <sz val="10"/>
        <color theme="1"/>
        <rFont val="Calibri"/>
        <family val="2"/>
        <scheme val="minor"/>
      </rPr>
      <t>Employer</t>
    </r>
    <r>
      <rPr>
        <b/>
        <sz val="10"/>
        <color theme="1"/>
        <rFont val="Calibri"/>
        <family val="2"/>
        <scheme val="minor"/>
      </rPr>
      <t xml:space="preserve"> for loss of or damage to the </t>
    </r>
    <r>
      <rPr>
        <b/>
        <i/>
        <sz val="10"/>
        <color theme="1"/>
        <rFont val="Calibri"/>
        <family val="2"/>
        <scheme val="minor"/>
      </rPr>
      <t>Employer</t>
    </r>
    <r>
      <rPr>
        <b/>
        <sz val="10"/>
        <color theme="1"/>
        <rFont val="Calibri"/>
        <family val="2"/>
        <scheme val="minor"/>
      </rPr>
      <t>’s property in excess of</t>
    </r>
  </si>
  <si>
    <r>
      <t xml:space="preserve">The </t>
    </r>
    <r>
      <rPr>
        <b/>
        <i/>
        <sz val="10"/>
        <color theme="1"/>
        <rFont val="Calibri"/>
        <family val="2"/>
        <scheme val="minor"/>
      </rPr>
      <t>Employer</t>
    </r>
    <r>
      <rPr>
        <b/>
        <sz val="10"/>
        <color theme="1"/>
        <rFont val="Calibri"/>
        <family val="2"/>
        <scheme val="minor"/>
      </rPr>
      <t xml:space="preserve"> provides this insurance</t>
    </r>
  </si>
  <si>
    <t>Insurance shall be maintained as per the Framework Agreement</t>
  </si>
  <si>
    <t>The minimum amount of cover for the third insurance stated in the Insurance Table is</t>
  </si>
  <si>
    <t>The minimum amount of cover for the fourth insurance stated in the Insurance Table is</t>
  </si>
  <si>
    <r>
      <t xml:space="preserve">The </t>
    </r>
    <r>
      <rPr>
        <b/>
        <i/>
        <sz val="10"/>
        <color theme="1"/>
        <rFont val="Calibri"/>
        <family val="2"/>
        <scheme val="minor"/>
      </rPr>
      <t>Adjudicator nominating body</t>
    </r>
    <r>
      <rPr>
        <b/>
        <sz val="10"/>
        <color theme="1"/>
        <rFont val="Calibri"/>
        <family val="2"/>
        <scheme val="minor"/>
      </rPr>
      <t xml:space="preserve"> is</t>
    </r>
  </si>
  <si>
    <t>The Royal Institution of Chartered Surveyors</t>
  </si>
  <si>
    <r>
      <t xml:space="preserve">The </t>
    </r>
    <r>
      <rPr>
        <b/>
        <i/>
        <sz val="10"/>
        <color theme="1"/>
        <rFont val="Calibri"/>
        <family val="2"/>
        <scheme val="minor"/>
      </rPr>
      <t>tribunal</t>
    </r>
    <r>
      <rPr>
        <b/>
        <sz val="10"/>
        <color theme="1"/>
        <rFont val="Calibri"/>
        <family val="2"/>
        <scheme val="minor"/>
      </rPr>
      <t xml:space="preserve"> is</t>
    </r>
  </si>
  <si>
    <t>Litigation</t>
  </si>
  <si>
    <r>
      <t xml:space="preserve">If the </t>
    </r>
    <r>
      <rPr>
        <b/>
        <i/>
        <sz val="10"/>
        <color theme="1"/>
        <rFont val="Calibri"/>
        <family val="2"/>
        <scheme val="minor"/>
      </rPr>
      <t>tribunal</t>
    </r>
    <r>
      <rPr>
        <b/>
        <sz val="10"/>
        <color theme="1"/>
        <rFont val="Calibri"/>
        <family val="2"/>
        <scheme val="minor"/>
      </rPr>
      <t xml:space="preserve"> is arbitration, the arbitration procedure is</t>
    </r>
  </si>
  <si>
    <t>Not Applicable</t>
  </si>
  <si>
    <t>The conditions of contract are the Framework Contract for Small and Medium Works</t>
  </si>
  <si>
    <t>Lot 3 ref MAG01869</t>
  </si>
  <si>
    <t>at London Stansted Airport  and the following additional conditions which shall amend or supplement the aforementioned conditions of contract</t>
  </si>
  <si>
    <r>
      <t>1.</t>
    </r>
    <r>
      <rPr>
        <sz val="7"/>
        <rFont val="Times New Roman"/>
        <family val="1"/>
        <charset val="1"/>
      </rPr>
      <t xml:space="preserve">          </t>
    </r>
    <r>
      <rPr>
        <sz val="10"/>
        <rFont val="Calibri"/>
        <family val="2"/>
        <scheme val="minor"/>
      </rPr>
      <t xml:space="preserve">The </t>
    </r>
    <r>
      <rPr>
        <i/>
        <sz val="10"/>
        <rFont val="Calibri"/>
        <family val="2"/>
        <scheme val="minor"/>
      </rPr>
      <t>Employer</t>
    </r>
    <r>
      <rPr>
        <sz val="10"/>
        <rFont val="Calibri"/>
        <family val="2"/>
        <scheme val="minor"/>
      </rPr>
      <t xml:space="preserve"> pays within 28 days after the next </t>
    </r>
    <r>
      <rPr>
        <i/>
        <sz val="10"/>
        <rFont val="Calibri"/>
        <family val="2"/>
        <scheme val="minor"/>
      </rPr>
      <t>assessment day</t>
    </r>
    <r>
      <rPr>
        <sz val="10"/>
        <rFont val="Calibri"/>
        <family val="2"/>
        <scheme val="minor"/>
      </rPr>
      <t xml:space="preserve"> which follows receipt of an application for payment by the Contract.</t>
    </r>
  </si>
  <si>
    <t> </t>
  </si>
  <si>
    <t>CONTRACT DATA - Part 2</t>
  </si>
  <si>
    <r>
      <t xml:space="preserve">The </t>
    </r>
    <r>
      <rPr>
        <b/>
        <i/>
        <sz val="10"/>
        <color theme="1"/>
        <rFont val="Calibri"/>
        <family val="2"/>
        <scheme val="minor"/>
      </rPr>
      <t>Contractor</t>
    </r>
    <r>
      <rPr>
        <b/>
        <sz val="10"/>
        <color theme="1"/>
        <rFont val="Calibri"/>
        <family val="2"/>
        <charset val="1"/>
        <scheme val="minor"/>
      </rPr>
      <t xml:space="preserve"> is</t>
    </r>
  </si>
  <si>
    <t>Name – Galliford Try Infrastructure Ltd.</t>
  </si>
  <si>
    <t>Address - 
P O Box 17452,
2 Lochside View,
Edinburgh,
U.K.,
EH12  1LB</t>
  </si>
  <si>
    <t>The Direct fee is</t>
  </si>
  <si>
    <t>The Subcontracted fee percentage is</t>
  </si>
  <si>
    <t>The working are the site and</t>
  </si>
  <si>
    <t>Galliford Try project office in Enterprise House and storage facilities on Stansted Airport Campus.</t>
  </si>
  <si>
    <t>The key people are</t>
  </si>
  <si>
    <r>
      <t>Name –</t>
    </r>
    <r>
      <rPr>
        <sz val="10"/>
        <color rgb="FF0070C0"/>
        <rFont val="Calibri"/>
        <family val="2"/>
        <scheme val="minor"/>
      </rPr>
      <t xml:space="preserve"> John Macdonald</t>
    </r>
  </si>
  <si>
    <r>
      <t xml:space="preserve">Job - </t>
    </r>
    <r>
      <rPr>
        <sz val="10"/>
        <color rgb="FF0070C0"/>
        <rFont val="Calibri"/>
        <family val="2"/>
        <scheme val="minor"/>
      </rPr>
      <t>Operation Manager</t>
    </r>
  </si>
  <si>
    <r>
      <t xml:space="preserve">Responsibilities - </t>
    </r>
    <r>
      <rPr>
        <sz val="10"/>
        <color rgb="FF0070C0"/>
        <rFont val="Calibri"/>
        <family val="2"/>
        <scheme val="minor"/>
      </rPr>
      <t>Day to day management of all MAG contracts at Stansted Airport.</t>
    </r>
  </si>
  <si>
    <r>
      <t xml:space="preserve">Qualifications - </t>
    </r>
    <r>
      <rPr>
        <sz val="10"/>
        <color rgb="FF0070C0"/>
        <rFont val="Calibri"/>
        <family val="2"/>
        <scheme val="minor"/>
      </rPr>
      <t>CV attached.</t>
    </r>
  </si>
  <si>
    <r>
      <t xml:space="preserve">Experience - </t>
    </r>
    <r>
      <rPr>
        <sz val="10"/>
        <color rgb="FF0070C0"/>
        <rFont val="Calibri"/>
        <family val="2"/>
        <scheme val="minor"/>
      </rPr>
      <t>CV attached.</t>
    </r>
  </si>
  <si>
    <t>Name – Rob Smith</t>
  </si>
  <si>
    <r>
      <t xml:space="preserve">Job - </t>
    </r>
    <r>
      <rPr>
        <sz val="10"/>
        <color rgb="FF0070C0"/>
        <rFont val="Calibri"/>
        <family val="2"/>
        <scheme val="minor"/>
      </rPr>
      <t>Project Manager</t>
    </r>
  </si>
  <si>
    <r>
      <t xml:space="preserve">Responsibilities - </t>
    </r>
    <r>
      <rPr>
        <sz val="10"/>
        <color rgb="FF0070C0"/>
        <rFont val="Calibri"/>
        <family val="2"/>
        <scheme val="minor"/>
      </rPr>
      <t>Day to day management of the Project.</t>
    </r>
  </si>
  <si>
    <t>The following matters will be included in the risk register</t>
  </si>
  <si>
    <t>Client Risks :-
1. Service isolations, disconnects and/or relocations by STAL ahead of GT commencing works (UKPNS and STAL IT).</t>
  </si>
  <si>
    <t>If the Contractor is to provide Works Information for his design</t>
  </si>
  <si>
    <r>
      <t xml:space="preserve">The Works Information for the </t>
    </r>
    <r>
      <rPr>
        <i/>
        <sz val="10"/>
        <color theme="1"/>
        <rFont val="Calibri"/>
        <family val="2"/>
        <scheme val="minor"/>
      </rPr>
      <t>Contractors</t>
    </r>
    <r>
      <rPr>
        <sz val="10"/>
        <color theme="1"/>
        <rFont val="Calibri"/>
        <family val="2"/>
        <scheme val="minor"/>
      </rPr>
      <t xml:space="preserve"> design is</t>
    </r>
  </si>
  <si>
    <t>If the Contractor is to decider the completion date for the whole of the works</t>
  </si>
  <si>
    <r>
      <t xml:space="preserve">The </t>
    </r>
    <r>
      <rPr>
        <i/>
        <sz val="10"/>
        <color theme="1"/>
        <rFont val="Calibri"/>
        <family val="2"/>
        <scheme val="minor"/>
      </rPr>
      <t>completion</t>
    </r>
    <r>
      <rPr>
        <sz val="10"/>
        <color theme="1"/>
        <rFont val="Calibri"/>
        <family val="2"/>
        <scheme val="minor"/>
      </rPr>
      <t xml:space="preserve"> date for the whole works is</t>
    </r>
  </si>
  <si>
    <t>31st May 2018</t>
  </si>
  <si>
    <t>If Option Y(UK)1 is used</t>
  </si>
  <si>
    <r>
      <t xml:space="preserve">The </t>
    </r>
    <r>
      <rPr>
        <i/>
        <sz val="10"/>
        <color theme="1"/>
        <rFont val="Calibri"/>
        <family val="2"/>
        <scheme val="minor"/>
      </rPr>
      <t>project bank</t>
    </r>
    <r>
      <rPr>
        <sz val="10"/>
        <color theme="1"/>
        <rFont val="Calibri"/>
        <family val="2"/>
        <scheme val="minor"/>
      </rPr>
      <t xml:space="preserve"> is</t>
    </r>
  </si>
  <si>
    <t>NOT APPLICABLE</t>
  </si>
  <si>
    <r>
      <rPr>
        <i/>
        <sz val="11"/>
        <color theme="1"/>
        <rFont val="Calibri"/>
        <family val="2"/>
        <scheme val="minor"/>
      </rPr>
      <t>named suppliers</t>
    </r>
    <r>
      <rPr>
        <sz val="11"/>
        <color theme="1"/>
        <rFont val="Calibri"/>
        <family val="2"/>
        <scheme val="minor"/>
      </rPr>
      <t xml:space="preserve"> are</t>
    </r>
  </si>
  <si>
    <t>If Option A is used</t>
  </si>
  <si>
    <r>
      <t xml:space="preserve">The </t>
    </r>
    <r>
      <rPr>
        <i/>
        <sz val="10"/>
        <color theme="1"/>
        <rFont val="Calibri"/>
        <family val="2"/>
        <scheme val="minor"/>
      </rPr>
      <t xml:space="preserve">activity </t>
    </r>
    <r>
      <rPr>
        <sz val="10"/>
        <color theme="1"/>
        <rFont val="Calibri"/>
        <family val="2"/>
        <scheme val="minor"/>
      </rPr>
      <t>Schedule is</t>
    </r>
  </si>
  <si>
    <t>As per Cost Build Up attached.</t>
  </si>
  <si>
    <t>The tendered total of the Prices is GBP</t>
  </si>
  <si>
    <t>Optional statement</t>
  </si>
  <si>
    <t>[Note: revised entries will be needed for the Data for the Schedule of Cost Components – to reflect that the Shorter Schedule is not being used.]</t>
  </si>
  <si>
    <t>TBC</t>
  </si>
  <si>
    <t>Schedule Ref. No.</t>
  </si>
  <si>
    <t>Quantity</t>
  </si>
  <si>
    <t>Unit</t>
  </si>
  <si>
    <t>Rate</t>
  </si>
  <si>
    <t>Labour</t>
  </si>
  <si>
    <t/>
  </si>
  <si>
    <t xml:space="preserve">  </t>
  </si>
  <si>
    <t>Total Labour Costs</t>
  </si>
  <si>
    <t xml:space="preserve">Materials </t>
  </si>
  <si>
    <t>Total Material Costs</t>
  </si>
  <si>
    <t>Composite Rates</t>
  </si>
  <si>
    <t>Total Composite Rates Cost</t>
  </si>
  <si>
    <t>Plant</t>
  </si>
  <si>
    <t>Total Plant Cost</t>
  </si>
  <si>
    <t>Sub-Contractor Costs</t>
  </si>
  <si>
    <t>Total Sub-Contract Costs</t>
  </si>
  <si>
    <t>Control Of Works</t>
  </si>
  <si>
    <t>Total 'Control of Works' Costs</t>
  </si>
  <si>
    <t>Compensation Event</t>
  </si>
  <si>
    <t xml:space="preserve">CE No </t>
  </si>
  <si>
    <t xml:space="preserve">5 Excellent: </t>
  </si>
  <si>
    <r>
      <t>The proposal addresses all elements of the criterion in an exceptional manner. An excellent response will contain significant strengths with no significant weaknesses. The response will show an excellent level of performance expectation. It is envisaged that an excellent submission could not have addressed the elements better</t>
    </r>
    <r>
      <rPr>
        <b/>
        <sz val="12"/>
        <color theme="1"/>
        <rFont val="Calibri"/>
        <family val="2"/>
      </rPr>
      <t xml:space="preserve">. </t>
    </r>
  </si>
  <si>
    <t xml:space="preserve">4 Good: </t>
  </si>
  <si>
    <t>A good proposal will address the majority of the elements of the criterion. A good response will be evidenced by significant strengths, with few, if any, significant weaknesses. It will be supported by an above average level of performance expectation, and will show clear competency of the tenderer.</t>
  </si>
  <si>
    <t>3 Satisfactory:</t>
  </si>
  <si>
    <t xml:space="preserve">A satisfactory proposal addresses all elements of the criterion in an adequate manner. The response will be evidenced by a few, if any, significant strengths and significant weaknesses. It would also show a moderate level of performance expectation, with strengths and weaknesses offsetting one another. The response would be fully compliant, </t>
  </si>
  <si>
    <t>2 Poor:</t>
  </si>
  <si>
    <t>A poor submission will address few elements of the criterion. It would be evidence by few, if any, strengths with many significant weaknesses. It would present a low level of performance expectation and would be described as faulty and would not show full compliance.</t>
  </si>
  <si>
    <r>
      <t>1 Unsatisfactory:</t>
    </r>
    <r>
      <rPr>
        <sz val="12"/>
        <color theme="1"/>
        <rFont val="Calibri"/>
        <family val="2"/>
        <scheme val="minor"/>
      </rPr>
      <t xml:space="preserve"> </t>
    </r>
  </si>
  <si>
    <t>An unsatisfactory proposal will fail to meet any of the elements of the criterion. It would be evidenced by no strengths with many significant weaknesses. The response will demonstrate a series of flaws and would be described as without merit.</t>
  </si>
  <si>
    <t>0 No reponse</t>
  </si>
  <si>
    <t>Failed to submit a 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</si>
</sst>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Red]\-&quot;£&quot;#,##0.00"/>
    <numFmt numFmtId="44" formatCode="_-&quot;£&quot;* #,##0.00_-;\-&quot;£&quot;* #,##0.00_-;_-&quot;£&quot;* &quot;-&quot;??_-;_-@_-"/>
    <numFmt numFmtId="43" formatCode="_-* #,##0.00_-;\-* #,##0.00_-;_-* &quot;-&quot;??_-;_-@_-"/>
    <numFmt numFmtId="164" formatCode="0#"/>
    <numFmt numFmtId="165" formatCode="_-* #,##0.0_-;\-* #,##0.0_-;_-* &quot;-&quot;??_-;_-@_-"/>
    <numFmt numFmtId="166" formatCode="[$-F800]dddd\,\ mmmm\ dd\,\ yyyy"/>
    <numFmt numFmtId="167" formatCode="0.00_ ;\-0.00\ "/>
    <numFmt numFmtId="168" formatCode="#,##0.00_ ;\-#,##0.00\ "/>
  </numFmts>
  <fonts count="39" x14ac:knownFonts="1">
    <font>
      <sz val="11"/>
      <color theme="1"/>
      <name val="Calibri"/>
      <family val="2"/>
      <scheme val="minor"/>
    </font>
    <font>
      <sz val="10"/>
      <name val="Arial"/>
      <family val="2"/>
    </font>
    <font>
      <sz val="8"/>
      <name val="Arial"/>
      <family val="2"/>
    </font>
    <font>
      <b/>
      <sz val="10"/>
      <name val="Arial"/>
      <family val="2"/>
    </font>
    <font>
      <b/>
      <sz val="8"/>
      <name val="Arial"/>
      <family val="2"/>
    </font>
    <font>
      <b/>
      <sz val="12"/>
      <name val="Arial"/>
      <family val="2"/>
    </font>
    <font>
      <b/>
      <sz val="11"/>
      <name val="Arial"/>
      <family val="2"/>
    </font>
    <font>
      <sz val="11"/>
      <color theme="1"/>
      <name val="Calibri"/>
      <family val="2"/>
      <scheme val="minor"/>
    </font>
    <font>
      <b/>
      <sz val="11"/>
      <color theme="1"/>
      <name val="Calibri"/>
      <family val="2"/>
      <scheme val="minor"/>
    </font>
    <font>
      <sz val="10"/>
      <color theme="1"/>
      <name val="Calibri"/>
      <family val="2"/>
      <scheme val="minor"/>
    </font>
    <font>
      <b/>
      <sz val="10"/>
      <color theme="1"/>
      <name val="Arial"/>
      <family val="2"/>
    </font>
    <font>
      <b/>
      <sz val="14"/>
      <color theme="1"/>
      <name val="Calibri"/>
      <family val="2"/>
      <charset val="1"/>
      <scheme val="minor"/>
    </font>
    <font>
      <b/>
      <i/>
      <sz val="10"/>
      <color theme="1"/>
      <name val="Calibri"/>
      <family val="2"/>
      <scheme val="minor"/>
    </font>
    <font>
      <b/>
      <sz val="10"/>
      <color theme="1"/>
      <name val="Calibri"/>
      <family val="2"/>
      <scheme val="minor"/>
    </font>
    <font>
      <b/>
      <sz val="10"/>
      <color theme="1"/>
      <name val="Calibri"/>
      <family val="2"/>
      <charset val="1"/>
      <scheme val="minor"/>
    </font>
    <font>
      <sz val="10"/>
      <color theme="1"/>
      <name val="Calibri"/>
      <family val="2"/>
      <charset val="1"/>
      <scheme val="minor"/>
    </font>
    <font>
      <u/>
      <sz val="11"/>
      <color theme="10"/>
      <name val="Calibri"/>
      <family val="2"/>
      <scheme val="minor"/>
    </font>
    <font>
      <i/>
      <sz val="10"/>
      <color theme="1"/>
      <name val="Calibri"/>
      <family val="2"/>
      <scheme val="minor"/>
    </font>
    <font>
      <sz val="10"/>
      <color rgb="FFFF0000"/>
      <name val="Calibri"/>
      <family val="2"/>
      <charset val="1"/>
      <scheme val="minor"/>
    </font>
    <font>
      <sz val="11"/>
      <name val="Calibri"/>
      <family val="2"/>
      <scheme val="minor"/>
    </font>
    <font>
      <b/>
      <sz val="14"/>
      <color theme="1"/>
      <name val="Arial"/>
      <family val="2"/>
    </font>
    <font>
      <sz val="11"/>
      <color theme="1"/>
      <name val="Arial"/>
      <family val="2"/>
    </font>
    <font>
      <sz val="10"/>
      <name val="Calibri"/>
      <family val="2"/>
      <charset val="1"/>
      <scheme val="minor"/>
    </font>
    <font>
      <sz val="7"/>
      <name val="Times New Roman"/>
      <family val="1"/>
      <charset val="1"/>
    </font>
    <font>
      <sz val="10"/>
      <name val="Calibri"/>
      <family val="2"/>
      <scheme val="minor"/>
    </font>
    <font>
      <i/>
      <sz val="10"/>
      <name val="Calibri"/>
      <family val="2"/>
      <scheme val="minor"/>
    </font>
    <font>
      <sz val="8"/>
      <name val="Calibri"/>
      <family val="2"/>
      <scheme val="minor"/>
    </font>
    <font>
      <vertAlign val="superscript"/>
      <sz val="10"/>
      <name val="Calibri"/>
      <family val="2"/>
      <scheme val="minor"/>
    </font>
    <font>
      <i/>
      <sz val="11"/>
      <color theme="1"/>
      <name val="Calibri"/>
      <family val="2"/>
      <scheme val="minor"/>
    </font>
    <font>
      <b/>
      <sz val="12"/>
      <color theme="1"/>
      <name val="Calibri"/>
      <family val="2"/>
    </font>
    <font>
      <sz val="12"/>
      <color theme="1"/>
      <name val="Calibri"/>
      <family val="2"/>
    </font>
    <font>
      <b/>
      <sz val="12"/>
      <color theme="1"/>
      <name val="Calibri"/>
      <family val="2"/>
      <scheme val="minor"/>
    </font>
    <font>
      <sz val="12"/>
      <color theme="1"/>
      <name val="Calibri"/>
      <family val="2"/>
      <scheme val="minor"/>
    </font>
    <font>
      <sz val="11"/>
      <color theme="10"/>
      <name val="Calibri"/>
      <family val="2"/>
      <charset val="1"/>
      <scheme val="minor"/>
    </font>
    <font>
      <sz val="10"/>
      <color theme="10"/>
      <name val="Calibri"/>
      <family val="2"/>
      <charset val="1"/>
      <scheme val="minor"/>
    </font>
    <font>
      <sz val="10"/>
      <color rgb="FF0070C0"/>
      <name val="Calibri"/>
      <family val="2"/>
      <scheme val="minor"/>
    </font>
    <font>
      <sz val="10"/>
      <color rgb="FF0070C0"/>
      <name val="Calibri"/>
      <family val="2"/>
      <charset val="1"/>
      <scheme val="minor"/>
    </font>
    <font>
      <b/>
      <sz val="10"/>
      <color theme="3" tint="0.39994506668294322"/>
      <name val="Arial"/>
      <family val="2"/>
    </font>
    <font>
      <sz val="11"/>
      <color rgb="FFFF0000"/>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4" tint="0.79998168889431442"/>
        <bgColor indexed="64"/>
      </patternFill>
    </fill>
  </fills>
  <borders count="43">
    <border>
      <left/>
      <right/>
      <top/>
      <bottom/>
      <diagonal/>
    </border>
    <border>
      <left style="thin">
        <color indexed="55"/>
      </left>
      <right style="thin">
        <color indexed="55"/>
      </right>
      <top style="thin">
        <color indexed="55"/>
      </top>
      <bottom style="thin">
        <color indexed="55"/>
      </bottom>
      <diagonal/>
    </border>
    <border>
      <left/>
      <right style="thin">
        <color indexed="55"/>
      </right>
      <top style="thin">
        <color indexed="55"/>
      </top>
      <bottom/>
      <diagonal/>
    </border>
    <border>
      <left/>
      <right style="thin">
        <color indexed="55"/>
      </right>
      <top/>
      <bottom style="thin">
        <color indexed="55"/>
      </bottom>
      <diagonal/>
    </border>
    <border>
      <left/>
      <right/>
      <top style="thin">
        <color indexed="55"/>
      </top>
      <bottom style="thin">
        <color indexed="55"/>
      </bottom>
      <diagonal/>
    </border>
    <border>
      <left/>
      <right/>
      <top/>
      <bottom style="thin">
        <color indexed="55"/>
      </bottom>
      <diagonal/>
    </border>
    <border>
      <left style="thin">
        <color indexed="64"/>
      </left>
      <right style="thin">
        <color indexed="64"/>
      </right>
      <top style="thin">
        <color indexed="64"/>
      </top>
      <bottom style="thin">
        <color indexed="64"/>
      </bottom>
      <diagonal/>
    </border>
    <border>
      <left style="thin">
        <color indexed="55"/>
      </left>
      <right/>
      <top style="thin">
        <color indexed="55"/>
      </top>
      <bottom/>
      <diagonal/>
    </border>
    <border>
      <left style="thin">
        <color indexed="55"/>
      </left>
      <right/>
      <top/>
      <bottom/>
      <diagonal/>
    </border>
    <border>
      <left style="thin">
        <color indexed="55"/>
      </left>
      <right/>
      <top/>
      <bottom style="thin">
        <color indexed="55"/>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55"/>
      </top>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indexed="55"/>
      </left>
      <right style="thin">
        <color indexed="55"/>
      </right>
      <top/>
      <bottom/>
      <diagonal/>
    </border>
    <border>
      <left style="thin">
        <color indexed="55"/>
      </left>
      <right style="thin">
        <color indexed="55"/>
      </right>
      <top/>
      <bottom style="thin">
        <color indexed="5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55"/>
      </top>
      <bottom style="thin">
        <color indexed="55"/>
      </bottom>
      <diagonal/>
    </border>
    <border>
      <left style="thin">
        <color indexed="64"/>
      </left>
      <right style="thin">
        <color indexed="55"/>
      </right>
      <top style="thin">
        <color indexed="55"/>
      </top>
      <bottom style="thin">
        <color indexed="55"/>
      </bottom>
      <diagonal/>
    </border>
    <border>
      <left style="thin">
        <color indexed="64"/>
      </left>
      <right style="thin">
        <color indexed="64"/>
      </right>
      <top style="thin">
        <color indexed="55"/>
      </top>
      <bottom style="thin">
        <color indexed="55"/>
      </bottom>
      <diagonal/>
    </border>
    <border>
      <left style="thin">
        <color indexed="55"/>
      </left>
      <right style="thin">
        <color indexed="55"/>
      </right>
      <top/>
      <bottom style="thin">
        <color indexed="64"/>
      </bottom>
      <diagonal/>
    </border>
    <border>
      <left style="thin">
        <color indexed="55"/>
      </left>
      <right/>
      <top style="thin">
        <color indexed="55"/>
      </top>
      <bottom style="thin">
        <color indexed="64"/>
      </bottom>
      <diagonal/>
    </border>
    <border>
      <left/>
      <right/>
      <top style="thin">
        <color indexed="55"/>
      </top>
      <bottom style="thin">
        <color indexed="64"/>
      </bottom>
      <diagonal/>
    </border>
    <border>
      <left/>
      <right style="thin">
        <color indexed="55"/>
      </right>
      <top style="thin">
        <color indexed="55"/>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55"/>
      </left>
      <right/>
      <top/>
      <bottom style="thin">
        <color indexed="64"/>
      </bottom>
      <diagonal/>
    </border>
    <border>
      <left style="thin">
        <color indexed="64"/>
      </left>
      <right style="thin">
        <color indexed="55"/>
      </right>
      <top style="thin">
        <color indexed="55"/>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6" fillId="0" borderId="0" applyNumberFormat="0" applyFill="0" applyBorder="0" applyAlignment="0" applyProtection="0"/>
    <xf numFmtId="9" fontId="7" fillId="0" borderId="0" applyFont="0" applyFill="0" applyBorder="0" applyAlignment="0" applyProtection="0"/>
    <xf numFmtId="43" fontId="7" fillId="0" borderId="0" applyFont="0" applyFill="0" applyBorder="0" applyAlignment="0" applyProtection="0"/>
  </cellStyleXfs>
  <cellXfs count="327">
    <xf numFmtId="0" fontId="0" fillId="0" borderId="0" xfId="0"/>
    <xf numFmtId="0" fontId="2" fillId="0" borderId="1" xfId="1" applyFont="1" applyBorder="1" applyAlignment="1">
      <alignment horizontal="center" vertical="center"/>
    </xf>
    <xf numFmtId="9" fontId="3" fillId="0" borderId="1" xfId="4" applyFont="1" applyBorder="1" applyAlignment="1" applyProtection="1">
      <alignment horizontal="center" vertical="center"/>
      <protection locked="0"/>
    </xf>
    <xf numFmtId="0" fontId="3" fillId="0" borderId="1" xfId="1" applyFont="1" applyBorder="1" applyAlignment="1" applyProtection="1">
      <alignment horizontal="center" vertical="center"/>
      <protection locked="0"/>
    </xf>
    <xf numFmtId="43" fontId="3" fillId="0" borderId="1" xfId="2" applyFont="1" applyBorder="1" applyAlignment="1" applyProtection="1">
      <alignment vertical="center"/>
      <protection locked="0"/>
    </xf>
    <xf numFmtId="9" fontId="3" fillId="0" borderId="1" xfId="4" applyFont="1" applyFill="1" applyBorder="1" applyAlignment="1" applyProtection="1">
      <alignment horizontal="center" vertical="center"/>
      <protection locked="0"/>
    </xf>
    <xf numFmtId="165" fontId="3" fillId="0" borderId="1" xfId="2" applyNumberFormat="1" applyFont="1" applyBorder="1" applyAlignment="1" applyProtection="1">
      <alignment horizontal="center" vertical="center"/>
      <protection locked="0"/>
    </xf>
    <xf numFmtId="0" fontId="3" fillId="0" borderId="1" xfId="1" applyFont="1" applyBorder="1" applyAlignment="1">
      <alignment horizontal="center" vertical="center"/>
    </xf>
    <xf numFmtId="43" fontId="3" fillId="0" borderId="1" xfId="2" applyFont="1" applyBorder="1" applyAlignment="1" applyProtection="1">
      <alignment horizontal="center" vertical="center"/>
    </xf>
    <xf numFmtId="0" fontId="4" fillId="0" borderId="1" xfId="1" applyFont="1" applyBorder="1" applyAlignment="1" applyProtection="1">
      <alignment horizontal="center" vertical="center"/>
      <protection locked="0"/>
    </xf>
    <xf numFmtId="0" fontId="1" fillId="0" borderId="0" xfId="1" applyAlignment="1">
      <alignment horizontal="right" vertical="center"/>
    </xf>
    <xf numFmtId="165" fontId="3" fillId="0" borderId="27" xfId="2" applyNumberFormat="1" applyFont="1" applyBorder="1" applyAlignment="1" applyProtection="1">
      <alignment horizontal="center" vertical="center"/>
      <protection locked="0"/>
    </xf>
    <xf numFmtId="0" fontId="3" fillId="0" borderId="28" xfId="1" applyFont="1" applyBorder="1" applyAlignment="1">
      <alignment horizontal="center" vertical="center"/>
    </xf>
    <xf numFmtId="0" fontId="3" fillId="0" borderId="27" xfId="1" applyFont="1" applyBorder="1" applyAlignment="1">
      <alignment horizontal="center" vertical="center"/>
    </xf>
    <xf numFmtId="43" fontId="3" fillId="0" borderId="19" xfId="2" applyFont="1" applyBorder="1" applyAlignment="1" applyProtection="1">
      <alignment horizontal="center" vertical="center"/>
    </xf>
    <xf numFmtId="9" fontId="3" fillId="0" borderId="28" xfId="4" applyFont="1" applyBorder="1" applyAlignment="1" applyProtection="1">
      <alignment horizontal="center" vertical="center"/>
      <protection locked="0"/>
    </xf>
    <xf numFmtId="43" fontId="3" fillId="0" borderId="29" xfId="2" applyFont="1" applyBorder="1" applyAlignment="1" applyProtection="1">
      <alignment horizontal="center" vertical="center"/>
    </xf>
    <xf numFmtId="164" fontId="2" fillId="2" borderId="23" xfId="1" applyNumberFormat="1" applyFont="1" applyFill="1" applyBorder="1" applyAlignment="1">
      <alignment horizontal="center" vertical="center" textRotation="90"/>
    </xf>
    <xf numFmtId="165" fontId="3" fillId="0" borderId="20" xfId="2" applyNumberFormat="1" applyFont="1" applyBorder="1" applyAlignment="1" applyProtection="1">
      <alignment horizontal="center" vertical="center"/>
      <protection locked="0"/>
    </xf>
    <xf numFmtId="0" fontId="2" fillId="2" borderId="1" xfId="1" applyFont="1" applyFill="1" applyBorder="1" applyAlignment="1">
      <alignment horizontal="center" vertical="center"/>
    </xf>
    <xf numFmtId="3" fontId="3" fillId="0" borderId="1" xfId="4" applyNumberFormat="1" applyFont="1" applyBorder="1" applyAlignment="1" applyProtection="1">
      <alignment horizontal="center" vertical="center"/>
      <protection locked="0"/>
    </xf>
    <xf numFmtId="167" fontId="3" fillId="0" borderId="1" xfId="2" applyNumberFormat="1" applyFont="1" applyBorder="1" applyAlignment="1" applyProtection="1">
      <alignment horizontal="center" vertical="center"/>
    </xf>
    <xf numFmtId="0" fontId="1" fillId="0" borderId="0" xfId="1"/>
    <xf numFmtId="43" fontId="3" fillId="0" borderId="0" xfId="2" applyFont="1" applyFill="1" applyBorder="1" applyAlignment="1">
      <alignment horizontal="center" vertical="center"/>
    </xf>
    <xf numFmtId="0" fontId="4" fillId="0" borderId="0" xfId="1" applyFont="1" applyAlignment="1" applyProtection="1">
      <alignment horizontal="center" vertical="center"/>
      <protection locked="0"/>
    </xf>
    <xf numFmtId="164" fontId="1" fillId="0" borderId="0" xfId="1" quotePrefix="1" applyNumberFormat="1" applyAlignment="1">
      <alignment horizontal="center" vertical="center"/>
    </xf>
    <xf numFmtId="0" fontId="3" fillId="0" borderId="0" xfId="1" applyFont="1" applyAlignment="1" applyProtection="1">
      <alignment horizontal="center" vertical="center"/>
      <protection locked="0"/>
    </xf>
    <xf numFmtId="43" fontId="3" fillId="0" borderId="0" xfId="2" applyFont="1" applyBorder="1" applyAlignment="1" applyProtection="1">
      <alignment vertical="center"/>
      <protection locked="0"/>
    </xf>
    <xf numFmtId="9" fontId="3" fillId="0" borderId="0" xfId="4" applyFont="1" applyFill="1" applyBorder="1" applyAlignment="1" applyProtection="1">
      <alignment horizontal="center" vertical="center"/>
      <protection locked="0"/>
    </xf>
    <xf numFmtId="43" fontId="3" fillId="0" borderId="0" xfId="2" applyFont="1" applyBorder="1" applyAlignment="1">
      <alignment vertical="center"/>
    </xf>
    <xf numFmtId="43" fontId="3" fillId="0" borderId="0" xfId="2" applyFont="1" applyBorder="1" applyAlignment="1">
      <alignment horizontal="center" vertical="center"/>
    </xf>
    <xf numFmtId="0" fontId="4" fillId="0" borderId="0" xfId="1" applyFont="1" applyAlignment="1">
      <alignment horizontal="center" vertical="center"/>
    </xf>
    <xf numFmtId="164" fontId="1" fillId="0" borderId="0" xfId="1" applyNumberFormat="1" applyAlignment="1">
      <alignment horizontal="center" vertical="center"/>
    </xf>
    <xf numFmtId="165" fontId="3" fillId="0" borderId="0" xfId="2" applyNumberFormat="1" applyFont="1" applyFill="1" applyBorder="1" applyAlignment="1">
      <alignment horizontal="left" vertical="center"/>
    </xf>
    <xf numFmtId="0" fontId="0" fillId="0" borderId="0" xfId="0" applyAlignment="1">
      <alignment horizontal="left" vertical="center"/>
    </xf>
    <xf numFmtId="165" fontId="3" fillId="0" borderId="0" xfId="2" applyNumberFormat="1" applyFont="1" applyFill="1" applyBorder="1" applyAlignment="1">
      <alignment horizontal="right" vertical="center"/>
    </xf>
    <xf numFmtId="164" fontId="2" fillId="0" borderId="0" xfId="1" applyNumberFormat="1" applyFont="1" applyAlignment="1">
      <alignment horizontal="center" vertical="center"/>
    </xf>
    <xf numFmtId="0" fontId="3" fillId="0" borderId="0" xfId="1" applyFont="1" applyAlignment="1" applyProtection="1">
      <alignment horizontal="left" vertical="center"/>
      <protection locked="0"/>
    </xf>
    <xf numFmtId="165" fontId="3" fillId="0" borderId="0" xfId="2" applyNumberFormat="1" applyFont="1" applyBorder="1" applyAlignment="1">
      <alignment horizontal="right" vertical="center"/>
    </xf>
    <xf numFmtId="0" fontId="5" fillId="0" borderId="0" xfId="1" applyFont="1" applyAlignment="1" applyProtection="1">
      <alignment horizontal="left" vertical="top"/>
      <protection locked="0"/>
    </xf>
    <xf numFmtId="166" fontId="1" fillId="0" borderId="0" xfId="1" applyNumberFormat="1" applyProtection="1">
      <protection locked="0"/>
    </xf>
    <xf numFmtId="0" fontId="11" fillId="0" borderId="0" xfId="0" applyFont="1" applyAlignment="1">
      <alignment wrapText="1"/>
    </xf>
    <xf numFmtId="0" fontId="0" fillId="0" borderId="0" xfId="0" applyAlignment="1">
      <alignment wrapText="1"/>
    </xf>
    <xf numFmtId="0" fontId="15" fillId="0" borderId="15" xfId="0" applyFont="1" applyBorder="1" applyAlignment="1">
      <alignment wrapText="1"/>
    </xf>
    <xf numFmtId="0" fontId="0" fillId="0" borderId="17" xfId="0" applyBorder="1" applyAlignment="1">
      <alignment wrapText="1"/>
    </xf>
    <xf numFmtId="0" fontId="14" fillId="0" borderId="34" xfId="0" applyFont="1" applyBorder="1" applyAlignment="1">
      <alignment wrapText="1"/>
    </xf>
    <xf numFmtId="0" fontId="15" fillId="0" borderId="34" xfId="0" applyFont="1" applyBorder="1" applyAlignment="1">
      <alignment wrapText="1"/>
    </xf>
    <xf numFmtId="0" fontId="0" fillId="0" borderId="35" xfId="0" applyBorder="1" applyAlignment="1">
      <alignment wrapText="1"/>
    </xf>
    <xf numFmtId="0" fontId="15" fillId="0" borderId="35" xfId="0" applyFont="1" applyBorder="1" applyAlignment="1">
      <alignment wrapText="1"/>
    </xf>
    <xf numFmtId="0" fontId="0" fillId="0" borderId="36" xfId="0" applyBorder="1" applyAlignment="1">
      <alignment wrapText="1"/>
    </xf>
    <xf numFmtId="0" fontId="14" fillId="0" borderId="6" xfId="0" applyFont="1" applyBorder="1" applyAlignment="1">
      <alignment wrapText="1"/>
    </xf>
    <xf numFmtId="0" fontId="15" fillId="0" borderId="6" xfId="0" applyFont="1" applyBorder="1" applyAlignment="1">
      <alignment wrapText="1"/>
    </xf>
    <xf numFmtId="0" fontId="0" fillId="0" borderId="14" xfId="0" applyBorder="1" applyAlignment="1">
      <alignment wrapText="1"/>
    </xf>
    <xf numFmtId="0" fontId="18" fillId="0" borderId="13" xfId="0" applyFont="1" applyBorder="1" applyAlignment="1">
      <alignment wrapText="1"/>
    </xf>
    <xf numFmtId="0" fontId="0" fillId="0" borderId="14" xfId="0" applyBorder="1" applyAlignment="1">
      <alignment vertical="center"/>
    </xf>
    <xf numFmtId="0" fontId="0" fillId="0" borderId="17" xfId="0" applyBorder="1" applyAlignment="1">
      <alignment vertical="center"/>
    </xf>
    <xf numFmtId="0" fontId="1" fillId="0" borderId="0" xfId="1" applyAlignment="1">
      <alignment vertical="center"/>
    </xf>
    <xf numFmtId="0" fontId="0" fillId="0" borderId="5" xfId="0" applyBorder="1"/>
    <xf numFmtId="164" fontId="1" fillId="2" borderId="23" xfId="1" applyNumberFormat="1" applyFill="1" applyBorder="1" applyAlignment="1">
      <alignment horizontal="center" vertical="center" textRotation="90"/>
    </xf>
    <xf numFmtId="0" fontId="3" fillId="0" borderId="6" xfId="1" applyFont="1" applyBorder="1" applyAlignment="1" applyProtection="1">
      <alignment horizontal="left" vertical="center" indent="1"/>
      <protection locked="0"/>
    </xf>
    <xf numFmtId="164" fontId="1" fillId="2" borderId="30" xfId="1" applyNumberFormat="1" applyFill="1" applyBorder="1" applyAlignment="1">
      <alignment horizontal="center" vertical="center" textRotation="90"/>
    </xf>
    <xf numFmtId="0" fontId="2" fillId="0" borderId="20" xfId="1" applyFont="1" applyBorder="1" applyAlignment="1">
      <alignment horizontal="center" vertical="center"/>
    </xf>
    <xf numFmtId="0" fontId="2" fillId="0" borderId="6" xfId="1" applyFont="1" applyBorder="1" applyAlignment="1">
      <alignment horizontal="center" vertical="center"/>
    </xf>
    <xf numFmtId="3" fontId="3" fillId="0" borderId="20" xfId="4" applyNumberFormat="1" applyFont="1" applyBorder="1" applyAlignment="1" applyProtection="1">
      <alignment horizontal="center" vertical="center"/>
      <protection locked="0"/>
    </xf>
    <xf numFmtId="0" fontId="3" fillId="0" borderId="36" xfId="1" applyFont="1" applyBorder="1" applyAlignment="1" applyProtection="1">
      <alignment horizontal="left" vertical="center" indent="1"/>
      <protection locked="0"/>
    </xf>
    <xf numFmtId="0" fontId="3" fillId="0" borderId="24" xfId="1" applyFont="1" applyBorder="1" applyAlignment="1" applyProtection="1">
      <alignment horizontal="left" vertical="center" indent="1"/>
      <protection locked="0"/>
    </xf>
    <xf numFmtId="0" fontId="3" fillId="0" borderId="13" xfId="1" applyFont="1" applyBorder="1" applyAlignment="1" applyProtection="1">
      <alignment horizontal="left" vertical="center" indent="1"/>
      <protection locked="0"/>
    </xf>
    <xf numFmtId="0" fontId="2" fillId="0" borderId="1" xfId="1" applyFont="1" applyBorder="1" applyAlignment="1">
      <alignment horizontal="center" vertical="center" wrapText="1"/>
    </xf>
    <xf numFmtId="0" fontId="9" fillId="0" borderId="5" xfId="0" applyFont="1" applyBorder="1" applyAlignment="1">
      <alignment vertical="center"/>
    </xf>
    <xf numFmtId="0" fontId="9" fillId="0" borderId="0" xfId="0" applyFont="1" applyAlignment="1">
      <alignment vertical="center"/>
    </xf>
    <xf numFmtId="166" fontId="1" fillId="0" borderId="0" xfId="1" applyNumberFormat="1" applyAlignment="1">
      <alignment horizontal="left" vertical="center"/>
    </xf>
    <xf numFmtId="0" fontId="1" fillId="0" borderId="6" xfId="1" applyBorder="1" applyAlignment="1">
      <alignment vertical="center"/>
    </xf>
    <xf numFmtId="0" fontId="9" fillId="0" borderId="0" xfId="0" applyFont="1" applyAlignment="1">
      <alignment horizontal="left" vertical="center"/>
    </xf>
    <xf numFmtId="0" fontId="7" fillId="0" borderId="0" xfId="0" applyFont="1"/>
    <xf numFmtId="0" fontId="21" fillId="0" borderId="0" xfId="0" applyFont="1" applyAlignment="1">
      <alignment horizontal="center" vertical="center"/>
    </xf>
    <xf numFmtId="0" fontId="1" fillId="0" borderId="34" xfId="1" applyBorder="1" applyAlignment="1">
      <alignment vertical="center"/>
    </xf>
    <xf numFmtId="0" fontId="1" fillId="0" borderId="36" xfId="1" applyBorder="1" applyAlignment="1">
      <alignment vertical="center"/>
    </xf>
    <xf numFmtId="166" fontId="1" fillId="0" borderId="6" xfId="1" applyNumberFormat="1" applyBorder="1" applyAlignment="1">
      <alignment horizontal="left" vertical="center"/>
    </xf>
    <xf numFmtId="0" fontId="0" fillId="0" borderId="13" xfId="0" applyBorder="1"/>
    <xf numFmtId="0" fontId="9" fillId="0" borderId="6" xfId="0" applyFont="1" applyBorder="1" applyAlignment="1">
      <alignment vertical="center"/>
    </xf>
    <xf numFmtId="0" fontId="9" fillId="0" borderId="6" xfId="0" applyFont="1" applyBorder="1" applyAlignment="1">
      <alignment horizontal="left" vertical="center"/>
    </xf>
    <xf numFmtId="0" fontId="6" fillId="0" borderId="24" xfId="1" applyFont="1" applyBorder="1" applyAlignment="1">
      <alignment horizontal="left" vertical="center"/>
    </xf>
    <xf numFmtId="0" fontId="20" fillId="0" borderId="0" xfId="0" applyFont="1"/>
    <xf numFmtId="0" fontId="10" fillId="0" borderId="15" xfId="0" applyFont="1" applyBorder="1"/>
    <xf numFmtId="0" fontId="3" fillId="0" borderId="24" xfId="1" applyFont="1" applyBorder="1" applyAlignment="1">
      <alignment vertical="center"/>
    </xf>
    <xf numFmtId="0" fontId="7" fillId="0" borderId="25" xfId="0" applyFont="1" applyBorder="1" applyAlignment="1">
      <alignment horizontal="left"/>
    </xf>
    <xf numFmtId="0" fontId="7" fillId="0" borderId="26" xfId="0" applyFont="1" applyBorder="1"/>
    <xf numFmtId="0" fontId="7" fillId="0" borderId="11" xfId="0" applyFont="1" applyBorder="1" applyAlignment="1">
      <alignment horizontal="left"/>
    </xf>
    <xf numFmtId="0" fontId="2" fillId="0" borderId="0" xfId="1" applyFont="1" applyAlignment="1">
      <alignment horizontal="center" vertical="center" wrapText="1"/>
    </xf>
    <xf numFmtId="0" fontId="2" fillId="0" borderId="21" xfId="1" applyFont="1" applyBorder="1" applyAlignment="1">
      <alignment horizontal="center" vertical="center" wrapText="1"/>
    </xf>
    <xf numFmtId="164" fontId="1" fillId="0" borderId="6" xfId="1" applyNumberFormat="1" applyBorder="1" applyAlignment="1">
      <alignment horizontal="center" vertical="center" textRotation="90"/>
    </xf>
    <xf numFmtId="164" fontId="1" fillId="0" borderId="24" xfId="1" applyNumberFormat="1" applyBorder="1" applyAlignment="1">
      <alignment horizontal="center" vertical="center" textRotation="90"/>
    </xf>
    <xf numFmtId="43" fontId="3" fillId="0" borderId="0" xfId="2" applyFont="1" applyFill="1" applyBorder="1" applyAlignment="1" applyProtection="1">
      <alignment vertical="center"/>
      <protection locked="0"/>
    </xf>
    <xf numFmtId="43" fontId="3" fillId="0" borderId="0" xfId="2" applyFont="1" applyFill="1" applyBorder="1" applyAlignment="1">
      <alignment vertical="center"/>
    </xf>
    <xf numFmtId="168" fontId="3" fillId="0" borderId="6" xfId="2" applyNumberFormat="1" applyFont="1" applyFill="1" applyBorder="1" applyAlignment="1">
      <alignment horizontal="center" vertical="center"/>
    </xf>
    <xf numFmtId="9" fontId="3" fillId="0" borderId="21" xfId="4" applyFont="1" applyBorder="1" applyAlignment="1" applyProtection="1">
      <alignment horizontal="center" vertical="center"/>
      <protection locked="0"/>
    </xf>
    <xf numFmtId="9" fontId="3" fillId="0" borderId="21" xfId="4" applyFont="1" applyFill="1" applyBorder="1" applyAlignment="1" applyProtection="1">
      <alignment horizontal="center" vertical="center"/>
      <protection locked="0"/>
    </xf>
    <xf numFmtId="9" fontId="3" fillId="0" borderId="38" xfId="4" applyFont="1" applyBorder="1" applyAlignment="1" applyProtection="1">
      <alignment horizontal="center" vertical="center"/>
      <protection locked="0"/>
    </xf>
    <xf numFmtId="0" fontId="22" fillId="0" borderId="13" xfId="0" applyFont="1" applyBorder="1" applyAlignment="1">
      <alignment wrapText="1"/>
    </xf>
    <xf numFmtId="0" fontId="24" fillId="0" borderId="36" xfId="0" applyFont="1" applyBorder="1" applyAlignment="1">
      <alignment wrapText="1"/>
    </xf>
    <xf numFmtId="0" fontId="0" fillId="0" borderId="34" xfId="0" applyBorder="1" applyAlignment="1">
      <alignment wrapText="1"/>
    </xf>
    <xf numFmtId="0" fontId="15" fillId="0" borderId="12" xfId="0" applyFont="1" applyBorder="1" applyAlignment="1">
      <alignment wrapText="1"/>
    </xf>
    <xf numFmtId="0" fontId="15" fillId="0" borderId="14" xfId="0" applyFont="1" applyBorder="1" applyAlignment="1">
      <alignment wrapText="1"/>
    </xf>
    <xf numFmtId="0" fontId="15" fillId="0" borderId="6" xfId="0" applyFont="1" applyBorder="1" applyAlignment="1">
      <alignment horizontal="left" vertical="top" wrapText="1"/>
    </xf>
    <xf numFmtId="0" fontId="9" fillId="0" borderId="6" xfId="0" applyFont="1" applyBorder="1" applyAlignment="1">
      <alignment wrapText="1"/>
    </xf>
    <xf numFmtId="0" fontId="0" fillId="0" borderId="6" xfId="0" applyBorder="1" applyAlignment="1">
      <alignment wrapText="1"/>
    </xf>
    <xf numFmtId="0" fontId="14" fillId="0" borderId="10" xfId="0" applyFont="1" applyBorder="1" applyAlignment="1">
      <alignment wrapText="1"/>
    </xf>
    <xf numFmtId="9" fontId="15" fillId="0" borderId="34" xfId="0" applyNumberFormat="1" applyFont="1" applyBorder="1" applyAlignment="1">
      <alignment horizontal="left" wrapText="1"/>
    </xf>
    <xf numFmtId="0" fontId="14" fillId="0" borderId="13" xfId="0" applyFont="1" applyBorder="1" applyAlignment="1">
      <alignment wrapText="1"/>
    </xf>
    <xf numFmtId="0" fontId="14" fillId="0" borderId="15" xfId="0" applyFont="1" applyBorder="1" applyAlignment="1">
      <alignment wrapText="1"/>
    </xf>
    <xf numFmtId="0" fontId="24" fillId="0" borderId="0" xfId="0" applyFont="1" applyAlignment="1">
      <alignment wrapText="1"/>
    </xf>
    <xf numFmtId="0" fontId="14" fillId="0" borderId="0" xfId="0" applyFont="1" applyAlignment="1">
      <alignment wrapText="1"/>
    </xf>
    <xf numFmtId="0" fontId="22" fillId="0" borderId="0" xfId="0" applyFont="1" applyAlignment="1">
      <alignment wrapText="1"/>
    </xf>
    <xf numFmtId="0" fontId="30" fillId="0" borderId="0" xfId="0" applyFont="1" applyAlignment="1">
      <alignment horizontal="justify" vertical="center"/>
    </xf>
    <xf numFmtId="0" fontId="29" fillId="0" borderId="0" xfId="0" applyFont="1" applyAlignment="1">
      <alignment horizontal="left" vertical="center"/>
    </xf>
    <xf numFmtId="0" fontId="31" fillId="0" borderId="0" xfId="0" applyFont="1" applyAlignment="1">
      <alignment horizontal="left" vertical="center"/>
    </xf>
    <xf numFmtId="0" fontId="0" fillId="0" borderId="0" xfId="0" applyAlignment="1">
      <alignment vertical="center"/>
    </xf>
    <xf numFmtId="0" fontId="0" fillId="0" borderId="0" xfId="0" applyAlignment="1">
      <alignment horizontal="left"/>
    </xf>
    <xf numFmtId="0" fontId="0" fillId="0" borderId="0" xfId="0" applyAlignment="1">
      <alignment horizontal="left" wrapText="1"/>
    </xf>
    <xf numFmtId="0" fontId="0" fillId="0" borderId="13" xfId="0" applyBorder="1" applyAlignment="1">
      <alignment wrapText="1"/>
    </xf>
    <xf numFmtId="0" fontId="15" fillId="0" borderId="24" xfId="0" applyFont="1" applyBorder="1" applyAlignment="1">
      <alignment horizontal="left" wrapText="1"/>
    </xf>
    <xf numFmtId="0" fontId="14" fillId="0" borderId="24" xfId="0" applyFont="1" applyBorder="1" applyAlignment="1">
      <alignment wrapText="1"/>
    </xf>
    <xf numFmtId="15" fontId="15" fillId="0" borderId="15" xfId="0" applyNumberFormat="1" applyFont="1" applyBorder="1" applyAlignment="1">
      <alignment horizontal="left" wrapText="1"/>
    </xf>
    <xf numFmtId="14" fontId="15" fillId="0" borderId="10" xfId="0" applyNumberFormat="1" applyFont="1" applyBorder="1" applyAlignment="1">
      <alignment horizontal="left" wrapText="1"/>
    </xf>
    <xf numFmtId="0" fontId="14" fillId="0" borderId="6" xfId="0" applyFont="1" applyBorder="1" applyAlignment="1">
      <alignment vertical="center" wrapText="1"/>
    </xf>
    <xf numFmtId="0" fontId="0" fillId="0" borderId="35" xfId="0" applyBorder="1" applyAlignment="1">
      <alignment vertical="center" wrapText="1"/>
    </xf>
    <xf numFmtId="0" fontId="15" fillId="0" borderId="10" xfId="0" applyFont="1" applyBorder="1" applyAlignment="1">
      <alignment horizontal="left" wrapText="1"/>
    </xf>
    <xf numFmtId="0" fontId="0" fillId="0" borderId="15" xfId="0" applyBorder="1" applyAlignment="1">
      <alignment wrapText="1"/>
    </xf>
    <xf numFmtId="0" fontId="15" fillId="0" borderId="26" xfId="0" applyFont="1" applyBorder="1" applyAlignment="1">
      <alignment horizontal="left" wrapText="1"/>
    </xf>
    <xf numFmtId="14" fontId="0" fillId="0" borderId="17" xfId="0" applyNumberFormat="1" applyBorder="1" applyAlignment="1">
      <alignment horizontal="left"/>
    </xf>
    <xf numFmtId="14" fontId="0" fillId="0" borderId="12" xfId="0" applyNumberFormat="1" applyBorder="1" applyAlignment="1">
      <alignment horizontal="left"/>
    </xf>
    <xf numFmtId="0" fontId="15" fillId="0" borderId="26" xfId="0" quotePrefix="1" applyFont="1" applyBorder="1" applyAlignment="1">
      <alignment horizontal="left" wrapText="1"/>
    </xf>
    <xf numFmtId="0" fontId="14" fillId="0" borderId="36" xfId="0" applyFont="1" applyBorder="1" applyAlignment="1">
      <alignment vertical="top" wrapText="1"/>
    </xf>
    <xf numFmtId="10" fontId="33" fillId="0" borderId="36" xfId="6" applyNumberFormat="1" applyFont="1" applyFill="1" applyBorder="1" applyAlignment="1">
      <alignment horizontal="center" vertical="center"/>
    </xf>
    <xf numFmtId="0" fontId="0" fillId="0" borderId="35" xfId="0" applyBorder="1" applyAlignment="1">
      <alignment vertical="top" wrapText="1"/>
    </xf>
    <xf numFmtId="0" fontId="34" fillId="0" borderId="36" xfId="5" applyFont="1" applyFill="1" applyBorder="1" applyAlignment="1">
      <alignment wrapText="1"/>
    </xf>
    <xf numFmtId="0" fontId="36" fillId="0" borderId="6" xfId="0" applyFont="1" applyBorder="1" applyAlignment="1">
      <alignment horizontal="center" vertical="center"/>
    </xf>
    <xf numFmtId="0" fontId="35" fillId="0" borderId="6" xfId="0" applyFont="1" applyBorder="1" applyAlignment="1">
      <alignment wrapText="1"/>
    </xf>
    <xf numFmtId="43" fontId="37" fillId="0" borderId="29" xfId="2" applyFont="1" applyBorder="1" applyAlignment="1" applyProtection="1">
      <alignment horizontal="center" vertical="center"/>
    </xf>
    <xf numFmtId="0" fontId="36" fillId="0" borderId="6" xfId="0" quotePrefix="1" applyFont="1" applyBorder="1" applyAlignment="1">
      <alignment horizontal="center" vertical="center"/>
    </xf>
    <xf numFmtId="166" fontId="1" fillId="0" borderId="24" xfId="1" applyNumberFormat="1" applyBorder="1" applyAlignment="1">
      <alignment horizontal="left" vertical="center"/>
    </xf>
    <xf numFmtId="0" fontId="9" fillId="0" borderId="26" xfId="0" applyFont="1" applyBorder="1" applyAlignment="1">
      <alignment horizontal="left" vertical="center"/>
    </xf>
    <xf numFmtId="0" fontId="7" fillId="0" borderId="0" xfId="0" applyFont="1" applyAlignment="1">
      <alignment vertical="center"/>
    </xf>
    <xf numFmtId="0" fontId="19" fillId="0" borderId="0" xfId="0" applyFont="1"/>
    <xf numFmtId="0" fontId="2" fillId="0" borderId="0" xfId="1" applyFont="1" applyAlignment="1" applyProtection="1">
      <alignment horizontal="center" vertical="center"/>
      <protection locked="0"/>
    </xf>
    <xf numFmtId="0" fontId="0" fillId="0" borderId="6" xfId="0" applyBorder="1"/>
    <xf numFmtId="44" fontId="1" fillId="0" borderId="6" xfId="4" applyNumberFormat="1" applyFont="1" applyFill="1" applyBorder="1" applyAlignment="1" applyProtection="1">
      <alignment horizontal="center" vertical="center"/>
      <protection locked="0"/>
    </xf>
    <xf numFmtId="164" fontId="1" fillId="0" borderId="6" xfId="1" applyNumberFormat="1" applyBorder="1" applyAlignment="1">
      <alignment horizontal="center" vertical="center"/>
    </xf>
    <xf numFmtId="0" fontId="5" fillId="0" borderId="5" xfId="1" applyFont="1" applyBorder="1" applyAlignment="1" applyProtection="1">
      <alignment vertical="top"/>
      <protection locked="0"/>
    </xf>
    <xf numFmtId="0" fontId="3" fillId="0" borderId="6" xfId="1" applyFont="1" applyBorder="1" applyAlignment="1">
      <alignment horizontal="center" vertical="center"/>
    </xf>
    <xf numFmtId="44" fontId="5" fillId="3" borderId="39" xfId="1" applyNumberFormat="1" applyFont="1" applyFill="1" applyBorder="1" applyAlignment="1" applyProtection="1">
      <alignment vertical="top"/>
      <protection locked="0"/>
    </xf>
    <xf numFmtId="44" fontId="3" fillId="4" borderId="6" xfId="2" applyNumberFormat="1" applyFont="1" applyFill="1" applyBorder="1" applyAlignment="1">
      <alignment horizontal="center" vertical="center"/>
    </xf>
    <xf numFmtId="0" fontId="1" fillId="0" borderId="0" xfId="1" applyFont="1" applyAlignment="1">
      <alignment horizontal="center" vertical="center" wrapText="1"/>
    </xf>
    <xf numFmtId="9" fontId="1" fillId="0" borderId="0" xfId="4" applyFont="1" applyFill="1" applyBorder="1" applyAlignment="1" applyProtection="1">
      <alignment horizontal="center" vertical="center"/>
      <protection locked="0"/>
    </xf>
    <xf numFmtId="43" fontId="1" fillId="0" borderId="0" xfId="2" applyFont="1" applyFill="1" applyBorder="1" applyAlignment="1">
      <alignment vertical="center"/>
    </xf>
    <xf numFmtId="0" fontId="1" fillId="0" borderId="0" xfId="1" applyFont="1"/>
    <xf numFmtId="0" fontId="1" fillId="0" borderId="0" xfId="1" applyFont="1" applyAlignment="1">
      <alignment vertical="center"/>
    </xf>
    <xf numFmtId="0" fontId="1" fillId="0" borderId="5" xfId="1" applyFont="1" applyBorder="1" applyAlignment="1">
      <alignment horizontal="center" vertical="center" wrapText="1"/>
    </xf>
    <xf numFmtId="165" fontId="1" fillId="0" borderId="1" xfId="2" applyNumberFormat="1" applyFont="1" applyBorder="1" applyAlignment="1" applyProtection="1">
      <alignment horizontal="center" vertical="center"/>
      <protection locked="0"/>
    </xf>
    <xf numFmtId="0" fontId="1" fillId="0" borderId="1" xfId="1" applyFont="1" applyBorder="1" applyAlignment="1">
      <alignment horizontal="center" vertical="center"/>
    </xf>
    <xf numFmtId="9" fontId="1" fillId="0" borderId="1" xfId="4" applyFont="1" applyBorder="1" applyAlignment="1" applyProtection="1">
      <alignment horizontal="center" vertical="center"/>
      <protection locked="0"/>
    </xf>
    <xf numFmtId="9" fontId="1" fillId="0" borderId="21" xfId="4" applyFont="1" applyBorder="1" applyAlignment="1" applyProtection="1">
      <alignment horizontal="center" vertical="center"/>
      <protection locked="0"/>
    </xf>
    <xf numFmtId="0" fontId="1" fillId="0" borderId="0" xfId="1" applyFont="1" applyAlignment="1">
      <alignment horizontal="center" vertical="center"/>
    </xf>
    <xf numFmtId="9" fontId="1" fillId="0" borderId="20" xfId="4" applyFont="1" applyBorder="1" applyAlignment="1" applyProtection="1">
      <alignment horizontal="center" vertical="center"/>
      <protection locked="0"/>
    </xf>
    <xf numFmtId="43" fontId="3" fillId="0" borderId="6" xfId="2" applyFont="1" applyFill="1" applyBorder="1" applyAlignment="1">
      <alignment horizontal="left" vertical="center"/>
    </xf>
    <xf numFmtId="0" fontId="0" fillId="0" borderId="6" xfId="0" applyBorder="1" applyAlignment="1">
      <alignment horizontal="left" vertical="center"/>
    </xf>
    <xf numFmtId="43" fontId="3" fillId="0" borderId="6" xfId="2" applyFont="1" applyFill="1" applyBorder="1" applyAlignment="1">
      <alignment horizontal="center" vertical="center"/>
    </xf>
    <xf numFmtId="0" fontId="0" fillId="0" borderId="6" xfId="0" applyBorder="1" applyAlignment="1">
      <alignment horizontal="center" vertical="center"/>
    </xf>
    <xf numFmtId="0" fontId="5" fillId="0" borderId="0" xfId="1" applyFont="1" applyAlignment="1">
      <alignment horizontal="center" vertical="center" wrapText="1"/>
    </xf>
    <xf numFmtId="0" fontId="3" fillId="0" borderId="6" xfId="1" applyFont="1" applyBorder="1" applyAlignment="1" applyProtection="1">
      <alignment horizontal="left" vertical="top" wrapText="1"/>
      <protection locked="0"/>
    </xf>
    <xf numFmtId="0" fontId="3" fillId="0" borderId="6" xfId="1" applyFont="1" applyBorder="1" applyAlignment="1" applyProtection="1">
      <alignment horizontal="left" vertical="top"/>
      <protection locked="0"/>
    </xf>
    <xf numFmtId="43" fontId="3" fillId="0" borderId="6" xfId="2" applyFont="1" applyFill="1" applyBorder="1" applyAlignment="1">
      <alignment vertical="center"/>
    </xf>
    <xf numFmtId="0" fontId="0" fillId="0" borderId="6" xfId="0" applyBorder="1" applyAlignment="1">
      <alignment vertical="center"/>
    </xf>
    <xf numFmtId="0" fontId="1" fillId="0" borderId="6" xfId="1" applyBorder="1" applyAlignment="1" applyProtection="1">
      <alignment horizontal="left" vertical="top"/>
      <protection locked="0"/>
    </xf>
    <xf numFmtId="0" fontId="3" fillId="0" borderId="6" xfId="1" applyFont="1" applyBorder="1" applyAlignment="1">
      <alignment horizontal="left" vertical="center" indent="1"/>
    </xf>
    <xf numFmtId="0" fontId="3" fillId="0" borderId="6" xfId="1" applyFont="1" applyBorder="1" applyAlignment="1">
      <alignment horizontal="center" vertical="center"/>
    </xf>
    <xf numFmtId="0" fontId="13" fillId="0" borderId="6" xfId="0" applyFont="1" applyBorder="1" applyAlignment="1">
      <alignment horizontal="center" vertical="center"/>
    </xf>
    <xf numFmtId="43" fontId="1" fillId="0" borderId="6" xfId="2" applyFont="1" applyFill="1" applyBorder="1" applyAlignment="1">
      <alignment vertical="center"/>
    </xf>
    <xf numFmtId="165" fontId="3" fillId="4" borderId="6" xfId="2" applyNumberFormat="1" applyFont="1" applyFill="1" applyBorder="1" applyAlignment="1">
      <alignment horizontal="left" vertical="center" indent="1"/>
    </xf>
    <xf numFmtId="0" fontId="0" fillId="4" borderId="6" xfId="0" applyFill="1" applyBorder="1" applyAlignment="1">
      <alignment horizontal="left" vertical="center" indent="1"/>
    </xf>
    <xf numFmtId="0" fontId="1" fillId="0" borderId="6" xfId="1" applyBorder="1" applyAlignment="1" applyProtection="1">
      <alignment horizontal="left" vertical="center"/>
      <protection locked="0"/>
    </xf>
    <xf numFmtId="165" fontId="3" fillId="4" borderId="6" xfId="2" applyNumberFormat="1" applyFont="1" applyFill="1" applyBorder="1" applyAlignment="1">
      <alignment horizontal="left" vertical="center"/>
    </xf>
    <xf numFmtId="0" fontId="0" fillId="4" borderId="6" xfId="0" applyFill="1" applyBorder="1" applyAlignment="1">
      <alignment horizontal="left" vertical="center"/>
    </xf>
    <xf numFmtId="164" fontId="1" fillId="0" borderId="0" xfId="1" applyNumberFormat="1" applyAlignment="1">
      <alignment horizontal="center" vertical="center"/>
    </xf>
    <xf numFmtId="0" fontId="0" fillId="0" borderId="0" xfId="0" applyAlignment="1">
      <alignment vertical="center"/>
    </xf>
    <xf numFmtId="0" fontId="5" fillId="0" borderId="0" xfId="1" applyFont="1" applyAlignment="1">
      <alignment horizontal="center" vertical="center"/>
    </xf>
    <xf numFmtId="0" fontId="1" fillId="0" borderId="0" xfId="1" applyAlignment="1">
      <alignment vertical="center"/>
    </xf>
    <xf numFmtId="43" fontId="1" fillId="0" borderId="6" xfId="2" applyFont="1" applyFill="1" applyBorder="1" applyAlignment="1">
      <alignment horizontal="center" vertical="center"/>
    </xf>
    <xf numFmtId="0" fontId="1" fillId="0" borderId="6" xfId="1" applyBorder="1" applyAlignment="1" applyProtection="1">
      <alignment horizontal="left" vertical="top" wrapText="1"/>
      <protection locked="0"/>
    </xf>
    <xf numFmtId="0" fontId="0" fillId="0" borderId="6" xfId="0" applyBorder="1" applyAlignment="1">
      <alignment horizontal="left"/>
    </xf>
    <xf numFmtId="164" fontId="3" fillId="0" borderId="6" xfId="1" applyNumberFormat="1" applyFont="1" applyBorder="1" applyAlignment="1">
      <alignment horizontal="center" vertical="center" textRotation="90" wrapText="1"/>
    </xf>
    <xf numFmtId="164" fontId="3" fillId="0" borderId="6" xfId="1" applyNumberFormat="1" applyFont="1" applyBorder="1" applyAlignment="1">
      <alignment horizontal="center" vertical="center" textRotation="90"/>
    </xf>
    <xf numFmtId="0" fontId="5" fillId="3" borderId="40" xfId="1" applyFont="1" applyFill="1" applyBorder="1" applyAlignment="1" applyProtection="1">
      <alignment horizontal="left" vertical="top"/>
      <protection locked="0"/>
    </xf>
    <xf numFmtId="0" fontId="5" fillId="3" borderId="41" xfId="1" applyFont="1" applyFill="1" applyBorder="1" applyAlignment="1" applyProtection="1">
      <alignment horizontal="left" vertical="top"/>
      <protection locked="0"/>
    </xf>
    <xf numFmtId="0" fontId="5" fillId="3" borderId="42" xfId="1" applyFont="1" applyFill="1" applyBorder="1" applyAlignment="1" applyProtection="1">
      <alignment horizontal="left" vertical="top"/>
      <protection locked="0"/>
    </xf>
    <xf numFmtId="0" fontId="1" fillId="0" borderId="6" xfId="1" applyBorder="1" applyAlignment="1">
      <alignment vertical="center"/>
    </xf>
    <xf numFmtId="0" fontId="38" fillId="0" borderId="0" xfId="0" applyFont="1" applyAlignment="1">
      <alignment vertical="top" wrapText="1"/>
    </xf>
    <xf numFmtId="0" fontId="38" fillId="0" borderId="0" xfId="0" applyFont="1" applyAlignment="1">
      <alignment vertical="top"/>
    </xf>
    <xf numFmtId="0" fontId="0" fillId="0" borderId="24" xfId="0" applyBorder="1" applyAlignment="1">
      <alignment horizontal="left"/>
    </xf>
    <xf numFmtId="0" fontId="0" fillId="0" borderId="25" xfId="0" applyBorder="1" applyAlignment="1">
      <alignment horizontal="left"/>
    </xf>
    <xf numFmtId="0" fontId="0" fillId="0" borderId="26" xfId="0" applyBorder="1" applyAlignment="1">
      <alignment horizontal="left"/>
    </xf>
    <xf numFmtId="43" fontId="1" fillId="0" borderId="24" xfId="2" applyFont="1" applyFill="1" applyBorder="1" applyAlignment="1">
      <alignment horizontal="center" vertical="center"/>
    </xf>
    <xf numFmtId="43" fontId="1" fillId="0" borderId="26" xfId="2" applyFont="1" applyFill="1" applyBorder="1" applyAlignment="1">
      <alignment horizontal="center" vertical="center"/>
    </xf>
    <xf numFmtId="0" fontId="6" fillId="0" borderId="10" xfId="1" applyFont="1" applyBorder="1" applyAlignment="1">
      <alignment vertical="center"/>
    </xf>
    <xf numFmtId="0" fontId="7" fillId="0" borderId="12" xfId="0" applyFont="1" applyBorder="1" applyAlignment="1">
      <alignment vertical="center"/>
    </xf>
    <xf numFmtId="0" fontId="7" fillId="0" borderId="15" xfId="0" applyFont="1" applyBorder="1" applyAlignment="1">
      <alignment vertical="center"/>
    </xf>
    <xf numFmtId="0" fontId="7" fillId="0" borderId="17" xfId="0" applyFont="1" applyBorder="1" applyAlignment="1">
      <alignment vertical="center"/>
    </xf>
    <xf numFmtId="0" fontId="21" fillId="0" borderId="10" xfId="0" applyFont="1" applyBorder="1" applyAlignment="1">
      <alignment horizontal="left" vertical="center" wrapText="1"/>
    </xf>
    <xf numFmtId="0" fontId="21" fillId="0" borderId="11" xfId="0" applyFont="1" applyBorder="1" applyAlignment="1">
      <alignment horizontal="left" vertical="center"/>
    </xf>
    <xf numFmtId="0" fontId="21" fillId="0" borderId="12" xfId="0" applyFont="1" applyBorder="1" applyAlignment="1">
      <alignment horizontal="left" vertical="center"/>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6" fillId="0" borderId="16" xfId="1" applyFont="1" applyBorder="1" applyAlignment="1">
      <alignment horizontal="left" vertical="center" wrapText="1"/>
    </xf>
    <xf numFmtId="0" fontId="7" fillId="0" borderId="16" xfId="0" applyFont="1" applyBorder="1" applyAlignment="1">
      <alignment horizontal="left" wrapText="1"/>
    </xf>
    <xf numFmtId="0" fontId="7" fillId="0" borderId="16" xfId="0" applyFont="1" applyBorder="1" applyAlignment="1"/>
    <xf numFmtId="0" fontId="15" fillId="0" borderId="34" xfId="0" applyFont="1" applyBorder="1" applyAlignment="1">
      <alignment horizontal="left" wrapText="1"/>
    </xf>
    <xf numFmtId="0" fontId="15" fillId="0" borderId="36" xfId="0" applyFont="1" applyBorder="1" applyAlignment="1">
      <alignment horizontal="left" vertical="center" wrapText="1"/>
    </xf>
    <xf numFmtId="0" fontId="24" fillId="0" borderId="6" xfId="0" applyFont="1" applyBorder="1" applyAlignment="1">
      <alignment horizontal="left" wrapText="1"/>
    </xf>
    <xf numFmtId="0" fontId="15" fillId="0" borderId="15" xfId="0" applyFont="1" applyBorder="1" applyAlignment="1">
      <alignment horizontal="left" wrapText="1"/>
    </xf>
    <xf numFmtId="0" fontId="15" fillId="0" borderId="17" xfId="0" applyFont="1" applyBorder="1" applyAlignment="1">
      <alignment horizontal="left" wrapText="1"/>
    </xf>
    <xf numFmtId="0" fontId="24" fillId="0" borderId="13" xfId="0" applyFont="1" applyBorder="1" applyAlignment="1">
      <alignment horizontal="left" vertical="center" wrapText="1"/>
    </xf>
    <xf numFmtId="0" fontId="24" fillId="0" borderId="14" xfId="0" applyFont="1" applyBorder="1" applyAlignment="1">
      <alignment horizontal="left" vertical="center" wrapText="1"/>
    </xf>
    <xf numFmtId="0" fontId="15" fillId="0" borderId="10" xfId="0" applyFont="1" applyBorder="1" applyAlignment="1">
      <alignment horizontal="left" wrapText="1"/>
    </xf>
    <xf numFmtId="0" fontId="15" fillId="0" borderId="12" xfId="0" applyFont="1" applyBorder="1" applyAlignment="1">
      <alignment horizontal="left" wrapText="1"/>
    </xf>
    <xf numFmtId="0" fontId="15" fillId="0" borderId="24" xfId="0" applyFont="1" applyBorder="1" applyAlignment="1">
      <alignment horizontal="left" wrapText="1"/>
    </xf>
    <xf numFmtId="0" fontId="15" fillId="0" borderId="26" xfId="0" applyFont="1" applyBorder="1" applyAlignment="1">
      <alignment horizontal="left" wrapText="1"/>
    </xf>
    <xf numFmtId="0" fontId="9" fillId="0" borderId="6" xfId="0" applyFont="1" applyBorder="1" applyAlignment="1">
      <alignment horizontal="left" vertical="center"/>
    </xf>
    <xf numFmtId="14" fontId="9" fillId="0" borderId="6" xfId="0" applyNumberFormat="1" applyFont="1" applyBorder="1" applyAlignment="1">
      <alignment horizontal="left" vertical="center"/>
    </xf>
    <xf numFmtId="0" fontId="15" fillId="0" borderId="6" xfId="0" applyFont="1" applyBorder="1" applyAlignment="1">
      <alignment horizontal="left" wrapText="1"/>
    </xf>
    <xf numFmtId="0" fontId="24" fillId="0" borderId="24" xfId="0" applyFont="1" applyBorder="1" applyAlignment="1">
      <alignment horizontal="left" vertical="center" wrapText="1"/>
    </xf>
    <xf numFmtId="0" fontId="24" fillId="0" borderId="26" xfId="0" applyFont="1" applyBorder="1" applyAlignment="1">
      <alignment horizontal="left" vertical="center" wrapText="1"/>
    </xf>
    <xf numFmtId="9" fontId="15" fillId="0" borderId="24" xfId="0" applyNumberFormat="1" applyFont="1" applyBorder="1" applyAlignment="1">
      <alignment horizontal="left" wrapText="1"/>
    </xf>
    <xf numFmtId="9" fontId="15" fillId="0" borderId="26" xfId="0" applyNumberFormat="1" applyFont="1" applyBorder="1" applyAlignment="1">
      <alignment horizontal="left" wrapText="1"/>
    </xf>
    <xf numFmtId="0" fontId="24" fillId="0" borderId="24" xfId="0" applyFont="1" applyBorder="1" applyAlignment="1">
      <alignment horizontal="left" wrapText="1"/>
    </xf>
    <xf numFmtId="0" fontId="24" fillId="0" borderId="26" xfId="0" applyFont="1" applyBorder="1" applyAlignment="1">
      <alignment horizontal="left" wrapText="1"/>
    </xf>
    <xf numFmtId="0" fontId="24" fillId="0" borderId="10" xfId="0" applyFont="1" applyBorder="1" applyAlignment="1">
      <alignment horizontal="left" wrapText="1"/>
    </xf>
    <xf numFmtId="0" fontId="24" fillId="0" borderId="12" xfId="0" applyFont="1" applyBorder="1" applyAlignment="1">
      <alignment horizontal="left" wrapText="1"/>
    </xf>
    <xf numFmtId="0" fontId="24" fillId="0" borderId="13" xfId="0" applyFont="1" applyBorder="1" applyAlignment="1">
      <alignment horizontal="left" wrapText="1"/>
    </xf>
    <xf numFmtId="0" fontId="24" fillId="0" borderId="14" xfId="0" applyFont="1" applyBorder="1" applyAlignment="1">
      <alignment horizontal="left" wrapText="1"/>
    </xf>
    <xf numFmtId="0" fontId="22" fillId="0" borderId="24" xfId="0" applyFont="1" applyBorder="1" applyAlignment="1">
      <alignment horizontal="left" vertical="center" wrapText="1"/>
    </xf>
    <xf numFmtId="0" fontId="22" fillId="0" borderId="26" xfId="0" applyFont="1" applyBorder="1" applyAlignment="1">
      <alignment horizontal="left" vertical="center" wrapText="1"/>
    </xf>
    <xf numFmtId="0" fontId="22" fillId="0" borderId="10" xfId="0" applyFont="1" applyBorder="1" applyAlignment="1">
      <alignment horizontal="left" vertical="center" wrapText="1"/>
    </xf>
    <xf numFmtId="0" fontId="22" fillId="0" borderId="12" xfId="0" applyFont="1" applyBorder="1" applyAlignment="1">
      <alignment horizontal="left" vertical="center" wrapText="1"/>
    </xf>
    <xf numFmtId="0" fontId="22" fillId="0" borderId="13" xfId="0" applyFont="1" applyBorder="1" applyAlignment="1">
      <alignment horizontal="left" vertical="center" wrapText="1"/>
    </xf>
    <xf numFmtId="0" fontId="22" fillId="0" borderId="14" xfId="0" applyFont="1" applyBorder="1" applyAlignment="1">
      <alignment horizontal="left" vertical="center" wrapText="1"/>
    </xf>
    <xf numFmtId="8" fontId="22" fillId="0" borderId="24" xfId="0" applyNumberFormat="1" applyFont="1" applyBorder="1" applyAlignment="1">
      <alignment horizontal="left" vertical="center" wrapText="1"/>
    </xf>
    <xf numFmtId="0" fontId="24" fillId="0" borderId="15" xfId="0" applyFont="1" applyBorder="1" applyAlignment="1">
      <alignment horizontal="left" wrapText="1"/>
    </xf>
    <xf numFmtId="0" fontId="24" fillId="0" borderId="17" xfId="0" applyFont="1" applyBorder="1" applyAlignment="1">
      <alignment horizontal="left" wrapText="1"/>
    </xf>
    <xf numFmtId="0" fontId="0" fillId="0" borderId="16" xfId="0" applyBorder="1" applyAlignment="1">
      <alignment horizontal="left" wrapText="1"/>
    </xf>
    <xf numFmtId="0" fontId="0" fillId="0" borderId="17" xfId="0" applyBorder="1" applyAlignment="1">
      <alignment horizontal="left" wrapText="1"/>
    </xf>
    <xf numFmtId="0" fontId="0" fillId="0" borderId="14" xfId="0" applyBorder="1" applyAlignment="1">
      <alignment horizontal="left" wrapText="1"/>
    </xf>
    <xf numFmtId="0" fontId="15" fillId="0" borderId="16" xfId="0" applyFont="1" applyBorder="1" applyAlignment="1">
      <alignment horizontal="left" wrapText="1"/>
    </xf>
    <xf numFmtId="0" fontId="15" fillId="0" borderId="13" xfId="0" applyFont="1" applyBorder="1" applyAlignment="1">
      <alignment horizontal="left" wrapText="1"/>
    </xf>
    <xf numFmtId="0" fontId="15" fillId="0" borderId="0" xfId="0" applyFont="1" applyAlignment="1">
      <alignment horizontal="left" wrapText="1"/>
    </xf>
    <xf numFmtId="0" fontId="15" fillId="0" borderId="14" xfId="0" applyFont="1" applyBorder="1" applyAlignment="1">
      <alignment horizontal="left" wrapText="1"/>
    </xf>
    <xf numFmtId="0" fontId="15" fillId="0" borderId="11" xfId="0" applyFont="1" applyBorder="1" applyAlignment="1">
      <alignment horizontal="left" wrapText="1"/>
    </xf>
    <xf numFmtId="0" fontId="15" fillId="0" borderId="0" xfId="0" applyFont="1" applyAlignment="1">
      <alignment wrapText="1"/>
    </xf>
    <xf numFmtId="0" fontId="14" fillId="0" borderId="24" xfId="0" applyFont="1" applyBorder="1" applyAlignment="1">
      <alignment horizontal="left" vertical="top" wrapText="1"/>
    </xf>
    <xf numFmtId="0" fontId="14" fillId="0" borderId="26" xfId="0" applyFont="1" applyBorder="1" applyAlignment="1">
      <alignment horizontal="left" vertical="top" wrapText="1"/>
    </xf>
    <xf numFmtId="0" fontId="14" fillId="0" borderId="24" xfId="0" applyFont="1" applyBorder="1" applyAlignment="1">
      <alignment horizontal="left" wrapText="1"/>
    </xf>
    <xf numFmtId="0" fontId="14" fillId="0" borderId="26" xfId="0" applyFont="1" applyBorder="1" applyAlignment="1">
      <alignment horizontal="left" wrapText="1"/>
    </xf>
    <xf numFmtId="0" fontId="8" fillId="0" borderId="6" xfId="0" applyFont="1" applyBorder="1" applyAlignment="1">
      <alignment horizontal="left" wrapText="1"/>
    </xf>
    <xf numFmtId="0" fontId="0" fillId="0" borderId="0" xfId="0" applyAlignment="1">
      <alignment horizontal="center" wrapText="1"/>
    </xf>
    <xf numFmtId="0" fontId="5" fillId="0" borderId="5" xfId="1" applyFont="1" applyBorder="1" applyAlignment="1" applyProtection="1">
      <alignment horizontal="left" vertical="top" indent="1"/>
      <protection locked="0"/>
    </xf>
    <xf numFmtId="0" fontId="2" fillId="0" borderId="19" xfId="1" applyFont="1" applyBorder="1" applyAlignment="1">
      <alignment horizontal="left" vertical="center" indent="1"/>
    </xf>
    <xf numFmtId="0" fontId="2" fillId="0" borderId="4" xfId="1" applyFont="1" applyBorder="1" applyAlignment="1">
      <alignment horizontal="left" vertical="center" indent="1"/>
    </xf>
    <xf numFmtId="0" fontId="2" fillId="0" borderId="20" xfId="1" applyFont="1" applyBorder="1" applyAlignment="1">
      <alignment horizontal="left" vertical="center" indent="1"/>
    </xf>
    <xf numFmtId="0" fontId="2" fillId="0" borderId="19" xfId="1" applyFont="1" applyBorder="1" applyAlignment="1">
      <alignment horizontal="center" vertical="center"/>
    </xf>
    <xf numFmtId="0" fontId="0" fillId="0" borderId="20" xfId="0" applyBorder="1" applyAlignment="1">
      <alignment horizontal="center" vertical="center"/>
    </xf>
    <xf numFmtId="0" fontId="3" fillId="0" borderId="4" xfId="1" applyFont="1" applyBorder="1" applyAlignment="1" applyProtection="1">
      <alignment horizontal="left" vertical="center" indent="1"/>
      <protection locked="0"/>
    </xf>
    <xf numFmtId="0" fontId="3" fillId="0" borderId="20" xfId="1" applyFont="1" applyBorder="1" applyAlignment="1" applyProtection="1">
      <alignment horizontal="left" vertical="center" indent="1"/>
      <protection locked="0"/>
    </xf>
    <xf numFmtId="43" fontId="3" fillId="0" borderId="19" xfId="2" applyFont="1" applyBorder="1" applyAlignment="1">
      <alignment vertical="center"/>
    </xf>
    <xf numFmtId="0" fontId="0" fillId="0" borderId="20" xfId="0" applyBorder="1" applyAlignment="1">
      <alignment vertical="center"/>
    </xf>
    <xf numFmtId="0" fontId="3" fillId="0" borderId="19" xfId="1" applyFont="1" applyBorder="1" applyAlignment="1" applyProtection="1">
      <alignment horizontal="left" vertical="center" indent="1"/>
      <protection locked="0"/>
    </xf>
    <xf numFmtId="0" fontId="0" fillId="0" borderId="4" xfId="0" applyBorder="1" applyAlignment="1">
      <alignment horizontal="left" vertical="center" indent="1"/>
    </xf>
    <xf numFmtId="43" fontId="3" fillId="2" borderId="4" xfId="2" applyFont="1" applyFill="1" applyBorder="1" applyAlignment="1">
      <alignment horizontal="center" vertical="center"/>
    </xf>
    <xf numFmtId="0" fontId="1" fillId="0" borderId="5" xfId="1" applyBorder="1" applyAlignment="1">
      <alignment vertical="center"/>
    </xf>
    <xf numFmtId="0" fontId="0" fillId="0" borderId="20" xfId="0" applyBorder="1" applyAlignment="1">
      <alignment horizontal="left" vertical="center" indent="1"/>
    </xf>
    <xf numFmtId="164" fontId="1" fillId="2" borderId="21" xfId="1" applyNumberFormat="1" applyFill="1" applyBorder="1" applyAlignment="1">
      <alignment horizontal="center" vertical="center" textRotation="90"/>
    </xf>
    <xf numFmtId="0" fontId="9" fillId="2" borderId="22" xfId="0" applyFont="1" applyFill="1" applyBorder="1" applyAlignment="1">
      <alignment horizontal="center" vertical="center" textRotation="90"/>
    </xf>
    <xf numFmtId="0" fontId="3" fillId="0" borderId="7" xfId="1" applyFont="1" applyBorder="1" applyAlignment="1" applyProtection="1">
      <alignment horizontal="left" vertical="center" indent="1"/>
      <protection locked="0"/>
    </xf>
    <xf numFmtId="0" fontId="3" fillId="0" borderId="18" xfId="1" applyFont="1" applyBorder="1" applyAlignment="1" applyProtection="1">
      <alignment horizontal="left" vertical="center" indent="1"/>
      <protection locked="0"/>
    </xf>
    <xf numFmtId="0" fontId="3" fillId="0" borderId="2" xfId="1" applyFont="1" applyBorder="1" applyAlignment="1" applyProtection="1">
      <alignment horizontal="left" vertical="center" indent="1"/>
      <protection locked="0"/>
    </xf>
    <xf numFmtId="0" fontId="3" fillId="0" borderId="24" xfId="1" applyFont="1" applyBorder="1" applyAlignment="1" applyProtection="1">
      <alignment horizontal="left" vertical="center" indent="1"/>
      <protection locked="0"/>
    </xf>
    <xf numFmtId="0" fontId="0" fillId="0" borderId="25" xfId="0" applyBorder="1" applyAlignment="1">
      <alignment horizontal="left" vertical="center" indent="1"/>
    </xf>
    <xf numFmtId="0" fontId="0" fillId="0" borderId="26" xfId="0" applyBorder="1" applyAlignment="1">
      <alignment horizontal="left" vertical="center" indent="1"/>
    </xf>
    <xf numFmtId="0" fontId="3" fillId="0" borderId="9" xfId="1" applyFont="1" applyBorder="1" applyAlignment="1" applyProtection="1">
      <alignment horizontal="left" vertical="center" indent="1"/>
      <protection locked="0"/>
    </xf>
    <xf numFmtId="0" fontId="0" fillId="0" borderId="5" xfId="0" applyBorder="1" applyAlignment="1">
      <alignment horizontal="left" vertical="center" indent="1"/>
    </xf>
    <xf numFmtId="0" fontId="0" fillId="0" borderId="3" xfId="0" applyBorder="1" applyAlignment="1">
      <alignment horizontal="left" vertical="center" indent="1"/>
    </xf>
    <xf numFmtId="165" fontId="3" fillId="2" borderId="19" xfId="2" applyNumberFormat="1" applyFont="1" applyFill="1" applyBorder="1" applyAlignment="1">
      <alignment horizontal="left" vertical="center" indent="1"/>
    </xf>
    <xf numFmtId="0" fontId="0" fillId="2" borderId="4" xfId="0" applyFill="1" applyBorder="1" applyAlignment="1">
      <alignment horizontal="left" vertical="center" indent="1"/>
    </xf>
    <xf numFmtId="164" fontId="1" fillId="2" borderId="22" xfId="1" applyNumberFormat="1" applyFill="1" applyBorder="1" applyAlignment="1">
      <alignment horizontal="center" vertical="center" textRotation="90"/>
    </xf>
    <xf numFmtId="164" fontId="1" fillId="2" borderId="8" xfId="1" applyNumberFormat="1" applyFill="1" applyBorder="1" applyAlignment="1">
      <alignment horizontal="center" vertical="center" textRotation="90"/>
    </xf>
    <xf numFmtId="164" fontId="1" fillId="2" borderId="23" xfId="1" applyNumberFormat="1" applyFill="1" applyBorder="1" applyAlignment="1">
      <alignment horizontal="center" vertical="center" textRotation="90"/>
    </xf>
    <xf numFmtId="164" fontId="1" fillId="2" borderId="30" xfId="1" applyNumberFormat="1" applyFill="1" applyBorder="1" applyAlignment="1">
      <alignment horizontal="center" vertical="center" textRotation="90"/>
    </xf>
    <xf numFmtId="43" fontId="3" fillId="2" borderId="32" xfId="2" applyFont="1" applyFill="1" applyBorder="1" applyAlignment="1">
      <alignment horizontal="center" vertical="center"/>
    </xf>
    <xf numFmtId="0" fontId="0" fillId="0" borderId="33" xfId="0" applyBorder="1" applyAlignment="1">
      <alignment horizontal="center" vertical="center"/>
    </xf>
    <xf numFmtId="0" fontId="1" fillId="0" borderId="24" xfId="1" applyBorder="1" applyAlignment="1">
      <alignment vertical="center"/>
    </xf>
    <xf numFmtId="0" fontId="0" fillId="0" borderId="26" xfId="0" applyBorder="1" applyAlignment="1">
      <alignment vertical="center"/>
    </xf>
    <xf numFmtId="0" fontId="9" fillId="0" borderId="24" xfId="0" applyFont="1" applyBorder="1" applyAlignment="1">
      <alignment vertical="center"/>
    </xf>
    <xf numFmtId="0" fontId="0" fillId="0" borderId="25" xfId="0" applyBorder="1" applyAlignment="1"/>
    <xf numFmtId="0" fontId="0" fillId="0" borderId="26" xfId="0" applyBorder="1" applyAlignment="1"/>
    <xf numFmtId="0" fontId="9" fillId="0" borderId="24" xfId="0" applyFont="1" applyBorder="1" applyAlignment="1">
      <alignment horizontal="left" vertical="center"/>
    </xf>
    <xf numFmtId="0" fontId="2" fillId="0" borderId="11" xfId="1" applyFont="1" applyBorder="1" applyAlignment="1">
      <alignment horizontal="left" vertical="center"/>
    </xf>
    <xf numFmtId="0" fontId="0" fillId="0" borderId="11" xfId="0" applyBorder="1" applyAlignment="1">
      <alignment horizontal="left"/>
    </xf>
    <xf numFmtId="0" fontId="0" fillId="0" borderId="12" xfId="0" applyBorder="1" applyAlignment="1">
      <alignment horizontal="left"/>
    </xf>
    <xf numFmtId="0" fontId="3" fillId="0" borderId="6" xfId="1" applyFont="1" applyBorder="1" applyAlignment="1" applyProtection="1">
      <alignment horizontal="left" vertical="center"/>
      <protection locked="0"/>
    </xf>
    <xf numFmtId="0" fontId="0" fillId="0" borderId="16" xfId="0" applyBorder="1" applyAlignment="1">
      <alignment horizontal="left" vertical="center"/>
    </xf>
    <xf numFmtId="0" fontId="0" fillId="0" borderId="16" xfId="0" applyBorder="1" applyAlignment="1">
      <alignment vertical="center"/>
    </xf>
    <xf numFmtId="0" fontId="0" fillId="0" borderId="17" xfId="0" applyBorder="1" applyAlignment="1">
      <alignment vertical="center"/>
    </xf>
    <xf numFmtId="165" fontId="3" fillId="2" borderId="31" xfId="2" applyNumberFormat="1" applyFont="1" applyFill="1" applyBorder="1" applyAlignment="1">
      <alignment horizontal="left" vertical="center" indent="1"/>
    </xf>
    <xf numFmtId="0" fontId="0" fillId="2" borderId="32" xfId="0" applyFill="1" applyBorder="1" applyAlignment="1">
      <alignment horizontal="left" vertical="center" indent="1"/>
    </xf>
    <xf numFmtId="164" fontId="1" fillId="2" borderId="7" xfId="1" applyNumberFormat="1" applyFill="1" applyBorder="1" applyAlignment="1">
      <alignment horizontal="center" vertical="center" textRotation="90"/>
    </xf>
    <xf numFmtId="0" fontId="0" fillId="0" borderId="11" xfId="0" applyBorder="1" applyAlignment="1">
      <alignment vertical="center"/>
    </xf>
    <xf numFmtId="0" fontId="0" fillId="0" borderId="15" xfId="0" applyBorder="1" applyAlignment="1">
      <alignment vertical="center"/>
    </xf>
    <xf numFmtId="0" fontId="0" fillId="0" borderId="10" xfId="0" applyBorder="1" applyAlignment="1">
      <alignment vertical="center"/>
    </xf>
    <xf numFmtId="0" fontId="0" fillId="0" borderId="12" xfId="0" applyBorder="1" applyAlignment="1">
      <alignment vertical="center"/>
    </xf>
    <xf numFmtId="0" fontId="0" fillId="0" borderId="25" xfId="0" applyBorder="1" applyAlignment="1">
      <alignment horizontal="left" vertical="center"/>
    </xf>
    <xf numFmtId="0" fontId="0" fillId="0" borderId="25" xfId="0" applyBorder="1" applyAlignment="1">
      <alignment vertical="center"/>
    </xf>
    <xf numFmtId="0" fontId="0" fillId="0" borderId="5" xfId="0" applyBorder="1" applyAlignment="1">
      <alignment horizontal="left" vertical="center"/>
    </xf>
    <xf numFmtId="0" fontId="0" fillId="0" borderId="5" xfId="0" applyBorder="1" applyAlignment="1">
      <alignment vertical="center"/>
    </xf>
    <xf numFmtId="0" fontId="0" fillId="0" borderId="3" xfId="0" applyBorder="1" applyAlignment="1">
      <alignment vertical="center"/>
    </xf>
    <xf numFmtId="165" fontId="3" fillId="2" borderId="37" xfId="2" applyNumberFormat="1" applyFont="1" applyFill="1" applyBorder="1" applyAlignment="1">
      <alignment horizontal="left" vertical="center" indent="1"/>
    </xf>
    <xf numFmtId="165" fontId="3" fillId="2" borderId="19" xfId="2" applyNumberFormat="1" applyFont="1" applyFill="1" applyBorder="1" applyAlignment="1">
      <alignment horizontal="left" vertical="center"/>
    </xf>
    <xf numFmtId="0" fontId="0" fillId="0" borderId="4" xfId="0" applyBorder="1" applyAlignment="1">
      <alignment horizontal="left" vertical="center"/>
    </xf>
    <xf numFmtId="0" fontId="0" fillId="0" borderId="4" xfId="0" applyBorder="1" applyAlignment="1">
      <alignment vertical="center"/>
    </xf>
  </cellXfs>
  <cellStyles count="8">
    <cellStyle name="Comma 2" xfId="2" xr:uid="{00000000-0005-0000-0000-000001000000}"/>
    <cellStyle name="Comma 3" xfId="7" xr:uid="{00000000-0005-0000-0000-000002000000}"/>
    <cellStyle name="Currency 2" xfId="3" xr:uid="{00000000-0005-0000-0000-000003000000}"/>
    <cellStyle name="Hyperlink" xfId="5" builtinId="8"/>
    <cellStyle name="Normal" xfId="0" builtinId="0"/>
    <cellStyle name="Normal 2" xfId="1" xr:uid="{00000000-0005-0000-0000-000006000000}"/>
    <cellStyle name="Percent" xfId="6" builtinId="5"/>
    <cellStyle name="Percent 2" xfId="4"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hagan\AppData\Local\Microsoft\Windows\Temporary%20Internet%20Files\Content.Outlook\UJ8B8XBW\C012_Works_Pricing_Template_WP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P1"/>
      <sheetName val="Continuation Sheet"/>
      <sheetName val="Variation Sheet"/>
      <sheetName val="Data"/>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24"/>
  <sheetViews>
    <sheetView tabSelected="1" zoomScaleNormal="100" workbookViewId="0">
      <selection activeCell="B67" sqref="B67:G67"/>
    </sheetView>
  </sheetViews>
  <sheetFormatPr defaultColWidth="8.7109375" defaultRowHeight="15" x14ac:dyDescent="0.25"/>
  <cols>
    <col min="8" max="8" width="12.42578125" customWidth="1"/>
    <col min="10" max="10" width="44.85546875" customWidth="1"/>
  </cols>
  <sheetData>
    <row r="1" spans="1:10" x14ac:dyDescent="0.25">
      <c r="A1" s="213"/>
      <c r="B1" s="214"/>
      <c r="C1" s="214"/>
      <c r="D1" s="214"/>
      <c r="E1" s="214"/>
      <c r="F1" s="215"/>
      <c r="G1" s="215"/>
      <c r="H1" s="195" t="s">
        <v>0</v>
      </c>
      <c r="I1" s="172"/>
      <c r="J1" s="145"/>
    </row>
    <row r="2" spans="1:10" x14ac:dyDescent="0.25">
      <c r="A2" s="203" t="s">
        <v>1</v>
      </c>
      <c r="B2" s="204"/>
      <c r="C2" s="207" t="s">
        <v>2</v>
      </c>
      <c r="D2" s="208"/>
      <c r="E2" s="208"/>
      <c r="F2" s="208"/>
      <c r="G2" s="209"/>
      <c r="H2" s="140" t="s">
        <v>3</v>
      </c>
      <c r="I2" s="141"/>
      <c r="J2" s="145"/>
    </row>
    <row r="3" spans="1:10" ht="17.45" customHeight="1" x14ac:dyDescent="0.25">
      <c r="A3" s="205"/>
      <c r="B3" s="206"/>
      <c r="C3" s="210"/>
      <c r="D3" s="211"/>
      <c r="E3" s="211"/>
      <c r="F3" s="211"/>
      <c r="G3" s="212"/>
      <c r="H3" s="71" t="s">
        <v>4</v>
      </c>
      <c r="I3" s="79"/>
      <c r="J3" s="145"/>
    </row>
    <row r="4" spans="1:10" ht="17.45" customHeight="1" x14ac:dyDescent="0.25">
      <c r="A4" s="142"/>
      <c r="B4" s="142"/>
      <c r="C4" s="74"/>
      <c r="D4" s="74"/>
      <c r="E4" s="74"/>
      <c r="F4" s="74"/>
      <c r="G4" s="74"/>
      <c r="H4" s="143"/>
      <c r="I4" s="143"/>
      <c r="J4" s="143"/>
    </row>
    <row r="5" spans="1:10" ht="43.5" customHeight="1" x14ac:dyDescent="0.25">
      <c r="A5" s="196" t="s">
        <v>5</v>
      </c>
      <c r="B5" s="197"/>
      <c r="C5" s="197"/>
      <c r="D5" s="197"/>
      <c r="E5" s="197"/>
      <c r="F5" s="197"/>
      <c r="G5" s="197"/>
      <c r="H5" s="197"/>
      <c r="I5" s="197"/>
      <c r="J5" s="197"/>
    </row>
    <row r="6" spans="1:10" ht="15.6" customHeight="1" x14ac:dyDescent="0.25">
      <c r="A6" s="168" t="s">
        <v>6</v>
      </c>
      <c r="B6" s="168"/>
      <c r="C6" s="168"/>
      <c r="D6" s="168"/>
      <c r="E6" s="168"/>
      <c r="F6" s="168"/>
      <c r="G6" s="168"/>
      <c r="H6" s="168"/>
      <c r="I6" s="168"/>
      <c r="J6" s="168"/>
    </row>
    <row r="7" spans="1:10" x14ac:dyDescent="0.25">
      <c r="A7" s="62" t="s">
        <v>7</v>
      </c>
      <c r="B7" s="174" t="s">
        <v>8</v>
      </c>
      <c r="C7" s="174"/>
      <c r="D7" s="174"/>
      <c r="E7" s="174"/>
      <c r="F7" s="174"/>
      <c r="G7" s="174"/>
      <c r="H7" s="149" t="s">
        <v>9</v>
      </c>
      <c r="I7" s="175" t="s">
        <v>10</v>
      </c>
      <c r="J7" s="176"/>
    </row>
    <row r="8" spans="1:10" ht="14.45" customHeight="1" x14ac:dyDescent="0.25">
      <c r="A8" s="190" t="s">
        <v>11</v>
      </c>
      <c r="B8" s="180"/>
      <c r="C8" s="180"/>
      <c r="D8" s="180"/>
      <c r="E8" s="180"/>
      <c r="F8" s="180"/>
      <c r="G8" s="180"/>
      <c r="H8" s="146"/>
      <c r="I8" s="177"/>
      <c r="J8" s="172"/>
    </row>
    <row r="9" spans="1:10" x14ac:dyDescent="0.25">
      <c r="A9" s="190"/>
      <c r="B9" s="189"/>
      <c r="C9" s="189"/>
      <c r="D9" s="189"/>
      <c r="E9" s="189"/>
      <c r="F9" s="189"/>
      <c r="G9" s="189"/>
      <c r="H9" s="146"/>
      <c r="I9" s="177"/>
      <c r="J9" s="172"/>
    </row>
    <row r="10" spans="1:10" x14ac:dyDescent="0.25">
      <c r="A10" s="190"/>
      <c r="B10" s="198"/>
      <c r="C10" s="199"/>
      <c r="D10" s="199"/>
      <c r="E10" s="199"/>
      <c r="F10" s="199"/>
      <c r="G10" s="200"/>
      <c r="H10" s="146"/>
      <c r="I10" s="201"/>
      <c r="J10" s="202"/>
    </row>
    <row r="11" spans="1:10" x14ac:dyDescent="0.25">
      <c r="A11" s="190"/>
      <c r="B11" s="180" t="s">
        <v>7</v>
      </c>
      <c r="C11" s="180"/>
      <c r="D11" s="180"/>
      <c r="E11" s="180"/>
      <c r="F11" s="180"/>
      <c r="G11" s="180"/>
      <c r="H11" s="146"/>
      <c r="I11" s="177"/>
      <c r="J11" s="172"/>
    </row>
    <row r="12" spans="1:10" x14ac:dyDescent="0.25">
      <c r="A12" s="190"/>
      <c r="B12" s="180" t="s">
        <v>7</v>
      </c>
      <c r="C12" s="180"/>
      <c r="D12" s="180"/>
      <c r="E12" s="180"/>
      <c r="F12" s="180"/>
      <c r="G12" s="180"/>
      <c r="H12" s="146"/>
      <c r="I12" s="177"/>
      <c r="J12" s="172"/>
    </row>
    <row r="13" spans="1:10" ht="17.25" hidden="1" customHeight="1" x14ac:dyDescent="0.25">
      <c r="A13" s="190"/>
      <c r="B13" s="180"/>
      <c r="C13" s="180"/>
      <c r="D13" s="180"/>
      <c r="E13" s="180"/>
      <c r="F13" s="180"/>
      <c r="G13" s="180"/>
      <c r="H13" s="146"/>
      <c r="I13" s="177"/>
      <c r="J13" s="172"/>
    </row>
    <row r="14" spans="1:10" ht="15" hidden="1" customHeight="1" x14ac:dyDescent="0.25">
      <c r="A14" s="190"/>
      <c r="B14" s="180"/>
      <c r="C14" s="165"/>
      <c r="D14" s="165"/>
      <c r="E14" s="165"/>
      <c r="F14" s="165"/>
      <c r="G14" s="165"/>
      <c r="H14" s="146"/>
      <c r="I14" s="177"/>
      <c r="J14" s="172"/>
    </row>
    <row r="15" spans="1:10" ht="15" hidden="1" customHeight="1" x14ac:dyDescent="0.25">
      <c r="A15" s="190"/>
      <c r="B15" s="180"/>
      <c r="C15" s="165"/>
      <c r="D15" s="165"/>
      <c r="E15" s="165"/>
      <c r="F15" s="165"/>
      <c r="G15" s="165"/>
      <c r="H15" s="146"/>
      <c r="I15" s="177"/>
      <c r="J15" s="172"/>
    </row>
    <row r="16" spans="1:10" ht="15" hidden="1" customHeight="1" x14ac:dyDescent="0.25">
      <c r="A16" s="190"/>
      <c r="B16" s="180"/>
      <c r="C16" s="165"/>
      <c r="D16" s="165"/>
      <c r="E16" s="165"/>
      <c r="F16" s="165"/>
      <c r="G16" s="165"/>
      <c r="H16" s="146"/>
      <c r="I16" s="177"/>
      <c r="J16" s="172"/>
    </row>
    <row r="17" spans="1:10" ht="15" hidden="1" customHeight="1" x14ac:dyDescent="0.25">
      <c r="A17" s="190"/>
      <c r="B17" s="180"/>
      <c r="C17" s="165"/>
      <c r="D17" s="165"/>
      <c r="E17" s="165"/>
      <c r="F17" s="165"/>
      <c r="G17" s="165"/>
      <c r="H17" s="146"/>
      <c r="I17" s="177"/>
      <c r="J17" s="172"/>
    </row>
    <row r="18" spans="1:10" ht="15" hidden="1" customHeight="1" x14ac:dyDescent="0.25">
      <c r="A18" s="190"/>
      <c r="B18" s="180"/>
      <c r="C18" s="165"/>
      <c r="D18" s="165"/>
      <c r="E18" s="165"/>
      <c r="F18" s="165"/>
      <c r="G18" s="165"/>
      <c r="H18" s="146"/>
      <c r="I18" s="177"/>
      <c r="J18" s="172"/>
    </row>
    <row r="19" spans="1:10" ht="15" hidden="1" customHeight="1" x14ac:dyDescent="0.25">
      <c r="A19" s="190"/>
      <c r="B19" s="180"/>
      <c r="C19" s="165"/>
      <c r="D19" s="165"/>
      <c r="E19" s="165"/>
      <c r="F19" s="165"/>
      <c r="G19" s="165"/>
      <c r="H19" s="146"/>
      <c r="I19" s="177"/>
      <c r="J19" s="172"/>
    </row>
    <row r="20" spans="1:10" ht="15" hidden="1" customHeight="1" x14ac:dyDescent="0.25">
      <c r="A20" s="190"/>
      <c r="B20" s="180"/>
      <c r="C20" s="165"/>
      <c r="D20" s="165"/>
      <c r="E20" s="165"/>
      <c r="F20" s="165"/>
      <c r="G20" s="165"/>
      <c r="H20" s="146"/>
      <c r="I20" s="177"/>
      <c r="J20" s="172"/>
    </row>
    <row r="21" spans="1:10" ht="15" hidden="1" customHeight="1" x14ac:dyDescent="0.25">
      <c r="A21" s="190"/>
      <c r="B21" s="180"/>
      <c r="C21" s="165"/>
      <c r="D21" s="165"/>
      <c r="E21" s="165"/>
      <c r="F21" s="165"/>
      <c r="G21" s="165"/>
      <c r="H21" s="146"/>
      <c r="I21" s="177"/>
      <c r="J21" s="172"/>
    </row>
    <row r="22" spans="1:10" ht="15" hidden="1" customHeight="1" x14ac:dyDescent="0.25">
      <c r="A22" s="190"/>
      <c r="B22" s="180"/>
      <c r="C22" s="165"/>
      <c r="D22" s="165"/>
      <c r="E22" s="165"/>
      <c r="F22" s="165"/>
      <c r="G22" s="165"/>
      <c r="H22" s="146"/>
      <c r="I22" s="177"/>
      <c r="J22" s="172"/>
    </row>
    <row r="23" spans="1:10" ht="15" customHeight="1" x14ac:dyDescent="0.25">
      <c r="A23" s="190"/>
      <c r="B23" s="180"/>
      <c r="C23" s="165"/>
      <c r="D23" s="165"/>
      <c r="E23" s="165"/>
      <c r="F23" s="165"/>
      <c r="G23" s="165"/>
      <c r="H23" s="146"/>
      <c r="I23" s="177"/>
      <c r="J23" s="172"/>
    </row>
    <row r="24" spans="1:10" x14ac:dyDescent="0.25">
      <c r="A24" s="190"/>
      <c r="B24" s="181" t="s">
        <v>12</v>
      </c>
      <c r="C24" s="182"/>
      <c r="D24" s="182"/>
      <c r="E24" s="182"/>
      <c r="F24" s="182"/>
      <c r="G24" s="182"/>
      <c r="H24" s="151">
        <f>SUM(H8:H23)</f>
        <v>0</v>
      </c>
      <c r="I24" s="166"/>
      <c r="J24" s="167"/>
    </row>
    <row r="25" spans="1:10" x14ac:dyDescent="0.25">
      <c r="A25" s="183"/>
      <c r="B25" s="184"/>
      <c r="C25" s="184"/>
      <c r="D25" s="184"/>
      <c r="E25" s="184"/>
      <c r="F25" s="184"/>
      <c r="G25" s="184"/>
      <c r="H25" s="184"/>
      <c r="I25" s="184"/>
      <c r="J25" s="184"/>
    </row>
    <row r="26" spans="1:10" ht="15.75" x14ac:dyDescent="0.25">
      <c r="A26" s="185" t="s">
        <v>13</v>
      </c>
      <c r="B26" s="185"/>
      <c r="C26" s="185"/>
      <c r="D26" s="185"/>
      <c r="E26" s="185"/>
      <c r="F26" s="185"/>
      <c r="G26" s="185"/>
      <c r="H26" s="185"/>
      <c r="I26" s="185"/>
      <c r="J26" s="185"/>
    </row>
    <row r="27" spans="1:10" ht="21" customHeight="1" x14ac:dyDescent="0.25">
      <c r="A27" s="191" t="s">
        <v>14</v>
      </c>
      <c r="B27" s="174" t="s">
        <v>8</v>
      </c>
      <c r="C27" s="174"/>
      <c r="D27" s="174"/>
      <c r="E27" s="174"/>
      <c r="F27" s="174"/>
      <c r="G27" s="174"/>
      <c r="H27" s="149" t="s">
        <v>9</v>
      </c>
      <c r="I27" s="175" t="s">
        <v>10</v>
      </c>
      <c r="J27" s="175"/>
    </row>
    <row r="28" spans="1:10" x14ac:dyDescent="0.25">
      <c r="A28" s="191"/>
      <c r="B28" s="173"/>
      <c r="C28" s="173"/>
      <c r="D28" s="173"/>
      <c r="E28" s="173"/>
      <c r="F28" s="173"/>
      <c r="G28" s="173"/>
      <c r="H28" s="146"/>
      <c r="I28" s="177"/>
      <c r="J28" s="172"/>
    </row>
    <row r="29" spans="1:10" x14ac:dyDescent="0.25">
      <c r="A29" s="191"/>
      <c r="B29" s="173"/>
      <c r="C29" s="173"/>
      <c r="D29" s="173"/>
      <c r="E29" s="173"/>
      <c r="F29" s="173"/>
      <c r="G29" s="173"/>
      <c r="H29" s="146"/>
      <c r="I29" s="187"/>
      <c r="J29" s="187"/>
    </row>
    <row r="30" spans="1:10" x14ac:dyDescent="0.25">
      <c r="A30" s="191"/>
      <c r="B30" s="173"/>
      <c r="C30" s="173"/>
      <c r="D30" s="173"/>
      <c r="E30" s="173"/>
      <c r="F30" s="173"/>
      <c r="G30" s="173"/>
      <c r="H30" s="146"/>
      <c r="I30" s="187"/>
      <c r="J30" s="187"/>
    </row>
    <row r="31" spans="1:10" x14ac:dyDescent="0.25">
      <c r="A31" s="191"/>
      <c r="B31" s="173"/>
      <c r="C31" s="173"/>
      <c r="D31" s="173"/>
      <c r="E31" s="173"/>
      <c r="F31" s="173"/>
      <c r="G31" s="173"/>
      <c r="H31" s="146"/>
      <c r="I31" s="177"/>
      <c r="J31" s="172"/>
    </row>
    <row r="32" spans="1:10" ht="14.45" hidden="1" customHeight="1" x14ac:dyDescent="0.25">
      <c r="A32" s="191"/>
      <c r="B32" s="173"/>
      <c r="C32" s="173"/>
      <c r="D32" s="173"/>
      <c r="E32" s="173"/>
      <c r="F32" s="173"/>
      <c r="G32" s="173"/>
      <c r="H32" s="146"/>
      <c r="I32" s="177"/>
      <c r="J32" s="172"/>
    </row>
    <row r="33" spans="1:10" ht="14.45" hidden="1" customHeight="1" x14ac:dyDescent="0.25">
      <c r="A33" s="191"/>
      <c r="B33" s="188"/>
      <c r="C33" s="173"/>
      <c r="D33" s="173"/>
      <c r="E33" s="173"/>
      <c r="F33" s="173"/>
      <c r="G33" s="173"/>
      <c r="H33" s="146"/>
      <c r="I33" s="177"/>
      <c r="J33" s="172"/>
    </row>
    <row r="34" spans="1:10" ht="14.45" hidden="1" customHeight="1" x14ac:dyDescent="0.25">
      <c r="A34" s="191"/>
      <c r="B34" s="173"/>
      <c r="C34" s="173"/>
      <c r="D34" s="173"/>
      <c r="E34" s="173"/>
      <c r="F34" s="173"/>
      <c r="G34" s="173"/>
      <c r="H34" s="146"/>
      <c r="I34" s="177"/>
      <c r="J34" s="172"/>
    </row>
    <row r="35" spans="1:10" ht="14.45" hidden="1" customHeight="1" x14ac:dyDescent="0.25">
      <c r="A35" s="191"/>
      <c r="B35" s="173"/>
      <c r="C35" s="173"/>
      <c r="D35" s="173"/>
      <c r="E35" s="173"/>
      <c r="F35" s="173"/>
      <c r="G35" s="173"/>
      <c r="H35" s="146"/>
      <c r="I35" s="177"/>
      <c r="J35" s="172"/>
    </row>
    <row r="36" spans="1:10" ht="14.45" hidden="1" customHeight="1" x14ac:dyDescent="0.25">
      <c r="A36" s="191"/>
      <c r="B36" s="173"/>
      <c r="C36" s="173"/>
      <c r="D36" s="173"/>
      <c r="E36" s="173"/>
      <c r="F36" s="173"/>
      <c r="G36" s="173"/>
      <c r="H36" s="146"/>
      <c r="I36" s="177"/>
      <c r="J36" s="172"/>
    </row>
    <row r="37" spans="1:10" ht="14.45" hidden="1" customHeight="1" x14ac:dyDescent="0.25">
      <c r="A37" s="191"/>
      <c r="B37" s="188"/>
      <c r="C37" s="188"/>
      <c r="D37" s="188"/>
      <c r="E37" s="188"/>
      <c r="F37" s="188"/>
      <c r="G37" s="188"/>
      <c r="H37" s="146"/>
      <c r="I37" s="177"/>
      <c r="J37" s="172"/>
    </row>
    <row r="38" spans="1:10" ht="14.45" hidden="1" customHeight="1" x14ac:dyDescent="0.25">
      <c r="A38" s="191"/>
      <c r="B38" s="173"/>
      <c r="C38" s="173"/>
      <c r="D38" s="173"/>
      <c r="E38" s="173"/>
      <c r="F38" s="173"/>
      <c r="G38" s="173"/>
      <c r="H38" s="146"/>
      <c r="I38" s="177"/>
      <c r="J38" s="172"/>
    </row>
    <row r="39" spans="1:10" ht="14.45" hidden="1" customHeight="1" x14ac:dyDescent="0.25">
      <c r="A39" s="191"/>
      <c r="B39" s="188"/>
      <c r="C39" s="188"/>
      <c r="D39" s="188"/>
      <c r="E39" s="188"/>
      <c r="F39" s="188"/>
      <c r="G39" s="188"/>
      <c r="H39" s="146"/>
      <c r="I39" s="177"/>
      <c r="J39" s="172"/>
    </row>
    <row r="40" spans="1:10" ht="14.45" hidden="1" customHeight="1" x14ac:dyDescent="0.25">
      <c r="A40" s="191"/>
      <c r="B40" s="188"/>
      <c r="C40" s="188"/>
      <c r="D40" s="188"/>
      <c r="E40" s="188"/>
      <c r="F40" s="188"/>
      <c r="G40" s="188"/>
      <c r="H40" s="146"/>
      <c r="I40" s="177"/>
      <c r="J40" s="172"/>
    </row>
    <row r="41" spans="1:10" ht="14.45" hidden="1" customHeight="1" x14ac:dyDescent="0.25">
      <c r="A41" s="191"/>
      <c r="B41" s="173"/>
      <c r="C41" s="173"/>
      <c r="D41" s="173"/>
      <c r="E41" s="173"/>
      <c r="F41" s="173"/>
      <c r="G41" s="173"/>
      <c r="H41" s="146"/>
      <c r="I41" s="177"/>
      <c r="J41" s="172"/>
    </row>
    <row r="42" spans="1:10" ht="14.45" hidden="1" customHeight="1" x14ac:dyDescent="0.25">
      <c r="A42" s="191"/>
      <c r="B42" s="173"/>
      <c r="C42" s="173"/>
      <c r="D42" s="173"/>
      <c r="E42" s="173"/>
      <c r="F42" s="173"/>
      <c r="G42" s="173"/>
      <c r="H42" s="146"/>
      <c r="I42" s="177"/>
      <c r="J42" s="177"/>
    </row>
    <row r="43" spans="1:10" ht="14.45" hidden="1" customHeight="1" x14ac:dyDescent="0.25">
      <c r="A43" s="191"/>
      <c r="B43" s="173"/>
      <c r="C43" s="173"/>
      <c r="D43" s="173"/>
      <c r="E43" s="173"/>
      <c r="F43" s="173"/>
      <c r="G43" s="173"/>
      <c r="H43" s="146"/>
      <c r="I43" s="177"/>
      <c r="J43" s="177"/>
    </row>
    <row r="44" spans="1:10" ht="14.45" hidden="1" customHeight="1" x14ac:dyDescent="0.25">
      <c r="A44" s="191"/>
      <c r="B44" s="173"/>
      <c r="C44" s="173"/>
      <c r="D44" s="173"/>
      <c r="E44" s="173"/>
      <c r="F44" s="173"/>
      <c r="G44" s="173"/>
      <c r="H44" s="146"/>
      <c r="I44" s="177"/>
      <c r="J44" s="177"/>
    </row>
    <row r="45" spans="1:10" ht="14.45" hidden="1" customHeight="1" x14ac:dyDescent="0.25">
      <c r="A45" s="191"/>
      <c r="B45" s="173"/>
      <c r="C45" s="173"/>
      <c r="D45" s="173"/>
      <c r="E45" s="173"/>
      <c r="F45" s="173"/>
      <c r="G45" s="173"/>
      <c r="H45" s="146"/>
      <c r="I45" s="177"/>
      <c r="J45" s="172"/>
    </row>
    <row r="46" spans="1:10" ht="14.45" hidden="1" customHeight="1" x14ac:dyDescent="0.25">
      <c r="A46" s="191"/>
      <c r="B46" s="173"/>
      <c r="C46" s="173"/>
      <c r="D46" s="173"/>
      <c r="E46" s="173"/>
      <c r="F46" s="173"/>
      <c r="G46" s="173"/>
      <c r="H46" s="146"/>
      <c r="I46" s="177"/>
      <c r="J46" s="172"/>
    </row>
    <row r="47" spans="1:10" ht="15" hidden="1" customHeight="1" x14ac:dyDescent="0.25">
      <c r="A47" s="191"/>
      <c r="B47" s="173"/>
      <c r="C47" s="173"/>
      <c r="D47" s="173"/>
      <c r="E47" s="173"/>
      <c r="F47" s="173"/>
      <c r="G47" s="173"/>
      <c r="H47" s="146"/>
      <c r="I47" s="177"/>
      <c r="J47" s="172"/>
    </row>
    <row r="48" spans="1:10" ht="14.45" hidden="1" customHeight="1" x14ac:dyDescent="0.25">
      <c r="A48" s="191"/>
      <c r="B48" s="173"/>
      <c r="C48" s="173"/>
      <c r="D48" s="173"/>
      <c r="E48" s="173"/>
      <c r="F48" s="173"/>
      <c r="G48" s="173"/>
      <c r="H48" s="146"/>
      <c r="I48" s="187"/>
      <c r="J48" s="187"/>
    </row>
    <row r="49" spans="1:10" ht="14.45" hidden="1" customHeight="1" x14ac:dyDescent="0.25">
      <c r="A49" s="191"/>
      <c r="B49" s="173"/>
      <c r="C49" s="173"/>
      <c r="D49" s="173"/>
      <c r="E49" s="173"/>
      <c r="F49" s="173"/>
      <c r="G49" s="173"/>
      <c r="H49" s="146"/>
      <c r="I49" s="177"/>
      <c r="J49" s="172"/>
    </row>
    <row r="50" spans="1:10" ht="14.45" hidden="1" customHeight="1" x14ac:dyDescent="0.25">
      <c r="A50" s="191"/>
      <c r="B50" s="173"/>
      <c r="C50" s="173"/>
      <c r="D50" s="173"/>
      <c r="E50" s="173"/>
      <c r="F50" s="173"/>
      <c r="G50" s="173"/>
      <c r="H50" s="146"/>
      <c r="I50" s="177"/>
      <c r="J50" s="172"/>
    </row>
    <row r="51" spans="1:10" ht="14.45" hidden="1" customHeight="1" x14ac:dyDescent="0.25">
      <c r="A51" s="191"/>
      <c r="B51" s="173"/>
      <c r="C51" s="173"/>
      <c r="D51" s="173"/>
      <c r="E51" s="173"/>
      <c r="F51" s="173"/>
      <c r="G51" s="173"/>
      <c r="H51" s="146"/>
      <c r="I51" s="187"/>
      <c r="J51" s="187"/>
    </row>
    <row r="52" spans="1:10" ht="14.45" hidden="1" customHeight="1" x14ac:dyDescent="0.25">
      <c r="A52" s="191"/>
      <c r="B52" s="173"/>
      <c r="C52" s="173"/>
      <c r="D52" s="173"/>
      <c r="E52" s="173"/>
      <c r="F52" s="173"/>
      <c r="G52" s="173"/>
      <c r="H52" s="146"/>
      <c r="I52" s="177"/>
      <c r="J52" s="172"/>
    </row>
    <row r="53" spans="1:10" ht="14.45" hidden="1" customHeight="1" x14ac:dyDescent="0.25">
      <c r="A53" s="191"/>
      <c r="B53" s="173"/>
      <c r="C53" s="173"/>
      <c r="D53" s="173"/>
      <c r="E53" s="173"/>
      <c r="F53" s="173"/>
      <c r="G53" s="173"/>
      <c r="H53" s="146"/>
      <c r="I53" s="177"/>
      <c r="J53" s="172"/>
    </row>
    <row r="54" spans="1:10" ht="14.45" hidden="1" customHeight="1" x14ac:dyDescent="0.25">
      <c r="A54" s="191"/>
      <c r="B54" s="173"/>
      <c r="C54" s="173"/>
      <c r="D54" s="173"/>
      <c r="E54" s="173"/>
      <c r="F54" s="173"/>
      <c r="G54" s="173"/>
      <c r="H54" s="146"/>
      <c r="I54" s="177"/>
      <c r="J54" s="172"/>
    </row>
    <row r="55" spans="1:10" ht="14.45" hidden="1" customHeight="1" x14ac:dyDescent="0.25">
      <c r="A55" s="191"/>
      <c r="B55" s="173"/>
      <c r="C55" s="173"/>
      <c r="D55" s="173"/>
      <c r="E55" s="173"/>
      <c r="F55" s="173"/>
      <c r="G55" s="173"/>
      <c r="H55" s="146"/>
      <c r="I55" s="177"/>
      <c r="J55" s="172"/>
    </row>
    <row r="56" spans="1:10" ht="14.45" hidden="1" customHeight="1" x14ac:dyDescent="0.25">
      <c r="A56" s="191"/>
      <c r="B56" s="173"/>
      <c r="C56" s="173"/>
      <c r="D56" s="173"/>
      <c r="E56" s="173"/>
      <c r="F56" s="173"/>
      <c r="G56" s="173"/>
      <c r="H56" s="146"/>
      <c r="I56" s="177"/>
      <c r="J56" s="172"/>
    </row>
    <row r="57" spans="1:10" ht="14.45" hidden="1" customHeight="1" x14ac:dyDescent="0.25">
      <c r="A57" s="191"/>
      <c r="B57" s="173"/>
      <c r="C57" s="173"/>
      <c r="D57" s="173"/>
      <c r="E57" s="173"/>
      <c r="F57" s="173"/>
      <c r="G57" s="173"/>
      <c r="H57" s="146"/>
      <c r="I57" s="177"/>
      <c r="J57" s="172"/>
    </row>
    <row r="58" spans="1:10" ht="14.45" customHeight="1" x14ac:dyDescent="0.25">
      <c r="A58" s="191"/>
      <c r="B58" s="173"/>
      <c r="C58" s="173"/>
      <c r="D58" s="173"/>
      <c r="E58" s="173"/>
      <c r="F58" s="173"/>
      <c r="G58" s="173"/>
      <c r="H58" s="146"/>
      <c r="I58" s="177"/>
      <c r="J58" s="172"/>
    </row>
    <row r="59" spans="1:10" x14ac:dyDescent="0.25">
      <c r="A59" s="191"/>
      <c r="B59" s="173"/>
      <c r="C59" s="173"/>
      <c r="D59" s="173"/>
      <c r="E59" s="173"/>
      <c r="F59" s="173"/>
      <c r="G59" s="173"/>
      <c r="H59" s="146"/>
      <c r="I59" s="177"/>
      <c r="J59" s="172"/>
    </row>
    <row r="60" spans="1:10" x14ac:dyDescent="0.25">
      <c r="A60" s="191"/>
      <c r="B60" s="178" t="s">
        <v>15</v>
      </c>
      <c r="C60" s="179"/>
      <c r="D60" s="179"/>
      <c r="E60" s="179"/>
      <c r="F60" s="179"/>
      <c r="G60" s="179"/>
      <c r="H60" s="151">
        <f>SUM(H28:H59)</f>
        <v>0</v>
      </c>
      <c r="I60" s="166"/>
      <c r="J60" s="167"/>
    </row>
    <row r="61" spans="1:10" x14ac:dyDescent="0.25">
      <c r="A61" s="183"/>
      <c r="B61" s="184"/>
      <c r="C61" s="184"/>
      <c r="D61" s="184"/>
      <c r="E61" s="184"/>
      <c r="F61" s="184"/>
      <c r="G61" s="184"/>
      <c r="H61" s="184"/>
      <c r="I61" s="184"/>
      <c r="J61" s="184"/>
    </row>
    <row r="62" spans="1:10" ht="15.75" x14ac:dyDescent="0.25">
      <c r="A62" s="185" t="s">
        <v>16</v>
      </c>
      <c r="B62" s="185"/>
      <c r="C62" s="185"/>
      <c r="D62" s="185"/>
      <c r="E62" s="185"/>
      <c r="F62" s="185"/>
      <c r="G62" s="185"/>
      <c r="H62" s="185"/>
      <c r="I62" s="185"/>
      <c r="J62" s="185"/>
    </row>
    <row r="63" spans="1:10" x14ac:dyDescent="0.25">
      <c r="A63" s="190" t="s">
        <v>17</v>
      </c>
      <c r="B63" s="174" t="s">
        <v>8</v>
      </c>
      <c r="C63" s="174"/>
      <c r="D63" s="174"/>
      <c r="E63" s="174"/>
      <c r="F63" s="174"/>
      <c r="G63" s="174"/>
      <c r="H63" s="149" t="s">
        <v>9</v>
      </c>
      <c r="I63" s="175" t="s">
        <v>10</v>
      </c>
      <c r="J63" s="176"/>
    </row>
    <row r="64" spans="1:10" x14ac:dyDescent="0.25">
      <c r="A64" s="190"/>
      <c r="B64" s="170"/>
      <c r="C64" s="170"/>
      <c r="D64" s="170"/>
      <c r="E64" s="170"/>
      <c r="F64" s="170"/>
      <c r="G64" s="170"/>
      <c r="H64" s="146"/>
      <c r="I64" s="171"/>
      <c r="J64" s="172"/>
    </row>
    <row r="65" spans="1:10" x14ac:dyDescent="0.25">
      <c r="A65" s="190"/>
      <c r="B65" s="170"/>
      <c r="C65" s="170"/>
      <c r="D65" s="170"/>
      <c r="E65" s="170"/>
      <c r="F65" s="170"/>
      <c r="G65" s="170"/>
      <c r="H65" s="146"/>
      <c r="I65" s="166"/>
      <c r="J65" s="166"/>
    </row>
    <row r="66" spans="1:10" x14ac:dyDescent="0.25">
      <c r="A66" s="190"/>
      <c r="B66" s="170"/>
      <c r="C66" s="170"/>
      <c r="D66" s="170"/>
      <c r="E66" s="170"/>
      <c r="F66" s="170"/>
      <c r="G66" s="170"/>
      <c r="H66" s="146"/>
      <c r="I66" s="166"/>
      <c r="J66" s="166"/>
    </row>
    <row r="67" spans="1:10" x14ac:dyDescent="0.25">
      <c r="A67" s="190"/>
      <c r="B67" s="170"/>
      <c r="C67" s="170"/>
      <c r="D67" s="170"/>
      <c r="E67" s="170"/>
      <c r="F67" s="170"/>
      <c r="G67" s="170"/>
      <c r="H67" s="146"/>
      <c r="I67" s="171"/>
      <c r="J67" s="172"/>
    </row>
    <row r="68" spans="1:10" ht="14.45" hidden="1" customHeight="1" x14ac:dyDescent="0.25">
      <c r="A68" s="190"/>
      <c r="B68" s="170"/>
      <c r="C68" s="170"/>
      <c r="D68" s="170"/>
      <c r="E68" s="170"/>
      <c r="F68" s="170"/>
      <c r="G68" s="170"/>
      <c r="H68" s="146"/>
      <c r="I68" s="171"/>
      <c r="J68" s="172"/>
    </row>
    <row r="69" spans="1:10" ht="15" hidden="1" customHeight="1" x14ac:dyDescent="0.25">
      <c r="A69" s="190"/>
      <c r="B69" s="169"/>
      <c r="C69" s="170"/>
      <c r="D69" s="170"/>
      <c r="E69" s="170"/>
      <c r="F69" s="170"/>
      <c r="G69" s="170"/>
      <c r="H69" s="146"/>
      <c r="I69" s="171"/>
      <c r="J69" s="172"/>
    </row>
    <row r="70" spans="1:10" ht="14.45" hidden="1" customHeight="1" x14ac:dyDescent="0.25">
      <c r="A70" s="190"/>
      <c r="B70" s="170"/>
      <c r="C70" s="170"/>
      <c r="D70" s="170"/>
      <c r="E70" s="170"/>
      <c r="F70" s="170"/>
      <c r="G70" s="170"/>
      <c r="H70" s="146"/>
      <c r="I70" s="171"/>
      <c r="J70" s="172"/>
    </row>
    <row r="71" spans="1:10" ht="14.45" hidden="1" customHeight="1" x14ac:dyDescent="0.25">
      <c r="A71" s="190"/>
      <c r="B71" s="170"/>
      <c r="C71" s="170"/>
      <c r="D71" s="170"/>
      <c r="E71" s="170"/>
      <c r="F71" s="170"/>
      <c r="G71" s="170"/>
      <c r="H71" s="146"/>
      <c r="I71" s="171"/>
      <c r="J71" s="172"/>
    </row>
    <row r="72" spans="1:10" ht="14.45" hidden="1" customHeight="1" x14ac:dyDescent="0.25">
      <c r="A72" s="190"/>
      <c r="B72" s="170"/>
      <c r="C72" s="170"/>
      <c r="D72" s="170"/>
      <c r="E72" s="170"/>
      <c r="F72" s="170"/>
      <c r="G72" s="170"/>
      <c r="H72" s="146"/>
      <c r="I72" s="171"/>
      <c r="J72" s="172"/>
    </row>
    <row r="73" spans="1:10" ht="14.45" hidden="1" customHeight="1" x14ac:dyDescent="0.25">
      <c r="A73" s="190"/>
      <c r="B73" s="169"/>
      <c r="C73" s="169"/>
      <c r="D73" s="169"/>
      <c r="E73" s="169"/>
      <c r="F73" s="169"/>
      <c r="G73" s="169"/>
      <c r="H73" s="146"/>
      <c r="I73" s="171"/>
      <c r="J73" s="172"/>
    </row>
    <row r="74" spans="1:10" ht="14.45" hidden="1" customHeight="1" x14ac:dyDescent="0.25">
      <c r="A74" s="190"/>
      <c r="B74" s="170"/>
      <c r="C74" s="170"/>
      <c r="D74" s="170"/>
      <c r="E74" s="170"/>
      <c r="F74" s="170"/>
      <c r="G74" s="170"/>
      <c r="H74" s="146"/>
      <c r="I74" s="171"/>
      <c r="J74" s="172"/>
    </row>
    <row r="75" spans="1:10" ht="14.45" hidden="1" customHeight="1" x14ac:dyDescent="0.25">
      <c r="A75" s="190"/>
      <c r="B75" s="169"/>
      <c r="C75" s="169"/>
      <c r="D75" s="169"/>
      <c r="E75" s="169"/>
      <c r="F75" s="169"/>
      <c r="G75" s="169"/>
      <c r="H75" s="146"/>
      <c r="I75" s="171"/>
      <c r="J75" s="172"/>
    </row>
    <row r="76" spans="1:10" ht="15" hidden="1" customHeight="1" x14ac:dyDescent="0.25">
      <c r="A76" s="190"/>
      <c r="B76" s="169"/>
      <c r="C76" s="169"/>
      <c r="D76" s="169"/>
      <c r="E76" s="169"/>
      <c r="F76" s="169"/>
      <c r="G76" s="169"/>
      <c r="H76" s="146"/>
      <c r="I76" s="171"/>
      <c r="J76" s="172"/>
    </row>
    <row r="77" spans="1:10" ht="15" hidden="1" customHeight="1" x14ac:dyDescent="0.25">
      <c r="A77" s="190"/>
      <c r="B77" s="170"/>
      <c r="C77" s="170"/>
      <c r="D77" s="170"/>
      <c r="E77" s="170"/>
      <c r="F77" s="170"/>
      <c r="G77" s="170"/>
      <c r="H77" s="146"/>
      <c r="I77" s="171"/>
      <c r="J77" s="172"/>
    </row>
    <row r="78" spans="1:10" ht="15" hidden="1" customHeight="1" x14ac:dyDescent="0.25">
      <c r="A78" s="190"/>
      <c r="B78" s="170"/>
      <c r="C78" s="170"/>
      <c r="D78" s="170"/>
      <c r="E78" s="170"/>
      <c r="F78" s="170"/>
      <c r="G78" s="170"/>
      <c r="H78" s="146"/>
      <c r="I78" s="171"/>
      <c r="J78" s="171"/>
    </row>
    <row r="79" spans="1:10" ht="14.45" hidden="1" customHeight="1" x14ac:dyDescent="0.25">
      <c r="A79" s="190"/>
      <c r="B79" s="170"/>
      <c r="C79" s="170"/>
      <c r="D79" s="170"/>
      <c r="E79" s="170"/>
      <c r="F79" s="170"/>
      <c r="G79" s="170"/>
      <c r="H79" s="146"/>
      <c r="I79" s="171"/>
      <c r="J79" s="171"/>
    </row>
    <row r="80" spans="1:10" x14ac:dyDescent="0.25">
      <c r="A80" s="190"/>
      <c r="B80" s="170"/>
      <c r="C80" s="170"/>
      <c r="D80" s="170"/>
      <c r="E80" s="170"/>
      <c r="F80" s="170"/>
      <c r="G80" s="170"/>
      <c r="H80" s="146"/>
      <c r="I80" s="171"/>
      <c r="J80" s="171"/>
    </row>
    <row r="81" spans="1:10" x14ac:dyDescent="0.25">
      <c r="A81" s="190"/>
      <c r="B81" s="170"/>
      <c r="C81" s="170"/>
      <c r="D81" s="170"/>
      <c r="E81" s="170"/>
      <c r="F81" s="170"/>
      <c r="G81" s="170"/>
      <c r="H81" s="146"/>
      <c r="I81" s="164"/>
      <c r="J81" s="164"/>
    </row>
    <row r="82" spans="1:10" x14ac:dyDescent="0.25">
      <c r="A82" s="190"/>
      <c r="B82" s="169"/>
      <c r="C82" s="170"/>
      <c r="D82" s="170"/>
      <c r="E82" s="170"/>
      <c r="F82" s="170"/>
      <c r="G82" s="170"/>
      <c r="H82" s="146"/>
      <c r="I82" s="164"/>
      <c r="J82" s="165"/>
    </row>
    <row r="83" spans="1:10" x14ac:dyDescent="0.25">
      <c r="A83" s="147"/>
      <c r="B83" s="178" t="s">
        <v>15</v>
      </c>
      <c r="C83" s="179"/>
      <c r="D83" s="179"/>
      <c r="E83" s="179"/>
      <c r="F83" s="179"/>
      <c r="G83" s="179"/>
      <c r="H83" s="151">
        <f>SUM(H64:H82)</f>
        <v>0</v>
      </c>
      <c r="I83" s="166"/>
      <c r="J83" s="167"/>
    </row>
    <row r="84" spans="1:10" ht="15.75" thickBot="1" x14ac:dyDescent="0.3">
      <c r="A84" s="186"/>
      <c r="B84" s="186"/>
      <c r="C84" s="186"/>
      <c r="D84" s="186"/>
      <c r="E84" s="186"/>
      <c r="F84" s="186"/>
      <c r="G84" s="186"/>
      <c r="H84" s="186"/>
      <c r="I84" s="186"/>
      <c r="J84" s="186"/>
    </row>
    <row r="85" spans="1:10" ht="16.5" thickBot="1" x14ac:dyDescent="0.3">
      <c r="A85" s="152" t="s">
        <v>7</v>
      </c>
      <c r="B85" s="192" t="s">
        <v>18</v>
      </c>
      <c r="C85" s="193"/>
      <c r="D85" s="193"/>
      <c r="E85" s="193"/>
      <c r="F85" s="193"/>
      <c r="G85" s="194"/>
      <c r="H85" s="150">
        <f>SUM(H24+H60+H83)</f>
        <v>0</v>
      </c>
      <c r="I85" s="148"/>
      <c r="J85" s="148"/>
    </row>
    <row r="86" spans="1:10" x14ac:dyDescent="0.25">
      <c r="A86" s="25"/>
      <c r="B86" s="37"/>
      <c r="C86" s="37"/>
      <c r="D86" s="37"/>
      <c r="E86" s="37"/>
      <c r="F86" s="37"/>
      <c r="G86" s="37"/>
      <c r="H86" s="28"/>
      <c r="I86" s="93"/>
      <c r="J86" s="24"/>
    </row>
    <row r="87" spans="1:10" x14ac:dyDescent="0.25">
      <c r="A87" s="25"/>
      <c r="B87" s="37"/>
      <c r="C87" s="37"/>
      <c r="D87" s="37"/>
      <c r="E87" s="37"/>
      <c r="F87" s="37"/>
      <c r="G87" s="37"/>
      <c r="H87" s="28"/>
      <c r="I87" s="93"/>
      <c r="J87" s="24"/>
    </row>
    <row r="88" spans="1:10" x14ac:dyDescent="0.25">
      <c r="A88" s="25"/>
      <c r="B88" s="37"/>
      <c r="C88" s="37"/>
      <c r="D88" s="37"/>
      <c r="E88" s="37"/>
      <c r="F88" s="37"/>
      <c r="G88" s="37"/>
      <c r="H88" s="28"/>
      <c r="I88" s="93"/>
      <c r="J88" s="24"/>
    </row>
    <row r="89" spans="1:10" x14ac:dyDescent="0.25">
      <c r="A89" s="25"/>
      <c r="B89" s="37"/>
      <c r="C89" s="37"/>
      <c r="D89" s="37"/>
      <c r="E89" s="37"/>
      <c r="F89" s="37"/>
      <c r="G89" s="37"/>
      <c r="H89" s="28"/>
      <c r="I89" s="93"/>
      <c r="J89" s="24"/>
    </row>
    <row r="90" spans="1:10" x14ac:dyDescent="0.25">
      <c r="A90" s="25"/>
      <c r="B90" s="37"/>
      <c r="C90" s="37"/>
      <c r="D90" s="37"/>
      <c r="E90" s="37"/>
      <c r="F90" s="37"/>
      <c r="G90" s="37"/>
      <c r="H90" s="28"/>
      <c r="I90" s="93"/>
      <c r="J90" s="24"/>
    </row>
    <row r="91" spans="1:10" x14ac:dyDescent="0.25">
      <c r="A91" s="32"/>
      <c r="B91" s="35"/>
      <c r="C91" s="35"/>
      <c r="D91" s="35"/>
      <c r="E91" s="35"/>
      <c r="F91" s="35"/>
      <c r="G91" s="35"/>
      <c r="H91" s="35"/>
      <c r="I91" s="23"/>
      <c r="J91" s="24"/>
    </row>
    <row r="92" spans="1:10" x14ac:dyDescent="0.25">
      <c r="A92" s="56"/>
      <c r="B92" s="56"/>
      <c r="C92" s="56"/>
      <c r="D92" s="56"/>
      <c r="E92" s="56"/>
      <c r="F92" s="56"/>
      <c r="G92" s="56"/>
      <c r="H92" s="56"/>
      <c r="I92" s="56"/>
      <c r="J92" s="56"/>
    </row>
    <row r="93" spans="1:10" x14ac:dyDescent="0.25">
      <c r="A93" s="25"/>
      <c r="B93" s="37"/>
      <c r="C93" s="37"/>
      <c r="D93" s="37"/>
      <c r="E93" s="37"/>
      <c r="F93" s="37"/>
      <c r="G93" s="37"/>
      <c r="H93" s="153"/>
      <c r="I93" s="154"/>
      <c r="J93" s="24"/>
    </row>
    <row r="94" spans="1:10" x14ac:dyDescent="0.25">
      <c r="A94" s="25"/>
      <c r="B94" s="37"/>
      <c r="C94" s="37"/>
      <c r="D94" s="37"/>
      <c r="E94" s="37"/>
      <c r="F94" s="37"/>
      <c r="G94" s="37"/>
      <c r="H94" s="153"/>
      <c r="I94" s="154"/>
      <c r="J94" s="24"/>
    </row>
    <row r="95" spans="1:10" x14ac:dyDescent="0.25">
      <c r="A95" s="25"/>
      <c r="B95" s="37"/>
      <c r="C95" s="37"/>
      <c r="D95" s="37"/>
      <c r="E95" s="37"/>
      <c r="F95" s="37"/>
      <c r="G95" s="37"/>
      <c r="H95" s="153"/>
      <c r="I95" s="154"/>
      <c r="J95" s="24"/>
    </row>
    <row r="96" spans="1:10" x14ac:dyDescent="0.25">
      <c r="A96" s="25"/>
      <c r="B96" s="37"/>
      <c r="C96" s="37"/>
      <c r="D96" s="37"/>
      <c r="E96" s="37"/>
      <c r="F96" s="37"/>
      <c r="G96" s="37"/>
      <c r="H96" s="153"/>
      <c r="I96" s="154"/>
      <c r="J96" s="24"/>
    </row>
    <row r="97" spans="1:10" x14ac:dyDescent="0.25">
      <c r="A97" s="25"/>
      <c r="B97" s="37"/>
      <c r="C97" s="37"/>
      <c r="D97" s="37"/>
      <c r="E97" s="37"/>
      <c r="F97" s="37"/>
      <c r="G97" s="37"/>
      <c r="H97" s="153"/>
      <c r="I97" s="154"/>
      <c r="J97" s="24"/>
    </row>
    <row r="98" spans="1:10" x14ac:dyDescent="0.25">
      <c r="A98" s="32"/>
      <c r="B98" s="35"/>
      <c r="C98" s="35"/>
      <c r="D98" s="35"/>
      <c r="E98" s="35"/>
      <c r="F98" s="35"/>
      <c r="G98" s="35"/>
      <c r="H98" s="35"/>
      <c r="I98" s="23"/>
      <c r="J98" s="24"/>
    </row>
    <row r="99" spans="1:10" x14ac:dyDescent="0.25">
      <c r="A99" s="56"/>
      <c r="B99" s="56"/>
      <c r="C99" s="56"/>
      <c r="D99" s="56"/>
      <c r="E99" s="56"/>
      <c r="F99" s="56"/>
      <c r="G99" s="56"/>
      <c r="H99" s="56"/>
      <c r="I99" s="56"/>
      <c r="J99" s="56"/>
    </row>
    <row r="100" spans="1:10" x14ac:dyDescent="0.25">
      <c r="A100" s="25"/>
      <c r="B100" s="37"/>
      <c r="C100" s="37"/>
      <c r="D100" s="37"/>
      <c r="E100" s="37"/>
      <c r="F100" s="37"/>
      <c r="G100" s="37"/>
      <c r="H100" s="28"/>
      <c r="I100" s="93"/>
      <c r="J100" s="144"/>
    </row>
    <row r="101" spans="1:10" x14ac:dyDescent="0.25">
      <c r="A101" s="25"/>
      <c r="B101" s="37"/>
      <c r="C101" s="37"/>
      <c r="D101" s="37"/>
      <c r="E101" s="37"/>
      <c r="F101" s="37"/>
      <c r="G101" s="37"/>
      <c r="H101" s="28"/>
      <c r="I101" s="93"/>
      <c r="J101" s="24"/>
    </row>
    <row r="102" spans="1:10" x14ac:dyDescent="0.25">
      <c r="A102" s="25"/>
      <c r="B102" s="37"/>
      <c r="C102" s="37"/>
      <c r="D102" s="37"/>
      <c r="E102" s="37"/>
      <c r="F102" s="37"/>
      <c r="G102" s="37"/>
      <c r="H102" s="28"/>
      <c r="I102" s="93"/>
      <c r="J102" s="24"/>
    </row>
    <row r="103" spans="1:10" x14ac:dyDescent="0.25">
      <c r="A103" s="25"/>
      <c r="B103" s="37"/>
      <c r="C103" s="37"/>
      <c r="D103" s="37"/>
      <c r="E103" s="37"/>
      <c r="F103" s="37"/>
      <c r="G103" s="37"/>
      <c r="H103" s="28"/>
      <c r="I103" s="93"/>
      <c r="J103" s="24"/>
    </row>
    <row r="104" spans="1:10" x14ac:dyDescent="0.25">
      <c r="A104" s="25"/>
      <c r="B104" s="37"/>
      <c r="C104" s="37"/>
      <c r="D104" s="37"/>
      <c r="E104" s="37"/>
      <c r="F104" s="37"/>
      <c r="G104" s="37"/>
      <c r="H104" s="28"/>
      <c r="I104" s="93"/>
      <c r="J104" s="24"/>
    </row>
    <row r="105" spans="1:10" x14ac:dyDescent="0.25">
      <c r="A105" s="25"/>
      <c r="B105" s="37"/>
      <c r="C105" s="37"/>
      <c r="D105" s="37"/>
      <c r="E105" s="37"/>
      <c r="F105" s="37"/>
      <c r="G105" s="37"/>
      <c r="H105" s="28"/>
      <c r="I105" s="93"/>
      <c r="J105" s="24"/>
    </row>
    <row r="106" spans="1:10" x14ac:dyDescent="0.25">
      <c r="A106" s="32"/>
      <c r="B106" s="35"/>
      <c r="C106" s="35"/>
      <c r="D106" s="35"/>
      <c r="E106" s="35"/>
      <c r="F106" s="35"/>
      <c r="G106" s="35"/>
      <c r="H106" s="35"/>
      <c r="I106" s="23"/>
      <c r="J106" s="24"/>
    </row>
    <row r="107" spans="1:10" x14ac:dyDescent="0.25">
      <c r="A107" s="56"/>
      <c r="B107" s="56"/>
      <c r="C107" s="56"/>
      <c r="D107" s="56"/>
      <c r="E107" s="56"/>
      <c r="F107" s="56"/>
      <c r="G107" s="56"/>
      <c r="H107" s="56"/>
      <c r="I107" s="56"/>
      <c r="J107" s="56"/>
    </row>
    <row r="108" spans="1:10" x14ac:dyDescent="0.25">
      <c r="A108" s="56"/>
      <c r="B108" s="35"/>
      <c r="C108" s="35"/>
      <c r="D108" s="35"/>
      <c r="E108" s="35"/>
      <c r="F108" s="35"/>
      <c r="G108" s="35"/>
      <c r="H108" s="35"/>
      <c r="I108" s="93"/>
      <c r="J108" s="24"/>
    </row>
    <row r="109" spans="1:10" x14ac:dyDescent="0.25">
      <c r="A109" s="56"/>
      <c r="B109" s="56"/>
      <c r="C109" s="56"/>
      <c r="D109" s="56"/>
      <c r="E109" s="56"/>
      <c r="F109" s="56"/>
      <c r="G109" s="56"/>
      <c r="H109" s="56"/>
      <c r="I109" s="56"/>
      <c r="J109" s="56"/>
    </row>
    <row r="110" spans="1:10" x14ac:dyDescent="0.25">
      <c r="A110" s="56"/>
      <c r="B110" s="56"/>
      <c r="C110" s="56"/>
      <c r="D110" s="56"/>
      <c r="E110" s="56"/>
      <c r="F110" s="56"/>
      <c r="G110" s="56"/>
      <c r="H110" s="56"/>
      <c r="I110" s="56"/>
      <c r="J110" s="56"/>
    </row>
    <row r="111" spans="1:10" x14ac:dyDescent="0.25">
      <c r="A111" s="56"/>
      <c r="B111" s="35"/>
      <c r="C111" s="35"/>
      <c r="D111" s="35"/>
      <c r="E111" s="35"/>
      <c r="F111" s="35"/>
      <c r="G111" s="35"/>
      <c r="H111" s="35"/>
      <c r="I111" s="93"/>
      <c r="J111" s="31"/>
    </row>
    <row r="112" spans="1:10" x14ac:dyDescent="0.25">
      <c r="A112" s="56"/>
      <c r="B112" s="56"/>
      <c r="C112" s="56"/>
      <c r="D112" s="56"/>
      <c r="E112" s="56"/>
      <c r="F112" s="56"/>
      <c r="G112" s="56"/>
      <c r="H112" s="56"/>
      <c r="I112" s="56"/>
      <c r="J112" s="56"/>
    </row>
    <row r="114" spans="1:10" x14ac:dyDescent="0.25">
      <c r="A114" s="22"/>
      <c r="B114" s="10"/>
      <c r="C114" s="10"/>
      <c r="D114" s="10"/>
      <c r="E114" s="10"/>
      <c r="F114" s="10"/>
      <c r="G114" s="10"/>
      <c r="H114" s="22"/>
      <c r="I114" s="22"/>
      <c r="J114" s="22"/>
    </row>
    <row r="115" spans="1:10" x14ac:dyDescent="0.25">
      <c r="A115" s="22"/>
      <c r="B115" s="10"/>
      <c r="C115" s="10"/>
      <c r="D115" s="10"/>
      <c r="E115" s="10"/>
      <c r="F115" s="10"/>
      <c r="G115" s="10"/>
      <c r="H115" s="22"/>
      <c r="I115" s="22"/>
      <c r="J115" s="22"/>
    </row>
    <row r="116" spans="1:10" x14ac:dyDescent="0.25">
      <c r="A116" s="22"/>
      <c r="B116" s="10"/>
      <c r="C116" s="10"/>
      <c r="D116" s="10"/>
      <c r="E116" s="10"/>
      <c r="F116" s="10"/>
      <c r="G116" s="10"/>
      <c r="H116" s="22"/>
      <c r="I116" s="22"/>
      <c r="J116" s="22"/>
    </row>
    <row r="117" spans="1:10" x14ac:dyDescent="0.25">
      <c r="A117" s="22"/>
      <c r="B117" s="10"/>
      <c r="C117" s="10"/>
      <c r="D117" s="10"/>
      <c r="E117" s="10"/>
      <c r="F117" s="10"/>
      <c r="G117" s="10"/>
      <c r="H117" s="22"/>
      <c r="I117" s="22"/>
      <c r="J117" s="22"/>
    </row>
    <row r="118" spans="1:10" x14ac:dyDescent="0.25">
      <c r="A118" s="22"/>
      <c r="B118" s="10"/>
      <c r="C118" s="10"/>
      <c r="D118" s="10"/>
      <c r="E118" s="10"/>
      <c r="F118" s="10"/>
      <c r="G118" s="10"/>
      <c r="H118" s="22"/>
      <c r="I118" s="22"/>
      <c r="J118" s="22"/>
    </row>
    <row r="119" spans="1:10" x14ac:dyDescent="0.25">
      <c r="A119" s="22"/>
      <c r="B119" s="10"/>
      <c r="C119" s="10"/>
      <c r="D119" s="10"/>
      <c r="E119" s="10"/>
      <c r="F119" s="10"/>
      <c r="G119" s="10"/>
      <c r="H119" s="22"/>
      <c r="I119" s="22"/>
      <c r="J119" s="22"/>
    </row>
    <row r="120" spans="1:10" x14ac:dyDescent="0.25">
      <c r="A120" s="22"/>
      <c r="B120" s="56"/>
      <c r="C120" s="56"/>
      <c r="D120" s="56"/>
      <c r="E120" s="56"/>
      <c r="F120" s="56"/>
      <c r="G120" s="22"/>
      <c r="H120" s="56"/>
      <c r="I120" s="56"/>
      <c r="J120" s="22"/>
    </row>
    <row r="121" spans="1:10" x14ac:dyDescent="0.25">
      <c r="A121" s="22"/>
      <c r="B121" s="56"/>
      <c r="C121" s="56"/>
      <c r="D121" s="56"/>
      <c r="E121" s="56"/>
      <c r="F121" s="56"/>
      <c r="G121" s="22"/>
      <c r="H121" s="56"/>
      <c r="I121" s="56"/>
      <c r="J121" s="22"/>
    </row>
    <row r="122" spans="1:10" x14ac:dyDescent="0.25">
      <c r="A122" s="22"/>
      <c r="B122" s="155"/>
      <c r="C122" s="40"/>
      <c r="D122" s="40"/>
      <c r="E122" s="40"/>
      <c r="F122" s="40"/>
      <c r="G122" s="40"/>
      <c r="H122" s="40"/>
      <c r="I122" s="40"/>
      <c r="J122" s="40"/>
    </row>
    <row r="123" spans="1:10" x14ac:dyDescent="0.25">
      <c r="A123" s="22"/>
      <c r="B123" s="22"/>
      <c r="C123" s="22"/>
      <c r="D123" s="22"/>
      <c r="E123" s="22"/>
      <c r="F123" s="22"/>
      <c r="G123" s="22"/>
      <c r="H123" s="56"/>
      <c r="I123" s="56"/>
      <c r="J123" s="22"/>
    </row>
    <row r="124" spans="1:10" x14ac:dyDescent="0.25">
      <c r="A124" s="22"/>
      <c r="B124" s="22"/>
      <c r="C124" s="40"/>
      <c r="D124" s="40"/>
      <c r="E124" s="40"/>
      <c r="F124" s="40"/>
      <c r="G124" s="40"/>
      <c r="H124" s="40"/>
      <c r="I124" s="40"/>
      <c r="J124" s="40"/>
    </row>
  </sheetData>
  <mergeCells count="161">
    <mergeCell ref="I65:J65"/>
    <mergeCell ref="B66:G66"/>
    <mergeCell ref="I66:J66"/>
    <mergeCell ref="B85:G85"/>
    <mergeCell ref="H1:I1"/>
    <mergeCell ref="A5:J5"/>
    <mergeCell ref="B10:G10"/>
    <mergeCell ref="I10:J10"/>
    <mergeCell ref="B29:G29"/>
    <mergeCell ref="B30:G30"/>
    <mergeCell ref="I29:J29"/>
    <mergeCell ref="I30:J30"/>
    <mergeCell ref="I81:J81"/>
    <mergeCell ref="A63:A82"/>
    <mergeCell ref="A2:B3"/>
    <mergeCell ref="C2:G3"/>
    <mergeCell ref="A1:G1"/>
    <mergeCell ref="B16:G16"/>
    <mergeCell ref="B17:G17"/>
    <mergeCell ref="B18:G18"/>
    <mergeCell ref="B45:G45"/>
    <mergeCell ref="B34:G34"/>
    <mergeCell ref="B33:G33"/>
    <mergeCell ref="B32:G32"/>
    <mergeCell ref="B82:G82"/>
    <mergeCell ref="B68:G68"/>
    <mergeCell ref="B59:G59"/>
    <mergeCell ref="B12:G12"/>
    <mergeCell ref="B48:G48"/>
    <mergeCell ref="I48:J48"/>
    <mergeCell ref="B7:G7"/>
    <mergeCell ref="B8:G8"/>
    <mergeCell ref="B9:G9"/>
    <mergeCell ref="B13:G13"/>
    <mergeCell ref="B11:G11"/>
    <mergeCell ref="B14:G14"/>
    <mergeCell ref="B15:G15"/>
    <mergeCell ref="A26:J26"/>
    <mergeCell ref="A8:A24"/>
    <mergeCell ref="I23:J23"/>
    <mergeCell ref="I24:J24"/>
    <mergeCell ref="A25:J25"/>
    <mergeCell ref="B27:G27"/>
    <mergeCell ref="B28:G28"/>
    <mergeCell ref="B31:G31"/>
    <mergeCell ref="A27:A60"/>
    <mergeCell ref="I60:J60"/>
    <mergeCell ref="B52:G52"/>
    <mergeCell ref="I52:J52"/>
    <mergeCell ref="B53:G53"/>
    <mergeCell ref="B54:G54"/>
    <mergeCell ref="B55:G55"/>
    <mergeCell ref="B56:G56"/>
    <mergeCell ref="I58:J58"/>
    <mergeCell ref="I42:J42"/>
    <mergeCell ref="I43:J43"/>
    <mergeCell ref="I44:J44"/>
    <mergeCell ref="I53:J53"/>
    <mergeCell ref="I54:J54"/>
    <mergeCell ref="I55:J55"/>
    <mergeCell ref="I56:J56"/>
    <mergeCell ref="B47:G47"/>
    <mergeCell ref="I50:J50"/>
    <mergeCell ref="I57:J57"/>
    <mergeCell ref="I39:J39"/>
    <mergeCell ref="I40:J40"/>
    <mergeCell ref="B39:G39"/>
    <mergeCell ref="I28:J28"/>
    <mergeCell ref="I31:J31"/>
    <mergeCell ref="I32:J32"/>
    <mergeCell ref="I33:J33"/>
    <mergeCell ref="I34:J34"/>
    <mergeCell ref="I41:J41"/>
    <mergeCell ref="I38:J38"/>
    <mergeCell ref="B37:G37"/>
    <mergeCell ref="B40:G40"/>
    <mergeCell ref="B38:G38"/>
    <mergeCell ref="I27:J27"/>
    <mergeCell ref="I63:J63"/>
    <mergeCell ref="A61:J61"/>
    <mergeCell ref="I45:J45"/>
    <mergeCell ref="I46:J46"/>
    <mergeCell ref="A62:J62"/>
    <mergeCell ref="A84:J84"/>
    <mergeCell ref="B70:G70"/>
    <mergeCell ref="B35:G35"/>
    <mergeCell ref="B36:G36"/>
    <mergeCell ref="B50:G50"/>
    <mergeCell ref="B49:G49"/>
    <mergeCell ref="I79:J79"/>
    <mergeCell ref="I80:J80"/>
    <mergeCell ref="I47:J47"/>
    <mergeCell ref="I35:J35"/>
    <mergeCell ref="I36:J36"/>
    <mergeCell ref="I49:J49"/>
    <mergeCell ref="B57:G57"/>
    <mergeCell ref="I59:J59"/>
    <mergeCell ref="I51:J51"/>
    <mergeCell ref="I37:J37"/>
    <mergeCell ref="B51:G51"/>
    <mergeCell ref="B83:G83"/>
    <mergeCell ref="B20:G20"/>
    <mergeCell ref="B21:G21"/>
    <mergeCell ref="B22:G22"/>
    <mergeCell ref="B23:G23"/>
    <mergeCell ref="B24:G24"/>
    <mergeCell ref="B42:G42"/>
    <mergeCell ref="B43:G43"/>
    <mergeCell ref="B44:G44"/>
    <mergeCell ref="B81:G81"/>
    <mergeCell ref="B65:G65"/>
    <mergeCell ref="B64:G64"/>
    <mergeCell ref="B46:G46"/>
    <mergeCell ref="I64:J64"/>
    <mergeCell ref="I68:J68"/>
    <mergeCell ref="I70:J70"/>
    <mergeCell ref="I78:J78"/>
    <mergeCell ref="I7:J7"/>
    <mergeCell ref="B78:G78"/>
    <mergeCell ref="B79:G79"/>
    <mergeCell ref="B80:G80"/>
    <mergeCell ref="I8:J8"/>
    <mergeCell ref="B60:G60"/>
    <mergeCell ref="I9:J9"/>
    <mergeCell ref="I11:J11"/>
    <mergeCell ref="I12:J12"/>
    <mergeCell ref="I13:J13"/>
    <mergeCell ref="I14:J14"/>
    <mergeCell ref="I15:J15"/>
    <mergeCell ref="I16:J16"/>
    <mergeCell ref="I17:J17"/>
    <mergeCell ref="I18:J18"/>
    <mergeCell ref="I19:J19"/>
    <mergeCell ref="I20:J20"/>
    <mergeCell ref="I21:J21"/>
    <mergeCell ref="I22:J22"/>
    <mergeCell ref="B19:G19"/>
    <mergeCell ref="I82:J82"/>
    <mergeCell ref="I83:J83"/>
    <mergeCell ref="A6:J6"/>
    <mergeCell ref="B75:G75"/>
    <mergeCell ref="B76:G76"/>
    <mergeCell ref="B77:G77"/>
    <mergeCell ref="I69:J69"/>
    <mergeCell ref="I71:J71"/>
    <mergeCell ref="I72:J72"/>
    <mergeCell ref="I73:J73"/>
    <mergeCell ref="I74:J74"/>
    <mergeCell ref="I75:J75"/>
    <mergeCell ref="I76:J76"/>
    <mergeCell ref="I77:J77"/>
    <mergeCell ref="I67:J67"/>
    <mergeCell ref="B58:G58"/>
    <mergeCell ref="B41:G41"/>
    <mergeCell ref="B67:G67"/>
    <mergeCell ref="B69:G69"/>
    <mergeCell ref="B71:G71"/>
    <mergeCell ref="B72:G72"/>
    <mergeCell ref="B73:G73"/>
    <mergeCell ref="B74:G74"/>
    <mergeCell ref="B63:G63"/>
  </mergeCells>
  <pageMargins left="0" right="0" top="0" bottom="0" header="0" footer="0"/>
  <pageSetup paperSize="9" scale="84" fitToHeight="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50"/>
  <sheetViews>
    <sheetView workbookViewId="0">
      <selection activeCell="A52" sqref="A52:XFD60"/>
    </sheetView>
  </sheetViews>
  <sheetFormatPr defaultRowHeight="15" x14ac:dyDescent="0.25"/>
  <cols>
    <col min="1" max="1" width="3.85546875" customWidth="1"/>
    <col min="2" max="2" width="29.42578125" customWidth="1"/>
    <col min="3" max="3" width="21.5703125" customWidth="1"/>
    <col min="4" max="4" width="34.85546875" customWidth="1"/>
    <col min="5" max="5" width="3.28515625" customWidth="1"/>
  </cols>
  <sheetData>
    <row r="1" spans="2:15" ht="18" x14ac:dyDescent="0.25">
      <c r="B1" s="83" t="s">
        <v>19</v>
      </c>
      <c r="C1" s="82"/>
      <c r="D1" s="82"/>
      <c r="E1" s="82"/>
      <c r="F1" s="82"/>
      <c r="G1" s="82"/>
      <c r="H1" s="82"/>
      <c r="I1" s="82"/>
      <c r="J1" s="82"/>
      <c r="K1" s="82"/>
      <c r="L1" s="82"/>
      <c r="M1" s="82"/>
      <c r="N1" s="82"/>
    </row>
    <row r="2" spans="2:15" x14ac:dyDescent="0.25">
      <c r="B2" s="84" t="s">
        <v>1</v>
      </c>
      <c r="C2" s="165" t="e">
        <f>#REF!</f>
        <v>#REF!</v>
      </c>
      <c r="D2" s="165"/>
      <c r="E2" s="74"/>
      <c r="F2" s="74"/>
      <c r="G2" s="74"/>
      <c r="H2" s="74"/>
      <c r="I2" s="74"/>
      <c r="J2" s="70"/>
      <c r="K2" s="72"/>
      <c r="L2" s="72"/>
    </row>
    <row r="3" spans="2:15" x14ac:dyDescent="0.25">
      <c r="B3" s="75" t="s">
        <v>0</v>
      </c>
      <c r="C3" s="227" t="e">
        <f>#REF!</f>
        <v>#REF!</v>
      </c>
      <c r="D3" s="227"/>
      <c r="E3" s="69"/>
      <c r="F3" s="69"/>
      <c r="H3" s="74"/>
      <c r="I3" s="74"/>
      <c r="J3" s="56"/>
      <c r="K3" s="68"/>
      <c r="L3" s="68"/>
      <c r="M3" s="57"/>
      <c r="N3" s="57"/>
      <c r="O3" s="57"/>
    </row>
    <row r="4" spans="2:15" x14ac:dyDescent="0.25">
      <c r="B4" s="77" t="s">
        <v>3</v>
      </c>
      <c r="C4" s="228" t="e">
        <f>#REF!</f>
        <v>#REF!</v>
      </c>
      <c r="D4" s="228"/>
      <c r="E4" s="72"/>
      <c r="F4" s="72"/>
    </row>
    <row r="5" spans="2:15" x14ac:dyDescent="0.25">
      <c r="B5" s="76" t="s">
        <v>4</v>
      </c>
      <c r="C5" s="227" t="e">
        <f>#REF!</f>
        <v>#REF!</v>
      </c>
      <c r="D5" s="227"/>
      <c r="E5" s="69"/>
      <c r="F5" s="69"/>
    </row>
    <row r="6" spans="2:15" x14ac:dyDescent="0.25">
      <c r="C6" s="117"/>
      <c r="D6" s="117"/>
    </row>
    <row r="7" spans="2:15" x14ac:dyDescent="0.25">
      <c r="C7" s="118"/>
      <c r="D7" s="117"/>
    </row>
    <row r="8" spans="2:15" ht="25.5" customHeight="1" x14ac:dyDescent="0.3">
      <c r="B8" s="41" t="s">
        <v>20</v>
      </c>
      <c r="C8" s="118"/>
      <c r="D8" s="117"/>
    </row>
    <row r="9" spans="2:15" x14ac:dyDescent="0.25">
      <c r="B9" s="45" t="s">
        <v>21</v>
      </c>
      <c r="C9" s="229" t="s">
        <v>22</v>
      </c>
      <c r="D9" s="229"/>
    </row>
    <row r="10" spans="2:15" ht="26.45" customHeight="1" x14ac:dyDescent="0.25">
      <c r="B10" s="47"/>
      <c r="C10" s="216" t="s">
        <v>23</v>
      </c>
      <c r="D10" s="216"/>
    </row>
    <row r="11" spans="2:15" x14ac:dyDescent="0.25">
      <c r="B11" s="119"/>
      <c r="C11" s="120" t="s">
        <v>24</v>
      </c>
      <c r="D11" s="128" t="e">
        <f>#REF!</f>
        <v>#REF!</v>
      </c>
    </row>
    <row r="12" spans="2:15" x14ac:dyDescent="0.25">
      <c r="B12" s="119"/>
      <c r="C12" s="126" t="s">
        <v>25</v>
      </c>
      <c r="D12" s="131" t="s">
        <v>26</v>
      </c>
    </row>
    <row r="13" spans="2:15" x14ac:dyDescent="0.25">
      <c r="B13" s="127"/>
      <c r="C13" s="120" t="s">
        <v>27</v>
      </c>
      <c r="D13" s="128" t="e">
        <f>#REF!</f>
        <v>#REF!</v>
      </c>
    </row>
    <row r="14" spans="2:15" s="116" customFormat="1" ht="114.6" customHeight="1" x14ac:dyDescent="0.25">
      <c r="B14" s="124" t="s">
        <v>28</v>
      </c>
      <c r="C14" s="217" t="s">
        <v>29</v>
      </c>
      <c r="D14" s="217"/>
    </row>
    <row r="15" spans="2:15" x14ac:dyDescent="0.25">
      <c r="B15" s="50" t="s">
        <v>30</v>
      </c>
      <c r="C15" s="218" t="s">
        <v>22</v>
      </c>
      <c r="D15" s="218"/>
    </row>
    <row r="16" spans="2:15" x14ac:dyDescent="0.25">
      <c r="B16" s="121" t="s">
        <v>31</v>
      </c>
      <c r="C16" s="122" t="s">
        <v>32</v>
      </c>
      <c r="D16" s="129">
        <v>43206</v>
      </c>
    </row>
    <row r="17" spans="2:4" x14ac:dyDescent="0.25">
      <c r="B17" s="121" t="s">
        <v>33</v>
      </c>
      <c r="C17" s="123" t="s">
        <v>34</v>
      </c>
      <c r="D17" s="130">
        <f>D16+42</f>
        <v>43248</v>
      </c>
    </row>
    <row r="18" spans="2:4" x14ac:dyDescent="0.25">
      <c r="B18" s="50" t="s">
        <v>35</v>
      </c>
      <c r="C18" s="225" t="s">
        <v>36</v>
      </c>
      <c r="D18" s="226"/>
    </row>
    <row r="19" spans="2:4" x14ac:dyDescent="0.25">
      <c r="B19" s="50" t="s">
        <v>37</v>
      </c>
      <c r="C19" s="225" t="s">
        <v>38</v>
      </c>
      <c r="D19" s="226"/>
    </row>
    <row r="20" spans="2:4" x14ac:dyDescent="0.25">
      <c r="B20" s="45" t="s">
        <v>39</v>
      </c>
      <c r="C20" s="223" t="s">
        <v>40</v>
      </c>
      <c r="D20" s="224"/>
    </row>
    <row r="21" spans="2:4" s="116" customFormat="1" x14ac:dyDescent="0.25">
      <c r="B21" s="125"/>
      <c r="C21" s="221" t="s">
        <v>41</v>
      </c>
      <c r="D21" s="222"/>
    </row>
    <row r="22" spans="2:4" x14ac:dyDescent="0.25">
      <c r="B22" s="49"/>
      <c r="C22" s="219" t="s">
        <v>42</v>
      </c>
      <c r="D22" s="220"/>
    </row>
    <row r="23" spans="2:4" x14ac:dyDescent="0.25">
      <c r="B23" s="50" t="s">
        <v>43</v>
      </c>
      <c r="C23" s="223" t="s">
        <v>44</v>
      </c>
      <c r="D23" s="224"/>
    </row>
    <row r="24" spans="2:4" ht="15" customHeight="1" x14ac:dyDescent="0.25">
      <c r="B24" s="50" t="s">
        <v>45</v>
      </c>
      <c r="C24" s="234" t="s">
        <v>46</v>
      </c>
      <c r="D24" s="235"/>
    </row>
    <row r="25" spans="2:4" x14ac:dyDescent="0.25">
      <c r="B25" s="50" t="s">
        <v>47</v>
      </c>
      <c r="C25" s="232">
        <v>0.05</v>
      </c>
      <c r="D25" s="233"/>
    </row>
    <row r="26" spans="2:4" s="116" customFormat="1" ht="38.25" x14ac:dyDescent="0.25">
      <c r="B26" s="124" t="s">
        <v>48</v>
      </c>
      <c r="C26" s="230" t="s">
        <v>49</v>
      </c>
      <c r="D26" s="231"/>
    </row>
    <row r="27" spans="2:4" ht="26.45" customHeight="1" x14ac:dyDescent="0.25">
      <c r="B27" s="45" t="s">
        <v>50</v>
      </c>
      <c r="C27" s="236" t="s">
        <v>51</v>
      </c>
      <c r="D27" s="237"/>
    </row>
    <row r="28" spans="2:4" x14ac:dyDescent="0.25">
      <c r="B28" s="47"/>
      <c r="C28" s="238" t="s">
        <v>52</v>
      </c>
      <c r="D28" s="239"/>
    </row>
    <row r="29" spans="2:4" x14ac:dyDescent="0.25">
      <c r="B29" s="47"/>
      <c r="C29" s="238" t="s">
        <v>53</v>
      </c>
      <c r="D29" s="239"/>
    </row>
    <row r="30" spans="2:4" x14ac:dyDescent="0.25">
      <c r="B30" s="47"/>
      <c r="C30" s="238" t="s">
        <v>54</v>
      </c>
      <c r="D30" s="239"/>
    </row>
    <row r="31" spans="2:4" x14ac:dyDescent="0.25">
      <c r="B31" s="47"/>
      <c r="C31" s="238" t="s">
        <v>55</v>
      </c>
      <c r="D31" s="239"/>
    </row>
    <row r="32" spans="2:4" x14ac:dyDescent="0.25">
      <c r="B32" s="49"/>
      <c r="C32" s="247" t="s">
        <v>56</v>
      </c>
      <c r="D32" s="248"/>
    </row>
    <row r="33" spans="2:4" ht="26.25" x14ac:dyDescent="0.25">
      <c r="B33" s="50" t="s">
        <v>57</v>
      </c>
      <c r="C33" s="234" t="s">
        <v>58</v>
      </c>
      <c r="D33" s="235"/>
    </row>
    <row r="34" spans="2:4" x14ac:dyDescent="0.25">
      <c r="C34" s="117"/>
      <c r="D34" s="117"/>
    </row>
    <row r="35" spans="2:4" s="116" customFormat="1" ht="51" x14ac:dyDescent="0.25">
      <c r="B35" s="124" t="s">
        <v>59</v>
      </c>
      <c r="C35" s="246">
        <v>10000</v>
      </c>
      <c r="D35" s="241"/>
    </row>
    <row r="36" spans="2:4" ht="26.25" x14ac:dyDescent="0.25">
      <c r="B36" s="45" t="s">
        <v>60</v>
      </c>
      <c r="C36" s="242" t="s">
        <v>61</v>
      </c>
      <c r="D36" s="243"/>
    </row>
    <row r="37" spans="2:4" ht="39" x14ac:dyDescent="0.25">
      <c r="B37" s="50" t="s">
        <v>62</v>
      </c>
      <c r="C37" s="240" t="s">
        <v>61</v>
      </c>
      <c r="D37" s="241"/>
    </row>
    <row r="38" spans="2:4" ht="39" x14ac:dyDescent="0.25">
      <c r="B38" s="50" t="s">
        <v>63</v>
      </c>
      <c r="C38" s="240" t="s">
        <v>61</v>
      </c>
      <c r="D38" s="241"/>
    </row>
    <row r="39" spans="2:4" ht="26.25" x14ac:dyDescent="0.25">
      <c r="B39" s="45" t="s">
        <v>64</v>
      </c>
      <c r="C39" s="242" t="s">
        <v>65</v>
      </c>
      <c r="D39" s="243"/>
    </row>
    <row r="40" spans="2:4" x14ac:dyDescent="0.25">
      <c r="B40" s="49"/>
      <c r="C40" s="244"/>
      <c r="D40" s="245"/>
    </row>
    <row r="41" spans="2:4" x14ac:dyDescent="0.25">
      <c r="B41" s="50" t="s">
        <v>66</v>
      </c>
      <c r="C41" s="240" t="s">
        <v>67</v>
      </c>
      <c r="D41" s="241"/>
    </row>
    <row r="42" spans="2:4" ht="26.25" x14ac:dyDescent="0.25">
      <c r="B42" s="50" t="s">
        <v>68</v>
      </c>
      <c r="C42" s="240" t="s">
        <v>69</v>
      </c>
      <c r="D42" s="241"/>
    </row>
    <row r="43" spans="2:4" x14ac:dyDescent="0.25">
      <c r="B43" s="223" t="s">
        <v>70</v>
      </c>
      <c r="C43" s="256"/>
      <c r="D43" s="224"/>
    </row>
    <row r="44" spans="2:4" x14ac:dyDescent="0.25">
      <c r="B44" s="253" t="s">
        <v>71</v>
      </c>
      <c r="C44" s="254"/>
      <c r="D44" s="255"/>
    </row>
    <row r="45" spans="2:4" ht="28.5" customHeight="1" x14ac:dyDescent="0.25">
      <c r="B45" s="219" t="s">
        <v>72</v>
      </c>
      <c r="C45" s="252"/>
      <c r="D45" s="220"/>
    </row>
    <row r="46" spans="2:4" ht="64.5" x14ac:dyDescent="0.25">
      <c r="B46" s="98" t="s">
        <v>73</v>
      </c>
      <c r="C46" s="251"/>
      <c r="D46" s="251"/>
    </row>
    <row r="47" spans="2:4" x14ac:dyDescent="0.25">
      <c r="B47" s="53" t="s">
        <v>7</v>
      </c>
      <c r="C47" s="251"/>
      <c r="D47" s="251"/>
    </row>
    <row r="48" spans="2:4" x14ac:dyDescent="0.25">
      <c r="B48" s="53" t="s">
        <v>7</v>
      </c>
      <c r="C48" s="251"/>
      <c r="D48" s="251"/>
    </row>
    <row r="49" spans="2:4" x14ac:dyDescent="0.25">
      <c r="B49" s="53" t="s">
        <v>7</v>
      </c>
      <c r="C49" s="251"/>
      <c r="D49" s="251"/>
    </row>
    <row r="50" spans="2:4" x14ac:dyDescent="0.25">
      <c r="B50" s="43" t="s">
        <v>74</v>
      </c>
      <c r="C50" s="249"/>
      <c r="D50" s="250"/>
    </row>
  </sheetData>
  <mergeCells count="39">
    <mergeCell ref="B45:D45"/>
    <mergeCell ref="B44:D44"/>
    <mergeCell ref="C42:D42"/>
    <mergeCell ref="C41:D41"/>
    <mergeCell ref="B43:D43"/>
    <mergeCell ref="C50:D50"/>
    <mergeCell ref="C49:D49"/>
    <mergeCell ref="C48:D48"/>
    <mergeCell ref="C47:D47"/>
    <mergeCell ref="C46:D46"/>
    <mergeCell ref="C29:D29"/>
    <mergeCell ref="C28:D28"/>
    <mergeCell ref="C37:D37"/>
    <mergeCell ref="C39:D40"/>
    <mergeCell ref="C38:D38"/>
    <mergeCell ref="C36:D36"/>
    <mergeCell ref="C33:D33"/>
    <mergeCell ref="C35:D35"/>
    <mergeCell ref="C32:D32"/>
    <mergeCell ref="C31:D31"/>
    <mergeCell ref="C30:D30"/>
    <mergeCell ref="C23:D23"/>
    <mergeCell ref="C26:D26"/>
    <mergeCell ref="C25:D25"/>
    <mergeCell ref="C24:D24"/>
    <mergeCell ref="C27:D27"/>
    <mergeCell ref="C2:D2"/>
    <mergeCell ref="C3:D3"/>
    <mergeCell ref="C4:D4"/>
    <mergeCell ref="C5:D5"/>
    <mergeCell ref="C9:D9"/>
    <mergeCell ref="C10:D10"/>
    <mergeCell ref="C14:D14"/>
    <mergeCell ref="C15:D15"/>
    <mergeCell ref="C22:D22"/>
    <mergeCell ref="C21:D21"/>
    <mergeCell ref="C20:D20"/>
    <mergeCell ref="C19:D19"/>
    <mergeCell ref="C18:D18"/>
  </mergeCells>
  <pageMargins left="0" right="0" top="0" bottom="0" header="0" footer="0"/>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46"/>
  <sheetViews>
    <sheetView topLeftCell="A13" zoomScale="120" zoomScaleNormal="120" workbookViewId="0">
      <selection activeCell="A52" sqref="A52:XFD60"/>
    </sheetView>
  </sheetViews>
  <sheetFormatPr defaultRowHeight="15" x14ac:dyDescent="0.25"/>
  <cols>
    <col min="1" max="1" width="30.5703125" customWidth="1"/>
    <col min="2" max="2" width="50" customWidth="1"/>
  </cols>
  <sheetData>
    <row r="1" spans="1:2" ht="18.75" x14ac:dyDescent="0.3">
      <c r="A1" s="41" t="s">
        <v>75</v>
      </c>
      <c r="B1" s="42"/>
    </row>
    <row r="2" spans="1:2" ht="21" customHeight="1" x14ac:dyDescent="0.25">
      <c r="A2" s="45" t="s">
        <v>76</v>
      </c>
      <c r="B2" s="46" t="s">
        <v>77</v>
      </c>
    </row>
    <row r="3" spans="1:2" ht="77.25" x14ac:dyDescent="0.25">
      <c r="A3" s="47"/>
      <c r="B3" s="48" t="s">
        <v>78</v>
      </c>
    </row>
    <row r="4" spans="1:2" x14ac:dyDescent="0.25">
      <c r="A4" s="47"/>
      <c r="B4" s="48"/>
    </row>
    <row r="5" spans="1:2" ht="21.75" customHeight="1" x14ac:dyDescent="0.25">
      <c r="A5" s="49" t="s">
        <v>79</v>
      </c>
      <c r="B5" s="133">
        <v>5.5E-2</v>
      </c>
    </row>
    <row r="6" spans="1:2" ht="33.75" customHeight="1" x14ac:dyDescent="0.25">
      <c r="A6" s="49" t="s">
        <v>80</v>
      </c>
      <c r="B6" s="133">
        <v>5.5E-2</v>
      </c>
    </row>
    <row r="7" spans="1:2" ht="26.25" x14ac:dyDescent="0.25">
      <c r="A7" s="134" t="s">
        <v>81</v>
      </c>
      <c r="B7" s="135" t="s">
        <v>82</v>
      </c>
    </row>
    <row r="8" spans="1:2" ht="25.5" customHeight="1" x14ac:dyDescent="0.25">
      <c r="A8" s="100" t="s">
        <v>83</v>
      </c>
      <c r="B8" s="101" t="s">
        <v>84</v>
      </c>
    </row>
    <row r="9" spans="1:2" x14ac:dyDescent="0.25">
      <c r="A9" s="47"/>
      <c r="B9" s="102" t="s">
        <v>85</v>
      </c>
    </row>
    <row r="10" spans="1:2" ht="25.5" customHeight="1" x14ac:dyDescent="0.25">
      <c r="A10" s="47"/>
      <c r="B10" s="102" t="s">
        <v>86</v>
      </c>
    </row>
    <row r="11" spans="1:2" ht="19.5" customHeight="1" x14ac:dyDescent="0.25">
      <c r="A11" s="47"/>
      <c r="B11" s="102" t="s">
        <v>87</v>
      </c>
    </row>
    <row r="12" spans="1:2" ht="16.5" customHeight="1" x14ac:dyDescent="0.25">
      <c r="A12" s="49"/>
      <c r="B12" s="102" t="s">
        <v>88</v>
      </c>
    </row>
    <row r="13" spans="1:2" x14ac:dyDescent="0.25">
      <c r="A13" s="100"/>
      <c r="B13" s="101" t="s">
        <v>89</v>
      </c>
    </row>
    <row r="14" spans="1:2" x14ac:dyDescent="0.25">
      <c r="A14" s="47"/>
      <c r="B14" s="102" t="s">
        <v>90</v>
      </c>
    </row>
    <row r="15" spans="1:2" x14ac:dyDescent="0.25">
      <c r="A15" s="47"/>
      <c r="B15" s="102" t="s">
        <v>91</v>
      </c>
    </row>
    <row r="16" spans="1:2" ht="19.5" customHeight="1" x14ac:dyDescent="0.25">
      <c r="A16" s="47"/>
      <c r="B16" s="102" t="s">
        <v>87</v>
      </c>
    </row>
    <row r="17" spans="1:3" ht="20.25" customHeight="1" x14ac:dyDescent="0.25">
      <c r="A17" s="49"/>
      <c r="B17" s="102" t="s">
        <v>88</v>
      </c>
    </row>
    <row r="18" spans="1:3" ht="51" x14ac:dyDescent="0.25">
      <c r="A18" s="132" t="s">
        <v>92</v>
      </c>
      <c r="B18" s="103" t="s">
        <v>93</v>
      </c>
    </row>
    <row r="19" spans="1:3" x14ac:dyDescent="0.25">
      <c r="A19" s="258" t="s">
        <v>94</v>
      </c>
      <c r="B19" s="259"/>
    </row>
    <row r="20" spans="1:3" ht="33.75" customHeight="1" x14ac:dyDescent="0.25">
      <c r="A20" s="104" t="s">
        <v>95</v>
      </c>
      <c r="B20" s="51"/>
    </row>
    <row r="21" spans="1:3" x14ac:dyDescent="0.25">
      <c r="A21" s="260" t="s">
        <v>96</v>
      </c>
      <c r="B21" s="261"/>
    </row>
    <row r="22" spans="1:3" ht="33" customHeight="1" x14ac:dyDescent="0.25">
      <c r="A22" s="104" t="s">
        <v>97</v>
      </c>
      <c r="B22" s="139" t="s">
        <v>98</v>
      </c>
    </row>
    <row r="23" spans="1:3" x14ac:dyDescent="0.25">
      <c r="A23" s="260" t="s">
        <v>99</v>
      </c>
      <c r="B23" s="261"/>
    </row>
    <row r="24" spans="1:3" ht="22.5" customHeight="1" x14ac:dyDescent="0.25">
      <c r="A24" s="104" t="s">
        <v>100</v>
      </c>
      <c r="B24" s="136" t="s">
        <v>101</v>
      </c>
    </row>
    <row r="25" spans="1:3" ht="22.5" customHeight="1" x14ac:dyDescent="0.25">
      <c r="A25" s="105" t="s">
        <v>102</v>
      </c>
      <c r="B25" s="136" t="s">
        <v>101</v>
      </c>
    </row>
    <row r="26" spans="1:3" x14ac:dyDescent="0.25">
      <c r="A26" s="262" t="s">
        <v>103</v>
      </c>
      <c r="B26" s="262"/>
    </row>
    <row r="27" spans="1:3" ht="15.75" customHeight="1" x14ac:dyDescent="0.25">
      <c r="A27" s="104" t="s">
        <v>104</v>
      </c>
      <c r="B27" s="137" t="s">
        <v>105</v>
      </c>
    </row>
    <row r="28" spans="1:3" ht="26.25" customHeight="1" x14ac:dyDescent="0.25">
      <c r="A28" s="104" t="s">
        <v>106</v>
      </c>
      <c r="B28" s="138" t="e">
        <f>#REF!</f>
        <v>#REF!</v>
      </c>
    </row>
    <row r="29" spans="1:3" ht="14.25" customHeight="1" x14ac:dyDescent="0.25">
      <c r="A29" s="106"/>
      <c r="B29" s="107"/>
    </row>
    <row r="30" spans="1:3" ht="30.75" customHeight="1" x14ac:dyDescent="0.25">
      <c r="A30" s="108" t="s">
        <v>107</v>
      </c>
      <c r="B30" s="48"/>
    </row>
    <row r="31" spans="1:3" hidden="1" x14ac:dyDescent="0.25">
      <c r="A31" s="109"/>
      <c r="B31" s="99"/>
    </row>
    <row r="32" spans="1:3" x14ac:dyDescent="0.25">
      <c r="A32" s="42"/>
      <c r="B32" s="110"/>
      <c r="C32" s="78"/>
    </row>
    <row r="33" spans="1:3" x14ac:dyDescent="0.25">
      <c r="A33" s="263" t="s">
        <v>108</v>
      </c>
      <c r="B33" s="263"/>
      <c r="C33" s="78"/>
    </row>
    <row r="34" spans="1:3" x14ac:dyDescent="0.25">
      <c r="A34" s="263"/>
      <c r="B34" s="263"/>
      <c r="C34" s="78"/>
    </row>
    <row r="35" spans="1:3" x14ac:dyDescent="0.25">
      <c r="A35" s="42"/>
      <c r="B35" s="110"/>
      <c r="C35" s="78"/>
    </row>
    <row r="36" spans="1:3" x14ac:dyDescent="0.25">
      <c r="A36" s="42"/>
      <c r="B36" s="110"/>
      <c r="C36" s="78"/>
    </row>
    <row r="37" spans="1:3" x14ac:dyDescent="0.25">
      <c r="A37" s="111"/>
      <c r="B37" s="112"/>
      <c r="C37" s="78"/>
    </row>
    <row r="38" spans="1:3" x14ac:dyDescent="0.25">
      <c r="A38" s="42"/>
      <c r="B38" s="112"/>
      <c r="C38" s="78"/>
    </row>
    <row r="39" spans="1:3" x14ac:dyDescent="0.25">
      <c r="A39" s="111"/>
      <c r="B39" s="112"/>
      <c r="C39" s="78"/>
    </row>
    <row r="40" spans="1:3" x14ac:dyDescent="0.25">
      <c r="A40" s="111"/>
      <c r="B40" s="112"/>
      <c r="C40" s="78"/>
    </row>
    <row r="41" spans="1:3" x14ac:dyDescent="0.25">
      <c r="A41" s="257"/>
      <c r="B41" s="257"/>
      <c r="C41" s="78"/>
    </row>
    <row r="42" spans="1:3" x14ac:dyDescent="0.25">
      <c r="A42" s="112"/>
      <c r="B42" s="42"/>
      <c r="C42" s="78"/>
    </row>
    <row r="43" spans="1:3" x14ac:dyDescent="0.25">
      <c r="A43" s="53" t="s">
        <v>7</v>
      </c>
      <c r="B43" s="52"/>
    </row>
    <row r="44" spans="1:3" x14ac:dyDescent="0.25">
      <c r="A44" s="53" t="s">
        <v>7</v>
      </c>
      <c r="B44" s="52"/>
    </row>
    <row r="45" spans="1:3" x14ac:dyDescent="0.25">
      <c r="A45" s="53" t="s">
        <v>7</v>
      </c>
      <c r="B45" s="52"/>
    </row>
    <row r="46" spans="1:3" x14ac:dyDescent="0.25">
      <c r="A46" s="43" t="s">
        <v>74</v>
      </c>
      <c r="B46" s="44"/>
    </row>
  </sheetData>
  <mergeCells count="6">
    <mergeCell ref="A41:B41"/>
    <mergeCell ref="A19:B19"/>
    <mergeCell ref="A21:B21"/>
    <mergeCell ref="A23:B23"/>
    <mergeCell ref="A26:B26"/>
    <mergeCell ref="A33:B34"/>
  </mergeCells>
  <pageMargins left="0" right="0" top="0" bottom="0" header="0" footer="0"/>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election activeCell="N27" sqref="N27"/>
    </sheetView>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142"/>
  <sheetViews>
    <sheetView zoomScale="80" zoomScaleNormal="80" workbookViewId="0">
      <selection activeCell="C10" sqref="C10:H10"/>
    </sheetView>
  </sheetViews>
  <sheetFormatPr defaultColWidth="8.5703125" defaultRowHeight="15" x14ac:dyDescent="0.25"/>
  <cols>
    <col min="9" max="9" width="11.5703125" customWidth="1"/>
    <col min="12" max="12" width="12.42578125" customWidth="1"/>
    <col min="14" max="14" width="11.140625" customWidth="1"/>
  </cols>
  <sheetData>
    <row r="1" spans="1:17" ht="20.45" customHeight="1" x14ac:dyDescent="0.25">
      <c r="A1" s="81" t="e">
        <f>#REF!</f>
        <v>#REF!</v>
      </c>
      <c r="B1" s="85"/>
      <c r="C1" s="87"/>
      <c r="D1" s="87"/>
      <c r="E1" s="87"/>
      <c r="F1" s="87"/>
      <c r="G1" s="86"/>
      <c r="H1" s="73"/>
      <c r="I1" s="298" t="s">
        <v>0</v>
      </c>
      <c r="J1" s="299"/>
      <c r="K1" s="300" t="s">
        <v>109</v>
      </c>
      <c r="L1" s="301"/>
      <c r="M1" s="301"/>
      <c r="N1" s="302"/>
    </row>
    <row r="2" spans="1:17" ht="21" customHeight="1" x14ac:dyDescent="0.25">
      <c r="A2" s="203" t="s">
        <v>1</v>
      </c>
      <c r="B2" s="314"/>
      <c r="C2" s="316" t="e">
        <f>#REF!</f>
        <v>#REF!</v>
      </c>
      <c r="D2" s="314"/>
      <c r="E2" s="314"/>
      <c r="F2" s="314"/>
      <c r="G2" s="317"/>
      <c r="H2" s="54"/>
      <c r="I2" s="77" t="s">
        <v>3</v>
      </c>
      <c r="J2" s="80"/>
      <c r="K2" s="303" t="s">
        <v>109</v>
      </c>
      <c r="L2" s="301"/>
      <c r="M2" s="301"/>
      <c r="N2" s="302"/>
      <c r="P2" s="56" t="s">
        <v>7</v>
      </c>
      <c r="Q2" s="156"/>
    </row>
    <row r="3" spans="1:17" ht="20.45" customHeight="1" x14ac:dyDescent="0.25">
      <c r="A3" s="315"/>
      <c r="B3" s="309"/>
      <c r="C3" s="315"/>
      <c r="D3" s="309"/>
      <c r="E3" s="309"/>
      <c r="F3" s="309"/>
      <c r="G3" s="310"/>
      <c r="H3" s="55"/>
      <c r="I3" s="71" t="s">
        <v>4</v>
      </c>
      <c r="J3" s="79"/>
      <c r="K3" s="300" t="s">
        <v>109</v>
      </c>
      <c r="L3" s="301"/>
      <c r="M3" s="301"/>
      <c r="N3" s="302"/>
    </row>
    <row r="4" spans="1:17" ht="15.75" x14ac:dyDescent="0.25">
      <c r="A4" s="157" t="s">
        <v>7</v>
      </c>
      <c r="B4" s="264"/>
      <c r="C4" s="264"/>
      <c r="D4" s="264"/>
      <c r="E4" s="264"/>
      <c r="F4" s="264"/>
      <c r="G4" s="264"/>
      <c r="H4" s="264"/>
      <c r="I4" s="264"/>
      <c r="J4" s="264"/>
      <c r="K4" s="264"/>
      <c r="L4" s="264"/>
      <c r="M4" s="264"/>
      <c r="N4" s="264"/>
    </row>
    <row r="5" spans="1:17" ht="22.5" x14ac:dyDescent="0.25">
      <c r="A5" s="19" t="s">
        <v>7</v>
      </c>
      <c r="B5" s="89" t="s">
        <v>110</v>
      </c>
      <c r="C5" s="265" t="s">
        <v>8</v>
      </c>
      <c r="D5" s="266"/>
      <c r="E5" s="266"/>
      <c r="F5" s="266"/>
      <c r="G5" s="266"/>
      <c r="H5" s="267"/>
      <c r="I5" s="1" t="s">
        <v>111</v>
      </c>
      <c r="J5" s="1" t="s">
        <v>112</v>
      </c>
      <c r="K5" s="1" t="s">
        <v>113</v>
      </c>
      <c r="L5" s="1" t="s">
        <v>9</v>
      </c>
      <c r="M5" s="268" t="s">
        <v>10</v>
      </c>
      <c r="N5" s="269"/>
      <c r="P5" s="88" t="s">
        <v>7</v>
      </c>
    </row>
    <row r="6" spans="1:17" x14ac:dyDescent="0.25">
      <c r="A6" s="313" t="s">
        <v>114</v>
      </c>
      <c r="B6" s="90" t="s">
        <v>7</v>
      </c>
      <c r="C6" s="270"/>
      <c r="D6" s="270"/>
      <c r="E6" s="270"/>
      <c r="F6" s="270"/>
      <c r="G6" s="270"/>
      <c r="H6" s="271"/>
      <c r="I6" s="3"/>
      <c r="J6" s="7"/>
      <c r="K6" s="21"/>
      <c r="L6" s="20">
        <f>SUM(I6*K6)</f>
        <v>0</v>
      </c>
      <c r="M6" s="272"/>
      <c r="N6" s="273"/>
    </row>
    <row r="7" spans="1:17" x14ac:dyDescent="0.25">
      <c r="A7" s="292"/>
      <c r="B7" s="90" t="s">
        <v>7</v>
      </c>
      <c r="C7" s="274"/>
      <c r="D7" s="270"/>
      <c r="E7" s="270"/>
      <c r="F7" s="270"/>
      <c r="G7" s="270"/>
      <c r="H7" s="271"/>
      <c r="I7" s="3"/>
      <c r="J7" s="7" t="s">
        <v>115</v>
      </c>
      <c r="K7" s="8" t="s">
        <v>115</v>
      </c>
      <c r="L7" s="2"/>
      <c r="M7" s="272"/>
      <c r="N7" s="273"/>
    </row>
    <row r="8" spans="1:17" x14ac:dyDescent="0.25">
      <c r="A8" s="292"/>
      <c r="B8" s="90" t="s">
        <v>7</v>
      </c>
      <c r="C8" s="274"/>
      <c r="D8" s="270"/>
      <c r="E8" s="270"/>
      <c r="F8" s="270"/>
      <c r="G8" s="270"/>
      <c r="H8" s="271"/>
      <c r="I8" s="6"/>
      <c r="J8" s="7"/>
      <c r="K8" s="8"/>
      <c r="L8" s="2"/>
      <c r="M8" s="272"/>
      <c r="N8" s="273"/>
      <c r="Q8" t="s">
        <v>116</v>
      </c>
    </row>
    <row r="9" spans="1:17" x14ac:dyDescent="0.25">
      <c r="A9" s="292"/>
      <c r="B9" s="90" t="s">
        <v>7</v>
      </c>
      <c r="C9" s="274" t="s">
        <v>7</v>
      </c>
      <c r="D9" s="270"/>
      <c r="E9" s="270"/>
      <c r="F9" s="270"/>
      <c r="G9" s="270"/>
      <c r="H9" s="271"/>
      <c r="I9" s="6"/>
      <c r="J9" s="7" t="s">
        <v>115</v>
      </c>
      <c r="K9" s="8" t="s">
        <v>115</v>
      </c>
      <c r="L9" s="2"/>
      <c r="M9" s="272"/>
      <c r="N9" s="273"/>
      <c r="P9" t="s">
        <v>7</v>
      </c>
    </row>
    <row r="10" spans="1:17" x14ac:dyDescent="0.25">
      <c r="A10" s="292"/>
      <c r="B10" s="90" t="s">
        <v>7</v>
      </c>
      <c r="C10" s="274"/>
      <c r="D10" s="270"/>
      <c r="E10" s="270"/>
      <c r="F10" s="270"/>
      <c r="G10" s="270"/>
      <c r="H10" s="270"/>
      <c r="I10" s="11"/>
      <c r="J10" s="12" t="s">
        <v>115</v>
      </c>
      <c r="K10" s="14" t="s">
        <v>115</v>
      </c>
      <c r="L10" s="15"/>
      <c r="M10" s="272"/>
      <c r="N10" s="273"/>
    </row>
    <row r="11" spans="1:17" x14ac:dyDescent="0.25">
      <c r="A11" s="292"/>
      <c r="B11" s="90" t="s">
        <v>7</v>
      </c>
      <c r="C11" s="274"/>
      <c r="D11" s="275"/>
      <c r="E11" s="275"/>
      <c r="F11" s="275"/>
      <c r="G11" s="275"/>
      <c r="H11" s="275"/>
      <c r="I11" s="11"/>
      <c r="J11" s="13"/>
      <c r="K11" s="16"/>
      <c r="L11" s="15"/>
      <c r="M11" s="272"/>
      <c r="N11" s="273"/>
    </row>
    <row r="12" spans="1:17" x14ac:dyDescent="0.25">
      <c r="A12" s="292"/>
      <c r="B12" s="90" t="s">
        <v>7</v>
      </c>
      <c r="C12" s="274"/>
      <c r="D12" s="275"/>
      <c r="E12" s="275"/>
      <c r="F12" s="275"/>
      <c r="G12" s="275"/>
      <c r="H12" s="275"/>
      <c r="I12" s="11"/>
      <c r="J12" s="13"/>
      <c r="K12" s="16"/>
      <c r="L12" s="15"/>
      <c r="M12" s="272"/>
      <c r="N12" s="273"/>
    </row>
    <row r="13" spans="1:17" x14ac:dyDescent="0.25">
      <c r="A13" s="292"/>
      <c r="B13" s="90" t="s">
        <v>7</v>
      </c>
      <c r="C13" s="274"/>
      <c r="D13" s="275"/>
      <c r="E13" s="275"/>
      <c r="F13" s="275"/>
      <c r="G13" s="275"/>
      <c r="H13" s="275"/>
      <c r="I13" s="11"/>
      <c r="J13" s="13"/>
      <c r="K13" s="16"/>
      <c r="L13" s="15"/>
      <c r="M13" s="272"/>
      <c r="N13" s="273"/>
    </row>
    <row r="14" spans="1:17" x14ac:dyDescent="0.25">
      <c r="A14" s="292"/>
      <c r="B14" s="90" t="s">
        <v>7</v>
      </c>
      <c r="C14" s="274"/>
      <c r="D14" s="275"/>
      <c r="E14" s="275"/>
      <c r="F14" s="275"/>
      <c r="G14" s="275"/>
      <c r="H14" s="275"/>
      <c r="I14" s="11"/>
      <c r="J14" s="13"/>
      <c r="K14" s="16"/>
      <c r="L14" s="15"/>
      <c r="M14" s="272"/>
      <c r="N14" s="273"/>
    </row>
    <row r="15" spans="1:17" x14ac:dyDescent="0.25">
      <c r="A15" s="292"/>
      <c r="B15" s="90" t="s">
        <v>7</v>
      </c>
      <c r="C15" s="274"/>
      <c r="D15" s="275"/>
      <c r="E15" s="275"/>
      <c r="F15" s="275"/>
      <c r="G15" s="275"/>
      <c r="H15" s="275"/>
      <c r="I15" s="11"/>
      <c r="J15" s="13"/>
      <c r="K15" s="16"/>
      <c r="L15" s="15"/>
      <c r="M15" s="272"/>
      <c r="N15" s="273"/>
    </row>
    <row r="16" spans="1:17" x14ac:dyDescent="0.25">
      <c r="A16" s="292"/>
      <c r="B16" s="90" t="s">
        <v>7</v>
      </c>
      <c r="C16" s="274"/>
      <c r="D16" s="275"/>
      <c r="E16" s="275"/>
      <c r="F16" s="275"/>
      <c r="G16" s="275"/>
      <c r="H16" s="275"/>
      <c r="I16" s="11"/>
      <c r="J16" s="13"/>
      <c r="K16" s="16"/>
      <c r="L16" s="15"/>
      <c r="M16" s="272"/>
      <c r="N16" s="273"/>
    </row>
    <row r="17" spans="1:14" x14ac:dyDescent="0.25">
      <c r="A17" s="292"/>
      <c r="B17" s="90" t="s">
        <v>7</v>
      </c>
      <c r="C17" s="274"/>
      <c r="D17" s="275"/>
      <c r="E17" s="275"/>
      <c r="F17" s="275"/>
      <c r="G17" s="275"/>
      <c r="H17" s="275"/>
      <c r="I17" s="11"/>
      <c r="J17" s="13"/>
      <c r="K17" s="16"/>
      <c r="L17" s="15"/>
      <c r="M17" s="272"/>
      <c r="N17" s="273"/>
    </row>
    <row r="18" spans="1:14" x14ac:dyDescent="0.25">
      <c r="A18" s="292"/>
      <c r="B18" s="90" t="s">
        <v>7</v>
      </c>
      <c r="C18" s="274"/>
      <c r="D18" s="275"/>
      <c r="E18" s="275"/>
      <c r="F18" s="275"/>
      <c r="G18" s="275"/>
      <c r="H18" s="275"/>
      <c r="I18" s="11"/>
      <c r="J18" s="13"/>
      <c r="K18" s="16"/>
      <c r="L18" s="15"/>
      <c r="M18" s="272"/>
      <c r="N18" s="273"/>
    </row>
    <row r="19" spans="1:14" x14ac:dyDescent="0.25">
      <c r="A19" s="292"/>
      <c r="B19" s="90" t="s">
        <v>7</v>
      </c>
      <c r="C19" s="274"/>
      <c r="D19" s="275"/>
      <c r="E19" s="275"/>
      <c r="F19" s="275"/>
      <c r="G19" s="275"/>
      <c r="H19" s="275"/>
      <c r="I19" s="11"/>
      <c r="J19" s="13"/>
      <c r="K19" s="16"/>
      <c r="L19" s="15"/>
      <c r="M19" s="272"/>
      <c r="N19" s="273"/>
    </row>
    <row r="20" spans="1:14" x14ac:dyDescent="0.25">
      <c r="A20" s="292"/>
      <c r="B20" s="90" t="s">
        <v>7</v>
      </c>
      <c r="C20" s="274"/>
      <c r="D20" s="275"/>
      <c r="E20" s="275"/>
      <c r="F20" s="275"/>
      <c r="G20" s="275"/>
      <c r="H20" s="275"/>
      <c r="I20" s="11"/>
      <c r="J20" s="13"/>
      <c r="K20" s="16"/>
      <c r="L20" s="97"/>
      <c r="M20" s="272"/>
      <c r="N20" s="273"/>
    </row>
    <row r="21" spans="1:14" x14ac:dyDescent="0.25">
      <c r="A21" s="294"/>
      <c r="B21" s="58"/>
      <c r="C21" s="324" t="s">
        <v>117</v>
      </c>
      <c r="D21" s="325"/>
      <c r="E21" s="325"/>
      <c r="F21" s="325"/>
      <c r="G21" s="325"/>
      <c r="H21" s="325"/>
      <c r="I21" s="326"/>
      <c r="J21" s="326"/>
      <c r="K21" s="326"/>
      <c r="L21" s="94">
        <f>SUM(L6:L20)</f>
        <v>0</v>
      </c>
      <c r="M21" s="276"/>
      <c r="N21" s="269"/>
    </row>
    <row r="22" spans="1:14" x14ac:dyDescent="0.25">
      <c r="A22" s="183"/>
      <c r="B22" s="184"/>
      <c r="C22" s="184"/>
      <c r="D22" s="184"/>
      <c r="E22" s="184"/>
      <c r="F22" s="184"/>
      <c r="G22" s="184"/>
      <c r="H22" s="184"/>
      <c r="I22" s="184"/>
      <c r="J22" s="184"/>
      <c r="K22" s="184"/>
      <c r="L22" s="184"/>
      <c r="M22" s="184"/>
      <c r="N22" s="184"/>
    </row>
    <row r="23" spans="1:14" x14ac:dyDescent="0.25">
      <c r="A23" s="277"/>
      <c r="B23" s="277"/>
      <c r="C23" s="277"/>
      <c r="D23" s="277"/>
      <c r="E23" s="277"/>
      <c r="F23" s="277"/>
      <c r="G23" s="277"/>
      <c r="H23" s="277"/>
      <c r="I23" s="277"/>
      <c r="J23" s="277"/>
      <c r="K23" s="277"/>
      <c r="L23" s="277"/>
      <c r="M23" s="277"/>
      <c r="N23" s="277"/>
    </row>
    <row r="24" spans="1:14" ht="20.100000000000001" customHeight="1" x14ac:dyDescent="0.25">
      <c r="A24" s="279" t="s">
        <v>118</v>
      </c>
      <c r="B24" s="67" t="s">
        <v>110</v>
      </c>
      <c r="C24" s="265" t="s">
        <v>8</v>
      </c>
      <c r="D24" s="266"/>
      <c r="E24" s="266"/>
      <c r="F24" s="266"/>
      <c r="G24" s="266"/>
      <c r="H24" s="267"/>
      <c r="I24" s="1" t="s">
        <v>111</v>
      </c>
      <c r="J24" s="1" t="s">
        <v>112</v>
      </c>
      <c r="K24" s="1" t="s">
        <v>113</v>
      </c>
      <c r="L24" s="1" t="s">
        <v>9</v>
      </c>
      <c r="M24" s="268" t="s">
        <v>10</v>
      </c>
      <c r="N24" s="269"/>
    </row>
    <row r="25" spans="1:14" x14ac:dyDescent="0.25">
      <c r="A25" s="292"/>
      <c r="B25" s="90" t="s">
        <v>7</v>
      </c>
      <c r="C25" s="274"/>
      <c r="D25" s="270"/>
      <c r="E25" s="270"/>
      <c r="F25" s="270"/>
      <c r="G25" s="270"/>
      <c r="H25" s="271"/>
      <c r="I25" s="3" t="s">
        <v>7</v>
      </c>
      <c r="J25" s="7"/>
      <c r="K25" s="21" t="s">
        <v>7</v>
      </c>
      <c r="L25" s="20" t="e">
        <f>SUM(I25*K25)</f>
        <v>#VALUE!</v>
      </c>
      <c r="M25" s="272"/>
      <c r="N25" s="273"/>
    </row>
    <row r="26" spans="1:14" x14ac:dyDescent="0.25">
      <c r="A26" s="292"/>
      <c r="B26" s="90" t="s">
        <v>7</v>
      </c>
      <c r="C26" s="274"/>
      <c r="D26" s="270"/>
      <c r="E26" s="270"/>
      <c r="F26" s="270"/>
      <c r="G26" s="270"/>
      <c r="H26" s="271"/>
      <c r="I26" s="158"/>
      <c r="J26" s="159" t="s">
        <v>115</v>
      </c>
      <c r="K26" s="8" t="s">
        <v>115</v>
      </c>
      <c r="L26" s="160"/>
      <c r="M26" s="272"/>
      <c r="N26" s="273"/>
    </row>
    <row r="27" spans="1:14" x14ac:dyDescent="0.25">
      <c r="A27" s="292"/>
      <c r="B27" s="90" t="s">
        <v>7</v>
      </c>
      <c r="C27" s="274"/>
      <c r="D27" s="270"/>
      <c r="E27" s="270"/>
      <c r="F27" s="270"/>
      <c r="G27" s="270"/>
      <c r="H27" s="271"/>
      <c r="I27" s="158"/>
      <c r="J27" s="159"/>
      <c r="K27" s="8"/>
      <c r="L27" s="160"/>
      <c r="M27" s="272"/>
      <c r="N27" s="273"/>
    </row>
    <row r="28" spans="1:14" x14ac:dyDescent="0.25">
      <c r="A28" s="292"/>
      <c r="B28" s="90" t="s">
        <v>7</v>
      </c>
      <c r="C28" s="274"/>
      <c r="D28" s="270"/>
      <c r="E28" s="270"/>
      <c r="F28" s="270"/>
      <c r="G28" s="270"/>
      <c r="H28" s="271"/>
      <c r="I28" s="158"/>
      <c r="J28" s="159"/>
      <c r="K28" s="8"/>
      <c r="L28" s="160"/>
      <c r="M28" s="272"/>
      <c r="N28" s="273"/>
    </row>
    <row r="29" spans="1:14" x14ac:dyDescent="0.25">
      <c r="A29" s="292"/>
      <c r="B29" s="90" t="s">
        <v>7</v>
      </c>
      <c r="C29" s="274"/>
      <c r="D29" s="270"/>
      <c r="E29" s="270"/>
      <c r="F29" s="270"/>
      <c r="G29" s="270"/>
      <c r="H29" s="271"/>
      <c r="I29" s="158"/>
      <c r="J29" s="159"/>
      <c r="K29" s="8"/>
      <c r="L29" s="160"/>
      <c r="M29" s="272"/>
      <c r="N29" s="273"/>
    </row>
    <row r="30" spans="1:14" x14ac:dyDescent="0.25">
      <c r="A30" s="292"/>
      <c r="B30" s="90" t="s">
        <v>7</v>
      </c>
      <c r="C30" s="274"/>
      <c r="D30" s="270"/>
      <c r="E30" s="270"/>
      <c r="F30" s="270"/>
      <c r="G30" s="270"/>
      <c r="H30" s="271"/>
      <c r="I30" s="158"/>
      <c r="J30" s="159"/>
      <c r="K30" s="8"/>
      <c r="L30" s="160"/>
      <c r="M30" s="272"/>
      <c r="N30" s="273"/>
    </row>
    <row r="31" spans="1:14" x14ac:dyDescent="0.25">
      <c r="A31" s="292"/>
      <c r="B31" s="90" t="s">
        <v>7</v>
      </c>
      <c r="C31" s="274"/>
      <c r="D31" s="270"/>
      <c r="E31" s="270"/>
      <c r="F31" s="270"/>
      <c r="G31" s="270"/>
      <c r="H31" s="271"/>
      <c r="I31" s="158"/>
      <c r="J31" s="159"/>
      <c r="K31" s="8"/>
      <c r="L31" s="160"/>
      <c r="M31" s="272"/>
      <c r="N31" s="273"/>
    </row>
    <row r="32" spans="1:14" x14ac:dyDescent="0.25">
      <c r="A32" s="292"/>
      <c r="B32" s="90" t="s">
        <v>7</v>
      </c>
      <c r="C32" s="274"/>
      <c r="D32" s="270"/>
      <c r="E32" s="270"/>
      <c r="F32" s="270"/>
      <c r="G32" s="270"/>
      <c r="H32" s="271"/>
      <c r="I32" s="158"/>
      <c r="J32" s="159"/>
      <c r="K32" s="8"/>
      <c r="L32" s="160"/>
      <c r="M32" s="272"/>
      <c r="N32" s="273"/>
    </row>
    <row r="33" spans="1:14" x14ac:dyDescent="0.25">
      <c r="A33" s="292"/>
      <c r="B33" s="90" t="s">
        <v>7</v>
      </c>
      <c r="C33" s="274"/>
      <c r="D33" s="270"/>
      <c r="E33" s="270"/>
      <c r="F33" s="270"/>
      <c r="G33" s="270"/>
      <c r="H33" s="271"/>
      <c r="I33" s="158"/>
      <c r="J33" s="159"/>
      <c r="K33" s="8"/>
      <c r="L33" s="160"/>
      <c r="M33" s="272"/>
      <c r="N33" s="273"/>
    </row>
    <row r="34" spans="1:14" x14ac:dyDescent="0.25">
      <c r="A34" s="292"/>
      <c r="B34" s="90" t="s">
        <v>7</v>
      </c>
      <c r="C34" s="274"/>
      <c r="D34" s="270"/>
      <c r="E34" s="270"/>
      <c r="F34" s="270"/>
      <c r="G34" s="270"/>
      <c r="H34" s="271"/>
      <c r="I34" s="158"/>
      <c r="J34" s="159"/>
      <c r="K34" s="8"/>
      <c r="L34" s="160"/>
      <c r="M34" s="272"/>
      <c r="N34" s="273"/>
    </row>
    <row r="35" spans="1:14" x14ac:dyDescent="0.25">
      <c r="A35" s="292"/>
      <c r="B35" s="90" t="s">
        <v>7</v>
      </c>
      <c r="C35" s="274"/>
      <c r="D35" s="270"/>
      <c r="E35" s="270"/>
      <c r="F35" s="270"/>
      <c r="G35" s="270"/>
      <c r="H35" s="271"/>
      <c r="I35" s="158"/>
      <c r="J35" s="159"/>
      <c r="K35" s="8"/>
      <c r="L35" s="160"/>
      <c r="M35" s="272"/>
      <c r="N35" s="273"/>
    </row>
    <row r="36" spans="1:14" x14ac:dyDescent="0.25">
      <c r="A36" s="292"/>
      <c r="B36" s="90" t="s">
        <v>7</v>
      </c>
      <c r="C36" s="274"/>
      <c r="D36" s="270"/>
      <c r="E36" s="270"/>
      <c r="F36" s="270"/>
      <c r="G36" s="270"/>
      <c r="H36" s="271"/>
      <c r="I36" s="158"/>
      <c r="J36" s="159"/>
      <c r="K36" s="8"/>
      <c r="L36" s="160"/>
      <c r="M36" s="272"/>
      <c r="N36" s="273"/>
    </row>
    <row r="37" spans="1:14" x14ac:dyDescent="0.25">
      <c r="A37" s="292"/>
      <c r="B37" s="90" t="s">
        <v>7</v>
      </c>
      <c r="C37" s="274"/>
      <c r="D37" s="270"/>
      <c r="E37" s="270"/>
      <c r="F37" s="270"/>
      <c r="G37" s="270"/>
      <c r="H37" s="271"/>
      <c r="I37" s="158"/>
      <c r="J37" s="159" t="s">
        <v>115</v>
      </c>
      <c r="K37" s="8" t="s">
        <v>115</v>
      </c>
      <c r="L37" s="160"/>
      <c r="M37" s="272"/>
      <c r="N37" s="273"/>
    </row>
    <row r="38" spans="1:14" x14ac:dyDescent="0.25">
      <c r="A38" s="292"/>
      <c r="B38" s="90" t="s">
        <v>7</v>
      </c>
      <c r="C38" s="274"/>
      <c r="D38" s="270"/>
      <c r="E38" s="270"/>
      <c r="F38" s="270"/>
      <c r="G38" s="270"/>
      <c r="H38" s="271"/>
      <c r="I38" s="158"/>
      <c r="J38" s="159" t="s">
        <v>115</v>
      </c>
      <c r="K38" s="8" t="s">
        <v>115</v>
      </c>
      <c r="L38" s="161"/>
      <c r="M38" s="272"/>
      <c r="N38" s="273"/>
    </row>
    <row r="39" spans="1:14" x14ac:dyDescent="0.25">
      <c r="A39" s="294"/>
      <c r="B39" s="58"/>
      <c r="C39" s="290" t="s">
        <v>119</v>
      </c>
      <c r="D39" s="291"/>
      <c r="E39" s="291"/>
      <c r="F39" s="291"/>
      <c r="G39" s="291"/>
      <c r="H39" s="291"/>
      <c r="I39" s="291"/>
      <c r="J39" s="291"/>
      <c r="K39" s="291"/>
      <c r="L39" s="94" t="e">
        <f>SUM(L24:L38)</f>
        <v>#VALUE!</v>
      </c>
      <c r="M39" s="276"/>
      <c r="N39" s="269"/>
    </row>
    <row r="40" spans="1:14" x14ac:dyDescent="0.25">
      <c r="A40" s="183"/>
      <c r="B40" s="184"/>
      <c r="C40" s="184"/>
      <c r="D40" s="184"/>
      <c r="E40" s="184"/>
      <c r="F40" s="184"/>
      <c r="G40" s="184"/>
      <c r="H40" s="184"/>
      <c r="I40" s="184"/>
      <c r="J40" s="184"/>
      <c r="K40" s="184"/>
      <c r="L40" s="184"/>
      <c r="M40" s="184"/>
      <c r="N40" s="184"/>
    </row>
    <row r="41" spans="1:14" x14ac:dyDescent="0.25">
      <c r="A41" s="277"/>
      <c r="B41" s="277"/>
      <c r="C41" s="277"/>
      <c r="D41" s="277"/>
      <c r="E41" s="277"/>
      <c r="F41" s="277"/>
      <c r="G41" s="277"/>
      <c r="H41" s="277"/>
      <c r="I41" s="277"/>
      <c r="J41" s="277"/>
      <c r="K41" s="277"/>
      <c r="L41" s="277"/>
      <c r="M41" s="277"/>
      <c r="N41" s="277"/>
    </row>
    <row r="42" spans="1:14" ht="22.5" x14ac:dyDescent="0.25">
      <c r="A42" s="279" t="s">
        <v>120</v>
      </c>
      <c r="B42" s="67" t="s">
        <v>110</v>
      </c>
      <c r="C42" s="265" t="s">
        <v>8</v>
      </c>
      <c r="D42" s="266"/>
      <c r="E42" s="266"/>
      <c r="F42" s="266"/>
      <c r="G42" s="266"/>
      <c r="H42" s="267"/>
      <c r="I42" s="1" t="s">
        <v>111</v>
      </c>
      <c r="J42" s="1" t="s">
        <v>112</v>
      </c>
      <c r="K42" s="1" t="s">
        <v>113</v>
      </c>
      <c r="L42" s="1" t="s">
        <v>9</v>
      </c>
      <c r="M42" s="268" t="s">
        <v>10</v>
      </c>
      <c r="N42" s="269"/>
    </row>
    <row r="43" spans="1:14" x14ac:dyDescent="0.25">
      <c r="A43" s="280"/>
      <c r="B43" s="90" t="s">
        <v>7</v>
      </c>
      <c r="C43" s="274"/>
      <c r="D43" s="270"/>
      <c r="E43" s="270"/>
      <c r="F43" s="270"/>
      <c r="G43" s="270"/>
      <c r="H43" s="271"/>
      <c r="I43" s="3" t="s">
        <v>7</v>
      </c>
      <c r="J43" s="7"/>
      <c r="K43" s="21" t="s">
        <v>7</v>
      </c>
      <c r="L43" s="20" t="e">
        <f>SUM(I43*K43)</f>
        <v>#VALUE!</v>
      </c>
      <c r="M43" s="272"/>
      <c r="N43" s="273"/>
    </row>
    <row r="44" spans="1:14" x14ac:dyDescent="0.25">
      <c r="A44" s="280"/>
      <c r="B44" s="90" t="s">
        <v>7</v>
      </c>
      <c r="C44" s="274"/>
      <c r="D44" s="270"/>
      <c r="E44" s="270"/>
      <c r="F44" s="270"/>
      <c r="G44" s="270"/>
      <c r="H44" s="271"/>
      <c r="I44" s="9"/>
      <c r="J44" s="3"/>
      <c r="K44" s="4"/>
      <c r="L44" s="5"/>
      <c r="M44" s="272"/>
      <c r="N44" s="273"/>
    </row>
    <row r="45" spans="1:14" x14ac:dyDescent="0.25">
      <c r="A45" s="280"/>
      <c r="B45" s="90" t="s">
        <v>7</v>
      </c>
      <c r="C45" s="274"/>
      <c r="D45" s="270"/>
      <c r="E45" s="270"/>
      <c r="F45" s="270"/>
      <c r="G45" s="270"/>
      <c r="H45" s="271"/>
      <c r="I45" s="9"/>
      <c r="J45" s="3"/>
      <c r="K45" s="4"/>
      <c r="L45" s="5"/>
      <c r="M45" s="272"/>
      <c r="N45" s="273"/>
    </row>
    <row r="46" spans="1:14" x14ac:dyDescent="0.25">
      <c r="A46" s="280"/>
      <c r="B46" s="90" t="s">
        <v>7</v>
      </c>
      <c r="C46" s="274"/>
      <c r="D46" s="270"/>
      <c r="E46" s="270"/>
      <c r="F46" s="270"/>
      <c r="G46" s="270"/>
      <c r="H46" s="271"/>
      <c r="I46" s="9"/>
      <c r="J46" s="3"/>
      <c r="K46" s="4"/>
      <c r="L46" s="5"/>
      <c r="M46" s="272"/>
      <c r="N46" s="273"/>
    </row>
    <row r="47" spans="1:14" x14ac:dyDescent="0.25">
      <c r="A47" s="280"/>
      <c r="B47" s="90" t="s">
        <v>7</v>
      </c>
      <c r="C47" s="274"/>
      <c r="D47" s="275"/>
      <c r="E47" s="275"/>
      <c r="F47" s="275"/>
      <c r="G47" s="275"/>
      <c r="H47" s="278"/>
      <c r="I47" s="9"/>
      <c r="J47" s="3"/>
      <c r="K47" s="4"/>
      <c r="L47" s="5"/>
      <c r="M47" s="272"/>
      <c r="N47" s="273"/>
    </row>
    <row r="48" spans="1:14" x14ac:dyDescent="0.25">
      <c r="A48" s="280"/>
      <c r="B48" s="90" t="s">
        <v>7</v>
      </c>
      <c r="C48" s="274"/>
      <c r="D48" s="275"/>
      <c r="E48" s="275"/>
      <c r="F48" s="275"/>
      <c r="G48" s="275"/>
      <c r="H48" s="278"/>
      <c r="I48" s="9"/>
      <c r="J48" s="3"/>
      <c r="K48" s="4"/>
      <c r="L48" s="5"/>
      <c r="M48" s="272"/>
      <c r="N48" s="273"/>
    </row>
    <row r="49" spans="1:14" x14ac:dyDescent="0.25">
      <c r="A49" s="280"/>
      <c r="B49" s="90" t="s">
        <v>7</v>
      </c>
      <c r="C49" s="274"/>
      <c r="D49" s="275"/>
      <c r="E49" s="275"/>
      <c r="F49" s="275"/>
      <c r="G49" s="275"/>
      <c r="H49" s="278"/>
      <c r="I49" s="9"/>
      <c r="J49" s="3"/>
      <c r="K49" s="4"/>
      <c r="L49" s="5"/>
      <c r="M49" s="272"/>
      <c r="N49" s="273"/>
    </row>
    <row r="50" spans="1:14" x14ac:dyDescent="0.25">
      <c r="A50" s="280"/>
      <c r="B50" s="90" t="s">
        <v>7</v>
      </c>
      <c r="C50" s="274"/>
      <c r="D50" s="275"/>
      <c r="E50" s="275"/>
      <c r="F50" s="275"/>
      <c r="G50" s="275"/>
      <c r="H50" s="278"/>
      <c r="I50" s="9"/>
      <c r="J50" s="3"/>
      <c r="K50" s="4"/>
      <c r="L50" s="5"/>
      <c r="M50" s="272"/>
      <c r="N50" s="273"/>
    </row>
    <row r="51" spans="1:14" x14ac:dyDescent="0.25">
      <c r="A51" s="280"/>
      <c r="B51" s="90" t="s">
        <v>7</v>
      </c>
      <c r="C51" s="274"/>
      <c r="D51" s="275"/>
      <c r="E51" s="275"/>
      <c r="F51" s="275"/>
      <c r="G51" s="275"/>
      <c r="H51" s="278"/>
      <c r="I51" s="9"/>
      <c r="J51" s="3"/>
      <c r="K51" s="4"/>
      <c r="L51" s="5"/>
      <c r="M51" s="272"/>
      <c r="N51" s="273"/>
    </row>
    <row r="52" spans="1:14" x14ac:dyDescent="0.25">
      <c r="A52" s="280"/>
      <c r="B52" s="90" t="s">
        <v>7</v>
      </c>
      <c r="C52" s="274"/>
      <c r="D52" s="275"/>
      <c r="E52" s="275"/>
      <c r="F52" s="275"/>
      <c r="G52" s="275"/>
      <c r="H52" s="278"/>
      <c r="I52" s="9"/>
      <c r="J52" s="3"/>
      <c r="K52" s="4"/>
      <c r="L52" s="5"/>
      <c r="M52" s="272"/>
      <c r="N52" s="273"/>
    </row>
    <row r="53" spans="1:14" x14ac:dyDescent="0.25">
      <c r="A53" s="280"/>
      <c r="B53" s="90" t="s">
        <v>7</v>
      </c>
      <c r="C53" s="274"/>
      <c r="D53" s="275"/>
      <c r="E53" s="275"/>
      <c r="F53" s="275"/>
      <c r="G53" s="275"/>
      <c r="H53" s="278"/>
      <c r="I53" s="9"/>
      <c r="J53" s="3"/>
      <c r="K53" s="4"/>
      <c r="L53" s="5"/>
      <c r="M53" s="272"/>
      <c r="N53" s="273"/>
    </row>
    <row r="54" spans="1:14" x14ac:dyDescent="0.25">
      <c r="A54" s="280"/>
      <c r="B54" s="90" t="s">
        <v>7</v>
      </c>
      <c r="C54" s="274"/>
      <c r="D54" s="275"/>
      <c r="E54" s="275"/>
      <c r="F54" s="275"/>
      <c r="G54" s="275"/>
      <c r="H54" s="278"/>
      <c r="I54" s="9"/>
      <c r="J54" s="3"/>
      <c r="K54" s="4"/>
      <c r="L54" s="5"/>
      <c r="M54" s="272"/>
      <c r="N54" s="273"/>
    </row>
    <row r="55" spans="1:14" x14ac:dyDescent="0.25">
      <c r="A55" s="280"/>
      <c r="B55" s="90" t="s">
        <v>7</v>
      </c>
      <c r="C55" s="274"/>
      <c r="D55" s="275"/>
      <c r="E55" s="275"/>
      <c r="F55" s="275"/>
      <c r="G55" s="275"/>
      <c r="H55" s="278"/>
      <c r="I55" s="9"/>
      <c r="J55" s="3"/>
      <c r="K55" s="4"/>
      <c r="L55" s="5"/>
      <c r="M55" s="272"/>
      <c r="N55" s="273"/>
    </row>
    <row r="56" spans="1:14" x14ac:dyDescent="0.25">
      <c r="A56" s="280"/>
      <c r="B56" s="90" t="s">
        <v>7</v>
      </c>
      <c r="C56" s="274"/>
      <c r="D56" s="270"/>
      <c r="E56" s="270"/>
      <c r="F56" s="270"/>
      <c r="G56" s="270"/>
      <c r="H56" s="271"/>
      <c r="I56" s="9"/>
      <c r="J56" s="3"/>
      <c r="K56" s="4"/>
      <c r="L56" s="96"/>
      <c r="M56" s="272"/>
      <c r="N56" s="273"/>
    </row>
    <row r="57" spans="1:14" x14ac:dyDescent="0.25">
      <c r="A57" s="17"/>
      <c r="B57" s="17"/>
      <c r="C57" s="290" t="s">
        <v>121</v>
      </c>
      <c r="D57" s="275"/>
      <c r="E57" s="275"/>
      <c r="F57" s="275"/>
      <c r="G57" s="275"/>
      <c r="H57" s="275"/>
      <c r="I57" s="275"/>
      <c r="J57" s="275"/>
      <c r="K57" s="275"/>
      <c r="L57" s="94" t="e">
        <f>SUM(L42:L56)</f>
        <v>#VALUE!</v>
      </c>
      <c r="M57" s="276"/>
      <c r="N57" s="269"/>
    </row>
    <row r="58" spans="1:14" x14ac:dyDescent="0.25">
      <c r="A58" s="186"/>
      <c r="B58" s="186"/>
      <c r="C58" s="186"/>
      <c r="D58" s="186"/>
      <c r="E58" s="186"/>
      <c r="F58" s="186"/>
      <c r="G58" s="186"/>
      <c r="H58" s="186"/>
      <c r="I58" s="186"/>
      <c r="J58" s="186"/>
      <c r="K58" s="186"/>
      <c r="L58" s="186"/>
      <c r="M58" s="186"/>
      <c r="N58" s="186"/>
    </row>
    <row r="59" spans="1:14" ht="15.75" x14ac:dyDescent="0.25">
      <c r="A59" s="152" t="s">
        <v>7</v>
      </c>
      <c r="B59" s="264"/>
      <c r="C59" s="264"/>
      <c r="D59" s="264"/>
      <c r="E59" s="264"/>
      <c r="F59" s="264"/>
      <c r="G59" s="264"/>
      <c r="H59" s="264"/>
      <c r="I59" s="264"/>
      <c r="J59" s="264"/>
      <c r="K59" s="264"/>
      <c r="L59" s="264"/>
      <c r="M59" s="264"/>
      <c r="N59" s="264"/>
    </row>
    <row r="60" spans="1:14" ht="22.5" x14ac:dyDescent="0.25">
      <c r="A60" s="19" t="s">
        <v>7</v>
      </c>
      <c r="B60" s="67" t="s">
        <v>110</v>
      </c>
      <c r="C60" s="265" t="s">
        <v>8</v>
      </c>
      <c r="D60" s="266"/>
      <c r="E60" s="266"/>
      <c r="F60" s="266"/>
      <c r="G60" s="266"/>
      <c r="H60" s="267"/>
      <c r="I60" s="1" t="s">
        <v>111</v>
      </c>
      <c r="J60" s="1" t="s">
        <v>112</v>
      </c>
      <c r="K60" s="1" t="s">
        <v>113</v>
      </c>
      <c r="L60" s="1" t="s">
        <v>9</v>
      </c>
      <c r="M60" s="268" t="s">
        <v>10</v>
      </c>
      <c r="N60" s="269"/>
    </row>
    <row r="61" spans="1:14" x14ac:dyDescent="0.25">
      <c r="A61" s="279" t="s">
        <v>122</v>
      </c>
      <c r="B61" s="90" t="s">
        <v>7</v>
      </c>
      <c r="C61" s="274"/>
      <c r="D61" s="270"/>
      <c r="E61" s="270"/>
      <c r="F61" s="270"/>
      <c r="G61" s="270"/>
      <c r="H61" s="271"/>
      <c r="I61" s="3" t="s">
        <v>7</v>
      </c>
      <c r="J61" s="7"/>
      <c r="K61" s="21" t="s">
        <v>7</v>
      </c>
      <c r="L61" s="20" t="e">
        <f>SUM(I61*K61)</f>
        <v>#VALUE!</v>
      </c>
      <c r="M61" s="272"/>
      <c r="N61" s="273"/>
    </row>
    <row r="62" spans="1:14" x14ac:dyDescent="0.25">
      <c r="A62" s="292"/>
      <c r="B62" s="90" t="s">
        <v>7</v>
      </c>
      <c r="C62" s="274"/>
      <c r="D62" s="270"/>
      <c r="E62" s="270"/>
      <c r="F62" s="270"/>
      <c r="G62" s="270"/>
      <c r="H62" s="271"/>
      <c r="I62" s="3"/>
      <c r="J62" s="7" t="s">
        <v>115</v>
      </c>
      <c r="K62" s="8" t="s">
        <v>115</v>
      </c>
      <c r="L62" s="2"/>
      <c r="M62" s="272"/>
      <c r="N62" s="273"/>
    </row>
    <row r="63" spans="1:14" x14ac:dyDescent="0.25">
      <c r="A63" s="292"/>
      <c r="B63" s="90" t="s">
        <v>7</v>
      </c>
      <c r="C63" s="274"/>
      <c r="D63" s="270"/>
      <c r="E63" s="270"/>
      <c r="F63" s="270"/>
      <c r="G63" s="270"/>
      <c r="H63" s="271"/>
      <c r="I63" s="6"/>
      <c r="J63" s="7" t="s">
        <v>115</v>
      </c>
      <c r="K63" s="8" t="s">
        <v>115</v>
      </c>
      <c r="L63" s="2"/>
      <c r="M63" s="272"/>
      <c r="N63" s="273"/>
    </row>
    <row r="64" spans="1:14" x14ac:dyDescent="0.25">
      <c r="A64" s="292"/>
      <c r="B64" s="90" t="s">
        <v>7</v>
      </c>
      <c r="C64" s="281"/>
      <c r="D64" s="282"/>
      <c r="E64" s="282"/>
      <c r="F64" s="282"/>
      <c r="G64" s="282"/>
      <c r="H64" s="283"/>
      <c r="I64" s="6"/>
      <c r="J64" s="7" t="s">
        <v>115</v>
      </c>
      <c r="K64" s="8" t="s">
        <v>115</v>
      </c>
      <c r="L64" s="2"/>
      <c r="M64" s="272"/>
      <c r="N64" s="273"/>
    </row>
    <row r="65" spans="1:14" x14ac:dyDescent="0.25">
      <c r="A65" s="293"/>
      <c r="B65" s="91" t="s">
        <v>7</v>
      </c>
      <c r="C65" s="284"/>
      <c r="D65" s="285"/>
      <c r="E65" s="285"/>
      <c r="F65" s="285"/>
      <c r="G65" s="285"/>
      <c r="H65" s="286"/>
      <c r="I65" s="18"/>
      <c r="J65" s="7"/>
      <c r="K65" s="8"/>
      <c r="L65" s="2"/>
      <c r="M65" s="272"/>
      <c r="N65" s="273"/>
    </row>
    <row r="66" spans="1:14" x14ac:dyDescent="0.25">
      <c r="A66" s="292"/>
      <c r="B66" s="90" t="s">
        <v>7</v>
      </c>
      <c r="C66" s="287"/>
      <c r="D66" s="288"/>
      <c r="E66" s="288"/>
      <c r="F66" s="288"/>
      <c r="G66" s="288"/>
      <c r="H66" s="289"/>
      <c r="I66" s="6"/>
      <c r="J66" s="7"/>
      <c r="K66" s="8"/>
      <c r="L66" s="2"/>
      <c r="M66" s="272"/>
      <c r="N66" s="273"/>
    </row>
    <row r="67" spans="1:14" x14ac:dyDescent="0.25">
      <c r="A67" s="292"/>
      <c r="B67" s="90" t="s">
        <v>7</v>
      </c>
      <c r="C67" s="274"/>
      <c r="D67" s="275"/>
      <c r="E67" s="275"/>
      <c r="F67" s="275"/>
      <c r="G67" s="275"/>
      <c r="H67" s="278"/>
      <c r="I67" s="6"/>
      <c r="J67" s="7"/>
      <c r="K67" s="8"/>
      <c r="L67" s="2"/>
      <c r="M67" s="272"/>
      <c r="N67" s="273"/>
    </row>
    <row r="68" spans="1:14" x14ac:dyDescent="0.25">
      <c r="A68" s="292"/>
      <c r="B68" s="90" t="s">
        <v>7</v>
      </c>
      <c r="C68" s="274"/>
      <c r="D68" s="275"/>
      <c r="E68" s="275"/>
      <c r="F68" s="275"/>
      <c r="G68" s="275"/>
      <c r="H68" s="278"/>
      <c r="I68" s="6"/>
      <c r="J68" s="7"/>
      <c r="K68" s="8"/>
      <c r="L68" s="2"/>
      <c r="M68" s="272"/>
      <c r="N68" s="273"/>
    </row>
    <row r="69" spans="1:14" x14ac:dyDescent="0.25">
      <c r="A69" s="292"/>
      <c r="B69" s="90" t="s">
        <v>7</v>
      </c>
      <c r="C69" s="274"/>
      <c r="D69" s="275"/>
      <c r="E69" s="275"/>
      <c r="F69" s="275"/>
      <c r="G69" s="275"/>
      <c r="H69" s="278"/>
      <c r="I69" s="6"/>
      <c r="J69" s="7"/>
      <c r="K69" s="8"/>
      <c r="L69" s="2"/>
      <c r="M69" s="272"/>
      <c r="N69" s="273"/>
    </row>
    <row r="70" spans="1:14" x14ac:dyDescent="0.25">
      <c r="A70" s="292"/>
      <c r="B70" s="90" t="s">
        <v>7</v>
      </c>
      <c r="C70" s="274"/>
      <c r="D70" s="275"/>
      <c r="E70" s="275"/>
      <c r="F70" s="275"/>
      <c r="G70" s="275"/>
      <c r="H70" s="278"/>
      <c r="I70" s="6"/>
      <c r="J70" s="7"/>
      <c r="K70" s="8"/>
      <c r="L70" s="2"/>
      <c r="M70" s="272"/>
      <c r="N70" s="273"/>
    </row>
    <row r="71" spans="1:14" x14ac:dyDescent="0.25">
      <c r="A71" s="292"/>
      <c r="B71" s="90" t="s">
        <v>7</v>
      </c>
      <c r="C71" s="274"/>
      <c r="D71" s="275"/>
      <c r="E71" s="275"/>
      <c r="F71" s="275"/>
      <c r="G71" s="275"/>
      <c r="H71" s="278"/>
      <c r="I71" s="6"/>
      <c r="J71" s="7"/>
      <c r="K71" s="8"/>
      <c r="L71" s="2"/>
      <c r="M71" s="272"/>
      <c r="N71" s="273"/>
    </row>
    <row r="72" spans="1:14" x14ac:dyDescent="0.25">
      <c r="A72" s="292"/>
      <c r="B72" s="90" t="s">
        <v>7</v>
      </c>
      <c r="C72" s="274"/>
      <c r="D72" s="275"/>
      <c r="E72" s="275"/>
      <c r="F72" s="275"/>
      <c r="G72" s="275"/>
      <c r="H72" s="278"/>
      <c r="I72" s="6"/>
      <c r="J72" s="7"/>
      <c r="K72" s="8"/>
      <c r="L72" s="2"/>
      <c r="M72" s="272"/>
      <c r="N72" s="273"/>
    </row>
    <row r="73" spans="1:14" x14ac:dyDescent="0.25">
      <c r="A73" s="292"/>
      <c r="B73" s="90" t="s">
        <v>7</v>
      </c>
      <c r="C73" s="274"/>
      <c r="D73" s="275"/>
      <c r="E73" s="275"/>
      <c r="F73" s="275"/>
      <c r="G73" s="275"/>
      <c r="H73" s="278"/>
      <c r="I73" s="6"/>
      <c r="J73" s="7"/>
      <c r="K73" s="8"/>
      <c r="L73" s="2"/>
      <c r="M73" s="272"/>
      <c r="N73" s="273"/>
    </row>
    <row r="74" spans="1:14" x14ac:dyDescent="0.25">
      <c r="A74" s="292"/>
      <c r="B74" s="90" t="s">
        <v>7</v>
      </c>
      <c r="C74" s="274"/>
      <c r="D74" s="270"/>
      <c r="E74" s="270"/>
      <c r="F74" s="270"/>
      <c r="G74" s="270"/>
      <c r="H74" s="271"/>
      <c r="I74" s="6"/>
      <c r="J74" s="7" t="s">
        <v>115</v>
      </c>
      <c r="K74" s="8" t="s">
        <v>115</v>
      </c>
      <c r="L74" s="95"/>
      <c r="M74" s="272"/>
      <c r="N74" s="273"/>
    </row>
    <row r="75" spans="1:14" x14ac:dyDescent="0.25">
      <c r="A75" s="294"/>
      <c r="B75" s="58"/>
      <c r="C75" s="290" t="s">
        <v>123</v>
      </c>
      <c r="D75" s="291"/>
      <c r="E75" s="291"/>
      <c r="F75" s="291"/>
      <c r="G75" s="291"/>
      <c r="H75" s="291"/>
      <c r="I75" s="291"/>
      <c r="J75" s="291"/>
      <c r="K75" s="291"/>
      <c r="L75" s="94" t="e">
        <f>SUM(L60:L74)</f>
        <v>#VALUE!</v>
      </c>
      <c r="M75" s="276"/>
      <c r="N75" s="269"/>
    </row>
    <row r="76" spans="1:14" x14ac:dyDescent="0.25">
      <c r="A76" s="183"/>
      <c r="B76" s="184"/>
      <c r="C76" s="184"/>
      <c r="D76" s="184"/>
      <c r="E76" s="184"/>
      <c r="F76" s="184"/>
      <c r="G76" s="184"/>
      <c r="H76" s="184"/>
      <c r="I76" s="184"/>
      <c r="J76" s="184"/>
      <c r="K76" s="184"/>
      <c r="L76" s="184"/>
      <c r="M76" s="184"/>
      <c r="N76" s="184"/>
    </row>
    <row r="77" spans="1:14" x14ac:dyDescent="0.25">
      <c r="A77" s="277"/>
      <c r="B77" s="277"/>
      <c r="C77" s="277"/>
      <c r="D77" s="277"/>
      <c r="E77" s="277"/>
      <c r="F77" s="277"/>
      <c r="G77" s="277"/>
      <c r="H77" s="277"/>
      <c r="I77" s="277"/>
      <c r="J77" s="277"/>
      <c r="K77" s="277"/>
      <c r="L77" s="277"/>
      <c r="M77" s="277"/>
      <c r="N77" s="277"/>
    </row>
    <row r="78" spans="1:14" ht="22.5" x14ac:dyDescent="0.25">
      <c r="A78" s="279" t="s">
        <v>124</v>
      </c>
      <c r="B78" s="67" t="s">
        <v>110</v>
      </c>
      <c r="C78" s="265" t="s">
        <v>8</v>
      </c>
      <c r="D78" s="266"/>
      <c r="E78" s="266"/>
      <c r="F78" s="266"/>
      <c r="G78" s="266"/>
      <c r="H78" s="267"/>
      <c r="I78" s="1" t="s">
        <v>111</v>
      </c>
      <c r="J78" s="1" t="s">
        <v>112</v>
      </c>
      <c r="K78" s="1" t="s">
        <v>113</v>
      </c>
      <c r="L78" s="1" t="s">
        <v>9</v>
      </c>
      <c r="M78" s="268" t="s">
        <v>10</v>
      </c>
      <c r="N78" s="269"/>
    </row>
    <row r="79" spans="1:14" x14ac:dyDescent="0.25">
      <c r="A79" s="292"/>
      <c r="B79" s="90" t="s">
        <v>7</v>
      </c>
      <c r="C79" s="274"/>
      <c r="D79" s="270"/>
      <c r="E79" s="270"/>
      <c r="F79" s="270"/>
      <c r="G79" s="270"/>
      <c r="H79" s="271"/>
      <c r="I79" s="3" t="s">
        <v>7</v>
      </c>
      <c r="J79" s="7"/>
      <c r="K79" s="21" t="s">
        <v>7</v>
      </c>
      <c r="L79" s="20" t="e">
        <f>SUM(I79*K79)</f>
        <v>#VALUE!</v>
      </c>
      <c r="M79" s="272"/>
      <c r="N79" s="273"/>
    </row>
    <row r="80" spans="1:14" x14ac:dyDescent="0.25">
      <c r="A80" s="292"/>
      <c r="B80" s="90" t="s">
        <v>7</v>
      </c>
      <c r="C80" s="274"/>
      <c r="D80" s="270"/>
      <c r="E80" s="270"/>
      <c r="F80" s="270"/>
      <c r="G80" s="270"/>
      <c r="H80" s="271"/>
      <c r="I80" s="6"/>
      <c r="J80" s="7" t="s">
        <v>115</v>
      </c>
      <c r="K80" s="8" t="s">
        <v>115</v>
      </c>
      <c r="L80" s="160"/>
      <c r="M80" s="272"/>
      <c r="N80" s="273"/>
    </row>
    <row r="81" spans="1:14" x14ac:dyDescent="0.25">
      <c r="A81" s="292"/>
      <c r="B81" s="90" t="s">
        <v>7</v>
      </c>
      <c r="C81" s="274"/>
      <c r="D81" s="275"/>
      <c r="E81" s="275"/>
      <c r="F81" s="275"/>
      <c r="G81" s="275"/>
      <c r="H81" s="278"/>
      <c r="I81" s="6"/>
      <c r="J81" s="7"/>
      <c r="K81" s="8"/>
      <c r="L81" s="160"/>
      <c r="M81" s="272"/>
      <c r="N81" s="273"/>
    </row>
    <row r="82" spans="1:14" x14ac:dyDescent="0.25">
      <c r="A82" s="292"/>
      <c r="B82" s="90" t="s">
        <v>7</v>
      </c>
      <c r="C82" s="274"/>
      <c r="D82" s="275"/>
      <c r="E82" s="275"/>
      <c r="F82" s="275"/>
      <c r="G82" s="275"/>
      <c r="H82" s="278"/>
      <c r="I82" s="6"/>
      <c r="J82" s="7"/>
      <c r="K82" s="8"/>
      <c r="L82" s="160"/>
      <c r="M82" s="272"/>
      <c r="N82" s="273"/>
    </row>
    <row r="83" spans="1:14" x14ac:dyDescent="0.25">
      <c r="A83" s="292"/>
      <c r="B83" s="90" t="s">
        <v>7</v>
      </c>
      <c r="C83" s="274"/>
      <c r="D83" s="275"/>
      <c r="E83" s="275"/>
      <c r="F83" s="275"/>
      <c r="G83" s="275"/>
      <c r="H83" s="278"/>
      <c r="I83" s="6"/>
      <c r="J83" s="7"/>
      <c r="K83" s="8"/>
      <c r="L83" s="160"/>
      <c r="M83" s="272"/>
      <c r="N83" s="273"/>
    </row>
    <row r="84" spans="1:14" x14ac:dyDescent="0.25">
      <c r="A84" s="292"/>
      <c r="B84" s="90" t="s">
        <v>7</v>
      </c>
      <c r="C84" s="274"/>
      <c r="D84" s="275"/>
      <c r="E84" s="275"/>
      <c r="F84" s="275"/>
      <c r="G84" s="275"/>
      <c r="H84" s="278"/>
      <c r="I84" s="6"/>
      <c r="J84" s="7"/>
      <c r="K84" s="8"/>
      <c r="L84" s="160"/>
      <c r="M84" s="272"/>
      <c r="N84" s="273"/>
    </row>
    <row r="85" spans="1:14" x14ac:dyDescent="0.25">
      <c r="A85" s="292"/>
      <c r="B85" s="90" t="s">
        <v>7</v>
      </c>
      <c r="C85" s="274"/>
      <c r="D85" s="275"/>
      <c r="E85" s="275"/>
      <c r="F85" s="275"/>
      <c r="G85" s="275"/>
      <c r="H85" s="278"/>
      <c r="I85" s="6"/>
      <c r="J85" s="7"/>
      <c r="K85" s="8"/>
      <c r="L85" s="160"/>
      <c r="M85" s="272"/>
      <c r="N85" s="273"/>
    </row>
    <row r="86" spans="1:14" x14ac:dyDescent="0.25">
      <c r="A86" s="292"/>
      <c r="B86" s="90" t="s">
        <v>7</v>
      </c>
      <c r="C86" s="274"/>
      <c r="D86" s="275"/>
      <c r="E86" s="275"/>
      <c r="F86" s="275"/>
      <c r="G86" s="275"/>
      <c r="H86" s="278"/>
      <c r="I86" s="6"/>
      <c r="J86" s="7"/>
      <c r="K86" s="8"/>
      <c r="L86" s="160"/>
      <c r="M86" s="272"/>
      <c r="N86" s="273"/>
    </row>
    <row r="87" spans="1:14" x14ac:dyDescent="0.25">
      <c r="A87" s="292"/>
      <c r="B87" s="90" t="s">
        <v>7</v>
      </c>
      <c r="C87" s="274"/>
      <c r="D87" s="275"/>
      <c r="E87" s="275"/>
      <c r="F87" s="275"/>
      <c r="G87" s="275"/>
      <c r="H87" s="278"/>
      <c r="I87" s="6"/>
      <c r="J87" s="7"/>
      <c r="K87" s="8"/>
      <c r="L87" s="160"/>
      <c r="M87" s="272"/>
      <c r="N87" s="273"/>
    </row>
    <row r="88" spans="1:14" x14ac:dyDescent="0.25">
      <c r="A88" s="292"/>
      <c r="B88" s="90" t="s">
        <v>7</v>
      </c>
      <c r="C88" s="274"/>
      <c r="D88" s="275"/>
      <c r="E88" s="275"/>
      <c r="F88" s="275"/>
      <c r="G88" s="275"/>
      <c r="H88" s="278"/>
      <c r="I88" s="6"/>
      <c r="J88" s="7"/>
      <c r="K88" s="8"/>
      <c r="L88" s="160"/>
      <c r="M88" s="272"/>
      <c r="N88" s="273"/>
    </row>
    <row r="89" spans="1:14" x14ac:dyDescent="0.25">
      <c r="A89" s="292"/>
      <c r="B89" s="90" t="s">
        <v>7</v>
      </c>
      <c r="C89" s="274"/>
      <c r="D89" s="275"/>
      <c r="E89" s="275"/>
      <c r="F89" s="275"/>
      <c r="G89" s="275"/>
      <c r="H89" s="278"/>
      <c r="I89" s="6"/>
      <c r="J89" s="7"/>
      <c r="K89" s="8"/>
      <c r="L89" s="160"/>
      <c r="M89" s="272"/>
      <c r="N89" s="273"/>
    </row>
    <row r="90" spans="1:14" x14ac:dyDescent="0.25">
      <c r="A90" s="292"/>
      <c r="B90" s="90" t="s">
        <v>7</v>
      </c>
      <c r="C90" s="274"/>
      <c r="D90" s="275"/>
      <c r="E90" s="275"/>
      <c r="F90" s="275"/>
      <c r="G90" s="275"/>
      <c r="H90" s="278"/>
      <c r="I90" s="6"/>
      <c r="J90" s="7"/>
      <c r="K90" s="8"/>
      <c r="L90" s="160"/>
      <c r="M90" s="272"/>
      <c r="N90" s="273"/>
    </row>
    <row r="91" spans="1:14" x14ac:dyDescent="0.25">
      <c r="A91" s="292"/>
      <c r="B91" s="90" t="s">
        <v>7</v>
      </c>
      <c r="C91" s="274"/>
      <c r="D91" s="270"/>
      <c r="E91" s="270"/>
      <c r="F91" s="270"/>
      <c r="G91" s="270"/>
      <c r="H91" s="271"/>
      <c r="I91" s="6"/>
      <c r="J91" s="7" t="s">
        <v>115</v>
      </c>
      <c r="K91" s="8" t="s">
        <v>115</v>
      </c>
      <c r="L91" s="160"/>
      <c r="M91" s="272"/>
      <c r="N91" s="273"/>
    </row>
    <row r="92" spans="1:14" x14ac:dyDescent="0.25">
      <c r="A92" s="292"/>
      <c r="B92" s="90" t="s">
        <v>7</v>
      </c>
      <c r="C92" s="274"/>
      <c r="D92" s="270"/>
      <c r="E92" s="270"/>
      <c r="F92" s="270"/>
      <c r="G92" s="270"/>
      <c r="H92" s="271"/>
      <c r="I92" s="6"/>
      <c r="J92" s="7" t="s">
        <v>115</v>
      </c>
      <c r="K92" s="8" t="s">
        <v>115</v>
      </c>
      <c r="L92" s="161"/>
      <c r="M92" s="272"/>
      <c r="N92" s="273"/>
    </row>
    <row r="93" spans="1:14" x14ac:dyDescent="0.25">
      <c r="A93" s="295"/>
      <c r="B93" s="60"/>
      <c r="C93" s="311" t="s">
        <v>125</v>
      </c>
      <c r="D93" s="312"/>
      <c r="E93" s="312"/>
      <c r="F93" s="312"/>
      <c r="G93" s="312"/>
      <c r="H93" s="312"/>
      <c r="I93" s="312"/>
      <c r="J93" s="312"/>
      <c r="K93" s="312"/>
      <c r="L93" s="94" t="e">
        <f>SUM(L78:L92)</f>
        <v>#VALUE!</v>
      </c>
      <c r="M93" s="296"/>
      <c r="N93" s="297"/>
    </row>
    <row r="94" spans="1:14" x14ac:dyDescent="0.25">
      <c r="A94" s="32"/>
      <c r="B94" s="32"/>
      <c r="C94" s="33"/>
      <c r="D94" s="34"/>
      <c r="E94" s="34"/>
      <c r="F94" s="34"/>
      <c r="G94" s="34"/>
      <c r="H94" s="34"/>
      <c r="I94" s="34"/>
      <c r="J94" s="34"/>
      <c r="K94" s="34"/>
      <c r="L94" s="35"/>
      <c r="M94" s="23"/>
      <c r="N94" s="24"/>
    </row>
    <row r="95" spans="1:14" x14ac:dyDescent="0.25">
      <c r="A95" s="32"/>
      <c r="B95" s="32"/>
      <c r="C95" s="33"/>
      <c r="D95" s="34"/>
      <c r="E95" s="34"/>
      <c r="F95" s="34"/>
      <c r="G95" s="34"/>
      <c r="H95" s="34"/>
      <c r="I95" s="34"/>
      <c r="J95" s="34"/>
      <c r="K95" s="34"/>
      <c r="L95" s="35"/>
      <c r="M95" s="23"/>
      <c r="N95" s="24"/>
    </row>
    <row r="96" spans="1:14" ht="21.6" customHeight="1" x14ac:dyDescent="0.25">
      <c r="A96" s="279" t="s">
        <v>126</v>
      </c>
      <c r="B96" s="67" t="s">
        <v>110</v>
      </c>
      <c r="C96" s="265" t="s">
        <v>8</v>
      </c>
      <c r="D96" s="266"/>
      <c r="E96" s="266"/>
      <c r="F96" s="266"/>
      <c r="G96" s="266"/>
      <c r="H96" s="267"/>
      <c r="I96" s="1" t="s">
        <v>111</v>
      </c>
      <c r="J96" s="1" t="s">
        <v>112</v>
      </c>
      <c r="K96" s="1" t="s">
        <v>113</v>
      </c>
      <c r="L96" s="1" t="s">
        <v>9</v>
      </c>
      <c r="M96" s="268" t="s">
        <v>10</v>
      </c>
      <c r="N96" s="269"/>
    </row>
    <row r="97" spans="1:17" x14ac:dyDescent="0.25">
      <c r="A97" s="292"/>
      <c r="B97" s="90" t="s">
        <v>7</v>
      </c>
      <c r="C97" s="274"/>
      <c r="D97" s="270"/>
      <c r="E97" s="270"/>
      <c r="F97" s="270"/>
      <c r="G97" s="270"/>
      <c r="H97" s="271"/>
      <c r="I97" s="3" t="s">
        <v>7</v>
      </c>
      <c r="J97" s="7"/>
      <c r="K97" s="21" t="s">
        <v>7</v>
      </c>
      <c r="L97" s="20" t="e">
        <f>SUM(I97*K97)</f>
        <v>#VALUE!</v>
      </c>
      <c r="M97" s="272"/>
      <c r="N97" s="273"/>
    </row>
    <row r="98" spans="1:17" x14ac:dyDescent="0.25">
      <c r="A98" s="292"/>
      <c r="B98" s="90" t="s">
        <v>7</v>
      </c>
      <c r="C98" s="274"/>
      <c r="D98" s="270"/>
      <c r="E98" s="270"/>
      <c r="F98" s="270"/>
      <c r="G98" s="270"/>
      <c r="H98" s="271"/>
      <c r="I98" s="6"/>
      <c r="J98" s="7" t="s">
        <v>115</v>
      </c>
      <c r="K98" s="8" t="s">
        <v>115</v>
      </c>
      <c r="L98" s="160"/>
      <c r="M98" s="272"/>
      <c r="N98" s="273"/>
    </row>
    <row r="99" spans="1:17" x14ac:dyDescent="0.25">
      <c r="A99" s="292"/>
      <c r="B99" s="90" t="s">
        <v>7</v>
      </c>
      <c r="C99" s="274"/>
      <c r="D99" s="275"/>
      <c r="E99" s="275"/>
      <c r="F99" s="275"/>
      <c r="G99" s="275"/>
      <c r="H99" s="278"/>
      <c r="I99" s="6"/>
      <c r="J99" s="7"/>
      <c r="K99" s="8"/>
      <c r="L99" s="160"/>
      <c r="M99" s="272"/>
      <c r="N99" s="273"/>
    </row>
    <row r="100" spans="1:17" x14ac:dyDescent="0.25">
      <c r="A100" s="292"/>
      <c r="B100" s="90" t="s">
        <v>7</v>
      </c>
      <c r="C100" s="274"/>
      <c r="D100" s="275"/>
      <c r="E100" s="275"/>
      <c r="F100" s="275"/>
      <c r="G100" s="275"/>
      <c r="H100" s="278"/>
      <c r="I100" s="6"/>
      <c r="J100" s="7"/>
      <c r="K100" s="8"/>
      <c r="L100" s="160"/>
      <c r="M100" s="272"/>
      <c r="N100" s="273"/>
    </row>
    <row r="101" spans="1:17" x14ac:dyDescent="0.25">
      <c r="A101" s="292"/>
      <c r="B101" s="90" t="s">
        <v>7</v>
      </c>
      <c r="C101" s="274"/>
      <c r="D101" s="275"/>
      <c r="E101" s="275"/>
      <c r="F101" s="275"/>
      <c r="G101" s="275"/>
      <c r="H101" s="278"/>
      <c r="I101" s="6"/>
      <c r="J101" s="7"/>
      <c r="K101" s="8"/>
      <c r="L101" s="160"/>
      <c r="M101" s="272"/>
      <c r="N101" s="273"/>
    </row>
    <row r="102" spans="1:17" x14ac:dyDescent="0.25">
      <c r="A102" s="292"/>
      <c r="B102" s="90" t="s">
        <v>7</v>
      </c>
      <c r="C102" s="274"/>
      <c r="D102" s="275"/>
      <c r="E102" s="275"/>
      <c r="F102" s="275"/>
      <c r="G102" s="275"/>
      <c r="H102" s="278"/>
      <c r="I102" s="6"/>
      <c r="J102" s="7"/>
      <c r="K102" s="8"/>
      <c r="L102" s="160"/>
      <c r="M102" s="272"/>
      <c r="N102" s="273"/>
    </row>
    <row r="103" spans="1:17" x14ac:dyDescent="0.25">
      <c r="A103" s="292"/>
      <c r="B103" s="90" t="s">
        <v>7</v>
      </c>
      <c r="C103" s="274"/>
      <c r="D103" s="275"/>
      <c r="E103" s="275"/>
      <c r="F103" s="275"/>
      <c r="G103" s="275"/>
      <c r="H103" s="278"/>
      <c r="I103" s="6"/>
      <c r="J103" s="7"/>
      <c r="K103" s="8"/>
      <c r="L103" s="160"/>
      <c r="M103" s="272"/>
      <c r="N103" s="273"/>
    </row>
    <row r="104" spans="1:17" x14ac:dyDescent="0.25">
      <c r="A104" s="292"/>
      <c r="B104" s="90" t="s">
        <v>7</v>
      </c>
      <c r="C104" s="274"/>
      <c r="D104" s="270"/>
      <c r="E104" s="270"/>
      <c r="F104" s="270"/>
      <c r="G104" s="270"/>
      <c r="H104" s="271"/>
      <c r="I104" s="6"/>
      <c r="J104" s="7" t="s">
        <v>115</v>
      </c>
      <c r="K104" s="8" t="s">
        <v>115</v>
      </c>
      <c r="L104" s="160"/>
      <c r="M104" s="272"/>
      <c r="N104" s="273"/>
      <c r="Q104" t="s">
        <v>7</v>
      </c>
    </row>
    <row r="105" spans="1:17" x14ac:dyDescent="0.25">
      <c r="A105" s="292"/>
      <c r="B105" s="90" t="s">
        <v>7</v>
      </c>
      <c r="C105" s="274"/>
      <c r="D105" s="270"/>
      <c r="E105" s="270"/>
      <c r="F105" s="270"/>
      <c r="G105" s="270"/>
      <c r="H105" s="271"/>
      <c r="I105" s="6"/>
      <c r="J105" s="7" t="s">
        <v>115</v>
      </c>
      <c r="K105" s="8" t="s">
        <v>115</v>
      </c>
      <c r="L105" s="161"/>
      <c r="M105" s="272"/>
      <c r="N105" s="273"/>
    </row>
    <row r="106" spans="1:17" x14ac:dyDescent="0.25">
      <c r="A106" s="295"/>
      <c r="B106" s="60"/>
      <c r="C106" s="311" t="s">
        <v>127</v>
      </c>
      <c r="D106" s="312"/>
      <c r="E106" s="312"/>
      <c r="F106" s="312"/>
      <c r="G106" s="312"/>
      <c r="H106" s="312"/>
      <c r="I106" s="312"/>
      <c r="J106" s="312"/>
      <c r="K106" s="312"/>
      <c r="L106" s="94" t="e">
        <f>SUM(L96:L105)</f>
        <v>#VALUE!</v>
      </c>
      <c r="M106" s="296"/>
      <c r="N106" s="297"/>
    </row>
    <row r="107" spans="1:17" x14ac:dyDescent="0.25">
      <c r="A107" s="56"/>
      <c r="B107" s="56"/>
      <c r="C107" s="56"/>
      <c r="D107" s="56"/>
      <c r="E107" s="56"/>
      <c r="F107" s="56"/>
      <c r="G107" s="56"/>
      <c r="H107" s="56"/>
      <c r="I107" s="56"/>
      <c r="J107" s="56"/>
      <c r="K107" s="56"/>
      <c r="L107" s="56"/>
      <c r="M107" s="56"/>
      <c r="N107" s="56"/>
    </row>
    <row r="108" spans="1:17" ht="15.75" x14ac:dyDescent="0.25">
      <c r="A108" s="162"/>
      <c r="B108" s="39"/>
      <c r="C108" s="39"/>
      <c r="D108" s="39"/>
      <c r="E108" s="39"/>
      <c r="F108" s="39"/>
      <c r="G108" s="39"/>
      <c r="H108" s="39"/>
      <c r="I108" s="39"/>
      <c r="J108" s="39"/>
      <c r="K108" s="39"/>
      <c r="L108" s="39"/>
      <c r="M108" s="39"/>
      <c r="N108" s="39"/>
    </row>
    <row r="109" spans="1:17" ht="22.5" x14ac:dyDescent="0.25">
      <c r="A109" s="313" t="s">
        <v>128</v>
      </c>
      <c r="B109" s="67" t="s">
        <v>110</v>
      </c>
      <c r="C109" s="62" t="s">
        <v>129</v>
      </c>
      <c r="D109" s="304" t="s">
        <v>8</v>
      </c>
      <c r="E109" s="305"/>
      <c r="F109" s="305"/>
      <c r="G109" s="305"/>
      <c r="H109" s="305"/>
      <c r="I109" s="305"/>
      <c r="J109" s="305"/>
      <c r="K109" s="306"/>
      <c r="L109" s="61" t="s">
        <v>9</v>
      </c>
      <c r="M109" s="268" t="s">
        <v>10</v>
      </c>
      <c r="N109" s="269"/>
    </row>
    <row r="110" spans="1:17" x14ac:dyDescent="0.25">
      <c r="A110" s="293"/>
      <c r="B110" s="90" t="s">
        <v>7</v>
      </c>
      <c r="C110" s="65"/>
      <c r="D110" s="307" t="s">
        <v>7</v>
      </c>
      <c r="E110" s="172"/>
      <c r="F110" s="172"/>
      <c r="G110" s="172"/>
      <c r="H110" s="172"/>
      <c r="I110" s="172"/>
      <c r="J110" s="172"/>
      <c r="K110" s="172"/>
      <c r="L110" s="63" t="s">
        <v>7</v>
      </c>
      <c r="M110" s="272"/>
      <c r="N110" s="273"/>
    </row>
    <row r="111" spans="1:17" x14ac:dyDescent="0.25">
      <c r="A111" s="293"/>
      <c r="B111" s="90" t="s">
        <v>7</v>
      </c>
      <c r="C111" s="66"/>
      <c r="D111" s="307" t="s">
        <v>115</v>
      </c>
      <c r="E111" s="172"/>
      <c r="F111" s="172"/>
      <c r="G111" s="172"/>
      <c r="H111" s="172"/>
      <c r="I111" s="172"/>
      <c r="J111" s="172"/>
      <c r="K111" s="172"/>
      <c r="L111" s="163"/>
      <c r="M111" s="272"/>
      <c r="N111" s="273"/>
    </row>
    <row r="112" spans="1:17" x14ac:dyDescent="0.25">
      <c r="A112" s="293"/>
      <c r="B112" s="90" t="s">
        <v>7</v>
      </c>
      <c r="C112" s="65"/>
      <c r="D112" s="165"/>
      <c r="E112" s="172"/>
      <c r="F112" s="172"/>
      <c r="G112" s="172"/>
      <c r="H112" s="172"/>
      <c r="I112" s="172"/>
      <c r="J112" s="172"/>
      <c r="K112" s="172"/>
      <c r="L112" s="163"/>
      <c r="M112" s="272"/>
      <c r="N112" s="273"/>
    </row>
    <row r="113" spans="1:19" x14ac:dyDescent="0.25">
      <c r="A113" s="293"/>
      <c r="B113" s="90" t="s">
        <v>7</v>
      </c>
      <c r="C113" s="59"/>
      <c r="D113" s="308"/>
      <c r="E113" s="309"/>
      <c r="F113" s="309"/>
      <c r="G113" s="309"/>
      <c r="H113" s="309"/>
      <c r="I113" s="309"/>
      <c r="J113" s="309"/>
      <c r="K113" s="310"/>
      <c r="L113" s="163"/>
      <c r="M113" s="272"/>
      <c r="N113" s="273"/>
    </row>
    <row r="114" spans="1:19" x14ac:dyDescent="0.25">
      <c r="A114" s="293"/>
      <c r="B114" s="90" t="s">
        <v>7</v>
      </c>
      <c r="C114" s="59"/>
      <c r="D114" s="318"/>
      <c r="E114" s="319"/>
      <c r="F114" s="319"/>
      <c r="G114" s="319"/>
      <c r="H114" s="319"/>
      <c r="I114" s="319"/>
      <c r="J114" s="319"/>
      <c r="K114" s="299"/>
      <c r="L114" s="163"/>
      <c r="M114" s="272"/>
      <c r="N114" s="273"/>
      <c r="S114" t="s">
        <v>7</v>
      </c>
    </row>
    <row r="115" spans="1:19" x14ac:dyDescent="0.25">
      <c r="A115" s="293"/>
      <c r="B115" s="90" t="s">
        <v>7</v>
      </c>
      <c r="C115" s="59"/>
      <c r="D115" s="318"/>
      <c r="E115" s="319"/>
      <c r="F115" s="319"/>
      <c r="G115" s="319"/>
      <c r="H115" s="319"/>
      <c r="I115" s="319"/>
      <c r="J115" s="319"/>
      <c r="K115" s="299"/>
      <c r="L115" s="163"/>
      <c r="M115" s="272"/>
      <c r="N115" s="273"/>
      <c r="Q115" t="s">
        <v>7</v>
      </c>
    </row>
    <row r="116" spans="1:19" x14ac:dyDescent="0.25">
      <c r="A116" s="293"/>
      <c r="B116" s="90" t="s">
        <v>7</v>
      </c>
      <c r="C116" s="59"/>
      <c r="D116" s="318"/>
      <c r="E116" s="319"/>
      <c r="F116" s="319"/>
      <c r="G116" s="319"/>
      <c r="H116" s="319"/>
      <c r="I116" s="319"/>
      <c r="J116" s="319"/>
      <c r="K116" s="299"/>
      <c r="L116" s="163"/>
      <c r="M116" s="272"/>
      <c r="N116" s="273"/>
    </row>
    <row r="117" spans="1:19" x14ac:dyDescent="0.25">
      <c r="A117" s="293"/>
      <c r="B117" s="90" t="s">
        <v>7</v>
      </c>
      <c r="C117" s="64"/>
      <c r="D117" s="320"/>
      <c r="E117" s="321"/>
      <c r="F117" s="321"/>
      <c r="G117" s="321"/>
      <c r="H117" s="321"/>
      <c r="I117" s="321"/>
      <c r="J117" s="321"/>
      <c r="K117" s="322"/>
      <c r="L117" s="161"/>
      <c r="M117" s="272"/>
      <c r="N117" s="273"/>
    </row>
    <row r="118" spans="1:19" x14ac:dyDescent="0.25">
      <c r="A118" s="295"/>
      <c r="B118" s="60"/>
      <c r="C118" s="323" t="s">
        <v>125</v>
      </c>
      <c r="D118" s="312"/>
      <c r="E118" s="312"/>
      <c r="F118" s="312"/>
      <c r="G118" s="312"/>
      <c r="H118" s="312"/>
      <c r="I118" s="312"/>
      <c r="J118" s="312"/>
      <c r="K118" s="312"/>
      <c r="L118" s="94">
        <f>SUM(L109:L117)</f>
        <v>0</v>
      </c>
      <c r="M118" s="296"/>
      <c r="N118" s="297"/>
      <c r="Q118" t="s">
        <v>7</v>
      </c>
    </row>
    <row r="119" spans="1:19" x14ac:dyDescent="0.25">
      <c r="A119" s="25"/>
      <c r="B119" s="36"/>
      <c r="C119" s="37"/>
      <c r="D119" s="37"/>
      <c r="E119" s="37"/>
      <c r="F119" s="37"/>
      <c r="G119" s="37"/>
      <c r="H119" s="37"/>
      <c r="I119" s="24"/>
      <c r="J119" s="26"/>
      <c r="K119" s="27"/>
      <c r="L119" s="28"/>
      <c r="M119" s="29"/>
      <c r="N119" s="24"/>
      <c r="Q119" t="s">
        <v>7</v>
      </c>
      <c r="S119" t="s">
        <v>7</v>
      </c>
    </row>
    <row r="120" spans="1:19" x14ac:dyDescent="0.25">
      <c r="A120" s="25"/>
      <c r="B120" s="36"/>
      <c r="C120" s="37"/>
      <c r="D120" s="37"/>
      <c r="E120" s="37"/>
      <c r="F120" s="37"/>
      <c r="G120" s="37"/>
      <c r="H120" s="37"/>
      <c r="I120" s="24"/>
      <c r="J120" s="26"/>
      <c r="K120" s="27"/>
      <c r="L120" s="28"/>
      <c r="M120" s="29"/>
      <c r="N120" s="24"/>
    </row>
    <row r="121" spans="1:19" x14ac:dyDescent="0.25">
      <c r="A121" s="25"/>
      <c r="B121" s="36"/>
      <c r="C121" s="37"/>
      <c r="D121" s="37"/>
      <c r="E121" s="37"/>
      <c r="F121" s="37"/>
      <c r="G121" s="37"/>
      <c r="H121" s="37"/>
      <c r="I121" s="24"/>
      <c r="J121" s="26"/>
      <c r="K121" s="92"/>
      <c r="L121" s="28"/>
      <c r="M121" s="93"/>
      <c r="N121" s="24"/>
    </row>
    <row r="122" spans="1:19" x14ac:dyDescent="0.25">
      <c r="A122" s="25"/>
      <c r="B122" s="36"/>
      <c r="C122" s="37"/>
      <c r="D122" s="37"/>
      <c r="E122" s="37"/>
      <c r="F122" s="37"/>
      <c r="G122" s="37"/>
      <c r="H122" s="37"/>
      <c r="I122" s="24"/>
      <c r="J122" s="26"/>
      <c r="K122" s="27"/>
      <c r="L122" s="28"/>
      <c r="M122" s="29"/>
      <c r="N122" s="24"/>
    </row>
    <row r="123" spans="1:19" x14ac:dyDescent="0.25">
      <c r="A123" s="25"/>
      <c r="B123" s="36"/>
      <c r="C123" s="37"/>
      <c r="D123" s="37"/>
      <c r="E123" s="37"/>
      <c r="F123" s="37"/>
      <c r="G123" s="37"/>
      <c r="H123" s="37"/>
      <c r="I123" s="24"/>
      <c r="J123" s="26"/>
      <c r="K123" s="27"/>
      <c r="L123" s="28"/>
      <c r="M123" s="29"/>
      <c r="N123" s="24"/>
    </row>
    <row r="124" spans="1:19" x14ac:dyDescent="0.25">
      <c r="A124" s="32"/>
      <c r="B124" s="36"/>
      <c r="C124" s="38"/>
      <c r="D124" s="38"/>
      <c r="E124" s="38"/>
      <c r="F124" s="38"/>
      <c r="G124" s="38"/>
      <c r="H124" s="38"/>
      <c r="I124" s="38"/>
      <c r="J124" s="38"/>
      <c r="K124" s="38"/>
      <c r="L124" s="38"/>
      <c r="M124" s="30"/>
      <c r="N124" s="24"/>
    </row>
    <row r="125" spans="1:19" x14ac:dyDescent="0.25">
      <c r="A125" s="56"/>
      <c r="B125" s="56"/>
      <c r="C125" s="56"/>
      <c r="D125" s="56"/>
      <c r="E125" s="56"/>
      <c r="F125" s="56"/>
      <c r="G125" s="56"/>
      <c r="H125" s="56"/>
      <c r="I125" s="56"/>
      <c r="J125" s="56"/>
      <c r="K125" s="56"/>
      <c r="L125" s="56"/>
      <c r="M125" s="56"/>
      <c r="N125" s="56"/>
    </row>
    <row r="126" spans="1:19" x14ac:dyDescent="0.25">
      <c r="A126" s="56"/>
      <c r="B126" s="56"/>
      <c r="C126" s="38"/>
      <c r="D126" s="38"/>
      <c r="E126" s="38"/>
      <c r="F126" s="38"/>
      <c r="G126" s="38"/>
      <c r="H126" s="38"/>
      <c r="I126" s="38"/>
      <c r="J126" s="38"/>
      <c r="K126" s="38"/>
      <c r="L126" s="38"/>
      <c r="M126" s="29"/>
      <c r="N126" s="24"/>
    </row>
    <row r="127" spans="1:19" x14ac:dyDescent="0.25">
      <c r="A127" s="56"/>
      <c r="B127" s="56"/>
      <c r="C127" s="56"/>
      <c r="D127" s="56"/>
      <c r="E127" s="56"/>
      <c r="F127" s="56"/>
      <c r="G127" s="56"/>
      <c r="H127" s="56"/>
      <c r="I127" s="56"/>
      <c r="J127" s="56"/>
      <c r="K127" s="56"/>
      <c r="L127" s="56"/>
      <c r="M127" s="56"/>
      <c r="N127" s="56"/>
    </row>
    <row r="128" spans="1:19" x14ac:dyDescent="0.25">
      <c r="A128" s="56"/>
      <c r="B128" s="56"/>
      <c r="C128" s="56"/>
      <c r="D128" s="56"/>
      <c r="E128" s="56"/>
      <c r="F128" s="56"/>
      <c r="G128" s="56"/>
      <c r="H128" s="56"/>
      <c r="I128" s="56"/>
      <c r="J128" s="56"/>
      <c r="K128" s="56"/>
      <c r="L128" s="56"/>
      <c r="M128" s="56"/>
      <c r="N128" s="56"/>
    </row>
    <row r="129" spans="1:14" x14ac:dyDescent="0.25">
      <c r="A129" s="56"/>
      <c r="B129" s="56"/>
      <c r="C129" s="38"/>
      <c r="D129" s="38"/>
      <c r="E129" s="38"/>
      <c r="F129" s="38"/>
      <c r="G129" s="38"/>
      <c r="H129" s="38"/>
      <c r="I129" s="38"/>
      <c r="J129" s="38"/>
      <c r="K129" s="38"/>
      <c r="L129" s="38"/>
      <c r="M129" s="29"/>
      <c r="N129" s="31"/>
    </row>
    <row r="130" spans="1:14" x14ac:dyDescent="0.25">
      <c r="A130" s="56"/>
      <c r="B130" s="56"/>
      <c r="C130" s="56"/>
      <c r="D130" s="56"/>
      <c r="E130" s="56"/>
      <c r="F130" s="56"/>
      <c r="G130" s="56"/>
      <c r="H130" s="56"/>
      <c r="I130" s="56"/>
      <c r="J130" s="56"/>
      <c r="K130" s="56"/>
      <c r="L130" s="56"/>
      <c r="M130" s="56"/>
      <c r="N130" s="56"/>
    </row>
    <row r="132" spans="1:14" x14ac:dyDescent="0.25">
      <c r="A132" s="22"/>
      <c r="B132" s="22"/>
      <c r="C132" s="10"/>
      <c r="D132" s="10"/>
      <c r="E132" s="10"/>
      <c r="F132" s="10"/>
      <c r="G132" s="10"/>
      <c r="H132" s="10"/>
      <c r="I132" s="22"/>
      <c r="J132" s="22"/>
      <c r="K132" s="22"/>
      <c r="L132" s="22"/>
      <c r="M132" s="22"/>
      <c r="N132" s="22"/>
    </row>
    <row r="133" spans="1:14" x14ac:dyDescent="0.25">
      <c r="A133" s="22"/>
      <c r="B133" s="22"/>
      <c r="C133" s="10"/>
      <c r="D133" s="10"/>
      <c r="E133" s="10"/>
      <c r="F133" s="10"/>
      <c r="G133" s="10"/>
      <c r="H133" s="10"/>
      <c r="I133" s="22"/>
      <c r="J133" s="22"/>
      <c r="K133" s="22"/>
      <c r="L133" s="22"/>
      <c r="M133" s="22"/>
      <c r="N133" s="22"/>
    </row>
    <row r="134" spans="1:14" x14ac:dyDescent="0.25">
      <c r="A134" s="22"/>
      <c r="B134" s="22"/>
      <c r="C134" s="10"/>
      <c r="D134" s="10"/>
      <c r="E134" s="10"/>
      <c r="F134" s="10"/>
      <c r="G134" s="10"/>
      <c r="H134" s="10"/>
      <c r="I134" s="22"/>
      <c r="J134" s="22"/>
      <c r="K134" s="22"/>
      <c r="L134" s="22"/>
      <c r="M134" s="22"/>
      <c r="N134" s="22"/>
    </row>
    <row r="135" spans="1:14" x14ac:dyDescent="0.25">
      <c r="A135" s="22"/>
      <c r="B135" s="22"/>
      <c r="C135" s="10"/>
      <c r="D135" s="10"/>
      <c r="E135" s="10"/>
      <c r="F135" s="10"/>
      <c r="G135" s="10"/>
      <c r="H135" s="10"/>
      <c r="I135" s="22"/>
      <c r="J135" s="22"/>
      <c r="K135" s="22"/>
      <c r="L135" s="22"/>
      <c r="M135" s="22"/>
      <c r="N135" s="22"/>
    </row>
    <row r="136" spans="1:14" x14ac:dyDescent="0.25">
      <c r="A136" s="22"/>
      <c r="B136" s="22"/>
      <c r="C136" s="10"/>
      <c r="D136" s="10"/>
      <c r="E136" s="10"/>
      <c r="F136" s="10"/>
      <c r="G136" s="10"/>
      <c r="H136" s="10"/>
      <c r="I136" s="22"/>
      <c r="J136" s="22"/>
      <c r="K136" s="22"/>
      <c r="L136" s="22"/>
      <c r="M136" s="22"/>
      <c r="N136" s="22"/>
    </row>
    <row r="137" spans="1:14" x14ac:dyDescent="0.25">
      <c r="A137" s="22"/>
      <c r="B137" s="22"/>
      <c r="C137" s="10"/>
      <c r="D137" s="10"/>
      <c r="E137" s="10"/>
      <c r="F137" s="10"/>
      <c r="G137" s="10"/>
      <c r="H137" s="10"/>
      <c r="I137" s="22"/>
      <c r="J137" s="22"/>
      <c r="K137" s="22"/>
      <c r="L137" s="22"/>
      <c r="M137" s="22"/>
      <c r="N137" s="22"/>
    </row>
    <row r="138" spans="1:14" x14ac:dyDescent="0.25">
      <c r="A138" s="22"/>
      <c r="B138" s="22"/>
      <c r="C138" s="56"/>
      <c r="D138" s="56"/>
      <c r="E138" s="56"/>
      <c r="F138" s="56"/>
      <c r="G138" s="56"/>
      <c r="H138" s="22"/>
      <c r="I138" s="22"/>
      <c r="J138" s="56"/>
      <c r="K138" s="56"/>
      <c r="L138" s="56"/>
      <c r="M138" s="56"/>
      <c r="N138" s="22"/>
    </row>
    <row r="139" spans="1:14" x14ac:dyDescent="0.25">
      <c r="A139" s="22"/>
      <c r="B139" s="22"/>
      <c r="C139" s="56"/>
      <c r="D139" s="56"/>
      <c r="E139" s="56"/>
      <c r="F139" s="56"/>
      <c r="G139" s="56"/>
      <c r="H139" s="22"/>
      <c r="I139" s="22"/>
      <c r="J139" s="56"/>
      <c r="K139" s="56"/>
      <c r="L139" s="56"/>
      <c r="M139" s="56"/>
      <c r="N139" s="22"/>
    </row>
    <row r="140" spans="1:14" x14ac:dyDescent="0.25">
      <c r="A140" s="22"/>
      <c r="B140" s="22"/>
      <c r="C140" s="155"/>
      <c r="D140" s="40"/>
      <c r="E140" s="40"/>
      <c r="F140" s="40"/>
      <c r="G140" s="40"/>
      <c r="H140" s="40"/>
      <c r="I140" s="22"/>
      <c r="J140" s="155"/>
      <c r="K140" s="40"/>
      <c r="L140" s="40"/>
      <c r="M140" s="40"/>
      <c r="N140" s="40"/>
    </row>
    <row r="141" spans="1:14" x14ac:dyDescent="0.25">
      <c r="A141" s="22"/>
      <c r="B141" s="22"/>
      <c r="C141" s="22"/>
      <c r="D141" s="22"/>
      <c r="E141" s="22"/>
      <c r="F141" s="22"/>
      <c r="G141" s="22"/>
      <c r="H141" s="22"/>
      <c r="I141" s="22"/>
      <c r="J141" s="56"/>
      <c r="K141" s="56"/>
      <c r="L141" s="56"/>
      <c r="M141" s="56"/>
      <c r="N141" s="22"/>
    </row>
    <row r="142" spans="1:14" x14ac:dyDescent="0.25">
      <c r="A142" s="22"/>
      <c r="B142" s="22"/>
      <c r="C142" s="22"/>
      <c r="D142" s="40"/>
      <c r="E142" s="40"/>
      <c r="F142" s="40"/>
      <c r="G142" s="40"/>
      <c r="H142" s="40"/>
      <c r="I142" s="22"/>
      <c r="J142" s="22"/>
      <c r="K142" s="40"/>
      <c r="L142" s="40"/>
      <c r="M142" s="40"/>
      <c r="N142" s="40"/>
    </row>
  </sheetData>
  <mergeCells count="226">
    <mergeCell ref="A96:A106"/>
    <mergeCell ref="A109:A118"/>
    <mergeCell ref="A2:B3"/>
    <mergeCell ref="C2:G3"/>
    <mergeCell ref="A6:A21"/>
    <mergeCell ref="A24:A39"/>
    <mergeCell ref="D116:K116"/>
    <mergeCell ref="D117:K117"/>
    <mergeCell ref="D114:K114"/>
    <mergeCell ref="D115:K115"/>
    <mergeCell ref="C118:K118"/>
    <mergeCell ref="C93:K93"/>
    <mergeCell ref="C87:H87"/>
    <mergeCell ref="C72:H72"/>
    <mergeCell ref="C57:K57"/>
    <mergeCell ref="C51:H51"/>
    <mergeCell ref="C36:H36"/>
    <mergeCell ref="C30:H30"/>
    <mergeCell ref="C21:K21"/>
    <mergeCell ref="C15:H15"/>
    <mergeCell ref="C9:H9"/>
    <mergeCell ref="C61:H61"/>
    <mergeCell ref="C54:H54"/>
    <mergeCell ref="C39:K39"/>
    <mergeCell ref="I1:J1"/>
    <mergeCell ref="K1:N1"/>
    <mergeCell ref="K2:N2"/>
    <mergeCell ref="K3:N3"/>
    <mergeCell ref="D109:K109"/>
    <mergeCell ref="D110:K110"/>
    <mergeCell ref="D111:K111"/>
    <mergeCell ref="D112:K112"/>
    <mergeCell ref="D113:K113"/>
    <mergeCell ref="C104:H104"/>
    <mergeCell ref="M104:N104"/>
    <mergeCell ref="C105:H105"/>
    <mergeCell ref="M105:N105"/>
    <mergeCell ref="C106:K106"/>
    <mergeCell ref="M106:N106"/>
    <mergeCell ref="C103:H103"/>
    <mergeCell ref="M103:N103"/>
    <mergeCell ref="M99:N99"/>
    <mergeCell ref="C100:H100"/>
    <mergeCell ref="M100:N100"/>
    <mergeCell ref="C101:H101"/>
    <mergeCell ref="M101:N101"/>
    <mergeCell ref="C102:H102"/>
    <mergeCell ref="M102:N102"/>
    <mergeCell ref="M118:N118"/>
    <mergeCell ref="M117:N117"/>
    <mergeCell ref="M116:N116"/>
    <mergeCell ref="M112:N112"/>
    <mergeCell ref="M113:N113"/>
    <mergeCell ref="M114:N114"/>
    <mergeCell ref="M115:N115"/>
    <mergeCell ref="M109:N109"/>
    <mergeCell ref="M110:N110"/>
    <mergeCell ref="M111:N111"/>
    <mergeCell ref="M93:N93"/>
    <mergeCell ref="C96:H96"/>
    <mergeCell ref="M96:N96"/>
    <mergeCell ref="C97:H97"/>
    <mergeCell ref="M97:N97"/>
    <mergeCell ref="C98:H98"/>
    <mergeCell ref="M98:N98"/>
    <mergeCell ref="C99:H99"/>
    <mergeCell ref="C90:H90"/>
    <mergeCell ref="M90:N90"/>
    <mergeCell ref="C91:H91"/>
    <mergeCell ref="M91:N91"/>
    <mergeCell ref="C92:H92"/>
    <mergeCell ref="M92:N92"/>
    <mergeCell ref="M87:N87"/>
    <mergeCell ref="C88:H88"/>
    <mergeCell ref="M88:N88"/>
    <mergeCell ref="C89:H89"/>
    <mergeCell ref="M89:N89"/>
    <mergeCell ref="C84:H84"/>
    <mergeCell ref="M84:N84"/>
    <mergeCell ref="C85:H85"/>
    <mergeCell ref="M85:N85"/>
    <mergeCell ref="C86:H86"/>
    <mergeCell ref="M86:N86"/>
    <mergeCell ref="M80:N80"/>
    <mergeCell ref="C81:H81"/>
    <mergeCell ref="M81:N81"/>
    <mergeCell ref="C82:H82"/>
    <mergeCell ref="M82:N82"/>
    <mergeCell ref="C83:H83"/>
    <mergeCell ref="M83:N83"/>
    <mergeCell ref="C75:K75"/>
    <mergeCell ref="M75:N75"/>
    <mergeCell ref="A76:N76"/>
    <mergeCell ref="A77:N77"/>
    <mergeCell ref="C78:H78"/>
    <mergeCell ref="M78:N78"/>
    <mergeCell ref="C79:H79"/>
    <mergeCell ref="M79:N79"/>
    <mergeCell ref="C80:H80"/>
    <mergeCell ref="A61:A75"/>
    <mergeCell ref="A78:A93"/>
    <mergeCell ref="M72:N72"/>
    <mergeCell ref="C73:H73"/>
    <mergeCell ref="M73:N73"/>
    <mergeCell ref="C74:H74"/>
    <mergeCell ref="M74:N74"/>
    <mergeCell ref="C69:H69"/>
    <mergeCell ref="M69:N69"/>
    <mergeCell ref="C70:H70"/>
    <mergeCell ref="M70:N70"/>
    <mergeCell ref="C71:H71"/>
    <mergeCell ref="M71:N71"/>
    <mergeCell ref="M65:N65"/>
    <mergeCell ref="C66:H66"/>
    <mergeCell ref="M66:N66"/>
    <mergeCell ref="C67:H67"/>
    <mergeCell ref="M67:N67"/>
    <mergeCell ref="C68:H68"/>
    <mergeCell ref="M68:N68"/>
    <mergeCell ref="M61:N61"/>
    <mergeCell ref="C62:H62"/>
    <mergeCell ref="M62:N62"/>
    <mergeCell ref="C63:H63"/>
    <mergeCell ref="M63:N63"/>
    <mergeCell ref="C64:H64"/>
    <mergeCell ref="M64:N64"/>
    <mergeCell ref="C65:H65"/>
    <mergeCell ref="M57:N57"/>
    <mergeCell ref="A58:N58"/>
    <mergeCell ref="B59:N59"/>
    <mergeCell ref="C60:H60"/>
    <mergeCell ref="M60:N60"/>
    <mergeCell ref="M54:N54"/>
    <mergeCell ref="C55:H55"/>
    <mergeCell ref="M55:N55"/>
    <mergeCell ref="C56:H56"/>
    <mergeCell ref="M56:N56"/>
    <mergeCell ref="A42:A56"/>
    <mergeCell ref="M51:N51"/>
    <mergeCell ref="C52:H52"/>
    <mergeCell ref="M52:N52"/>
    <mergeCell ref="C53:H53"/>
    <mergeCell ref="M53:N53"/>
    <mergeCell ref="C48:H48"/>
    <mergeCell ref="M48:N48"/>
    <mergeCell ref="C49:H49"/>
    <mergeCell ref="M49:N49"/>
    <mergeCell ref="C50:H50"/>
    <mergeCell ref="M50:N50"/>
    <mergeCell ref="M44:N44"/>
    <mergeCell ref="C45:H45"/>
    <mergeCell ref="M45:N45"/>
    <mergeCell ref="C46:H46"/>
    <mergeCell ref="M46:N46"/>
    <mergeCell ref="C47:H47"/>
    <mergeCell ref="M47:N47"/>
    <mergeCell ref="M39:N39"/>
    <mergeCell ref="A40:N40"/>
    <mergeCell ref="A41:N41"/>
    <mergeCell ref="C42:H42"/>
    <mergeCell ref="M42:N42"/>
    <mergeCell ref="C43:H43"/>
    <mergeCell ref="M43:N43"/>
    <mergeCell ref="C44:H44"/>
    <mergeCell ref="M36:N36"/>
    <mergeCell ref="C37:H37"/>
    <mergeCell ref="M37:N37"/>
    <mergeCell ref="C38:H38"/>
    <mergeCell ref="M38:N38"/>
    <mergeCell ref="C33:H33"/>
    <mergeCell ref="M33:N33"/>
    <mergeCell ref="C34:H34"/>
    <mergeCell ref="M34:N34"/>
    <mergeCell ref="C35:H35"/>
    <mergeCell ref="M35:N35"/>
    <mergeCell ref="M30:N30"/>
    <mergeCell ref="C31:H31"/>
    <mergeCell ref="M31:N31"/>
    <mergeCell ref="C32:H32"/>
    <mergeCell ref="M32:N32"/>
    <mergeCell ref="M26:N26"/>
    <mergeCell ref="C27:H27"/>
    <mergeCell ref="M27:N27"/>
    <mergeCell ref="C28:H28"/>
    <mergeCell ref="M28:N28"/>
    <mergeCell ref="C29:H29"/>
    <mergeCell ref="M29:N29"/>
    <mergeCell ref="M21:N21"/>
    <mergeCell ref="A22:N22"/>
    <mergeCell ref="A23:N23"/>
    <mergeCell ref="C24:H24"/>
    <mergeCell ref="M24:N24"/>
    <mergeCell ref="C25:H25"/>
    <mergeCell ref="M25:N25"/>
    <mergeCell ref="C26:H26"/>
    <mergeCell ref="C18:H18"/>
    <mergeCell ref="M18:N18"/>
    <mergeCell ref="C19:H19"/>
    <mergeCell ref="M19:N19"/>
    <mergeCell ref="C20:H20"/>
    <mergeCell ref="M20:N20"/>
    <mergeCell ref="M15:N15"/>
    <mergeCell ref="C16:H16"/>
    <mergeCell ref="M16:N16"/>
    <mergeCell ref="C17:H17"/>
    <mergeCell ref="M17:N17"/>
    <mergeCell ref="C12:H12"/>
    <mergeCell ref="M12:N12"/>
    <mergeCell ref="C13:H13"/>
    <mergeCell ref="M13:N13"/>
    <mergeCell ref="C14:H14"/>
    <mergeCell ref="M14:N14"/>
    <mergeCell ref="M9:N9"/>
    <mergeCell ref="C10:H10"/>
    <mergeCell ref="M10:N10"/>
    <mergeCell ref="C11:H11"/>
    <mergeCell ref="M11:N11"/>
    <mergeCell ref="B4:N4"/>
    <mergeCell ref="C5:H5"/>
    <mergeCell ref="M5:N5"/>
    <mergeCell ref="C6:H6"/>
    <mergeCell ref="M6:N6"/>
    <mergeCell ref="C7:H7"/>
    <mergeCell ref="M7:N7"/>
    <mergeCell ref="C8:H8"/>
    <mergeCell ref="M8:N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6"/>
  <sheetViews>
    <sheetView zoomScale="70" zoomScaleNormal="70" workbookViewId="0">
      <selection activeCell="I4" sqref="I4"/>
    </sheetView>
  </sheetViews>
  <sheetFormatPr defaultRowHeight="15" x14ac:dyDescent="0.25"/>
  <cols>
    <col min="1" max="1" width="17.85546875" customWidth="1"/>
    <col min="2" max="2" width="88.5703125" customWidth="1"/>
  </cols>
  <sheetData>
    <row r="1" spans="1:2" ht="63" x14ac:dyDescent="0.25">
      <c r="A1" s="114" t="s">
        <v>130</v>
      </c>
      <c r="B1" s="113" t="s">
        <v>131</v>
      </c>
    </row>
    <row r="2" spans="1:2" ht="63" x14ac:dyDescent="0.25">
      <c r="A2" s="114" t="s">
        <v>132</v>
      </c>
      <c r="B2" s="113" t="s">
        <v>133</v>
      </c>
    </row>
    <row r="3" spans="1:2" ht="63" x14ac:dyDescent="0.25">
      <c r="A3" s="114" t="s">
        <v>134</v>
      </c>
      <c r="B3" s="113" t="s">
        <v>135</v>
      </c>
    </row>
    <row r="4" spans="1:2" ht="63" x14ac:dyDescent="0.25">
      <c r="A4" s="114" t="s">
        <v>136</v>
      </c>
      <c r="B4" s="113" t="s">
        <v>137</v>
      </c>
    </row>
    <row r="5" spans="1:2" ht="45.6" customHeight="1" x14ac:dyDescent="0.25">
      <c r="A5" s="115" t="s">
        <v>138</v>
      </c>
      <c r="B5" s="113" t="s">
        <v>139</v>
      </c>
    </row>
    <row r="6" spans="1:2" ht="43.7" customHeight="1" x14ac:dyDescent="0.25">
      <c r="A6" s="115" t="s">
        <v>140</v>
      </c>
      <c r="B6" s="113" t="s">
        <v>141</v>
      </c>
    </row>
  </sheetData>
  <pageMargins left="0.7" right="0.7" top="0.75" bottom="0.75" header="0.3" footer="0.3"/>
  <pageSetup paperSize="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Topic xmlns="662745e8-e224-48e8-a2e3-254862b8c2f5">Procurement</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NE</TermName>
          <TermId xmlns="http://schemas.microsoft.com/office/infopath/2007/PartnerControls">70a74972-c838-4a08-aeb8-2c6aad14b4d9</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6</Value>
      <Value>10</Value>
      <Value>9</Value>
      <Value>8</Value>
      <Value>7</Value>
    </TaxCatchAll>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NE</TermName>
          <TermId xmlns="http://schemas.microsoft.com/office/infopath/2007/PartnerControls">275df9ce-cd92-4318-adfe-db572e51c7ff</TermId>
        </TermInfo>
      </Terms>
    </fe59e9859d6a491389c5b03567f5dda5>
    <Adviser xmlns="b787a89b-5ef3-4bde-af85-11033d426481">
      <UserInfo>
        <DisplayName/>
        <AccountId xsi:nil="true"/>
        <AccountType/>
      </UserInfo>
    </Adviser>
    <Team xmlns="662745e8-e224-48e8-a2e3-254862b8c2f5">Portfolio Management Office</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documentManagement>
</p:properties>
</file>

<file path=customXml/item3.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B756C3740B78464B8ECC3367ED62D78A" ma:contentTypeVersion="16" ma:contentTypeDescription="Create a new document." ma:contentTypeScope="" ma:versionID="05aa8b6c8e62bec8281bb40c6c8600fb">
  <xsd:schema xmlns:xsd="http://www.w3.org/2001/XMLSchema" xmlns:xs="http://www.w3.org/2001/XMLSchema" xmlns:p="http://schemas.microsoft.com/office/2006/metadata/properties" xmlns:ns2="662745e8-e224-48e8-a2e3-254862b8c2f5" xmlns:ns3="b787a89b-5ef3-4bde-af85-11033d426481" xmlns:ns4="1b72555e-4878-4af8-b70c-0c2c366cca43" targetNamespace="http://schemas.microsoft.com/office/2006/metadata/properties" ma:root="true" ma:fieldsID="df2069a9d0f8da70cc17557e1fb88abf" ns2:_="" ns3:_="" ns4:_="">
    <xsd:import namespace="662745e8-e224-48e8-a2e3-254862b8c2f5"/>
    <xsd:import namespace="b787a89b-5ef3-4bde-af85-11033d426481"/>
    <xsd:import namespace="1b72555e-4878-4af8-b70c-0c2c366cca43"/>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3:MediaServiceDateTaken" minOccurs="0"/>
                <xsd:element ref="ns3:MediaLengthInSeconds" minOccurs="0"/>
                <xsd:element ref="ns3:Advis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89923c64-7e7f-4979-918a-3ff7cec3a085}" ma:internalName="TaxCatchAll" ma:showField="CatchAllData" ma:web="1b72555e-4878-4af8-b70c-0c2c366cca4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89923c64-7e7f-4979-918a-3ff7cec3a085}" ma:internalName="TaxCatchAllLabel" ma:readOnly="true" ma:showField="CatchAllDataLabel" ma:web="1b72555e-4878-4af8-b70c-0c2c366cca43">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Portfolio Management Office" ma:internalName="Team">
      <xsd:simpleType>
        <xsd:restriction base="dms:Text"/>
      </xsd:simpleType>
    </xsd:element>
    <xsd:element name="Topic" ma:index="20" nillable="true" ma:displayName="Topic" ma:default="Procurement" ma:internalName="Topic">
      <xsd:simpleType>
        <xsd:restriction base="dms:Text"/>
      </xsd:simpleType>
    </xsd:element>
    <xsd:element name="ddeb1fd0a9ad4436a96525d34737dc44" ma:index="21" nillable="true" ma:taxonomy="true" ma:internalName="ddeb1fd0a9ad4436a96525d34737dc44" ma:taxonomyFieldName="Distribution" ma:displayName="Distribution" ma:default="9;#Internal NE|70a74972-c838-4a08-aeb8-2c6aad14b4d9"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default="8;#NE|275df9ce-cd92-4318-adfe-db572e51c7ff"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787a89b-5ef3-4bde-af85-11033d426481"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LengthInSeconds" ma:index="32" nillable="true" ma:displayName="Length (seconds)" ma:internalName="MediaLengthInSeconds" ma:readOnly="true">
      <xsd:simpleType>
        <xsd:restriction base="dms:Unknown"/>
      </xsd:simpleType>
    </xsd:element>
    <xsd:element name="Adviser" ma:index="33" nillable="true" ma:displayName="Adviser" ma:description="Adviser responsible for updates" ma:format="Dropdown" ma:list="UserInfo" ma:SharePointGroup="0" ma:internalName="Advis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b72555e-4878-4af8-b70c-0c2c366cca43"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d1117845-93f6-4da3-abaa-fcb4fa669c78" ContentTypeId="0x010100A5BF1C78D9F64B679A5EBDE1C6598EBC01" PreviousValue="false"/>
</file>

<file path=customXml/itemProps1.xml><?xml version="1.0" encoding="utf-8"?>
<ds:datastoreItem xmlns:ds="http://schemas.openxmlformats.org/officeDocument/2006/customXml" ds:itemID="{22AA7177-4833-4A3F-AABF-4702E5C50CB5}">
  <ds:schemaRefs>
    <ds:schemaRef ds:uri="http://schemas.microsoft.com/sharepoint/v3/contenttype/forms"/>
  </ds:schemaRefs>
</ds:datastoreItem>
</file>

<file path=customXml/itemProps2.xml><?xml version="1.0" encoding="utf-8"?>
<ds:datastoreItem xmlns:ds="http://schemas.openxmlformats.org/officeDocument/2006/customXml" ds:itemID="{D58C3051-4372-4476-8E15-B3C80412092F}">
  <ds:schemaRefs>
    <ds:schemaRef ds:uri="http://schemas.microsoft.com/office/2006/metadata/properties"/>
    <ds:schemaRef ds:uri="http://schemas.microsoft.com/office/infopath/2007/PartnerControls"/>
    <ds:schemaRef ds:uri="662745e8-e224-48e8-a2e3-254862b8c2f5"/>
    <ds:schemaRef ds:uri="b787a89b-5ef3-4bde-af85-11033d426481"/>
  </ds:schemaRefs>
</ds:datastoreItem>
</file>

<file path=customXml/itemProps3.xml><?xml version="1.0" encoding="utf-8"?>
<ds:datastoreItem xmlns:ds="http://schemas.openxmlformats.org/officeDocument/2006/customXml" ds:itemID="{27B7AC0A-D950-4C4C-9C3B-5BB26CADAC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2745e8-e224-48e8-a2e3-254862b8c2f5"/>
    <ds:schemaRef ds:uri="b787a89b-5ef3-4bde-af85-11033d426481"/>
    <ds:schemaRef ds:uri="1b72555e-4878-4af8-b70c-0c2c366cca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3CBEC40-18AB-47F2-9595-6076F61866E6}">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Cost Build Up</vt:lpstr>
      <vt:lpstr>Cont. Data 1</vt:lpstr>
      <vt:lpstr>Cont Data 2</vt:lpstr>
      <vt:lpstr>Programme </vt:lpstr>
      <vt:lpstr>CE No. X</vt:lpstr>
      <vt:lpstr>0 - 5 Scoring scale</vt:lpstr>
      <vt:lpstr>'Cont Data 2'!Print_Area</vt:lpstr>
      <vt:lpstr>'Cont. Data 1'!Print_Area</vt:lpstr>
      <vt:lpstr>'Cost Build Up'!Print_Area</vt:lpstr>
    </vt:vector>
  </TitlesOfParts>
  <Manager/>
  <Company>Manchester Airport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Hagan</dc:creator>
  <cp:keywords/>
  <dc:description/>
  <cp:lastModifiedBy>Underwood, Nick (NE)</cp:lastModifiedBy>
  <cp:revision/>
  <dcterms:created xsi:type="dcterms:W3CDTF">2017-07-07T07:14:17Z</dcterms:created>
  <dcterms:modified xsi:type="dcterms:W3CDTF">2023-02-10T09:25:44Z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0x010100A5BF1C78D9F64B679A5EBDE1C6598EBC0100B756C3740B78464B8ECC3367ED62D78A</vt:lpwstr>
  </property>
  <property fmtid="{D5CDD505-2E9C-101B-9397-08002B2CF9AE}" pid="3" name="InformationType">
    <vt:lpwstr/>
  </property>
  <property fmtid="{D5CDD505-2E9C-101B-9397-08002B2CF9AE}" pid="4" name="Distribution">
    <vt:lpwstr>9;#Internal NE|70a74972-c838-4a08-aeb8-2c6aad14b4d9</vt:lpwstr>
  </property>
  <property fmtid="{D5CDD505-2E9C-101B-9397-08002B2CF9AE}" pid="5" name="HOCopyrightLevel">
    <vt:lpwstr>7;#Crown|69589897-2828-4761-976e-717fd8e631c9</vt:lpwstr>
  </property>
  <property fmtid="{D5CDD505-2E9C-101B-9397-08002B2CF9AE}" pid="6" name="HOGovernmentSecurityClassification">
    <vt:lpwstr>6;#Official|14c80daa-741b-422c-9722-f71693c9ede4</vt:lpwstr>
  </property>
  <property fmtid="{D5CDD505-2E9C-101B-9397-08002B2CF9AE}" pid="7" name="HOSiteType">
    <vt:lpwstr>10;#Team|ff0485df-0575-416f-802f-e999165821b7</vt:lpwstr>
  </property>
  <property fmtid="{D5CDD505-2E9C-101B-9397-08002B2CF9AE}" pid="8" name="OrganisationalUnit">
    <vt:lpwstr>8;#NE|275df9ce-cd92-4318-adfe-db572e51c7ff</vt:lpwstr>
  </property>
</Properties>
</file>