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defra-my.sharepoint.com/personal/nick_underwood_naturalengland_org_uk/Documents/Admin/Contracts Finder &amp; Register/"/>
    </mc:Choice>
  </mc:AlternateContent>
  <xr:revisionPtr revIDLastSave="0" documentId="8_{8B44B652-43E4-4427-A759-552143A4AE57}" xr6:coauthVersionLast="47" xr6:coauthVersionMax="47" xr10:uidLastSave="{00000000-0000-0000-0000-000000000000}"/>
  <bookViews>
    <workbookView xWindow="-120" yWindow="-120" windowWidth="20730" windowHeight="11160" tabRatio="643" xr2:uid="{00000000-000D-0000-FFFF-FFFF00000000}"/>
  </bookViews>
  <sheets>
    <sheet name="Cost Build Up" sheetId="2" r:id="rId1"/>
    <sheet name="Cont. Data 1" sheetId="4" state="hidden" r:id="rId2"/>
    <sheet name="Cont Data 2" sheetId="5" state="hidden" r:id="rId3"/>
    <sheet name="Programme " sheetId="6" state="hidden" r:id="rId4"/>
    <sheet name="CE No. X" sheetId="7" state="hidden" r:id="rId5"/>
    <sheet name="0 - 5 Scoring scale" sheetId="9" state="hidden" r:id="rId6"/>
  </sheets>
  <externalReferences>
    <externalReference r:id="rId7"/>
  </externalReferences>
  <definedNames>
    <definedName name="labour">[1]Data!$B$2:$C$16</definedName>
    <definedName name="plant">[1]Data!$E$2:$F$16</definedName>
    <definedName name="_xlnm.Print_Area" localSheetId="2">'Cont Data 2'!$A$1:$B$47</definedName>
    <definedName name="_xlnm.Print_Area" localSheetId="1">'Cont. Data 1'!$A$1:$E$51</definedName>
    <definedName name="_xlnm.Print_Area" localSheetId="0">'Cost Build Up'!$A$1:$J$85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2" l="1"/>
  <c r="H60" i="2"/>
  <c r="H83" i="2"/>
  <c r="H85" i="2" l="1"/>
  <c r="D17" i="4"/>
  <c r="C2" i="4" l="1"/>
  <c r="D11" i="4" l="1"/>
  <c r="D13" i="4"/>
  <c r="C5" i="4"/>
  <c r="C4" i="4"/>
  <c r="C3" i="4"/>
  <c r="C2" i="7" l="1"/>
  <c r="A1" i="7" l="1"/>
  <c r="L118" i="7"/>
  <c r="L97" i="7"/>
  <c r="L106" i="7" s="1"/>
  <c r="L79" i="7"/>
  <c r="L93" i="7" s="1"/>
  <c r="L61" i="7"/>
  <c r="L75" i="7" s="1"/>
  <c r="L43" i="7"/>
  <c r="L57" i="7" s="1"/>
  <c r="L25" i="7"/>
  <c r="L39" i="7" s="1"/>
  <c r="L6" i="7"/>
  <c r="L21" i="7" s="1"/>
  <c r="B28" i="5" l="1"/>
</calcChain>
</file>

<file path=xl/sharedStrings.xml><?xml version="1.0" encoding="utf-8"?>
<sst xmlns="http://schemas.openxmlformats.org/spreadsheetml/2006/main" count="364" uniqueCount="142">
  <si>
    <t>Contractor</t>
  </si>
  <si>
    <t>Contract Title : -</t>
  </si>
  <si>
    <t>Bird Hide Teesmouth NNR</t>
  </si>
  <si>
    <t>Date of Request</t>
  </si>
  <si>
    <t>Reference Number</t>
  </si>
  <si>
    <t>Please provide a breakdown of all the costs required to deliver Option 1, Option 2 and the Design and Build element. The Breakdown should include as a minimun any prelims such as welfare facilties, materials, labour, licences, surveys, signage, safety barriers etc.
Please insert addtional lines to the relevnt table where required and check the formulas to ensure the addtional lines are included</t>
  </si>
  <si>
    <t>TABLE 1</t>
  </si>
  <si>
    <t xml:space="preserve"> </t>
  </si>
  <si>
    <t>Activity Ref / Pricing Item</t>
  </si>
  <si>
    <t>Total</t>
  </si>
  <si>
    <t>Comments</t>
  </si>
  <si>
    <t>Option 1</t>
  </si>
  <si>
    <t>Total Costs</t>
  </si>
  <si>
    <t>TABLE 2</t>
  </si>
  <si>
    <t>Option 2</t>
  </si>
  <si>
    <t>Total  Costs</t>
  </si>
  <si>
    <t>TABLE 3</t>
  </si>
  <si>
    <t>Design &amp; Build New Bird Hide</t>
  </si>
  <si>
    <t>Overall Total Cost</t>
  </si>
  <si>
    <t>Pricing Template - Summary - V. 02 (7th August 2017)</t>
  </si>
  <si>
    <t>CONTRACT DATA - Part 1</t>
  </si>
  <si>
    <r>
      <t xml:space="preserve">The </t>
    </r>
    <r>
      <rPr>
        <b/>
        <i/>
        <sz val="10"/>
        <color theme="1"/>
        <rFont val="Calibri"/>
        <family val="2"/>
        <scheme val="minor"/>
      </rPr>
      <t xml:space="preserve">Employer </t>
    </r>
    <r>
      <rPr>
        <b/>
        <sz val="10"/>
        <color theme="1"/>
        <rFont val="Calibri"/>
        <family val="2"/>
        <scheme val="minor"/>
      </rPr>
      <t>is</t>
    </r>
  </si>
  <si>
    <t>Stansted Airport</t>
  </si>
  <si>
    <t>Address - Manchester Airports Group (MAG), Enterprise House, Bassingbourn Rd, Stansted, CM24 1QW</t>
  </si>
  <si>
    <t>Whose representative is:</t>
  </si>
  <si>
    <r>
      <t>Telephone</t>
    </r>
    <r>
      <rPr>
        <sz val="10"/>
        <rFont val="Calibri"/>
        <family val="2"/>
        <scheme val="minor"/>
      </rPr>
      <t xml:space="preserve">: </t>
    </r>
  </si>
  <si>
    <t>07843 501298</t>
  </si>
  <si>
    <t>Email:</t>
  </si>
  <si>
    <r>
      <t xml:space="preserve">The </t>
    </r>
    <r>
      <rPr>
        <b/>
        <i/>
        <sz val="10"/>
        <color theme="1"/>
        <rFont val="Calibri"/>
        <family val="2"/>
        <scheme val="minor"/>
      </rPr>
      <t>works</t>
    </r>
    <r>
      <rPr>
        <b/>
        <sz val="10"/>
        <color theme="1"/>
        <rFont val="Calibri"/>
        <family val="2"/>
        <scheme val="minor"/>
      </rPr>
      <t xml:space="preserve"> are</t>
    </r>
  </si>
  <si>
    <t>Reconfiguration of the Terminal Forecourt in Zones A - D  with associated Road markings and Signage at Coopers End Roundabout.
In accordance with Specific details of work to be done and Documents and attachments as identified in Works Information.</t>
  </si>
  <si>
    <r>
      <t xml:space="preserve">The </t>
    </r>
    <r>
      <rPr>
        <b/>
        <i/>
        <sz val="10"/>
        <color theme="1"/>
        <rFont val="Calibri"/>
        <family val="2"/>
        <scheme val="minor"/>
      </rPr>
      <t>site</t>
    </r>
    <r>
      <rPr>
        <b/>
        <sz val="10"/>
        <color theme="1"/>
        <rFont val="Calibri"/>
        <family val="2"/>
        <scheme val="minor"/>
      </rPr>
      <t xml:space="preserve"> is</t>
    </r>
  </si>
  <si>
    <r>
      <t xml:space="preserve">The </t>
    </r>
    <r>
      <rPr>
        <b/>
        <i/>
        <sz val="10"/>
        <color theme="1"/>
        <rFont val="Calibri"/>
        <family val="2"/>
        <scheme val="minor"/>
      </rPr>
      <t>starting date</t>
    </r>
    <r>
      <rPr>
        <b/>
        <sz val="10"/>
        <color theme="1"/>
        <rFont val="Calibri"/>
        <family val="2"/>
        <scheme val="minor"/>
      </rPr>
      <t xml:space="preserve"> is</t>
    </r>
  </si>
  <si>
    <t>Earliest Start Date:</t>
  </si>
  <si>
    <r>
      <t xml:space="preserve">The </t>
    </r>
    <r>
      <rPr>
        <b/>
        <i/>
        <sz val="10"/>
        <color theme="1"/>
        <rFont val="Calibri"/>
        <family val="2"/>
        <scheme val="minor"/>
      </rPr>
      <t>completion date</t>
    </r>
    <r>
      <rPr>
        <b/>
        <sz val="10"/>
        <color theme="1"/>
        <rFont val="Calibri"/>
        <family val="2"/>
        <scheme val="minor"/>
      </rPr>
      <t xml:space="preserve"> is</t>
    </r>
  </si>
  <si>
    <t>Lastest Finish Date:</t>
  </si>
  <si>
    <r>
      <t xml:space="preserve">The </t>
    </r>
    <r>
      <rPr>
        <b/>
        <i/>
        <sz val="10"/>
        <color theme="1"/>
        <rFont val="Calibri"/>
        <family val="2"/>
        <scheme val="minor"/>
      </rPr>
      <t xml:space="preserve">period for reply </t>
    </r>
    <r>
      <rPr>
        <b/>
        <sz val="10"/>
        <color theme="1"/>
        <rFont val="Calibri"/>
        <family val="2"/>
        <scheme val="minor"/>
      </rPr>
      <t>is</t>
    </r>
  </si>
  <si>
    <t>1 week</t>
  </si>
  <si>
    <r>
      <t xml:space="preserve">The </t>
    </r>
    <r>
      <rPr>
        <b/>
        <i/>
        <sz val="10"/>
        <color theme="1"/>
        <rFont val="Calibri"/>
        <family val="2"/>
        <scheme val="minor"/>
      </rPr>
      <t xml:space="preserve">defects date </t>
    </r>
    <r>
      <rPr>
        <b/>
        <sz val="10"/>
        <color theme="1"/>
        <rFont val="Calibri"/>
        <family val="2"/>
        <scheme val="minor"/>
      </rPr>
      <t xml:space="preserve">is   </t>
    </r>
  </si>
  <si>
    <t>52 weeks after Completion</t>
  </si>
  <si>
    <r>
      <t xml:space="preserve">The </t>
    </r>
    <r>
      <rPr>
        <b/>
        <i/>
        <sz val="10"/>
        <color theme="1"/>
        <rFont val="Calibri"/>
        <family val="2"/>
        <scheme val="minor"/>
      </rPr>
      <t xml:space="preserve">defect correction period </t>
    </r>
    <r>
      <rPr>
        <b/>
        <sz val="10"/>
        <color theme="1"/>
        <rFont val="Calibri"/>
        <family val="2"/>
        <scheme val="minor"/>
      </rPr>
      <t>is</t>
    </r>
  </si>
  <si>
    <t>4 hours for defects that have an operational impact</t>
  </si>
  <si>
    <t>5 Days for defects that do not have an operational impact</t>
  </si>
  <si>
    <r>
      <t xml:space="preserve">Operational impact is as determined by the </t>
    </r>
    <r>
      <rPr>
        <i/>
        <sz val="10"/>
        <color theme="1"/>
        <rFont val="Calibri"/>
        <family val="2"/>
        <scheme val="minor"/>
      </rPr>
      <t>Employer</t>
    </r>
  </si>
  <si>
    <r>
      <t xml:space="preserve">The </t>
    </r>
    <r>
      <rPr>
        <b/>
        <i/>
        <sz val="10"/>
        <color theme="1"/>
        <rFont val="Calibri"/>
        <family val="2"/>
        <scheme val="minor"/>
      </rPr>
      <t>delay damages</t>
    </r>
    <r>
      <rPr>
        <b/>
        <sz val="10"/>
        <color theme="1"/>
        <rFont val="Calibri"/>
        <family val="2"/>
        <scheme val="minor"/>
      </rPr>
      <t xml:space="preserve"> are</t>
    </r>
  </si>
  <si>
    <t>Nil</t>
  </si>
  <si>
    <r>
      <t xml:space="preserve">The </t>
    </r>
    <r>
      <rPr>
        <b/>
        <i/>
        <sz val="10"/>
        <color theme="1"/>
        <rFont val="Calibri"/>
        <family val="2"/>
        <scheme val="minor"/>
      </rPr>
      <t>assessment</t>
    </r>
    <r>
      <rPr>
        <b/>
        <sz val="10"/>
        <color theme="1"/>
        <rFont val="Calibri"/>
        <family val="2"/>
        <scheme val="minor"/>
      </rPr>
      <t xml:space="preserve"> </t>
    </r>
    <r>
      <rPr>
        <b/>
        <i/>
        <sz val="10"/>
        <color theme="1"/>
        <rFont val="Calibri"/>
        <family val="2"/>
        <scheme val="minor"/>
      </rPr>
      <t>day</t>
    </r>
    <r>
      <rPr>
        <b/>
        <sz val="10"/>
        <color theme="1"/>
        <rFont val="Calibri"/>
        <family val="2"/>
        <scheme val="minor"/>
      </rPr>
      <t xml:space="preserve"> is the</t>
    </r>
  </si>
  <si>
    <r>
      <rPr>
        <sz val="10"/>
        <rFont val="Calibri"/>
        <family val="2"/>
        <scheme val="minor"/>
      </rPr>
      <t>24</t>
    </r>
    <r>
      <rPr>
        <vertAlign val="superscript"/>
        <sz val="10"/>
        <rFont val="Calibri"/>
        <family val="2"/>
        <scheme val="minor"/>
      </rPr>
      <t>th</t>
    </r>
    <r>
      <rPr>
        <sz val="10"/>
        <rFont val="Calibri"/>
        <family val="2"/>
        <scheme val="minor"/>
      </rPr>
      <t xml:space="preserve"> of each month</t>
    </r>
  </si>
  <si>
    <r>
      <t xml:space="preserve">The </t>
    </r>
    <r>
      <rPr>
        <b/>
        <i/>
        <sz val="10"/>
        <color theme="1"/>
        <rFont val="Calibri"/>
        <family val="2"/>
        <scheme val="minor"/>
      </rPr>
      <t xml:space="preserve">retention </t>
    </r>
    <r>
      <rPr>
        <b/>
        <sz val="10"/>
        <color theme="1"/>
        <rFont val="Calibri"/>
        <family val="2"/>
        <scheme val="minor"/>
      </rPr>
      <t>is</t>
    </r>
  </si>
  <si>
    <t>Does the United Kingdom Housing Grants, Construction and Regeneration Act (1996) apply?</t>
  </si>
  <si>
    <t>Yes</t>
  </si>
  <si>
    <r>
      <t xml:space="preserve">The </t>
    </r>
    <r>
      <rPr>
        <b/>
        <i/>
        <sz val="10"/>
        <color theme="1"/>
        <rFont val="Calibri"/>
        <family val="2"/>
        <scheme val="minor"/>
      </rPr>
      <t>Adjudicator</t>
    </r>
    <r>
      <rPr>
        <b/>
        <sz val="10"/>
        <color theme="1"/>
        <rFont val="Calibri"/>
        <family val="2"/>
        <scheme val="minor"/>
      </rPr>
      <t xml:space="preserve"> is</t>
    </r>
  </si>
  <si>
    <r>
      <t xml:space="preserve">The </t>
    </r>
    <r>
      <rPr>
        <i/>
        <sz val="10"/>
        <rFont val="Calibri"/>
        <family val="2"/>
        <scheme val="minor"/>
      </rPr>
      <t>Adjudicator</t>
    </r>
    <r>
      <rPr>
        <sz val="10"/>
        <rFont val="Calibri"/>
        <family val="2"/>
        <scheme val="minor"/>
      </rPr>
      <t xml:space="preserve"> will be appointed by the President of the RICS</t>
    </r>
  </si>
  <si>
    <t>Name - The Royal Institute of Chartered Surveyors</t>
  </si>
  <si>
    <t>Address - Surveyor Court, Westwood Way, Coventry,</t>
  </si>
  <si>
    <t>CV4 8JE</t>
  </si>
  <si>
    <r>
      <t>Telephone</t>
    </r>
    <r>
      <rPr>
        <sz val="8"/>
        <rFont val="Calibri"/>
        <family val="2"/>
        <scheme val="minor"/>
      </rPr>
      <t xml:space="preserve"> - </t>
    </r>
    <r>
      <rPr>
        <sz val="10"/>
        <rFont val="Calibri"/>
        <family val="2"/>
        <scheme val="minor"/>
      </rPr>
      <t xml:space="preserve">08700 333 1600         </t>
    </r>
  </si>
  <si>
    <r>
      <t>Fax</t>
    </r>
    <r>
      <rPr>
        <sz val="8"/>
        <rFont val="Calibri"/>
        <family val="2"/>
        <scheme val="minor"/>
      </rPr>
      <t xml:space="preserve"> - </t>
    </r>
    <r>
      <rPr>
        <sz val="10"/>
        <rFont val="Calibri"/>
        <family val="2"/>
        <scheme val="minor"/>
      </rPr>
      <t>020 7334 3811</t>
    </r>
  </si>
  <si>
    <t>The interest rate on late payment is</t>
  </si>
  <si>
    <t>As per the Framework Agreement</t>
  </si>
  <si>
    <r>
      <t xml:space="preserve">The </t>
    </r>
    <r>
      <rPr>
        <b/>
        <i/>
        <sz val="10"/>
        <color theme="1"/>
        <rFont val="Calibri"/>
        <family val="2"/>
        <scheme val="minor"/>
      </rPr>
      <t>Contractor</t>
    </r>
    <r>
      <rPr>
        <b/>
        <sz val="10"/>
        <color theme="1"/>
        <rFont val="Calibri"/>
        <family val="2"/>
        <scheme val="minor"/>
      </rPr>
      <t xml:space="preserve"> is not liable to the </t>
    </r>
    <r>
      <rPr>
        <b/>
        <i/>
        <sz val="10"/>
        <color theme="1"/>
        <rFont val="Calibri"/>
        <family val="2"/>
        <scheme val="minor"/>
      </rPr>
      <t>Employer</t>
    </r>
    <r>
      <rPr>
        <b/>
        <sz val="10"/>
        <color theme="1"/>
        <rFont val="Calibri"/>
        <family val="2"/>
        <scheme val="minor"/>
      </rPr>
      <t xml:space="preserve"> for loss of or damage to the </t>
    </r>
    <r>
      <rPr>
        <b/>
        <i/>
        <sz val="10"/>
        <color theme="1"/>
        <rFont val="Calibri"/>
        <family val="2"/>
        <scheme val="minor"/>
      </rPr>
      <t>Employer</t>
    </r>
    <r>
      <rPr>
        <b/>
        <sz val="10"/>
        <color theme="1"/>
        <rFont val="Calibri"/>
        <family val="2"/>
        <scheme val="minor"/>
      </rPr>
      <t>’s property in excess of</t>
    </r>
  </si>
  <si>
    <r>
      <t xml:space="preserve">The </t>
    </r>
    <r>
      <rPr>
        <b/>
        <i/>
        <sz val="10"/>
        <color theme="1"/>
        <rFont val="Calibri"/>
        <family val="2"/>
        <scheme val="minor"/>
      </rPr>
      <t>Employer</t>
    </r>
    <r>
      <rPr>
        <b/>
        <sz val="10"/>
        <color theme="1"/>
        <rFont val="Calibri"/>
        <family val="2"/>
        <scheme val="minor"/>
      </rPr>
      <t xml:space="preserve"> provides this insurance</t>
    </r>
  </si>
  <si>
    <t>Insurance shall be maintained as per the Framework Agreement</t>
  </si>
  <si>
    <t>The minimum amount of cover for the third insurance stated in the Insurance Table is</t>
  </si>
  <si>
    <t>The minimum amount of cover for the fourth insurance stated in the Insurance Table is</t>
  </si>
  <si>
    <r>
      <t xml:space="preserve">The </t>
    </r>
    <r>
      <rPr>
        <b/>
        <i/>
        <sz val="10"/>
        <color theme="1"/>
        <rFont val="Calibri"/>
        <family val="2"/>
        <scheme val="minor"/>
      </rPr>
      <t>Adjudicator nominating body</t>
    </r>
    <r>
      <rPr>
        <b/>
        <sz val="10"/>
        <color theme="1"/>
        <rFont val="Calibri"/>
        <family val="2"/>
        <scheme val="minor"/>
      </rPr>
      <t xml:space="preserve"> is</t>
    </r>
  </si>
  <si>
    <t>The Royal Institution of Chartered Surveyors</t>
  </si>
  <si>
    <r>
      <t xml:space="preserve">The </t>
    </r>
    <r>
      <rPr>
        <b/>
        <i/>
        <sz val="10"/>
        <color theme="1"/>
        <rFont val="Calibri"/>
        <family val="2"/>
        <scheme val="minor"/>
      </rPr>
      <t>tribunal</t>
    </r>
    <r>
      <rPr>
        <b/>
        <sz val="10"/>
        <color theme="1"/>
        <rFont val="Calibri"/>
        <family val="2"/>
        <scheme val="minor"/>
      </rPr>
      <t xml:space="preserve"> is</t>
    </r>
  </si>
  <si>
    <t>Litigation</t>
  </si>
  <si>
    <r>
      <t xml:space="preserve">If the </t>
    </r>
    <r>
      <rPr>
        <b/>
        <i/>
        <sz val="10"/>
        <color theme="1"/>
        <rFont val="Calibri"/>
        <family val="2"/>
        <scheme val="minor"/>
      </rPr>
      <t>tribunal</t>
    </r>
    <r>
      <rPr>
        <b/>
        <sz val="10"/>
        <color theme="1"/>
        <rFont val="Calibri"/>
        <family val="2"/>
        <scheme val="minor"/>
      </rPr>
      <t xml:space="preserve"> is arbitration, the arbitration procedure is</t>
    </r>
  </si>
  <si>
    <t>Not Applicable</t>
  </si>
  <si>
    <t>The conditions of contract are the Framework Contract for Small and Medium Works</t>
  </si>
  <si>
    <t>Lot 3 ref MAG01869</t>
  </si>
  <si>
    <t>at London Stansted Airport  and the following additional conditions which shall amend or supplement the aforementioned conditions of contract</t>
  </si>
  <si>
    <r>
      <t>1.</t>
    </r>
    <r>
      <rPr>
        <sz val="7"/>
        <rFont val="Times New Roman"/>
        <family val="1"/>
        <charset val="1"/>
      </rPr>
      <t xml:space="preserve">          </t>
    </r>
    <r>
      <rPr>
        <sz val="10"/>
        <rFont val="Calibri"/>
        <family val="2"/>
        <scheme val="minor"/>
      </rPr>
      <t xml:space="preserve">The </t>
    </r>
    <r>
      <rPr>
        <i/>
        <sz val="10"/>
        <rFont val="Calibri"/>
        <family val="2"/>
        <scheme val="minor"/>
      </rPr>
      <t>Employer</t>
    </r>
    <r>
      <rPr>
        <sz val="10"/>
        <rFont val="Calibri"/>
        <family val="2"/>
        <scheme val="minor"/>
      </rPr>
      <t xml:space="preserve"> pays within 28 days after the next </t>
    </r>
    <r>
      <rPr>
        <i/>
        <sz val="10"/>
        <rFont val="Calibri"/>
        <family val="2"/>
        <scheme val="minor"/>
      </rPr>
      <t>assessment day</t>
    </r>
    <r>
      <rPr>
        <sz val="10"/>
        <rFont val="Calibri"/>
        <family val="2"/>
        <scheme val="minor"/>
      </rPr>
      <t xml:space="preserve"> which follows receipt of an application for payment by the Contract.</t>
    </r>
  </si>
  <si>
    <t> </t>
  </si>
  <si>
    <t>CONTRACT DATA - Part 2</t>
  </si>
  <si>
    <r>
      <t xml:space="preserve">The </t>
    </r>
    <r>
      <rPr>
        <b/>
        <i/>
        <sz val="10"/>
        <color theme="1"/>
        <rFont val="Calibri"/>
        <family val="2"/>
        <scheme val="minor"/>
      </rPr>
      <t>Contractor</t>
    </r>
    <r>
      <rPr>
        <b/>
        <sz val="10"/>
        <color theme="1"/>
        <rFont val="Calibri"/>
        <family val="2"/>
        <charset val="1"/>
        <scheme val="minor"/>
      </rPr>
      <t xml:space="preserve"> is</t>
    </r>
  </si>
  <si>
    <t>Name – Galliford Try Infrastructure Ltd.</t>
  </si>
  <si>
    <t>Address - 
P O Box 17452,
2 Lochside View,
Edinburgh,
U.K.,
EH12  1LB</t>
  </si>
  <si>
    <t>The Direct fee is</t>
  </si>
  <si>
    <t>The Subcontracted fee percentage is</t>
  </si>
  <si>
    <t>The working are the site and</t>
  </si>
  <si>
    <t>Galliford Try project office in Enterprise House and storage facilities on Stansted Airport Campus.</t>
  </si>
  <si>
    <t>The key people are</t>
  </si>
  <si>
    <r>
      <t>Name –</t>
    </r>
    <r>
      <rPr>
        <sz val="10"/>
        <color rgb="FF0070C0"/>
        <rFont val="Calibri"/>
        <family val="2"/>
        <scheme val="minor"/>
      </rPr>
      <t xml:space="preserve"> John Macdonald</t>
    </r>
  </si>
  <si>
    <r>
      <t xml:space="preserve">Job - </t>
    </r>
    <r>
      <rPr>
        <sz val="10"/>
        <color rgb="FF0070C0"/>
        <rFont val="Calibri"/>
        <family val="2"/>
        <scheme val="minor"/>
      </rPr>
      <t>Operation Manager</t>
    </r>
  </si>
  <si>
    <r>
      <t xml:space="preserve">Responsibilities - </t>
    </r>
    <r>
      <rPr>
        <sz val="10"/>
        <color rgb="FF0070C0"/>
        <rFont val="Calibri"/>
        <family val="2"/>
        <scheme val="minor"/>
      </rPr>
      <t>Day to day management of all MAG contracts at Stansted Airport.</t>
    </r>
  </si>
  <si>
    <r>
      <t xml:space="preserve">Qualifications - </t>
    </r>
    <r>
      <rPr>
        <sz val="10"/>
        <color rgb="FF0070C0"/>
        <rFont val="Calibri"/>
        <family val="2"/>
        <scheme val="minor"/>
      </rPr>
      <t>CV attached.</t>
    </r>
  </si>
  <si>
    <r>
      <t xml:space="preserve">Experience - </t>
    </r>
    <r>
      <rPr>
        <sz val="10"/>
        <color rgb="FF0070C0"/>
        <rFont val="Calibri"/>
        <family val="2"/>
        <scheme val="minor"/>
      </rPr>
      <t>CV attached.</t>
    </r>
  </si>
  <si>
    <t>Name – Rob Smith</t>
  </si>
  <si>
    <r>
      <t xml:space="preserve">Job - </t>
    </r>
    <r>
      <rPr>
        <sz val="10"/>
        <color rgb="FF0070C0"/>
        <rFont val="Calibri"/>
        <family val="2"/>
        <scheme val="minor"/>
      </rPr>
      <t>Project Manager</t>
    </r>
  </si>
  <si>
    <r>
      <t xml:space="preserve">Responsibilities - </t>
    </r>
    <r>
      <rPr>
        <sz val="10"/>
        <color rgb="FF0070C0"/>
        <rFont val="Calibri"/>
        <family val="2"/>
        <scheme val="minor"/>
      </rPr>
      <t>Day to day management of the Project.</t>
    </r>
  </si>
  <si>
    <t>The following matters will be included in the risk register</t>
  </si>
  <si>
    <t>Client Risks :-
1. Service isolations, disconnects and/or relocations by STAL ahead of GT commencing works (UKPNS and STAL IT).</t>
  </si>
  <si>
    <t>If the Contractor is to provide Works Information for his design</t>
  </si>
  <si>
    <r>
      <t xml:space="preserve">The Works Information for the </t>
    </r>
    <r>
      <rPr>
        <i/>
        <sz val="10"/>
        <color theme="1"/>
        <rFont val="Calibri"/>
        <family val="2"/>
        <scheme val="minor"/>
      </rPr>
      <t>Contractors</t>
    </r>
    <r>
      <rPr>
        <sz val="10"/>
        <color theme="1"/>
        <rFont val="Calibri"/>
        <family val="2"/>
        <scheme val="minor"/>
      </rPr>
      <t xml:space="preserve"> design is</t>
    </r>
  </si>
  <si>
    <t>If the Contractor is to decider the completion date for the whole of the works</t>
  </si>
  <si>
    <r>
      <t xml:space="preserve">The </t>
    </r>
    <r>
      <rPr>
        <i/>
        <sz val="10"/>
        <color theme="1"/>
        <rFont val="Calibri"/>
        <family val="2"/>
        <scheme val="minor"/>
      </rPr>
      <t>completion</t>
    </r>
    <r>
      <rPr>
        <sz val="10"/>
        <color theme="1"/>
        <rFont val="Calibri"/>
        <family val="2"/>
        <scheme val="minor"/>
      </rPr>
      <t xml:space="preserve"> date for the whole works is</t>
    </r>
  </si>
  <si>
    <t>31st May 2018</t>
  </si>
  <si>
    <t>If Option Y(UK)1 is used</t>
  </si>
  <si>
    <r>
      <t xml:space="preserve">The </t>
    </r>
    <r>
      <rPr>
        <i/>
        <sz val="10"/>
        <color theme="1"/>
        <rFont val="Calibri"/>
        <family val="2"/>
        <scheme val="minor"/>
      </rPr>
      <t>project bank</t>
    </r>
    <r>
      <rPr>
        <sz val="10"/>
        <color theme="1"/>
        <rFont val="Calibri"/>
        <family val="2"/>
        <scheme val="minor"/>
      </rPr>
      <t xml:space="preserve"> is</t>
    </r>
  </si>
  <si>
    <t>NOT APPLICABLE</t>
  </si>
  <si>
    <r>
      <rPr>
        <i/>
        <sz val="11"/>
        <color theme="1"/>
        <rFont val="Calibri"/>
        <family val="2"/>
        <scheme val="minor"/>
      </rPr>
      <t>named suppliers</t>
    </r>
    <r>
      <rPr>
        <sz val="11"/>
        <color theme="1"/>
        <rFont val="Calibri"/>
        <family val="2"/>
        <scheme val="minor"/>
      </rPr>
      <t xml:space="preserve"> are</t>
    </r>
  </si>
  <si>
    <t>If Option A is used</t>
  </si>
  <si>
    <r>
      <t xml:space="preserve">The </t>
    </r>
    <r>
      <rPr>
        <i/>
        <sz val="10"/>
        <color theme="1"/>
        <rFont val="Calibri"/>
        <family val="2"/>
        <scheme val="minor"/>
      </rPr>
      <t xml:space="preserve">activity </t>
    </r>
    <r>
      <rPr>
        <sz val="10"/>
        <color theme="1"/>
        <rFont val="Calibri"/>
        <family val="2"/>
        <scheme val="minor"/>
      </rPr>
      <t>Schedule is</t>
    </r>
  </si>
  <si>
    <t>As per Cost Build Up attached.</t>
  </si>
  <si>
    <t>The tendered total of the Prices is GBP</t>
  </si>
  <si>
    <t>Optional statement</t>
  </si>
  <si>
    <t>[Note: revised entries will be needed for the Data for the Schedule of Cost Components – to reflect that the Shorter Schedule is not being used.]</t>
  </si>
  <si>
    <t>TBC</t>
  </si>
  <si>
    <t>Schedule Ref. No.</t>
  </si>
  <si>
    <t>Quantity</t>
  </si>
  <si>
    <t>Unit</t>
  </si>
  <si>
    <t>Rate</t>
  </si>
  <si>
    <t>Labour</t>
  </si>
  <si>
    <t/>
  </si>
  <si>
    <t xml:space="preserve">  </t>
  </si>
  <si>
    <t>Total Labour Costs</t>
  </si>
  <si>
    <t xml:space="preserve">Materials </t>
  </si>
  <si>
    <t>Total Material Costs</t>
  </si>
  <si>
    <t>Composite Rates</t>
  </si>
  <si>
    <t>Total Composite Rates Cost</t>
  </si>
  <si>
    <t>Plant</t>
  </si>
  <si>
    <t>Total Plant Cost</t>
  </si>
  <si>
    <t>Sub-Contractor Costs</t>
  </si>
  <si>
    <t>Total Sub-Contract Costs</t>
  </si>
  <si>
    <t>Control Of Works</t>
  </si>
  <si>
    <t>Total 'Control of Works' Costs</t>
  </si>
  <si>
    <t>Compensation Event</t>
  </si>
  <si>
    <t xml:space="preserve">CE No </t>
  </si>
  <si>
    <t xml:space="preserve">5 Excellent: </t>
  </si>
  <si>
    <r>
      <t>The proposal addresses all elements of the criterion in an exceptional manner. An excellent response will contain significant strengths with no significant weaknesses. The response will show an excellent level of performance expectation. It is envisaged that an excellent submission could not have addressed the elements better</t>
    </r>
    <r>
      <rPr>
        <b/>
        <sz val="12"/>
        <color theme="1"/>
        <rFont val="Calibri"/>
        <family val="2"/>
      </rPr>
      <t xml:space="preserve">. </t>
    </r>
  </si>
  <si>
    <t xml:space="preserve">4 Good: </t>
  </si>
  <si>
    <t>A good proposal will address the majority of the elements of the criterion. A good response will be evidenced by significant strengths, with few, if any, significant weaknesses. It will be supported by an above average level of performance expectation, and will show clear competency of the tenderer.</t>
  </si>
  <si>
    <t>3 Satisfactory:</t>
  </si>
  <si>
    <t xml:space="preserve">A satisfactory proposal addresses all elements of the criterion in an adequate manner. The response will be evidenced by a few, if any, significant strengths and significant weaknesses. It would also show a moderate level of performance expectation, with strengths and weaknesses offsetting one another. The response would be fully compliant, </t>
  </si>
  <si>
    <t>2 Poor:</t>
  </si>
  <si>
    <t>A poor submission will address few elements of the criterion. It would be evidence by few, if any, strengths with many significant weaknesses. It would present a low level of performance expectation and would be described as faulty and would not show full compliance.</t>
  </si>
  <si>
    <r>
      <t>1 Unsatisfactory:</t>
    </r>
    <r>
      <rPr>
        <sz val="12"/>
        <color theme="1"/>
        <rFont val="Calibri"/>
        <family val="2"/>
        <scheme val="minor"/>
      </rPr>
      <t xml:space="preserve"> </t>
    </r>
  </si>
  <si>
    <t>An unsatisfactory proposal will fail to meet any of the elements of the criterion. It would be evidenced by no strengths with many significant weaknesses. The response will demonstrate a series of flaws and would be described as without merit.</t>
  </si>
  <si>
    <t>0 No reponse</t>
  </si>
  <si>
    <t>Failed to submit a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</si>
</sst>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0#"/>
    <numFmt numFmtId="165" formatCode="_-* #,##0.0_-;\-* #,##0.0_-;_-* &quot;-&quot;??_-;_-@_-"/>
    <numFmt numFmtId="166" formatCode="[$-F800]dddd\,\ mmmm\ dd\,\ yyyy"/>
    <numFmt numFmtId="167" formatCode="0.00_ ;\-0.00\ "/>
    <numFmt numFmtId="168" formatCode="#,##0.00_ ;\-#,##0.00\ "/>
  </numFmts>
  <fonts count="39" x14ac:knownFonts="1">
    <font>
      <sz val="11"/>
      <color theme="1"/>
      <name val="Calibri"/>
      <family val="2"/>
      <scheme val="minor"/>
    </font>
    <font>
      <sz val="10"/>
      <name val="Arial"/>
      <family val="2"/>
    </font>
    <font>
      <sz val="8"/>
      <name val="Arial"/>
      <family val="2"/>
    </font>
    <font>
      <b/>
      <sz val="10"/>
      <name val="Arial"/>
      <family val="2"/>
    </font>
    <font>
      <b/>
      <sz val="8"/>
      <name val="Arial"/>
      <family val="2"/>
    </font>
    <font>
      <b/>
      <sz val="12"/>
      <name val="Arial"/>
      <family val="2"/>
    </font>
    <font>
      <b/>
      <sz val="11"/>
      <name val="Arial"/>
      <family val="2"/>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b/>
      <sz val="14"/>
      <color theme="1"/>
      <name val="Calibri"/>
      <family val="2"/>
      <charset val="1"/>
      <scheme val="minor"/>
    </font>
    <font>
      <b/>
      <i/>
      <sz val="10"/>
      <color theme="1"/>
      <name val="Calibri"/>
      <family val="2"/>
      <scheme val="minor"/>
    </font>
    <font>
      <b/>
      <sz val="10"/>
      <color theme="1"/>
      <name val="Calibri"/>
      <family val="2"/>
      <scheme val="minor"/>
    </font>
    <font>
      <b/>
      <sz val="10"/>
      <color theme="1"/>
      <name val="Calibri"/>
      <family val="2"/>
      <charset val="1"/>
      <scheme val="minor"/>
    </font>
    <font>
      <sz val="10"/>
      <color theme="1"/>
      <name val="Calibri"/>
      <family val="2"/>
      <charset val="1"/>
      <scheme val="minor"/>
    </font>
    <font>
      <u/>
      <sz val="11"/>
      <color theme="10"/>
      <name val="Calibri"/>
      <family val="2"/>
      <scheme val="minor"/>
    </font>
    <font>
      <i/>
      <sz val="10"/>
      <color theme="1"/>
      <name val="Calibri"/>
      <family val="2"/>
      <scheme val="minor"/>
    </font>
    <font>
      <sz val="10"/>
      <color rgb="FFFF0000"/>
      <name val="Calibri"/>
      <family val="2"/>
      <charset val="1"/>
      <scheme val="minor"/>
    </font>
    <font>
      <sz val="11"/>
      <name val="Calibri"/>
      <family val="2"/>
      <scheme val="minor"/>
    </font>
    <font>
      <b/>
      <sz val="14"/>
      <color theme="1"/>
      <name val="Arial"/>
      <family val="2"/>
    </font>
    <font>
      <sz val="11"/>
      <color theme="1"/>
      <name val="Arial"/>
      <family val="2"/>
    </font>
    <font>
      <sz val="10"/>
      <name val="Calibri"/>
      <family val="2"/>
      <charset val="1"/>
      <scheme val="minor"/>
    </font>
    <font>
      <sz val="7"/>
      <name val="Times New Roman"/>
      <family val="1"/>
      <charset val="1"/>
    </font>
    <font>
      <sz val="10"/>
      <name val="Calibri"/>
      <family val="2"/>
      <scheme val="minor"/>
    </font>
    <font>
      <i/>
      <sz val="10"/>
      <name val="Calibri"/>
      <family val="2"/>
      <scheme val="minor"/>
    </font>
    <font>
      <sz val="8"/>
      <name val="Calibri"/>
      <family val="2"/>
      <scheme val="minor"/>
    </font>
    <font>
      <vertAlign val="superscript"/>
      <sz val="10"/>
      <name val="Calibri"/>
      <family val="2"/>
      <scheme val="minor"/>
    </font>
    <font>
      <i/>
      <sz val="11"/>
      <color theme="1"/>
      <name val="Calibri"/>
      <family val="2"/>
      <scheme val="minor"/>
    </font>
    <font>
      <b/>
      <sz val="12"/>
      <color theme="1"/>
      <name val="Calibri"/>
      <family val="2"/>
    </font>
    <font>
      <sz val="12"/>
      <color theme="1"/>
      <name val="Calibri"/>
      <family val="2"/>
    </font>
    <font>
      <b/>
      <sz val="12"/>
      <color theme="1"/>
      <name val="Calibri"/>
      <family val="2"/>
      <scheme val="minor"/>
    </font>
    <font>
      <sz val="12"/>
      <color theme="1"/>
      <name val="Calibri"/>
      <family val="2"/>
      <scheme val="minor"/>
    </font>
    <font>
      <sz val="11"/>
      <color theme="10"/>
      <name val="Calibri"/>
      <family val="2"/>
      <charset val="1"/>
      <scheme val="minor"/>
    </font>
    <font>
      <sz val="10"/>
      <color theme="10"/>
      <name val="Calibri"/>
      <family val="2"/>
      <charset val="1"/>
      <scheme val="minor"/>
    </font>
    <font>
      <sz val="10"/>
      <color rgb="FF0070C0"/>
      <name val="Calibri"/>
      <family val="2"/>
      <scheme val="minor"/>
    </font>
    <font>
      <sz val="10"/>
      <color rgb="FF0070C0"/>
      <name val="Calibri"/>
      <family val="2"/>
      <charset val="1"/>
      <scheme val="minor"/>
    </font>
    <font>
      <b/>
      <sz val="10"/>
      <color theme="3" tint="0.39994506668294322"/>
      <name val="Arial"/>
      <family val="2"/>
    </font>
    <font>
      <sz val="11"/>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43">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top/>
      <bottom/>
      <diagonal/>
    </border>
    <border>
      <left style="thin">
        <color indexed="55"/>
      </left>
      <right/>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55"/>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55"/>
      </left>
      <right style="thin">
        <color indexed="55"/>
      </right>
      <top/>
      <bottom style="thin">
        <color indexed="64"/>
      </bottom>
      <diagonal/>
    </border>
    <border>
      <left style="thin">
        <color indexed="55"/>
      </left>
      <right/>
      <top style="thin">
        <color indexed="55"/>
      </top>
      <bottom style="thin">
        <color indexed="64"/>
      </bottom>
      <diagonal/>
    </border>
    <border>
      <left/>
      <right/>
      <top style="thin">
        <color indexed="55"/>
      </top>
      <bottom style="thin">
        <color indexed="64"/>
      </bottom>
      <diagonal/>
    </border>
    <border>
      <left/>
      <right style="thin">
        <color indexed="55"/>
      </right>
      <top style="thin">
        <color indexed="55"/>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bottom style="thin">
        <color indexed="64"/>
      </bottom>
      <diagonal/>
    </border>
    <border>
      <left style="thin">
        <color indexed="64"/>
      </left>
      <right style="thin">
        <color indexed="55"/>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327">
    <xf numFmtId="0" fontId="0" fillId="0" borderId="0" xfId="0"/>
    <xf numFmtId="0" fontId="2" fillId="0" borderId="1" xfId="1" applyFont="1" applyBorder="1" applyAlignment="1">
      <alignment horizontal="center" vertical="center"/>
    </xf>
    <xf numFmtId="9" fontId="3" fillId="0" borderId="1" xfId="4"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43" fontId="3" fillId="0" borderId="1" xfId="2" applyFont="1" applyBorder="1" applyAlignment="1" applyProtection="1">
      <alignment vertical="center"/>
      <protection locked="0"/>
    </xf>
    <xf numFmtId="9" fontId="3" fillId="0" borderId="1" xfId="4" applyFont="1" applyFill="1" applyBorder="1" applyAlignment="1" applyProtection="1">
      <alignment horizontal="center" vertical="center"/>
      <protection locked="0"/>
    </xf>
    <xf numFmtId="165" fontId="3" fillId="0" borderId="1" xfId="2" applyNumberFormat="1" applyFont="1" applyBorder="1" applyAlignment="1" applyProtection="1">
      <alignment horizontal="center" vertical="center"/>
      <protection locked="0"/>
    </xf>
    <xf numFmtId="0" fontId="3" fillId="0" borderId="1" xfId="1" applyFont="1" applyBorder="1" applyAlignment="1">
      <alignment horizontal="center" vertical="center"/>
    </xf>
    <xf numFmtId="43" fontId="3" fillId="0" borderId="1" xfId="2" applyFont="1" applyBorder="1" applyAlignment="1" applyProtection="1">
      <alignment horizontal="center" vertical="center"/>
    </xf>
    <xf numFmtId="0" fontId="4" fillId="0" borderId="1" xfId="1" applyFont="1" applyBorder="1" applyAlignment="1" applyProtection="1">
      <alignment horizontal="center" vertical="center"/>
      <protection locked="0"/>
    </xf>
    <xf numFmtId="0" fontId="1" fillId="0" borderId="0" xfId="1" applyAlignment="1">
      <alignment horizontal="right" vertical="center"/>
    </xf>
    <xf numFmtId="165" fontId="3" fillId="0" borderId="27" xfId="2" applyNumberFormat="1" applyFont="1" applyBorder="1" applyAlignment="1" applyProtection="1">
      <alignment horizontal="center" vertical="center"/>
      <protection locked="0"/>
    </xf>
    <xf numFmtId="0" fontId="3" fillId="0" borderId="28" xfId="1" applyFont="1" applyBorder="1" applyAlignment="1">
      <alignment horizontal="center" vertical="center"/>
    </xf>
    <xf numFmtId="0" fontId="3" fillId="0" borderId="27" xfId="1" applyFont="1" applyBorder="1" applyAlignment="1">
      <alignment horizontal="center" vertical="center"/>
    </xf>
    <xf numFmtId="43" fontId="3" fillId="0" borderId="19" xfId="2" applyFont="1" applyBorder="1" applyAlignment="1" applyProtection="1">
      <alignment horizontal="center" vertical="center"/>
    </xf>
    <xf numFmtId="9" fontId="3" fillId="0" borderId="28" xfId="4" applyFont="1" applyBorder="1" applyAlignment="1" applyProtection="1">
      <alignment horizontal="center" vertical="center"/>
      <protection locked="0"/>
    </xf>
    <xf numFmtId="43" fontId="3" fillId="0" borderId="29" xfId="2" applyFont="1" applyBorder="1" applyAlignment="1" applyProtection="1">
      <alignment horizontal="center" vertical="center"/>
    </xf>
    <xf numFmtId="164" fontId="2" fillId="2" borderId="23" xfId="1" applyNumberFormat="1" applyFont="1" applyFill="1" applyBorder="1" applyAlignment="1">
      <alignment horizontal="center" vertical="center" textRotation="90"/>
    </xf>
    <xf numFmtId="165" fontId="3" fillId="0" borderId="20" xfId="2" applyNumberFormat="1" applyFont="1" applyBorder="1" applyAlignment="1" applyProtection="1">
      <alignment horizontal="center" vertical="center"/>
      <protection locked="0"/>
    </xf>
    <xf numFmtId="0" fontId="2" fillId="2" borderId="1" xfId="1" applyFont="1" applyFill="1" applyBorder="1" applyAlignment="1">
      <alignment horizontal="center" vertical="center"/>
    </xf>
    <xf numFmtId="3" fontId="3" fillId="0" borderId="1" xfId="4" applyNumberFormat="1" applyFont="1" applyBorder="1" applyAlignment="1" applyProtection="1">
      <alignment horizontal="center" vertical="center"/>
      <protection locked="0"/>
    </xf>
    <xf numFmtId="167" fontId="3" fillId="0" borderId="1" xfId="2" applyNumberFormat="1" applyFont="1" applyBorder="1" applyAlignment="1" applyProtection="1">
      <alignment horizontal="center" vertical="center"/>
    </xf>
    <xf numFmtId="0" fontId="1" fillId="0" borderId="0" xfId="1"/>
    <xf numFmtId="43" fontId="3" fillId="0" borderId="0" xfId="2" applyFont="1" applyFill="1" applyBorder="1" applyAlignment="1">
      <alignment horizontal="center" vertical="center"/>
    </xf>
    <xf numFmtId="0" fontId="4" fillId="0" borderId="0" xfId="1" applyFont="1" applyAlignment="1" applyProtection="1">
      <alignment horizontal="center" vertical="center"/>
      <protection locked="0"/>
    </xf>
    <xf numFmtId="164" fontId="1" fillId="0" borderId="0" xfId="1" quotePrefix="1" applyNumberFormat="1" applyAlignment="1">
      <alignment horizontal="center" vertical="center"/>
    </xf>
    <xf numFmtId="0" fontId="3" fillId="0" borderId="0" xfId="1" applyFont="1" applyAlignment="1" applyProtection="1">
      <alignment horizontal="center" vertical="center"/>
      <protection locked="0"/>
    </xf>
    <xf numFmtId="43" fontId="3" fillId="0" borderId="0" xfId="2" applyFont="1" applyBorder="1" applyAlignment="1" applyProtection="1">
      <alignment vertical="center"/>
      <protection locked="0"/>
    </xf>
    <xf numFmtId="9" fontId="3" fillId="0" borderId="0" xfId="4" applyFont="1" applyFill="1" applyBorder="1" applyAlignment="1" applyProtection="1">
      <alignment horizontal="center" vertical="center"/>
      <protection locked="0"/>
    </xf>
    <xf numFmtId="43" fontId="3" fillId="0" borderId="0" xfId="2" applyFont="1" applyBorder="1" applyAlignment="1">
      <alignment vertical="center"/>
    </xf>
    <xf numFmtId="43" fontId="3" fillId="0" borderId="0" xfId="2" applyFont="1" applyBorder="1" applyAlignment="1">
      <alignment horizontal="center" vertical="center"/>
    </xf>
    <xf numFmtId="0" fontId="4" fillId="0" borderId="0" xfId="1" applyFont="1" applyAlignment="1">
      <alignment horizontal="center" vertical="center"/>
    </xf>
    <xf numFmtId="164" fontId="1" fillId="0" borderId="0" xfId="1" applyNumberFormat="1" applyAlignment="1">
      <alignment horizontal="center" vertical="center"/>
    </xf>
    <xf numFmtId="165" fontId="3" fillId="0" borderId="0" xfId="2" applyNumberFormat="1" applyFont="1" applyFill="1" applyBorder="1" applyAlignment="1">
      <alignment horizontal="left" vertical="center"/>
    </xf>
    <xf numFmtId="0" fontId="0" fillId="0" borderId="0" xfId="0" applyAlignment="1">
      <alignment horizontal="left" vertical="center"/>
    </xf>
    <xf numFmtId="165" fontId="3" fillId="0" borderId="0" xfId="2" applyNumberFormat="1" applyFont="1" applyFill="1" applyBorder="1" applyAlignment="1">
      <alignment horizontal="right" vertical="center"/>
    </xf>
    <xf numFmtId="164" fontId="2" fillId="0" borderId="0" xfId="1" applyNumberFormat="1" applyFont="1" applyAlignment="1">
      <alignment horizontal="center" vertical="center"/>
    </xf>
    <xf numFmtId="0" fontId="3" fillId="0" borderId="0" xfId="1" applyFont="1" applyAlignment="1" applyProtection="1">
      <alignment horizontal="left" vertical="center"/>
      <protection locked="0"/>
    </xf>
    <xf numFmtId="165" fontId="3" fillId="0" borderId="0" xfId="2" applyNumberFormat="1" applyFont="1" applyBorder="1" applyAlignment="1">
      <alignment horizontal="right" vertical="center"/>
    </xf>
    <xf numFmtId="0" fontId="5" fillId="0" borderId="0" xfId="1" applyFont="1" applyAlignment="1" applyProtection="1">
      <alignment horizontal="left" vertical="top"/>
      <protection locked="0"/>
    </xf>
    <xf numFmtId="166" fontId="1" fillId="0" borderId="0" xfId="1" applyNumberFormat="1" applyProtection="1">
      <protection locked="0"/>
    </xf>
    <xf numFmtId="0" fontId="11" fillId="0" borderId="0" xfId="0" applyFont="1" applyAlignment="1">
      <alignment wrapText="1"/>
    </xf>
    <xf numFmtId="0" fontId="0" fillId="0" borderId="0" xfId="0" applyAlignment="1">
      <alignment wrapText="1"/>
    </xf>
    <xf numFmtId="0" fontId="15" fillId="0" borderId="15" xfId="0" applyFont="1" applyBorder="1" applyAlignment="1">
      <alignment wrapText="1"/>
    </xf>
    <xf numFmtId="0" fontId="0" fillId="0" borderId="17" xfId="0" applyBorder="1" applyAlignment="1">
      <alignment wrapText="1"/>
    </xf>
    <xf numFmtId="0" fontId="14" fillId="0" borderId="34" xfId="0" applyFont="1" applyBorder="1" applyAlignment="1">
      <alignment wrapText="1"/>
    </xf>
    <xf numFmtId="0" fontId="15" fillId="0" borderId="34" xfId="0" applyFont="1" applyBorder="1" applyAlignment="1">
      <alignment wrapText="1"/>
    </xf>
    <xf numFmtId="0" fontId="0" fillId="0" borderId="35" xfId="0" applyBorder="1" applyAlignment="1">
      <alignment wrapText="1"/>
    </xf>
    <xf numFmtId="0" fontId="15" fillId="0" borderId="35" xfId="0" applyFont="1" applyBorder="1" applyAlignment="1">
      <alignment wrapText="1"/>
    </xf>
    <xf numFmtId="0" fontId="0" fillId="0" borderId="36" xfId="0" applyBorder="1" applyAlignment="1">
      <alignment wrapText="1"/>
    </xf>
    <xf numFmtId="0" fontId="14" fillId="0" borderId="6" xfId="0" applyFont="1" applyBorder="1" applyAlignment="1">
      <alignment wrapText="1"/>
    </xf>
    <xf numFmtId="0" fontId="15" fillId="0" borderId="6" xfId="0" applyFont="1" applyBorder="1" applyAlignment="1">
      <alignment wrapText="1"/>
    </xf>
    <xf numFmtId="0" fontId="0" fillId="0" borderId="14" xfId="0" applyBorder="1" applyAlignment="1">
      <alignment wrapText="1"/>
    </xf>
    <xf numFmtId="0" fontId="18" fillId="0" borderId="13" xfId="0" applyFont="1" applyBorder="1" applyAlignment="1">
      <alignment wrapText="1"/>
    </xf>
    <xf numFmtId="0" fontId="0" fillId="0" borderId="14" xfId="0" applyBorder="1" applyAlignment="1">
      <alignment vertical="center"/>
    </xf>
    <xf numFmtId="0" fontId="0" fillId="0" borderId="17" xfId="0" applyBorder="1" applyAlignment="1">
      <alignment vertical="center"/>
    </xf>
    <xf numFmtId="0" fontId="1" fillId="0" borderId="0" xfId="1" applyAlignment="1">
      <alignment vertical="center"/>
    </xf>
    <xf numFmtId="0" fontId="0" fillId="0" borderId="5" xfId="0" applyBorder="1"/>
    <xf numFmtId="164" fontId="1" fillId="2" borderId="23" xfId="1" applyNumberFormat="1" applyFill="1" applyBorder="1" applyAlignment="1">
      <alignment horizontal="center" vertical="center" textRotation="90"/>
    </xf>
    <xf numFmtId="0" fontId="3" fillId="0" borderId="6" xfId="1" applyFont="1" applyBorder="1" applyAlignment="1" applyProtection="1">
      <alignment horizontal="left" vertical="center" indent="1"/>
      <protection locked="0"/>
    </xf>
    <xf numFmtId="164" fontId="1" fillId="2" borderId="30" xfId="1" applyNumberFormat="1" applyFill="1" applyBorder="1" applyAlignment="1">
      <alignment horizontal="center" vertical="center" textRotation="90"/>
    </xf>
    <xf numFmtId="0" fontId="2" fillId="0" borderId="20" xfId="1" applyFont="1" applyBorder="1" applyAlignment="1">
      <alignment horizontal="center" vertical="center"/>
    </xf>
    <xf numFmtId="0" fontId="2" fillId="0" borderId="6" xfId="1" applyFont="1" applyBorder="1" applyAlignment="1">
      <alignment horizontal="center" vertical="center"/>
    </xf>
    <xf numFmtId="3" fontId="3" fillId="0" borderId="20" xfId="4" applyNumberFormat="1" applyFont="1" applyBorder="1" applyAlignment="1" applyProtection="1">
      <alignment horizontal="center" vertical="center"/>
      <protection locked="0"/>
    </xf>
    <xf numFmtId="0" fontId="3" fillId="0" borderId="36" xfId="1" applyFont="1" applyBorder="1" applyAlignment="1" applyProtection="1">
      <alignment horizontal="left" vertical="center" indent="1"/>
      <protection locked="0"/>
    </xf>
    <xf numFmtId="0" fontId="3" fillId="0" borderId="24" xfId="1" applyFont="1" applyBorder="1" applyAlignment="1" applyProtection="1">
      <alignment horizontal="left" vertical="center" indent="1"/>
      <protection locked="0"/>
    </xf>
    <xf numFmtId="0" fontId="3" fillId="0" borderId="13" xfId="1" applyFont="1" applyBorder="1" applyAlignment="1" applyProtection="1">
      <alignment horizontal="left" vertical="center" indent="1"/>
      <protection locked="0"/>
    </xf>
    <xf numFmtId="0" fontId="2" fillId="0" borderId="1" xfId="1" applyFont="1" applyBorder="1" applyAlignment="1">
      <alignment horizontal="center" vertical="center" wrapText="1"/>
    </xf>
    <xf numFmtId="0" fontId="9" fillId="0" borderId="5" xfId="0" applyFont="1" applyBorder="1" applyAlignment="1">
      <alignment vertical="center"/>
    </xf>
    <xf numFmtId="0" fontId="9" fillId="0" borderId="0" xfId="0" applyFont="1" applyAlignment="1">
      <alignment vertical="center"/>
    </xf>
    <xf numFmtId="166" fontId="1" fillId="0" borderId="0" xfId="1" applyNumberFormat="1" applyAlignment="1">
      <alignment horizontal="left" vertical="center"/>
    </xf>
    <xf numFmtId="0" fontId="1" fillId="0" borderId="6" xfId="1" applyBorder="1" applyAlignment="1">
      <alignment vertical="center"/>
    </xf>
    <xf numFmtId="0" fontId="9" fillId="0" borderId="0" xfId="0" applyFont="1" applyAlignment="1">
      <alignment horizontal="left" vertical="center"/>
    </xf>
    <xf numFmtId="0" fontId="7" fillId="0" borderId="0" xfId="0" applyFont="1"/>
    <xf numFmtId="0" fontId="21" fillId="0" borderId="0" xfId="0" applyFont="1" applyAlignment="1">
      <alignment horizontal="center" vertical="center"/>
    </xf>
    <xf numFmtId="0" fontId="1" fillId="0" borderId="34" xfId="1" applyBorder="1" applyAlignment="1">
      <alignment vertical="center"/>
    </xf>
    <xf numFmtId="0" fontId="1" fillId="0" borderId="36" xfId="1" applyBorder="1" applyAlignment="1">
      <alignment vertical="center"/>
    </xf>
    <xf numFmtId="166" fontId="1" fillId="0" borderId="6" xfId="1" applyNumberFormat="1" applyBorder="1" applyAlignment="1">
      <alignment horizontal="left" vertical="center"/>
    </xf>
    <xf numFmtId="0" fontId="0" fillId="0" borderId="13" xfId="0" applyBorder="1"/>
    <xf numFmtId="0" fontId="9" fillId="0" borderId="6" xfId="0" applyFont="1" applyBorder="1" applyAlignment="1">
      <alignment vertical="center"/>
    </xf>
    <xf numFmtId="0" fontId="9" fillId="0" borderId="6" xfId="0" applyFont="1" applyBorder="1" applyAlignment="1">
      <alignment horizontal="left" vertical="center"/>
    </xf>
    <xf numFmtId="0" fontId="6" fillId="0" borderId="24" xfId="1" applyFont="1" applyBorder="1" applyAlignment="1">
      <alignment horizontal="left" vertical="center"/>
    </xf>
    <xf numFmtId="0" fontId="20" fillId="0" borderId="0" xfId="0" applyFont="1"/>
    <xf numFmtId="0" fontId="10" fillId="0" borderId="15" xfId="0" applyFont="1" applyBorder="1"/>
    <xf numFmtId="0" fontId="3" fillId="0" borderId="24" xfId="1" applyFont="1" applyBorder="1" applyAlignment="1">
      <alignment vertical="center"/>
    </xf>
    <xf numFmtId="0" fontId="7" fillId="0" borderId="25" xfId="0" applyFont="1" applyBorder="1" applyAlignment="1">
      <alignment horizontal="left"/>
    </xf>
    <xf numFmtId="0" fontId="7" fillId="0" borderId="26" xfId="0" applyFont="1" applyBorder="1"/>
    <xf numFmtId="0" fontId="7" fillId="0" borderId="11" xfId="0" applyFont="1" applyBorder="1" applyAlignment="1">
      <alignment horizontal="left"/>
    </xf>
    <xf numFmtId="0" fontId="2" fillId="0" borderId="0" xfId="1" applyFont="1" applyAlignment="1">
      <alignment horizontal="center" vertical="center" wrapText="1"/>
    </xf>
    <xf numFmtId="0" fontId="2" fillId="0" borderId="21" xfId="1" applyFont="1" applyBorder="1" applyAlignment="1">
      <alignment horizontal="center" vertical="center" wrapText="1"/>
    </xf>
    <xf numFmtId="164" fontId="1" fillId="0" borderId="6" xfId="1" applyNumberFormat="1" applyBorder="1" applyAlignment="1">
      <alignment horizontal="center" vertical="center" textRotation="90"/>
    </xf>
    <xf numFmtId="164" fontId="1" fillId="0" borderId="24" xfId="1" applyNumberFormat="1" applyBorder="1" applyAlignment="1">
      <alignment horizontal="center" vertical="center" textRotation="90"/>
    </xf>
    <xf numFmtId="43" fontId="3" fillId="0" borderId="0" xfId="2" applyFont="1" applyFill="1" applyBorder="1" applyAlignment="1" applyProtection="1">
      <alignment vertical="center"/>
      <protection locked="0"/>
    </xf>
    <xf numFmtId="43" fontId="3" fillId="0" borderId="0" xfId="2" applyFont="1" applyFill="1" applyBorder="1" applyAlignment="1">
      <alignment vertical="center"/>
    </xf>
    <xf numFmtId="168" fontId="3" fillId="0" borderId="6" xfId="2" applyNumberFormat="1" applyFont="1" applyFill="1" applyBorder="1" applyAlignment="1">
      <alignment horizontal="center" vertical="center"/>
    </xf>
    <xf numFmtId="9" fontId="3" fillId="0" borderId="21" xfId="4" applyFont="1" applyBorder="1" applyAlignment="1" applyProtection="1">
      <alignment horizontal="center" vertical="center"/>
      <protection locked="0"/>
    </xf>
    <xf numFmtId="9" fontId="3" fillId="0" borderId="21" xfId="4" applyFont="1" applyFill="1" applyBorder="1" applyAlignment="1" applyProtection="1">
      <alignment horizontal="center" vertical="center"/>
      <protection locked="0"/>
    </xf>
    <xf numFmtId="9" fontId="3" fillId="0" borderId="38" xfId="4" applyFont="1" applyBorder="1" applyAlignment="1" applyProtection="1">
      <alignment horizontal="center" vertical="center"/>
      <protection locked="0"/>
    </xf>
    <xf numFmtId="0" fontId="22" fillId="0" borderId="13" xfId="0" applyFont="1" applyBorder="1" applyAlignment="1">
      <alignment wrapText="1"/>
    </xf>
    <xf numFmtId="0" fontId="24" fillId="0" borderId="36" xfId="0" applyFont="1" applyBorder="1" applyAlignment="1">
      <alignment wrapText="1"/>
    </xf>
    <xf numFmtId="0" fontId="0" fillId="0" borderId="34" xfId="0" applyBorder="1" applyAlignment="1">
      <alignment wrapText="1"/>
    </xf>
    <xf numFmtId="0" fontId="15" fillId="0" borderId="12" xfId="0" applyFont="1" applyBorder="1" applyAlignment="1">
      <alignment wrapText="1"/>
    </xf>
    <xf numFmtId="0" fontId="15" fillId="0" borderId="14" xfId="0" applyFont="1" applyBorder="1" applyAlignment="1">
      <alignment wrapText="1"/>
    </xf>
    <xf numFmtId="0" fontId="15" fillId="0" borderId="6" xfId="0" applyFont="1" applyBorder="1" applyAlignment="1">
      <alignment horizontal="left" vertical="top" wrapText="1"/>
    </xf>
    <xf numFmtId="0" fontId="9" fillId="0" borderId="6" xfId="0" applyFont="1" applyBorder="1" applyAlignment="1">
      <alignment wrapText="1"/>
    </xf>
    <xf numFmtId="0" fontId="0" fillId="0" borderId="6" xfId="0" applyBorder="1" applyAlignment="1">
      <alignment wrapText="1"/>
    </xf>
    <xf numFmtId="0" fontId="14" fillId="0" borderId="10" xfId="0" applyFont="1" applyBorder="1" applyAlignment="1">
      <alignment wrapText="1"/>
    </xf>
    <xf numFmtId="9" fontId="15" fillId="0" borderId="34" xfId="0" applyNumberFormat="1" applyFont="1" applyBorder="1" applyAlignment="1">
      <alignment horizontal="left" wrapText="1"/>
    </xf>
    <xf numFmtId="0" fontId="14" fillId="0" borderId="13" xfId="0" applyFont="1" applyBorder="1" applyAlignment="1">
      <alignment wrapText="1"/>
    </xf>
    <xf numFmtId="0" fontId="14" fillId="0" borderId="15" xfId="0" applyFont="1" applyBorder="1" applyAlignment="1">
      <alignment wrapText="1"/>
    </xf>
    <xf numFmtId="0" fontId="24" fillId="0" borderId="0" xfId="0" applyFont="1" applyAlignment="1">
      <alignment wrapText="1"/>
    </xf>
    <xf numFmtId="0" fontId="14" fillId="0" borderId="0" xfId="0" applyFont="1" applyAlignment="1">
      <alignment wrapText="1"/>
    </xf>
    <xf numFmtId="0" fontId="22" fillId="0" borderId="0" xfId="0" applyFont="1" applyAlignment="1">
      <alignment wrapText="1"/>
    </xf>
    <xf numFmtId="0" fontId="30" fillId="0" borderId="0" xfId="0" applyFont="1" applyAlignment="1">
      <alignment horizontal="justify" vertical="center"/>
    </xf>
    <xf numFmtId="0" fontId="29" fillId="0" borderId="0" xfId="0" applyFont="1" applyAlignment="1">
      <alignment horizontal="left" vertical="center"/>
    </xf>
    <xf numFmtId="0" fontId="31" fillId="0" borderId="0" xfId="0" applyFont="1" applyAlignment="1">
      <alignment horizontal="left" vertical="center"/>
    </xf>
    <xf numFmtId="0" fontId="0" fillId="0" borderId="0" xfId="0" applyAlignment="1">
      <alignment vertical="center"/>
    </xf>
    <xf numFmtId="0" fontId="0" fillId="0" borderId="0" xfId="0" applyAlignment="1">
      <alignment horizontal="left"/>
    </xf>
    <xf numFmtId="0" fontId="0" fillId="0" borderId="0" xfId="0" applyAlignment="1">
      <alignment horizontal="left" wrapText="1"/>
    </xf>
    <xf numFmtId="0" fontId="0" fillId="0" borderId="13" xfId="0" applyBorder="1" applyAlignment="1">
      <alignment wrapText="1"/>
    </xf>
    <xf numFmtId="0" fontId="15" fillId="0" borderId="24" xfId="0" applyFont="1" applyBorder="1" applyAlignment="1">
      <alignment horizontal="left" wrapText="1"/>
    </xf>
    <xf numFmtId="0" fontId="14" fillId="0" borderId="24" xfId="0" applyFont="1" applyBorder="1" applyAlignment="1">
      <alignment wrapText="1"/>
    </xf>
    <xf numFmtId="15" fontId="15" fillId="0" borderId="15" xfId="0" applyNumberFormat="1" applyFont="1" applyBorder="1" applyAlignment="1">
      <alignment horizontal="left" wrapText="1"/>
    </xf>
    <xf numFmtId="14" fontId="15" fillId="0" borderId="10" xfId="0" applyNumberFormat="1" applyFont="1" applyBorder="1" applyAlignment="1">
      <alignment horizontal="left" wrapText="1"/>
    </xf>
    <xf numFmtId="0" fontId="14" fillId="0" borderId="6" xfId="0" applyFont="1" applyBorder="1" applyAlignment="1">
      <alignment vertical="center" wrapText="1"/>
    </xf>
    <xf numFmtId="0" fontId="0" fillId="0" borderId="35" xfId="0" applyBorder="1" applyAlignment="1">
      <alignment vertical="center" wrapText="1"/>
    </xf>
    <xf numFmtId="0" fontId="15" fillId="0" borderId="10" xfId="0" applyFont="1" applyBorder="1" applyAlignment="1">
      <alignment horizontal="left" wrapText="1"/>
    </xf>
    <xf numFmtId="0" fontId="0" fillId="0" borderId="15" xfId="0" applyBorder="1" applyAlignment="1">
      <alignment wrapText="1"/>
    </xf>
    <xf numFmtId="0" fontId="15" fillId="0" borderId="26" xfId="0" applyFont="1" applyBorder="1" applyAlignment="1">
      <alignment horizontal="left" wrapText="1"/>
    </xf>
    <xf numFmtId="14" fontId="0" fillId="0" borderId="17" xfId="0" applyNumberFormat="1" applyBorder="1" applyAlignment="1">
      <alignment horizontal="left"/>
    </xf>
    <xf numFmtId="14" fontId="0" fillId="0" borderId="12" xfId="0" applyNumberFormat="1" applyBorder="1" applyAlignment="1">
      <alignment horizontal="left"/>
    </xf>
    <xf numFmtId="0" fontId="15" fillId="0" borderId="26" xfId="0" quotePrefix="1" applyFont="1" applyBorder="1" applyAlignment="1">
      <alignment horizontal="left" wrapText="1"/>
    </xf>
    <xf numFmtId="0" fontId="14" fillId="0" borderId="36" xfId="0" applyFont="1" applyBorder="1" applyAlignment="1">
      <alignment vertical="top" wrapText="1"/>
    </xf>
    <xf numFmtId="10" fontId="33" fillId="0" borderId="36" xfId="6" applyNumberFormat="1" applyFont="1" applyFill="1" applyBorder="1" applyAlignment="1">
      <alignment horizontal="center" vertical="center"/>
    </xf>
    <xf numFmtId="0" fontId="0" fillId="0" borderId="35" xfId="0" applyBorder="1" applyAlignment="1">
      <alignment vertical="top" wrapText="1"/>
    </xf>
    <xf numFmtId="0" fontId="34" fillId="0" borderId="36" xfId="5" applyFont="1" applyFill="1" applyBorder="1" applyAlignment="1">
      <alignment wrapText="1"/>
    </xf>
    <xf numFmtId="0" fontId="36" fillId="0" borderId="6" xfId="0" applyFont="1" applyBorder="1" applyAlignment="1">
      <alignment horizontal="center" vertical="center"/>
    </xf>
    <xf numFmtId="0" fontId="35" fillId="0" borderId="6" xfId="0" applyFont="1" applyBorder="1" applyAlignment="1">
      <alignment wrapText="1"/>
    </xf>
    <xf numFmtId="43" fontId="37" fillId="0" borderId="29" xfId="2" applyFont="1" applyBorder="1" applyAlignment="1" applyProtection="1">
      <alignment horizontal="center" vertical="center"/>
    </xf>
    <xf numFmtId="0" fontId="36" fillId="0" borderId="6" xfId="0" quotePrefix="1" applyFont="1" applyBorder="1" applyAlignment="1">
      <alignment horizontal="center" vertical="center"/>
    </xf>
    <xf numFmtId="166" fontId="1" fillId="0" borderId="24" xfId="1" applyNumberFormat="1" applyBorder="1" applyAlignment="1">
      <alignment horizontal="left" vertical="center"/>
    </xf>
    <xf numFmtId="0" fontId="9" fillId="0" borderId="26" xfId="0" applyFont="1" applyBorder="1" applyAlignment="1">
      <alignment horizontal="left" vertical="center"/>
    </xf>
    <xf numFmtId="0" fontId="7" fillId="0" borderId="0" xfId="0" applyFont="1" applyAlignment="1">
      <alignment vertical="center"/>
    </xf>
    <xf numFmtId="0" fontId="19" fillId="0" borderId="0" xfId="0" applyFont="1"/>
    <xf numFmtId="0" fontId="2" fillId="0" borderId="0" xfId="1" applyFont="1" applyAlignment="1" applyProtection="1">
      <alignment horizontal="center" vertical="center"/>
      <protection locked="0"/>
    </xf>
    <xf numFmtId="0" fontId="0" fillId="0" borderId="6" xfId="0" applyBorder="1"/>
    <xf numFmtId="44" fontId="1" fillId="0" borderId="6" xfId="4" applyNumberFormat="1" applyFont="1" applyFill="1" applyBorder="1" applyAlignment="1" applyProtection="1">
      <alignment horizontal="center" vertical="center"/>
      <protection locked="0"/>
    </xf>
    <xf numFmtId="164" fontId="1" fillId="0" borderId="6" xfId="1" applyNumberFormat="1" applyBorder="1" applyAlignment="1">
      <alignment horizontal="center" vertical="center"/>
    </xf>
    <xf numFmtId="0" fontId="5" fillId="0" borderId="5" xfId="1" applyFont="1" applyBorder="1" applyAlignment="1" applyProtection="1">
      <alignment vertical="top"/>
      <protection locked="0"/>
    </xf>
    <xf numFmtId="0" fontId="3" fillId="0" borderId="6" xfId="1" applyFont="1" applyBorder="1" applyAlignment="1">
      <alignment horizontal="center" vertical="center"/>
    </xf>
    <xf numFmtId="44" fontId="5" fillId="3" borderId="39" xfId="1" applyNumberFormat="1" applyFont="1" applyFill="1" applyBorder="1" applyAlignment="1" applyProtection="1">
      <alignment vertical="top"/>
      <protection locked="0"/>
    </xf>
    <xf numFmtId="44" fontId="3" fillId="4" borderId="6" xfId="2" applyNumberFormat="1" applyFont="1" applyFill="1" applyBorder="1" applyAlignment="1">
      <alignment horizontal="center" vertical="center"/>
    </xf>
    <xf numFmtId="0" fontId="1" fillId="0" borderId="0" xfId="1" applyFont="1" applyAlignment="1">
      <alignment horizontal="center" vertical="center" wrapText="1"/>
    </xf>
    <xf numFmtId="9" fontId="1" fillId="0" borderId="0" xfId="4" applyFont="1" applyFill="1" applyBorder="1" applyAlignment="1" applyProtection="1">
      <alignment horizontal="center" vertical="center"/>
      <protection locked="0"/>
    </xf>
    <xf numFmtId="43" fontId="1" fillId="0" borderId="0" xfId="2" applyFont="1" applyFill="1" applyBorder="1" applyAlignment="1">
      <alignment vertical="center"/>
    </xf>
    <xf numFmtId="0" fontId="1" fillId="0" borderId="0" xfId="1" applyFont="1"/>
    <xf numFmtId="0" fontId="1" fillId="0" borderId="0" xfId="1" applyFont="1" applyAlignment="1">
      <alignment vertical="center"/>
    </xf>
    <xf numFmtId="0" fontId="1" fillId="0" borderId="5" xfId="1" applyFont="1" applyBorder="1" applyAlignment="1">
      <alignment horizontal="center" vertical="center" wrapText="1"/>
    </xf>
    <xf numFmtId="165" fontId="1" fillId="0" borderId="1" xfId="2" applyNumberFormat="1" applyFont="1" applyBorder="1" applyAlignment="1" applyProtection="1">
      <alignment horizontal="center" vertical="center"/>
      <protection locked="0"/>
    </xf>
    <xf numFmtId="0" fontId="1" fillId="0" borderId="1" xfId="1" applyFont="1" applyBorder="1" applyAlignment="1">
      <alignment horizontal="center" vertical="center"/>
    </xf>
    <xf numFmtId="9" fontId="1" fillId="0" borderId="1" xfId="4" applyFont="1" applyBorder="1" applyAlignment="1" applyProtection="1">
      <alignment horizontal="center" vertical="center"/>
      <protection locked="0"/>
    </xf>
    <xf numFmtId="9" fontId="1" fillId="0" borderId="21" xfId="4" applyFont="1" applyBorder="1" applyAlignment="1" applyProtection="1">
      <alignment horizontal="center" vertical="center"/>
      <protection locked="0"/>
    </xf>
    <xf numFmtId="0" fontId="1" fillId="0" borderId="0" xfId="1" applyFont="1" applyAlignment="1">
      <alignment horizontal="center" vertical="center"/>
    </xf>
    <xf numFmtId="9" fontId="1" fillId="0" borderId="20" xfId="4" applyFont="1" applyBorder="1" applyAlignment="1" applyProtection="1">
      <alignment horizontal="center" vertical="center"/>
      <protection locked="0"/>
    </xf>
    <xf numFmtId="43" fontId="3" fillId="0" borderId="6" xfId="2" applyFont="1" applyFill="1" applyBorder="1" applyAlignment="1">
      <alignment horizontal="left" vertical="center"/>
    </xf>
    <xf numFmtId="0" fontId="0" fillId="0" borderId="6" xfId="0" applyBorder="1" applyAlignment="1">
      <alignment horizontal="left" vertical="center"/>
    </xf>
    <xf numFmtId="43" fontId="3" fillId="0" borderId="6" xfId="2" applyFont="1" applyFill="1" applyBorder="1" applyAlignment="1">
      <alignment horizontal="center" vertical="center"/>
    </xf>
    <xf numFmtId="0" fontId="0" fillId="0" borderId="6" xfId="0" applyBorder="1" applyAlignment="1">
      <alignment horizontal="center" vertical="center"/>
    </xf>
    <xf numFmtId="0" fontId="5" fillId="0" borderId="0" xfId="1" applyFont="1" applyAlignment="1">
      <alignment horizontal="center" vertical="center" wrapText="1"/>
    </xf>
    <xf numFmtId="0" fontId="3" fillId="0" borderId="6" xfId="1" applyFont="1" applyBorder="1" applyAlignment="1" applyProtection="1">
      <alignment horizontal="left" vertical="top" wrapText="1"/>
      <protection locked="0"/>
    </xf>
    <xf numFmtId="0" fontId="3" fillId="0" borderId="6" xfId="1" applyFont="1" applyBorder="1" applyAlignment="1" applyProtection="1">
      <alignment horizontal="left" vertical="top"/>
      <protection locked="0"/>
    </xf>
    <xf numFmtId="43" fontId="3" fillId="0" borderId="6" xfId="2" applyFont="1" applyFill="1" applyBorder="1" applyAlignment="1">
      <alignment vertical="center"/>
    </xf>
    <xf numFmtId="0" fontId="0" fillId="0" borderId="6" xfId="0" applyBorder="1" applyAlignment="1">
      <alignment vertical="center"/>
    </xf>
    <xf numFmtId="0" fontId="1" fillId="0" borderId="6" xfId="1" applyBorder="1" applyAlignment="1" applyProtection="1">
      <alignment horizontal="left" vertical="top"/>
      <protection locked="0"/>
    </xf>
    <xf numFmtId="0" fontId="3" fillId="0" borderId="6" xfId="1" applyFont="1" applyBorder="1" applyAlignment="1">
      <alignment horizontal="left" vertical="center" indent="1"/>
    </xf>
    <xf numFmtId="0" fontId="3" fillId="0" borderId="6" xfId="1" applyFont="1" applyBorder="1" applyAlignment="1">
      <alignment horizontal="center" vertical="center"/>
    </xf>
    <xf numFmtId="0" fontId="13" fillId="0" borderId="6" xfId="0" applyFont="1" applyBorder="1" applyAlignment="1">
      <alignment horizontal="center" vertical="center"/>
    </xf>
    <xf numFmtId="43" fontId="1" fillId="0" borderId="6" xfId="2" applyFont="1" applyFill="1" applyBorder="1" applyAlignment="1">
      <alignment vertical="center"/>
    </xf>
    <xf numFmtId="165" fontId="3" fillId="4" borderId="6" xfId="2" applyNumberFormat="1" applyFont="1" applyFill="1" applyBorder="1" applyAlignment="1">
      <alignment horizontal="left" vertical="center" indent="1"/>
    </xf>
    <xf numFmtId="0" fontId="0" fillId="4" borderId="6" xfId="0" applyFill="1" applyBorder="1" applyAlignment="1">
      <alignment horizontal="left" vertical="center" indent="1"/>
    </xf>
    <xf numFmtId="0" fontId="1" fillId="0" borderId="6" xfId="1" applyBorder="1" applyAlignment="1" applyProtection="1">
      <alignment horizontal="left" vertical="center"/>
      <protection locked="0"/>
    </xf>
    <xf numFmtId="165" fontId="3" fillId="4" borderId="6" xfId="2" applyNumberFormat="1" applyFont="1" applyFill="1" applyBorder="1" applyAlignment="1">
      <alignment horizontal="left" vertical="center"/>
    </xf>
    <xf numFmtId="0" fontId="0" fillId="4" borderId="6" xfId="0" applyFill="1" applyBorder="1" applyAlignment="1">
      <alignment horizontal="left" vertical="center"/>
    </xf>
    <xf numFmtId="164" fontId="1" fillId="0" borderId="0" xfId="1" applyNumberFormat="1" applyAlignment="1">
      <alignment horizontal="center" vertical="center"/>
    </xf>
    <xf numFmtId="0" fontId="0" fillId="0" borderId="0" xfId="0" applyAlignment="1">
      <alignment vertical="center"/>
    </xf>
    <xf numFmtId="0" fontId="5" fillId="0" borderId="0" xfId="1" applyFont="1" applyAlignment="1">
      <alignment horizontal="center" vertical="center"/>
    </xf>
    <xf numFmtId="0" fontId="1" fillId="0" borderId="0" xfId="1" applyAlignment="1">
      <alignment vertical="center"/>
    </xf>
    <xf numFmtId="43" fontId="1" fillId="0" borderId="6" xfId="2" applyFont="1" applyFill="1" applyBorder="1" applyAlignment="1">
      <alignment horizontal="center" vertical="center"/>
    </xf>
    <xf numFmtId="0" fontId="1" fillId="0" borderId="6" xfId="1" applyBorder="1" applyAlignment="1" applyProtection="1">
      <alignment horizontal="left" vertical="top" wrapText="1"/>
      <protection locked="0"/>
    </xf>
    <xf numFmtId="0" fontId="0" fillId="0" borderId="6" xfId="0" applyBorder="1" applyAlignment="1">
      <alignment horizontal="left"/>
    </xf>
    <xf numFmtId="164" fontId="3" fillId="0" borderId="6" xfId="1" applyNumberFormat="1" applyFont="1" applyBorder="1" applyAlignment="1">
      <alignment horizontal="center" vertical="center" textRotation="90" wrapText="1"/>
    </xf>
    <xf numFmtId="164" fontId="3" fillId="0" borderId="6" xfId="1" applyNumberFormat="1" applyFont="1" applyBorder="1" applyAlignment="1">
      <alignment horizontal="center" vertical="center" textRotation="90"/>
    </xf>
    <xf numFmtId="0" fontId="5" fillId="3" borderId="40" xfId="1" applyFont="1" applyFill="1" applyBorder="1" applyAlignment="1" applyProtection="1">
      <alignment horizontal="left" vertical="top"/>
      <protection locked="0"/>
    </xf>
    <xf numFmtId="0" fontId="5" fillId="3" borderId="41" xfId="1" applyFont="1" applyFill="1" applyBorder="1" applyAlignment="1" applyProtection="1">
      <alignment horizontal="left" vertical="top"/>
      <protection locked="0"/>
    </xf>
    <xf numFmtId="0" fontId="5" fillId="3" borderId="42" xfId="1" applyFont="1" applyFill="1" applyBorder="1" applyAlignment="1" applyProtection="1">
      <alignment horizontal="left" vertical="top"/>
      <protection locked="0"/>
    </xf>
    <xf numFmtId="0" fontId="1" fillId="0" borderId="6" xfId="1" applyBorder="1" applyAlignment="1">
      <alignment vertical="center"/>
    </xf>
    <xf numFmtId="0" fontId="38" fillId="0" borderId="0" xfId="0" applyFont="1" applyAlignment="1">
      <alignment vertical="top" wrapText="1"/>
    </xf>
    <xf numFmtId="0" fontId="38" fillId="0" borderId="0" xfId="0" applyFont="1" applyAlignment="1">
      <alignment vertical="top"/>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43" fontId="1" fillId="0" borderId="24" xfId="2" applyFont="1" applyFill="1" applyBorder="1" applyAlignment="1">
      <alignment horizontal="center" vertical="center"/>
    </xf>
    <xf numFmtId="43" fontId="1" fillId="0" borderId="26" xfId="2" applyFont="1" applyFill="1" applyBorder="1" applyAlignment="1">
      <alignment horizontal="center" vertical="center"/>
    </xf>
    <xf numFmtId="0" fontId="6" fillId="0" borderId="10" xfId="1" applyFont="1" applyBorder="1" applyAlignment="1">
      <alignment vertical="center"/>
    </xf>
    <xf numFmtId="0" fontId="7" fillId="0" borderId="12"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6" fillId="0" borderId="16" xfId="1" applyFont="1" applyBorder="1" applyAlignment="1">
      <alignment horizontal="left" vertical="center" wrapText="1"/>
    </xf>
    <xf numFmtId="0" fontId="7" fillId="0" borderId="16" xfId="0" applyFont="1" applyBorder="1" applyAlignment="1">
      <alignment horizontal="left" wrapText="1"/>
    </xf>
    <xf numFmtId="0" fontId="7" fillId="0" borderId="16" xfId="0" applyFont="1" applyBorder="1" applyAlignment="1"/>
    <xf numFmtId="0" fontId="15" fillId="0" borderId="34" xfId="0" applyFont="1" applyBorder="1" applyAlignment="1">
      <alignment horizontal="left" wrapText="1"/>
    </xf>
    <xf numFmtId="0" fontId="15" fillId="0" borderId="36" xfId="0" applyFont="1" applyBorder="1" applyAlignment="1">
      <alignment horizontal="left" vertical="center" wrapText="1"/>
    </xf>
    <xf numFmtId="0" fontId="24" fillId="0" borderId="6" xfId="0" applyFont="1" applyBorder="1" applyAlignment="1">
      <alignment horizontal="left" wrapText="1"/>
    </xf>
    <xf numFmtId="0" fontId="15" fillId="0" borderId="15" xfId="0" applyFont="1" applyBorder="1" applyAlignment="1">
      <alignment horizontal="left" wrapText="1"/>
    </xf>
    <xf numFmtId="0" fontId="15" fillId="0" borderId="17" xfId="0" applyFont="1" applyBorder="1" applyAlignment="1">
      <alignment horizontal="left"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15" fillId="0" borderId="10" xfId="0" applyFont="1" applyBorder="1" applyAlignment="1">
      <alignment horizontal="left" wrapText="1"/>
    </xf>
    <xf numFmtId="0" fontId="15" fillId="0" borderId="12" xfId="0" applyFont="1" applyBorder="1" applyAlignment="1">
      <alignment horizontal="left" wrapText="1"/>
    </xf>
    <xf numFmtId="0" fontId="15" fillId="0" borderId="24" xfId="0" applyFont="1" applyBorder="1" applyAlignment="1">
      <alignment horizontal="left" wrapText="1"/>
    </xf>
    <xf numFmtId="0" fontId="15" fillId="0" borderId="26" xfId="0" applyFont="1" applyBorder="1" applyAlignment="1">
      <alignment horizontal="left" wrapText="1"/>
    </xf>
    <xf numFmtId="0" fontId="9" fillId="0" borderId="6" xfId="0" applyFont="1" applyBorder="1" applyAlignment="1">
      <alignment horizontal="left" vertical="center"/>
    </xf>
    <xf numFmtId="14" fontId="9" fillId="0" borderId="6" xfId="0" applyNumberFormat="1" applyFont="1" applyBorder="1" applyAlignment="1">
      <alignment horizontal="left" vertical="center"/>
    </xf>
    <xf numFmtId="0" fontId="15" fillId="0" borderId="6" xfId="0" applyFont="1" applyBorder="1" applyAlignment="1">
      <alignment horizontal="left" wrapText="1"/>
    </xf>
    <xf numFmtId="0" fontId="24" fillId="0" borderId="24" xfId="0" applyFont="1" applyBorder="1" applyAlignment="1">
      <alignment horizontal="left" vertical="center" wrapText="1"/>
    </xf>
    <xf numFmtId="0" fontId="24" fillId="0" borderId="26" xfId="0" applyFont="1" applyBorder="1" applyAlignment="1">
      <alignment horizontal="left" vertical="center" wrapText="1"/>
    </xf>
    <xf numFmtId="9" fontId="15" fillId="0" borderId="24" xfId="0" applyNumberFormat="1" applyFont="1" applyBorder="1" applyAlignment="1">
      <alignment horizontal="left" wrapText="1"/>
    </xf>
    <xf numFmtId="9" fontId="15" fillId="0" borderId="26" xfId="0" applyNumberFormat="1" applyFont="1" applyBorder="1" applyAlignment="1">
      <alignment horizontal="left" wrapText="1"/>
    </xf>
    <xf numFmtId="0" fontId="24" fillId="0" borderId="24" xfId="0" applyFont="1" applyBorder="1" applyAlignment="1">
      <alignment horizontal="left" wrapText="1"/>
    </xf>
    <xf numFmtId="0" fontId="24" fillId="0" borderId="26" xfId="0" applyFont="1" applyBorder="1" applyAlignment="1">
      <alignment horizontal="left" wrapText="1"/>
    </xf>
    <xf numFmtId="0" fontId="24" fillId="0" borderId="10"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22" fillId="0" borderId="24" xfId="0" applyFont="1" applyBorder="1" applyAlignment="1">
      <alignment horizontal="left" vertical="center" wrapText="1"/>
    </xf>
    <xf numFmtId="0" fontId="22" fillId="0" borderId="2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8" fontId="22" fillId="0" borderId="24" xfId="0" applyNumberFormat="1" applyFont="1" applyBorder="1" applyAlignment="1">
      <alignment horizontal="left" vertical="center" wrapText="1"/>
    </xf>
    <xf numFmtId="0" fontId="24" fillId="0" borderId="15" xfId="0" applyFont="1" applyBorder="1" applyAlignment="1">
      <alignment horizontal="left" wrapText="1"/>
    </xf>
    <xf numFmtId="0" fontId="24" fillId="0" borderId="17" xfId="0" applyFont="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4" xfId="0" applyBorder="1" applyAlignment="1">
      <alignment horizontal="left" wrapText="1"/>
    </xf>
    <xf numFmtId="0" fontId="15" fillId="0" borderId="16" xfId="0" applyFont="1" applyBorder="1" applyAlignment="1">
      <alignment horizontal="left" wrapText="1"/>
    </xf>
    <xf numFmtId="0" fontId="15" fillId="0" borderId="13" xfId="0" applyFont="1" applyBorder="1" applyAlignment="1">
      <alignment horizontal="left" wrapText="1"/>
    </xf>
    <xf numFmtId="0" fontId="15" fillId="0" borderId="0" xfId="0" applyFont="1" applyAlignment="1">
      <alignment horizontal="left" wrapText="1"/>
    </xf>
    <xf numFmtId="0" fontId="15" fillId="0" borderId="14" xfId="0" applyFont="1" applyBorder="1" applyAlignment="1">
      <alignment horizontal="left" wrapText="1"/>
    </xf>
    <xf numFmtId="0" fontId="15" fillId="0" borderId="11" xfId="0" applyFont="1" applyBorder="1" applyAlignment="1">
      <alignment horizontal="left" wrapText="1"/>
    </xf>
    <xf numFmtId="0" fontId="15" fillId="0" borderId="0" xfId="0" applyFont="1" applyAlignment="1">
      <alignment wrapText="1"/>
    </xf>
    <xf numFmtId="0" fontId="14" fillId="0" borderId="24" xfId="0" applyFont="1" applyBorder="1" applyAlignment="1">
      <alignment horizontal="left" vertical="top" wrapText="1"/>
    </xf>
    <xf numFmtId="0" fontId="14" fillId="0" borderId="26" xfId="0" applyFont="1" applyBorder="1" applyAlignment="1">
      <alignment horizontal="left" vertical="top" wrapText="1"/>
    </xf>
    <xf numFmtId="0" fontId="14" fillId="0" borderId="24" xfId="0" applyFont="1" applyBorder="1" applyAlignment="1">
      <alignment horizontal="left" wrapText="1"/>
    </xf>
    <xf numFmtId="0" fontId="14" fillId="0" borderId="26" xfId="0" applyFont="1" applyBorder="1" applyAlignment="1">
      <alignment horizontal="left" wrapText="1"/>
    </xf>
    <xf numFmtId="0" fontId="8" fillId="0" borderId="6" xfId="0" applyFont="1" applyBorder="1" applyAlignment="1">
      <alignment horizontal="left" wrapText="1"/>
    </xf>
    <xf numFmtId="0" fontId="0" fillId="0" borderId="0" xfId="0" applyAlignment="1">
      <alignment horizontal="center" wrapText="1"/>
    </xf>
    <xf numFmtId="0" fontId="5" fillId="0" borderId="5" xfId="1" applyFont="1" applyBorder="1" applyAlignment="1" applyProtection="1">
      <alignment horizontal="left" vertical="top" indent="1"/>
      <protection locked="0"/>
    </xf>
    <xf numFmtId="0" fontId="2" fillId="0" borderId="19" xfId="1" applyFont="1" applyBorder="1" applyAlignment="1">
      <alignment horizontal="left" vertical="center" indent="1"/>
    </xf>
    <xf numFmtId="0" fontId="2" fillId="0" borderId="4" xfId="1" applyFont="1" applyBorder="1" applyAlignment="1">
      <alignment horizontal="left" vertical="center" indent="1"/>
    </xf>
    <xf numFmtId="0" fontId="2" fillId="0" borderId="20" xfId="1" applyFont="1" applyBorder="1" applyAlignment="1">
      <alignment horizontal="left" vertical="center" indent="1"/>
    </xf>
    <xf numFmtId="0" fontId="2" fillId="0" borderId="19" xfId="1" applyFont="1" applyBorder="1" applyAlignment="1">
      <alignment horizontal="center" vertical="center"/>
    </xf>
    <xf numFmtId="0" fontId="0" fillId="0" borderId="20" xfId="0" applyBorder="1" applyAlignment="1">
      <alignment horizontal="center" vertical="center"/>
    </xf>
    <xf numFmtId="0" fontId="3" fillId="0" borderId="4" xfId="1" applyFont="1" applyBorder="1" applyAlignment="1" applyProtection="1">
      <alignment horizontal="left" vertical="center" indent="1"/>
      <protection locked="0"/>
    </xf>
    <xf numFmtId="0" fontId="3" fillId="0" borderId="20" xfId="1" applyFont="1" applyBorder="1" applyAlignment="1" applyProtection="1">
      <alignment horizontal="left" vertical="center" indent="1"/>
      <protection locked="0"/>
    </xf>
    <xf numFmtId="43" fontId="3" fillId="0" borderId="19" xfId="2" applyFont="1" applyBorder="1" applyAlignment="1">
      <alignment vertical="center"/>
    </xf>
    <xf numFmtId="0" fontId="0" fillId="0" borderId="20" xfId="0" applyBorder="1" applyAlignment="1">
      <alignment vertical="center"/>
    </xf>
    <xf numFmtId="0" fontId="3" fillId="0" borderId="19" xfId="1" applyFont="1" applyBorder="1" applyAlignment="1" applyProtection="1">
      <alignment horizontal="left" vertical="center" indent="1"/>
      <protection locked="0"/>
    </xf>
    <xf numFmtId="0" fontId="0" fillId="0" borderId="4" xfId="0" applyBorder="1" applyAlignment="1">
      <alignment horizontal="left" vertical="center" indent="1"/>
    </xf>
    <xf numFmtId="43" fontId="3" fillId="2" borderId="4" xfId="2" applyFont="1" applyFill="1" applyBorder="1" applyAlignment="1">
      <alignment horizontal="center" vertical="center"/>
    </xf>
    <xf numFmtId="0" fontId="1" fillId="0" borderId="5" xfId="1" applyBorder="1" applyAlignment="1">
      <alignment vertical="center"/>
    </xf>
    <xf numFmtId="0" fontId="0" fillId="0" borderId="20" xfId="0" applyBorder="1" applyAlignment="1">
      <alignment horizontal="left" vertical="center" indent="1"/>
    </xf>
    <xf numFmtId="164" fontId="1" fillId="2" borderId="21" xfId="1" applyNumberFormat="1" applyFill="1" applyBorder="1" applyAlignment="1">
      <alignment horizontal="center" vertical="center" textRotation="90"/>
    </xf>
    <xf numFmtId="0" fontId="9" fillId="2" borderId="22" xfId="0" applyFont="1" applyFill="1" applyBorder="1" applyAlignment="1">
      <alignment horizontal="center" vertical="center" textRotation="90"/>
    </xf>
    <xf numFmtId="0" fontId="3" fillId="0" borderId="7" xfId="1" applyFont="1" applyBorder="1" applyAlignment="1" applyProtection="1">
      <alignment horizontal="left" vertical="center" indent="1"/>
      <protection locked="0"/>
    </xf>
    <xf numFmtId="0" fontId="3" fillId="0" borderId="18" xfId="1" applyFont="1" applyBorder="1" applyAlignment="1" applyProtection="1">
      <alignment horizontal="left" vertical="center" indent="1"/>
      <protection locked="0"/>
    </xf>
    <xf numFmtId="0" fontId="3" fillId="0" borderId="2" xfId="1" applyFont="1" applyBorder="1" applyAlignment="1" applyProtection="1">
      <alignment horizontal="left" vertical="center" indent="1"/>
      <protection locked="0"/>
    </xf>
    <xf numFmtId="0" fontId="3" fillId="0" borderId="24" xfId="1" applyFont="1" applyBorder="1" applyAlignment="1" applyProtection="1">
      <alignment horizontal="left" vertical="center" indent="1"/>
      <protection locked="0"/>
    </xf>
    <xf numFmtId="0" fontId="0" fillId="0" borderId="25" xfId="0" applyBorder="1" applyAlignment="1">
      <alignment horizontal="left" vertical="center" indent="1"/>
    </xf>
    <xf numFmtId="0" fontId="0" fillId="0" borderId="26" xfId="0" applyBorder="1" applyAlignment="1">
      <alignment horizontal="left" vertical="center" indent="1"/>
    </xf>
    <xf numFmtId="0" fontId="3" fillId="0" borderId="9" xfId="1" applyFont="1" applyBorder="1" applyAlignment="1" applyProtection="1">
      <alignment horizontal="left" vertical="center" indent="1"/>
      <protection locked="0"/>
    </xf>
    <xf numFmtId="0" fontId="0" fillId="0" borderId="5" xfId="0" applyBorder="1" applyAlignment="1">
      <alignment horizontal="left" vertical="center" indent="1"/>
    </xf>
    <xf numFmtId="0" fontId="0" fillId="0" borderId="3" xfId="0" applyBorder="1" applyAlignment="1">
      <alignment horizontal="left" vertical="center" indent="1"/>
    </xf>
    <xf numFmtId="165" fontId="3" fillId="2" borderId="19" xfId="2" applyNumberFormat="1" applyFont="1" applyFill="1" applyBorder="1" applyAlignment="1">
      <alignment horizontal="left" vertical="center" indent="1"/>
    </xf>
    <xf numFmtId="0" fontId="0" fillId="2" borderId="4" xfId="0" applyFill="1" applyBorder="1" applyAlignment="1">
      <alignment horizontal="left" vertical="center" indent="1"/>
    </xf>
    <xf numFmtId="164" fontId="1" fillId="2" borderId="22" xfId="1" applyNumberFormat="1" applyFill="1" applyBorder="1" applyAlignment="1">
      <alignment horizontal="center" vertical="center" textRotation="90"/>
    </xf>
    <xf numFmtId="164" fontId="1" fillId="2" borderId="8" xfId="1" applyNumberFormat="1" applyFill="1" applyBorder="1" applyAlignment="1">
      <alignment horizontal="center" vertical="center" textRotation="90"/>
    </xf>
    <xf numFmtId="164" fontId="1" fillId="2" borderId="23" xfId="1" applyNumberFormat="1" applyFill="1" applyBorder="1" applyAlignment="1">
      <alignment horizontal="center" vertical="center" textRotation="90"/>
    </xf>
    <xf numFmtId="164" fontId="1" fillId="2" borderId="30" xfId="1" applyNumberFormat="1" applyFill="1" applyBorder="1" applyAlignment="1">
      <alignment horizontal="center" vertical="center" textRotation="90"/>
    </xf>
    <xf numFmtId="43" fontId="3" fillId="2" borderId="32" xfId="2" applyFont="1" applyFill="1" applyBorder="1" applyAlignment="1">
      <alignment horizontal="center" vertical="center"/>
    </xf>
    <xf numFmtId="0" fontId="0" fillId="0" borderId="33" xfId="0" applyBorder="1" applyAlignment="1">
      <alignment horizontal="center" vertical="center"/>
    </xf>
    <xf numFmtId="0" fontId="1" fillId="0" borderId="24" xfId="1" applyBorder="1" applyAlignment="1">
      <alignment vertical="center"/>
    </xf>
    <xf numFmtId="0" fontId="0" fillId="0" borderId="26" xfId="0" applyBorder="1" applyAlignment="1">
      <alignment vertical="center"/>
    </xf>
    <xf numFmtId="0" fontId="9" fillId="0" borderId="24" xfId="0" applyFont="1" applyBorder="1" applyAlignment="1">
      <alignment vertical="center"/>
    </xf>
    <xf numFmtId="0" fontId="0" fillId="0" borderId="25" xfId="0" applyBorder="1" applyAlignment="1"/>
    <xf numFmtId="0" fontId="0" fillId="0" borderId="26" xfId="0" applyBorder="1" applyAlignment="1"/>
    <xf numFmtId="0" fontId="9" fillId="0" borderId="24" xfId="0" applyFont="1" applyBorder="1" applyAlignment="1">
      <alignment horizontal="left" vertical="center"/>
    </xf>
    <xf numFmtId="0" fontId="2" fillId="0" borderId="11" xfId="1" applyFont="1" applyBorder="1" applyAlignment="1">
      <alignment horizontal="left" vertical="center"/>
    </xf>
    <xf numFmtId="0" fontId="0" fillId="0" borderId="11" xfId="0" applyBorder="1" applyAlignment="1">
      <alignment horizontal="left"/>
    </xf>
    <xf numFmtId="0" fontId="0" fillId="0" borderId="12" xfId="0" applyBorder="1" applyAlignment="1">
      <alignment horizontal="left"/>
    </xf>
    <xf numFmtId="0" fontId="3" fillId="0" borderId="6" xfId="1" applyFont="1" applyBorder="1" applyAlignment="1" applyProtection="1">
      <alignment horizontal="left" vertical="center"/>
      <protection locked="0"/>
    </xf>
    <xf numFmtId="0" fontId="0" fillId="0" borderId="16" xfId="0"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165" fontId="3" fillId="2" borderId="31" xfId="2" applyNumberFormat="1" applyFont="1" applyFill="1" applyBorder="1" applyAlignment="1">
      <alignment horizontal="left" vertical="center" indent="1"/>
    </xf>
    <xf numFmtId="0" fontId="0" fillId="2" borderId="32" xfId="0" applyFill="1" applyBorder="1" applyAlignment="1">
      <alignment horizontal="left" vertical="center" indent="1"/>
    </xf>
    <xf numFmtId="164" fontId="1" fillId="2" borderId="7" xfId="1" applyNumberFormat="1" applyFill="1" applyBorder="1" applyAlignment="1">
      <alignment horizontal="center" vertical="center" textRotation="90"/>
    </xf>
    <xf numFmtId="0" fontId="0" fillId="0" borderId="11"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25" xfId="0" applyBorder="1" applyAlignment="1">
      <alignment horizontal="left" vertical="center"/>
    </xf>
    <xf numFmtId="0" fontId="0" fillId="0" borderId="25" xfId="0" applyBorder="1" applyAlignment="1">
      <alignment vertical="center"/>
    </xf>
    <xf numFmtId="0" fontId="0" fillId="0" borderId="5" xfId="0"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165" fontId="3" fillId="2" borderId="37" xfId="2" applyNumberFormat="1" applyFont="1" applyFill="1" applyBorder="1" applyAlignment="1">
      <alignment horizontal="left" vertical="center" indent="1"/>
    </xf>
    <xf numFmtId="165" fontId="3" fillId="2" borderId="19" xfId="2" applyNumberFormat="1" applyFont="1"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cellXfs>
  <cellStyles count="8">
    <cellStyle name="Comma 2" xfId="2" xr:uid="{00000000-0005-0000-0000-000001000000}"/>
    <cellStyle name="Comma 3" xfId="7" xr:uid="{00000000-0005-0000-0000-000002000000}"/>
    <cellStyle name="Currency 2" xfId="3" xr:uid="{00000000-0005-0000-0000-000003000000}"/>
    <cellStyle name="Hyperlink" xfId="5" builtinId="8"/>
    <cellStyle name="Normal" xfId="0" builtinId="0"/>
    <cellStyle name="Normal 2" xfId="1" xr:uid="{00000000-0005-0000-0000-000006000000}"/>
    <cellStyle name="Percent" xfId="6" builtinId="5"/>
    <cellStyle name="Percent 2"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agan\AppData\Local\Microsoft\Windows\Temporary%20Internet%20Files\Content.Outlook\UJ8B8XBW\C012_Works_Pricing_Template_W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1"/>
      <sheetName val="Continuation Sheet"/>
      <sheetName val="Variation Sheet"/>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4"/>
  <sheetViews>
    <sheetView tabSelected="1" zoomScaleNormal="100" workbookViewId="0">
      <selection activeCell="B67" sqref="B67:G67"/>
    </sheetView>
  </sheetViews>
  <sheetFormatPr defaultColWidth="8.7109375" defaultRowHeight="15" x14ac:dyDescent="0.25"/>
  <cols>
    <col min="8" max="8" width="12.42578125" customWidth="1"/>
    <col min="10" max="10" width="44.85546875" customWidth="1"/>
  </cols>
  <sheetData>
    <row r="1" spans="1:10" x14ac:dyDescent="0.25">
      <c r="A1" s="213"/>
      <c r="B1" s="214"/>
      <c r="C1" s="214"/>
      <c r="D1" s="214"/>
      <c r="E1" s="214"/>
      <c r="F1" s="215"/>
      <c r="G1" s="215"/>
      <c r="H1" s="195" t="s">
        <v>0</v>
      </c>
      <c r="I1" s="172"/>
      <c r="J1" s="145"/>
    </row>
    <row r="2" spans="1:10" x14ac:dyDescent="0.25">
      <c r="A2" s="203" t="s">
        <v>1</v>
      </c>
      <c r="B2" s="204"/>
      <c r="C2" s="207" t="s">
        <v>2</v>
      </c>
      <c r="D2" s="208"/>
      <c r="E2" s="208"/>
      <c r="F2" s="208"/>
      <c r="G2" s="209"/>
      <c r="H2" s="140" t="s">
        <v>3</v>
      </c>
      <c r="I2" s="141"/>
      <c r="J2" s="145"/>
    </row>
    <row r="3" spans="1:10" ht="17.45" customHeight="1" x14ac:dyDescent="0.25">
      <c r="A3" s="205"/>
      <c r="B3" s="206"/>
      <c r="C3" s="210"/>
      <c r="D3" s="211"/>
      <c r="E3" s="211"/>
      <c r="F3" s="211"/>
      <c r="G3" s="212"/>
      <c r="H3" s="71" t="s">
        <v>4</v>
      </c>
      <c r="I3" s="79"/>
      <c r="J3" s="145"/>
    </row>
    <row r="4" spans="1:10" ht="17.45" customHeight="1" x14ac:dyDescent="0.25">
      <c r="A4" s="142"/>
      <c r="B4" s="142"/>
      <c r="C4" s="74"/>
      <c r="D4" s="74"/>
      <c r="E4" s="74"/>
      <c r="F4" s="74"/>
      <c r="G4" s="74"/>
      <c r="H4" s="143"/>
      <c r="I4" s="143"/>
      <c r="J4" s="143"/>
    </row>
    <row r="5" spans="1:10" ht="43.5" customHeight="1" x14ac:dyDescent="0.25">
      <c r="A5" s="196" t="s">
        <v>5</v>
      </c>
      <c r="B5" s="197"/>
      <c r="C5" s="197"/>
      <c r="D5" s="197"/>
      <c r="E5" s="197"/>
      <c r="F5" s="197"/>
      <c r="G5" s="197"/>
      <c r="H5" s="197"/>
      <c r="I5" s="197"/>
      <c r="J5" s="197"/>
    </row>
    <row r="6" spans="1:10" ht="15.6" customHeight="1" x14ac:dyDescent="0.25">
      <c r="A6" s="168" t="s">
        <v>6</v>
      </c>
      <c r="B6" s="168"/>
      <c r="C6" s="168"/>
      <c r="D6" s="168"/>
      <c r="E6" s="168"/>
      <c r="F6" s="168"/>
      <c r="G6" s="168"/>
      <c r="H6" s="168"/>
      <c r="I6" s="168"/>
      <c r="J6" s="168"/>
    </row>
    <row r="7" spans="1:10" x14ac:dyDescent="0.25">
      <c r="A7" s="62" t="s">
        <v>7</v>
      </c>
      <c r="B7" s="174" t="s">
        <v>8</v>
      </c>
      <c r="C7" s="174"/>
      <c r="D7" s="174"/>
      <c r="E7" s="174"/>
      <c r="F7" s="174"/>
      <c r="G7" s="174"/>
      <c r="H7" s="149" t="s">
        <v>9</v>
      </c>
      <c r="I7" s="175" t="s">
        <v>10</v>
      </c>
      <c r="J7" s="176"/>
    </row>
    <row r="8" spans="1:10" ht="14.45" customHeight="1" x14ac:dyDescent="0.25">
      <c r="A8" s="190" t="s">
        <v>11</v>
      </c>
      <c r="B8" s="180"/>
      <c r="C8" s="180"/>
      <c r="D8" s="180"/>
      <c r="E8" s="180"/>
      <c r="F8" s="180"/>
      <c r="G8" s="180"/>
      <c r="H8" s="146"/>
      <c r="I8" s="177"/>
      <c r="J8" s="172"/>
    </row>
    <row r="9" spans="1:10" x14ac:dyDescent="0.25">
      <c r="A9" s="190"/>
      <c r="B9" s="189"/>
      <c r="C9" s="189"/>
      <c r="D9" s="189"/>
      <c r="E9" s="189"/>
      <c r="F9" s="189"/>
      <c r="G9" s="189"/>
      <c r="H9" s="146"/>
      <c r="I9" s="177"/>
      <c r="J9" s="172"/>
    </row>
    <row r="10" spans="1:10" x14ac:dyDescent="0.25">
      <c r="A10" s="190"/>
      <c r="B10" s="198"/>
      <c r="C10" s="199"/>
      <c r="D10" s="199"/>
      <c r="E10" s="199"/>
      <c r="F10" s="199"/>
      <c r="G10" s="200"/>
      <c r="H10" s="146"/>
      <c r="I10" s="201"/>
      <c r="J10" s="202"/>
    </row>
    <row r="11" spans="1:10" x14ac:dyDescent="0.25">
      <c r="A11" s="190"/>
      <c r="B11" s="180" t="s">
        <v>7</v>
      </c>
      <c r="C11" s="180"/>
      <c r="D11" s="180"/>
      <c r="E11" s="180"/>
      <c r="F11" s="180"/>
      <c r="G11" s="180"/>
      <c r="H11" s="146"/>
      <c r="I11" s="177"/>
      <c r="J11" s="172"/>
    </row>
    <row r="12" spans="1:10" x14ac:dyDescent="0.25">
      <c r="A12" s="190"/>
      <c r="B12" s="180" t="s">
        <v>7</v>
      </c>
      <c r="C12" s="180"/>
      <c r="D12" s="180"/>
      <c r="E12" s="180"/>
      <c r="F12" s="180"/>
      <c r="G12" s="180"/>
      <c r="H12" s="146"/>
      <c r="I12" s="177"/>
      <c r="J12" s="172"/>
    </row>
    <row r="13" spans="1:10" ht="17.25" hidden="1" customHeight="1" x14ac:dyDescent="0.25">
      <c r="A13" s="190"/>
      <c r="B13" s="180"/>
      <c r="C13" s="180"/>
      <c r="D13" s="180"/>
      <c r="E13" s="180"/>
      <c r="F13" s="180"/>
      <c r="G13" s="180"/>
      <c r="H13" s="146"/>
      <c r="I13" s="177"/>
      <c r="J13" s="172"/>
    </row>
    <row r="14" spans="1:10" ht="15" hidden="1" customHeight="1" x14ac:dyDescent="0.25">
      <c r="A14" s="190"/>
      <c r="B14" s="180"/>
      <c r="C14" s="165"/>
      <c r="D14" s="165"/>
      <c r="E14" s="165"/>
      <c r="F14" s="165"/>
      <c r="G14" s="165"/>
      <c r="H14" s="146"/>
      <c r="I14" s="177"/>
      <c r="J14" s="172"/>
    </row>
    <row r="15" spans="1:10" ht="15" hidden="1" customHeight="1" x14ac:dyDescent="0.25">
      <c r="A15" s="190"/>
      <c r="B15" s="180"/>
      <c r="C15" s="165"/>
      <c r="D15" s="165"/>
      <c r="E15" s="165"/>
      <c r="F15" s="165"/>
      <c r="G15" s="165"/>
      <c r="H15" s="146"/>
      <c r="I15" s="177"/>
      <c r="J15" s="172"/>
    </row>
    <row r="16" spans="1:10" ht="15" hidden="1" customHeight="1" x14ac:dyDescent="0.25">
      <c r="A16" s="190"/>
      <c r="B16" s="180"/>
      <c r="C16" s="165"/>
      <c r="D16" s="165"/>
      <c r="E16" s="165"/>
      <c r="F16" s="165"/>
      <c r="G16" s="165"/>
      <c r="H16" s="146"/>
      <c r="I16" s="177"/>
      <c r="J16" s="172"/>
    </row>
    <row r="17" spans="1:10" ht="15" hidden="1" customHeight="1" x14ac:dyDescent="0.25">
      <c r="A17" s="190"/>
      <c r="B17" s="180"/>
      <c r="C17" s="165"/>
      <c r="D17" s="165"/>
      <c r="E17" s="165"/>
      <c r="F17" s="165"/>
      <c r="G17" s="165"/>
      <c r="H17" s="146"/>
      <c r="I17" s="177"/>
      <c r="J17" s="172"/>
    </row>
    <row r="18" spans="1:10" ht="15" hidden="1" customHeight="1" x14ac:dyDescent="0.25">
      <c r="A18" s="190"/>
      <c r="B18" s="180"/>
      <c r="C18" s="165"/>
      <c r="D18" s="165"/>
      <c r="E18" s="165"/>
      <c r="F18" s="165"/>
      <c r="G18" s="165"/>
      <c r="H18" s="146"/>
      <c r="I18" s="177"/>
      <c r="J18" s="172"/>
    </row>
    <row r="19" spans="1:10" ht="15" hidden="1" customHeight="1" x14ac:dyDescent="0.25">
      <c r="A19" s="190"/>
      <c r="B19" s="180"/>
      <c r="C19" s="165"/>
      <c r="D19" s="165"/>
      <c r="E19" s="165"/>
      <c r="F19" s="165"/>
      <c r="G19" s="165"/>
      <c r="H19" s="146"/>
      <c r="I19" s="177"/>
      <c r="J19" s="172"/>
    </row>
    <row r="20" spans="1:10" ht="15" hidden="1" customHeight="1" x14ac:dyDescent="0.25">
      <c r="A20" s="190"/>
      <c r="B20" s="180"/>
      <c r="C20" s="165"/>
      <c r="D20" s="165"/>
      <c r="E20" s="165"/>
      <c r="F20" s="165"/>
      <c r="G20" s="165"/>
      <c r="H20" s="146"/>
      <c r="I20" s="177"/>
      <c r="J20" s="172"/>
    </row>
    <row r="21" spans="1:10" ht="15" hidden="1" customHeight="1" x14ac:dyDescent="0.25">
      <c r="A21" s="190"/>
      <c r="B21" s="180"/>
      <c r="C21" s="165"/>
      <c r="D21" s="165"/>
      <c r="E21" s="165"/>
      <c r="F21" s="165"/>
      <c r="G21" s="165"/>
      <c r="H21" s="146"/>
      <c r="I21" s="177"/>
      <c r="J21" s="172"/>
    </row>
    <row r="22" spans="1:10" ht="15" hidden="1" customHeight="1" x14ac:dyDescent="0.25">
      <c r="A22" s="190"/>
      <c r="B22" s="180"/>
      <c r="C22" s="165"/>
      <c r="D22" s="165"/>
      <c r="E22" s="165"/>
      <c r="F22" s="165"/>
      <c r="G22" s="165"/>
      <c r="H22" s="146"/>
      <c r="I22" s="177"/>
      <c r="J22" s="172"/>
    </row>
    <row r="23" spans="1:10" ht="15" customHeight="1" x14ac:dyDescent="0.25">
      <c r="A23" s="190"/>
      <c r="B23" s="180"/>
      <c r="C23" s="165"/>
      <c r="D23" s="165"/>
      <c r="E23" s="165"/>
      <c r="F23" s="165"/>
      <c r="G23" s="165"/>
      <c r="H23" s="146"/>
      <c r="I23" s="177"/>
      <c r="J23" s="172"/>
    </row>
    <row r="24" spans="1:10" x14ac:dyDescent="0.25">
      <c r="A24" s="190"/>
      <c r="B24" s="181" t="s">
        <v>12</v>
      </c>
      <c r="C24" s="182"/>
      <c r="D24" s="182"/>
      <c r="E24" s="182"/>
      <c r="F24" s="182"/>
      <c r="G24" s="182"/>
      <c r="H24" s="151">
        <f>SUM(H8:H23)</f>
        <v>0</v>
      </c>
      <c r="I24" s="166"/>
      <c r="J24" s="167"/>
    </row>
    <row r="25" spans="1:10" x14ac:dyDescent="0.25">
      <c r="A25" s="183"/>
      <c r="B25" s="184"/>
      <c r="C25" s="184"/>
      <c r="D25" s="184"/>
      <c r="E25" s="184"/>
      <c r="F25" s="184"/>
      <c r="G25" s="184"/>
      <c r="H25" s="184"/>
      <c r="I25" s="184"/>
      <c r="J25" s="184"/>
    </row>
    <row r="26" spans="1:10" ht="15.75" x14ac:dyDescent="0.25">
      <c r="A26" s="185" t="s">
        <v>13</v>
      </c>
      <c r="B26" s="185"/>
      <c r="C26" s="185"/>
      <c r="D26" s="185"/>
      <c r="E26" s="185"/>
      <c r="F26" s="185"/>
      <c r="G26" s="185"/>
      <c r="H26" s="185"/>
      <c r="I26" s="185"/>
      <c r="J26" s="185"/>
    </row>
    <row r="27" spans="1:10" ht="21" customHeight="1" x14ac:dyDescent="0.25">
      <c r="A27" s="191" t="s">
        <v>14</v>
      </c>
      <c r="B27" s="174" t="s">
        <v>8</v>
      </c>
      <c r="C27" s="174"/>
      <c r="D27" s="174"/>
      <c r="E27" s="174"/>
      <c r="F27" s="174"/>
      <c r="G27" s="174"/>
      <c r="H27" s="149" t="s">
        <v>9</v>
      </c>
      <c r="I27" s="175" t="s">
        <v>10</v>
      </c>
      <c r="J27" s="175"/>
    </row>
    <row r="28" spans="1:10" x14ac:dyDescent="0.25">
      <c r="A28" s="191"/>
      <c r="B28" s="173"/>
      <c r="C28" s="173"/>
      <c r="D28" s="173"/>
      <c r="E28" s="173"/>
      <c r="F28" s="173"/>
      <c r="G28" s="173"/>
      <c r="H28" s="146"/>
      <c r="I28" s="177"/>
      <c r="J28" s="172"/>
    </row>
    <row r="29" spans="1:10" x14ac:dyDescent="0.25">
      <c r="A29" s="191"/>
      <c r="B29" s="173"/>
      <c r="C29" s="173"/>
      <c r="D29" s="173"/>
      <c r="E29" s="173"/>
      <c r="F29" s="173"/>
      <c r="G29" s="173"/>
      <c r="H29" s="146"/>
      <c r="I29" s="187"/>
      <c r="J29" s="187"/>
    </row>
    <row r="30" spans="1:10" x14ac:dyDescent="0.25">
      <c r="A30" s="191"/>
      <c r="B30" s="173"/>
      <c r="C30" s="173"/>
      <c r="D30" s="173"/>
      <c r="E30" s="173"/>
      <c r="F30" s="173"/>
      <c r="G30" s="173"/>
      <c r="H30" s="146"/>
      <c r="I30" s="187"/>
      <c r="J30" s="187"/>
    </row>
    <row r="31" spans="1:10" x14ac:dyDescent="0.25">
      <c r="A31" s="191"/>
      <c r="B31" s="173"/>
      <c r="C31" s="173"/>
      <c r="D31" s="173"/>
      <c r="E31" s="173"/>
      <c r="F31" s="173"/>
      <c r="G31" s="173"/>
      <c r="H31" s="146"/>
      <c r="I31" s="177"/>
      <c r="J31" s="172"/>
    </row>
    <row r="32" spans="1:10" ht="14.45" hidden="1" customHeight="1" x14ac:dyDescent="0.25">
      <c r="A32" s="191"/>
      <c r="B32" s="173"/>
      <c r="C32" s="173"/>
      <c r="D32" s="173"/>
      <c r="E32" s="173"/>
      <c r="F32" s="173"/>
      <c r="G32" s="173"/>
      <c r="H32" s="146"/>
      <c r="I32" s="177"/>
      <c r="J32" s="172"/>
    </row>
    <row r="33" spans="1:10" ht="14.45" hidden="1" customHeight="1" x14ac:dyDescent="0.25">
      <c r="A33" s="191"/>
      <c r="B33" s="188"/>
      <c r="C33" s="173"/>
      <c r="D33" s="173"/>
      <c r="E33" s="173"/>
      <c r="F33" s="173"/>
      <c r="G33" s="173"/>
      <c r="H33" s="146"/>
      <c r="I33" s="177"/>
      <c r="J33" s="172"/>
    </row>
    <row r="34" spans="1:10" ht="14.45" hidden="1" customHeight="1" x14ac:dyDescent="0.25">
      <c r="A34" s="191"/>
      <c r="B34" s="173"/>
      <c r="C34" s="173"/>
      <c r="D34" s="173"/>
      <c r="E34" s="173"/>
      <c r="F34" s="173"/>
      <c r="G34" s="173"/>
      <c r="H34" s="146"/>
      <c r="I34" s="177"/>
      <c r="J34" s="172"/>
    </row>
    <row r="35" spans="1:10" ht="14.45" hidden="1" customHeight="1" x14ac:dyDescent="0.25">
      <c r="A35" s="191"/>
      <c r="B35" s="173"/>
      <c r="C35" s="173"/>
      <c r="D35" s="173"/>
      <c r="E35" s="173"/>
      <c r="F35" s="173"/>
      <c r="G35" s="173"/>
      <c r="H35" s="146"/>
      <c r="I35" s="177"/>
      <c r="J35" s="172"/>
    </row>
    <row r="36" spans="1:10" ht="14.45" hidden="1" customHeight="1" x14ac:dyDescent="0.25">
      <c r="A36" s="191"/>
      <c r="B36" s="173"/>
      <c r="C36" s="173"/>
      <c r="D36" s="173"/>
      <c r="E36" s="173"/>
      <c r="F36" s="173"/>
      <c r="G36" s="173"/>
      <c r="H36" s="146"/>
      <c r="I36" s="177"/>
      <c r="J36" s="172"/>
    </row>
    <row r="37" spans="1:10" ht="14.45" hidden="1" customHeight="1" x14ac:dyDescent="0.25">
      <c r="A37" s="191"/>
      <c r="B37" s="188"/>
      <c r="C37" s="188"/>
      <c r="D37" s="188"/>
      <c r="E37" s="188"/>
      <c r="F37" s="188"/>
      <c r="G37" s="188"/>
      <c r="H37" s="146"/>
      <c r="I37" s="177"/>
      <c r="J37" s="172"/>
    </row>
    <row r="38" spans="1:10" ht="14.45" hidden="1" customHeight="1" x14ac:dyDescent="0.25">
      <c r="A38" s="191"/>
      <c r="B38" s="173"/>
      <c r="C38" s="173"/>
      <c r="D38" s="173"/>
      <c r="E38" s="173"/>
      <c r="F38" s="173"/>
      <c r="G38" s="173"/>
      <c r="H38" s="146"/>
      <c r="I38" s="177"/>
      <c r="J38" s="172"/>
    </row>
    <row r="39" spans="1:10" ht="14.45" hidden="1" customHeight="1" x14ac:dyDescent="0.25">
      <c r="A39" s="191"/>
      <c r="B39" s="188"/>
      <c r="C39" s="188"/>
      <c r="D39" s="188"/>
      <c r="E39" s="188"/>
      <c r="F39" s="188"/>
      <c r="G39" s="188"/>
      <c r="H39" s="146"/>
      <c r="I39" s="177"/>
      <c r="J39" s="172"/>
    </row>
    <row r="40" spans="1:10" ht="14.45" hidden="1" customHeight="1" x14ac:dyDescent="0.25">
      <c r="A40" s="191"/>
      <c r="B40" s="188"/>
      <c r="C40" s="188"/>
      <c r="D40" s="188"/>
      <c r="E40" s="188"/>
      <c r="F40" s="188"/>
      <c r="G40" s="188"/>
      <c r="H40" s="146"/>
      <c r="I40" s="177"/>
      <c r="J40" s="172"/>
    </row>
    <row r="41" spans="1:10" ht="14.45" hidden="1" customHeight="1" x14ac:dyDescent="0.25">
      <c r="A41" s="191"/>
      <c r="B41" s="173"/>
      <c r="C41" s="173"/>
      <c r="D41" s="173"/>
      <c r="E41" s="173"/>
      <c r="F41" s="173"/>
      <c r="G41" s="173"/>
      <c r="H41" s="146"/>
      <c r="I41" s="177"/>
      <c r="J41" s="172"/>
    </row>
    <row r="42" spans="1:10" ht="14.45" hidden="1" customHeight="1" x14ac:dyDescent="0.25">
      <c r="A42" s="191"/>
      <c r="B42" s="173"/>
      <c r="C42" s="173"/>
      <c r="D42" s="173"/>
      <c r="E42" s="173"/>
      <c r="F42" s="173"/>
      <c r="G42" s="173"/>
      <c r="H42" s="146"/>
      <c r="I42" s="177"/>
      <c r="J42" s="177"/>
    </row>
    <row r="43" spans="1:10" ht="14.45" hidden="1" customHeight="1" x14ac:dyDescent="0.25">
      <c r="A43" s="191"/>
      <c r="B43" s="173"/>
      <c r="C43" s="173"/>
      <c r="D43" s="173"/>
      <c r="E43" s="173"/>
      <c r="F43" s="173"/>
      <c r="G43" s="173"/>
      <c r="H43" s="146"/>
      <c r="I43" s="177"/>
      <c r="J43" s="177"/>
    </row>
    <row r="44" spans="1:10" ht="14.45" hidden="1" customHeight="1" x14ac:dyDescent="0.25">
      <c r="A44" s="191"/>
      <c r="B44" s="173"/>
      <c r="C44" s="173"/>
      <c r="D44" s="173"/>
      <c r="E44" s="173"/>
      <c r="F44" s="173"/>
      <c r="G44" s="173"/>
      <c r="H44" s="146"/>
      <c r="I44" s="177"/>
      <c r="J44" s="177"/>
    </row>
    <row r="45" spans="1:10" ht="14.45" hidden="1" customHeight="1" x14ac:dyDescent="0.25">
      <c r="A45" s="191"/>
      <c r="B45" s="173"/>
      <c r="C45" s="173"/>
      <c r="D45" s="173"/>
      <c r="E45" s="173"/>
      <c r="F45" s="173"/>
      <c r="G45" s="173"/>
      <c r="H45" s="146"/>
      <c r="I45" s="177"/>
      <c r="J45" s="172"/>
    </row>
    <row r="46" spans="1:10" ht="14.45" hidden="1" customHeight="1" x14ac:dyDescent="0.25">
      <c r="A46" s="191"/>
      <c r="B46" s="173"/>
      <c r="C46" s="173"/>
      <c r="D46" s="173"/>
      <c r="E46" s="173"/>
      <c r="F46" s="173"/>
      <c r="G46" s="173"/>
      <c r="H46" s="146"/>
      <c r="I46" s="177"/>
      <c r="J46" s="172"/>
    </row>
    <row r="47" spans="1:10" ht="15" hidden="1" customHeight="1" x14ac:dyDescent="0.25">
      <c r="A47" s="191"/>
      <c r="B47" s="173"/>
      <c r="C47" s="173"/>
      <c r="D47" s="173"/>
      <c r="E47" s="173"/>
      <c r="F47" s="173"/>
      <c r="G47" s="173"/>
      <c r="H47" s="146"/>
      <c r="I47" s="177"/>
      <c r="J47" s="172"/>
    </row>
    <row r="48" spans="1:10" ht="14.45" hidden="1" customHeight="1" x14ac:dyDescent="0.25">
      <c r="A48" s="191"/>
      <c r="B48" s="173"/>
      <c r="C48" s="173"/>
      <c r="D48" s="173"/>
      <c r="E48" s="173"/>
      <c r="F48" s="173"/>
      <c r="G48" s="173"/>
      <c r="H48" s="146"/>
      <c r="I48" s="187"/>
      <c r="J48" s="187"/>
    </row>
    <row r="49" spans="1:10" ht="14.45" hidden="1" customHeight="1" x14ac:dyDescent="0.25">
      <c r="A49" s="191"/>
      <c r="B49" s="173"/>
      <c r="C49" s="173"/>
      <c r="D49" s="173"/>
      <c r="E49" s="173"/>
      <c r="F49" s="173"/>
      <c r="G49" s="173"/>
      <c r="H49" s="146"/>
      <c r="I49" s="177"/>
      <c r="J49" s="172"/>
    </row>
    <row r="50" spans="1:10" ht="14.45" hidden="1" customHeight="1" x14ac:dyDescent="0.25">
      <c r="A50" s="191"/>
      <c r="B50" s="173"/>
      <c r="C50" s="173"/>
      <c r="D50" s="173"/>
      <c r="E50" s="173"/>
      <c r="F50" s="173"/>
      <c r="G50" s="173"/>
      <c r="H50" s="146"/>
      <c r="I50" s="177"/>
      <c r="J50" s="172"/>
    </row>
    <row r="51" spans="1:10" ht="14.45" hidden="1" customHeight="1" x14ac:dyDescent="0.25">
      <c r="A51" s="191"/>
      <c r="B51" s="173"/>
      <c r="C51" s="173"/>
      <c r="D51" s="173"/>
      <c r="E51" s="173"/>
      <c r="F51" s="173"/>
      <c r="G51" s="173"/>
      <c r="H51" s="146"/>
      <c r="I51" s="187"/>
      <c r="J51" s="187"/>
    </row>
    <row r="52" spans="1:10" ht="14.45" hidden="1" customHeight="1" x14ac:dyDescent="0.25">
      <c r="A52" s="191"/>
      <c r="B52" s="173"/>
      <c r="C52" s="173"/>
      <c r="D52" s="173"/>
      <c r="E52" s="173"/>
      <c r="F52" s="173"/>
      <c r="G52" s="173"/>
      <c r="H52" s="146"/>
      <c r="I52" s="177"/>
      <c r="J52" s="172"/>
    </row>
    <row r="53" spans="1:10" ht="14.45" hidden="1" customHeight="1" x14ac:dyDescent="0.25">
      <c r="A53" s="191"/>
      <c r="B53" s="173"/>
      <c r="C53" s="173"/>
      <c r="D53" s="173"/>
      <c r="E53" s="173"/>
      <c r="F53" s="173"/>
      <c r="G53" s="173"/>
      <c r="H53" s="146"/>
      <c r="I53" s="177"/>
      <c r="J53" s="172"/>
    </row>
    <row r="54" spans="1:10" ht="14.45" hidden="1" customHeight="1" x14ac:dyDescent="0.25">
      <c r="A54" s="191"/>
      <c r="B54" s="173"/>
      <c r="C54" s="173"/>
      <c r="D54" s="173"/>
      <c r="E54" s="173"/>
      <c r="F54" s="173"/>
      <c r="G54" s="173"/>
      <c r="H54" s="146"/>
      <c r="I54" s="177"/>
      <c r="J54" s="172"/>
    </row>
    <row r="55" spans="1:10" ht="14.45" hidden="1" customHeight="1" x14ac:dyDescent="0.25">
      <c r="A55" s="191"/>
      <c r="B55" s="173"/>
      <c r="C55" s="173"/>
      <c r="D55" s="173"/>
      <c r="E55" s="173"/>
      <c r="F55" s="173"/>
      <c r="G55" s="173"/>
      <c r="H55" s="146"/>
      <c r="I55" s="177"/>
      <c r="J55" s="172"/>
    </row>
    <row r="56" spans="1:10" ht="14.45" hidden="1" customHeight="1" x14ac:dyDescent="0.25">
      <c r="A56" s="191"/>
      <c r="B56" s="173"/>
      <c r="C56" s="173"/>
      <c r="D56" s="173"/>
      <c r="E56" s="173"/>
      <c r="F56" s="173"/>
      <c r="G56" s="173"/>
      <c r="H56" s="146"/>
      <c r="I56" s="177"/>
      <c r="J56" s="172"/>
    </row>
    <row r="57" spans="1:10" ht="14.45" hidden="1" customHeight="1" x14ac:dyDescent="0.25">
      <c r="A57" s="191"/>
      <c r="B57" s="173"/>
      <c r="C57" s="173"/>
      <c r="D57" s="173"/>
      <c r="E57" s="173"/>
      <c r="F57" s="173"/>
      <c r="G57" s="173"/>
      <c r="H57" s="146"/>
      <c r="I57" s="177"/>
      <c r="J57" s="172"/>
    </row>
    <row r="58" spans="1:10" ht="14.45" customHeight="1" x14ac:dyDescent="0.25">
      <c r="A58" s="191"/>
      <c r="B58" s="173"/>
      <c r="C58" s="173"/>
      <c r="D58" s="173"/>
      <c r="E58" s="173"/>
      <c r="F58" s="173"/>
      <c r="G58" s="173"/>
      <c r="H58" s="146"/>
      <c r="I58" s="177"/>
      <c r="J58" s="172"/>
    </row>
    <row r="59" spans="1:10" x14ac:dyDescent="0.25">
      <c r="A59" s="191"/>
      <c r="B59" s="173"/>
      <c r="C59" s="173"/>
      <c r="D59" s="173"/>
      <c r="E59" s="173"/>
      <c r="F59" s="173"/>
      <c r="G59" s="173"/>
      <c r="H59" s="146"/>
      <c r="I59" s="177"/>
      <c r="J59" s="172"/>
    </row>
    <row r="60" spans="1:10" x14ac:dyDescent="0.25">
      <c r="A60" s="191"/>
      <c r="B60" s="178" t="s">
        <v>15</v>
      </c>
      <c r="C60" s="179"/>
      <c r="D60" s="179"/>
      <c r="E60" s="179"/>
      <c r="F60" s="179"/>
      <c r="G60" s="179"/>
      <c r="H60" s="151">
        <f>SUM(H28:H59)</f>
        <v>0</v>
      </c>
      <c r="I60" s="166"/>
      <c r="J60" s="167"/>
    </row>
    <row r="61" spans="1:10" x14ac:dyDescent="0.25">
      <c r="A61" s="183"/>
      <c r="B61" s="184"/>
      <c r="C61" s="184"/>
      <c r="D61" s="184"/>
      <c r="E61" s="184"/>
      <c r="F61" s="184"/>
      <c r="G61" s="184"/>
      <c r="H61" s="184"/>
      <c r="I61" s="184"/>
      <c r="J61" s="184"/>
    </row>
    <row r="62" spans="1:10" ht="15.75" x14ac:dyDescent="0.25">
      <c r="A62" s="185" t="s">
        <v>16</v>
      </c>
      <c r="B62" s="185"/>
      <c r="C62" s="185"/>
      <c r="D62" s="185"/>
      <c r="E62" s="185"/>
      <c r="F62" s="185"/>
      <c r="G62" s="185"/>
      <c r="H62" s="185"/>
      <c r="I62" s="185"/>
      <c r="J62" s="185"/>
    </row>
    <row r="63" spans="1:10" x14ac:dyDescent="0.25">
      <c r="A63" s="190" t="s">
        <v>17</v>
      </c>
      <c r="B63" s="174" t="s">
        <v>8</v>
      </c>
      <c r="C63" s="174"/>
      <c r="D63" s="174"/>
      <c r="E63" s="174"/>
      <c r="F63" s="174"/>
      <c r="G63" s="174"/>
      <c r="H63" s="149" t="s">
        <v>9</v>
      </c>
      <c r="I63" s="175" t="s">
        <v>10</v>
      </c>
      <c r="J63" s="176"/>
    </row>
    <row r="64" spans="1:10" x14ac:dyDescent="0.25">
      <c r="A64" s="190"/>
      <c r="B64" s="170"/>
      <c r="C64" s="170"/>
      <c r="D64" s="170"/>
      <c r="E64" s="170"/>
      <c r="F64" s="170"/>
      <c r="G64" s="170"/>
      <c r="H64" s="146"/>
      <c r="I64" s="171"/>
      <c r="J64" s="172"/>
    </row>
    <row r="65" spans="1:10" x14ac:dyDescent="0.25">
      <c r="A65" s="190"/>
      <c r="B65" s="170"/>
      <c r="C65" s="170"/>
      <c r="D65" s="170"/>
      <c r="E65" s="170"/>
      <c r="F65" s="170"/>
      <c r="G65" s="170"/>
      <c r="H65" s="146"/>
      <c r="I65" s="166"/>
      <c r="J65" s="166"/>
    </row>
    <row r="66" spans="1:10" x14ac:dyDescent="0.25">
      <c r="A66" s="190"/>
      <c r="B66" s="170"/>
      <c r="C66" s="170"/>
      <c r="D66" s="170"/>
      <c r="E66" s="170"/>
      <c r="F66" s="170"/>
      <c r="G66" s="170"/>
      <c r="H66" s="146"/>
      <c r="I66" s="166"/>
      <c r="J66" s="166"/>
    </row>
    <row r="67" spans="1:10" x14ac:dyDescent="0.25">
      <c r="A67" s="190"/>
      <c r="B67" s="170"/>
      <c r="C67" s="170"/>
      <c r="D67" s="170"/>
      <c r="E67" s="170"/>
      <c r="F67" s="170"/>
      <c r="G67" s="170"/>
      <c r="H67" s="146"/>
      <c r="I67" s="171"/>
      <c r="J67" s="172"/>
    </row>
    <row r="68" spans="1:10" ht="14.45" hidden="1" customHeight="1" x14ac:dyDescent="0.25">
      <c r="A68" s="190"/>
      <c r="B68" s="170"/>
      <c r="C68" s="170"/>
      <c r="D68" s="170"/>
      <c r="E68" s="170"/>
      <c r="F68" s="170"/>
      <c r="G68" s="170"/>
      <c r="H68" s="146"/>
      <c r="I68" s="171"/>
      <c r="J68" s="172"/>
    </row>
    <row r="69" spans="1:10" ht="15" hidden="1" customHeight="1" x14ac:dyDescent="0.25">
      <c r="A69" s="190"/>
      <c r="B69" s="169"/>
      <c r="C69" s="170"/>
      <c r="D69" s="170"/>
      <c r="E69" s="170"/>
      <c r="F69" s="170"/>
      <c r="G69" s="170"/>
      <c r="H69" s="146"/>
      <c r="I69" s="171"/>
      <c r="J69" s="172"/>
    </row>
    <row r="70" spans="1:10" ht="14.45" hidden="1" customHeight="1" x14ac:dyDescent="0.25">
      <c r="A70" s="190"/>
      <c r="B70" s="170"/>
      <c r="C70" s="170"/>
      <c r="D70" s="170"/>
      <c r="E70" s="170"/>
      <c r="F70" s="170"/>
      <c r="G70" s="170"/>
      <c r="H70" s="146"/>
      <c r="I70" s="171"/>
      <c r="J70" s="172"/>
    </row>
    <row r="71" spans="1:10" ht="14.45" hidden="1" customHeight="1" x14ac:dyDescent="0.25">
      <c r="A71" s="190"/>
      <c r="B71" s="170"/>
      <c r="C71" s="170"/>
      <c r="D71" s="170"/>
      <c r="E71" s="170"/>
      <c r="F71" s="170"/>
      <c r="G71" s="170"/>
      <c r="H71" s="146"/>
      <c r="I71" s="171"/>
      <c r="J71" s="172"/>
    </row>
    <row r="72" spans="1:10" ht="14.45" hidden="1" customHeight="1" x14ac:dyDescent="0.25">
      <c r="A72" s="190"/>
      <c r="B72" s="170"/>
      <c r="C72" s="170"/>
      <c r="D72" s="170"/>
      <c r="E72" s="170"/>
      <c r="F72" s="170"/>
      <c r="G72" s="170"/>
      <c r="H72" s="146"/>
      <c r="I72" s="171"/>
      <c r="J72" s="172"/>
    </row>
    <row r="73" spans="1:10" ht="14.45" hidden="1" customHeight="1" x14ac:dyDescent="0.25">
      <c r="A73" s="190"/>
      <c r="B73" s="169"/>
      <c r="C73" s="169"/>
      <c r="D73" s="169"/>
      <c r="E73" s="169"/>
      <c r="F73" s="169"/>
      <c r="G73" s="169"/>
      <c r="H73" s="146"/>
      <c r="I73" s="171"/>
      <c r="J73" s="172"/>
    </row>
    <row r="74" spans="1:10" ht="14.45" hidden="1" customHeight="1" x14ac:dyDescent="0.25">
      <c r="A74" s="190"/>
      <c r="B74" s="170"/>
      <c r="C74" s="170"/>
      <c r="D74" s="170"/>
      <c r="E74" s="170"/>
      <c r="F74" s="170"/>
      <c r="G74" s="170"/>
      <c r="H74" s="146"/>
      <c r="I74" s="171"/>
      <c r="J74" s="172"/>
    </row>
    <row r="75" spans="1:10" ht="14.45" hidden="1" customHeight="1" x14ac:dyDescent="0.25">
      <c r="A75" s="190"/>
      <c r="B75" s="169"/>
      <c r="C75" s="169"/>
      <c r="D75" s="169"/>
      <c r="E75" s="169"/>
      <c r="F75" s="169"/>
      <c r="G75" s="169"/>
      <c r="H75" s="146"/>
      <c r="I75" s="171"/>
      <c r="J75" s="172"/>
    </row>
    <row r="76" spans="1:10" ht="15" hidden="1" customHeight="1" x14ac:dyDescent="0.25">
      <c r="A76" s="190"/>
      <c r="B76" s="169"/>
      <c r="C76" s="169"/>
      <c r="D76" s="169"/>
      <c r="E76" s="169"/>
      <c r="F76" s="169"/>
      <c r="G76" s="169"/>
      <c r="H76" s="146"/>
      <c r="I76" s="171"/>
      <c r="J76" s="172"/>
    </row>
    <row r="77" spans="1:10" ht="15" hidden="1" customHeight="1" x14ac:dyDescent="0.25">
      <c r="A77" s="190"/>
      <c r="B77" s="170"/>
      <c r="C77" s="170"/>
      <c r="D77" s="170"/>
      <c r="E77" s="170"/>
      <c r="F77" s="170"/>
      <c r="G77" s="170"/>
      <c r="H77" s="146"/>
      <c r="I77" s="171"/>
      <c r="J77" s="172"/>
    </row>
    <row r="78" spans="1:10" ht="15" hidden="1" customHeight="1" x14ac:dyDescent="0.25">
      <c r="A78" s="190"/>
      <c r="B78" s="170"/>
      <c r="C78" s="170"/>
      <c r="D78" s="170"/>
      <c r="E78" s="170"/>
      <c r="F78" s="170"/>
      <c r="G78" s="170"/>
      <c r="H78" s="146"/>
      <c r="I78" s="171"/>
      <c r="J78" s="171"/>
    </row>
    <row r="79" spans="1:10" ht="14.45" hidden="1" customHeight="1" x14ac:dyDescent="0.25">
      <c r="A79" s="190"/>
      <c r="B79" s="170"/>
      <c r="C79" s="170"/>
      <c r="D79" s="170"/>
      <c r="E79" s="170"/>
      <c r="F79" s="170"/>
      <c r="G79" s="170"/>
      <c r="H79" s="146"/>
      <c r="I79" s="171"/>
      <c r="J79" s="171"/>
    </row>
    <row r="80" spans="1:10" x14ac:dyDescent="0.25">
      <c r="A80" s="190"/>
      <c r="B80" s="170"/>
      <c r="C80" s="170"/>
      <c r="D80" s="170"/>
      <c r="E80" s="170"/>
      <c r="F80" s="170"/>
      <c r="G80" s="170"/>
      <c r="H80" s="146"/>
      <c r="I80" s="171"/>
      <c r="J80" s="171"/>
    </row>
    <row r="81" spans="1:10" x14ac:dyDescent="0.25">
      <c r="A81" s="190"/>
      <c r="B81" s="170"/>
      <c r="C81" s="170"/>
      <c r="D81" s="170"/>
      <c r="E81" s="170"/>
      <c r="F81" s="170"/>
      <c r="G81" s="170"/>
      <c r="H81" s="146"/>
      <c r="I81" s="164"/>
      <c r="J81" s="164"/>
    </row>
    <row r="82" spans="1:10" x14ac:dyDescent="0.25">
      <c r="A82" s="190"/>
      <c r="B82" s="169"/>
      <c r="C82" s="170"/>
      <c r="D82" s="170"/>
      <c r="E82" s="170"/>
      <c r="F82" s="170"/>
      <c r="G82" s="170"/>
      <c r="H82" s="146"/>
      <c r="I82" s="164"/>
      <c r="J82" s="165"/>
    </row>
    <row r="83" spans="1:10" x14ac:dyDescent="0.25">
      <c r="A83" s="147"/>
      <c r="B83" s="178" t="s">
        <v>15</v>
      </c>
      <c r="C83" s="179"/>
      <c r="D83" s="179"/>
      <c r="E83" s="179"/>
      <c r="F83" s="179"/>
      <c r="G83" s="179"/>
      <c r="H83" s="151">
        <f>SUM(H64:H82)</f>
        <v>0</v>
      </c>
      <c r="I83" s="166"/>
      <c r="J83" s="167"/>
    </row>
    <row r="84" spans="1:10" ht="15.75" thickBot="1" x14ac:dyDescent="0.3">
      <c r="A84" s="186"/>
      <c r="B84" s="186"/>
      <c r="C84" s="186"/>
      <c r="D84" s="186"/>
      <c r="E84" s="186"/>
      <c r="F84" s="186"/>
      <c r="G84" s="186"/>
      <c r="H84" s="186"/>
      <c r="I84" s="186"/>
      <c r="J84" s="186"/>
    </row>
    <row r="85" spans="1:10" ht="16.5" thickBot="1" x14ac:dyDescent="0.3">
      <c r="A85" s="152" t="s">
        <v>7</v>
      </c>
      <c r="B85" s="192" t="s">
        <v>18</v>
      </c>
      <c r="C85" s="193"/>
      <c r="D85" s="193"/>
      <c r="E85" s="193"/>
      <c r="F85" s="193"/>
      <c r="G85" s="194"/>
      <c r="H85" s="150">
        <f>SUM(H24+H60+H83)</f>
        <v>0</v>
      </c>
      <c r="I85" s="148"/>
      <c r="J85" s="148"/>
    </row>
    <row r="86" spans="1:10" x14ac:dyDescent="0.25">
      <c r="A86" s="25"/>
      <c r="B86" s="37"/>
      <c r="C86" s="37"/>
      <c r="D86" s="37"/>
      <c r="E86" s="37"/>
      <c r="F86" s="37"/>
      <c r="G86" s="37"/>
      <c r="H86" s="28"/>
      <c r="I86" s="93"/>
      <c r="J86" s="24"/>
    </row>
    <row r="87" spans="1:10" x14ac:dyDescent="0.25">
      <c r="A87" s="25"/>
      <c r="B87" s="37"/>
      <c r="C87" s="37"/>
      <c r="D87" s="37"/>
      <c r="E87" s="37"/>
      <c r="F87" s="37"/>
      <c r="G87" s="37"/>
      <c r="H87" s="28"/>
      <c r="I87" s="93"/>
      <c r="J87" s="24"/>
    </row>
    <row r="88" spans="1:10" x14ac:dyDescent="0.25">
      <c r="A88" s="25"/>
      <c r="B88" s="37"/>
      <c r="C88" s="37"/>
      <c r="D88" s="37"/>
      <c r="E88" s="37"/>
      <c r="F88" s="37"/>
      <c r="G88" s="37"/>
      <c r="H88" s="28"/>
      <c r="I88" s="93"/>
      <c r="J88" s="24"/>
    </row>
    <row r="89" spans="1:10" x14ac:dyDescent="0.25">
      <c r="A89" s="25"/>
      <c r="B89" s="37"/>
      <c r="C89" s="37"/>
      <c r="D89" s="37"/>
      <c r="E89" s="37"/>
      <c r="F89" s="37"/>
      <c r="G89" s="37"/>
      <c r="H89" s="28"/>
      <c r="I89" s="93"/>
      <c r="J89" s="24"/>
    </row>
    <row r="90" spans="1:10" x14ac:dyDescent="0.25">
      <c r="A90" s="25"/>
      <c r="B90" s="37"/>
      <c r="C90" s="37"/>
      <c r="D90" s="37"/>
      <c r="E90" s="37"/>
      <c r="F90" s="37"/>
      <c r="G90" s="37"/>
      <c r="H90" s="28"/>
      <c r="I90" s="93"/>
      <c r="J90" s="24"/>
    </row>
    <row r="91" spans="1:10" x14ac:dyDescent="0.25">
      <c r="A91" s="32"/>
      <c r="B91" s="35"/>
      <c r="C91" s="35"/>
      <c r="D91" s="35"/>
      <c r="E91" s="35"/>
      <c r="F91" s="35"/>
      <c r="G91" s="35"/>
      <c r="H91" s="35"/>
      <c r="I91" s="23"/>
      <c r="J91" s="24"/>
    </row>
    <row r="92" spans="1:10" x14ac:dyDescent="0.25">
      <c r="A92" s="56"/>
      <c r="B92" s="56"/>
      <c r="C92" s="56"/>
      <c r="D92" s="56"/>
      <c r="E92" s="56"/>
      <c r="F92" s="56"/>
      <c r="G92" s="56"/>
      <c r="H92" s="56"/>
      <c r="I92" s="56"/>
      <c r="J92" s="56"/>
    </row>
    <row r="93" spans="1:10" x14ac:dyDescent="0.25">
      <c r="A93" s="25"/>
      <c r="B93" s="37"/>
      <c r="C93" s="37"/>
      <c r="D93" s="37"/>
      <c r="E93" s="37"/>
      <c r="F93" s="37"/>
      <c r="G93" s="37"/>
      <c r="H93" s="153"/>
      <c r="I93" s="154"/>
      <c r="J93" s="24"/>
    </row>
    <row r="94" spans="1:10" x14ac:dyDescent="0.25">
      <c r="A94" s="25"/>
      <c r="B94" s="37"/>
      <c r="C94" s="37"/>
      <c r="D94" s="37"/>
      <c r="E94" s="37"/>
      <c r="F94" s="37"/>
      <c r="G94" s="37"/>
      <c r="H94" s="153"/>
      <c r="I94" s="154"/>
      <c r="J94" s="24"/>
    </row>
    <row r="95" spans="1:10" x14ac:dyDescent="0.25">
      <c r="A95" s="25"/>
      <c r="B95" s="37"/>
      <c r="C95" s="37"/>
      <c r="D95" s="37"/>
      <c r="E95" s="37"/>
      <c r="F95" s="37"/>
      <c r="G95" s="37"/>
      <c r="H95" s="153"/>
      <c r="I95" s="154"/>
      <c r="J95" s="24"/>
    </row>
    <row r="96" spans="1:10" x14ac:dyDescent="0.25">
      <c r="A96" s="25"/>
      <c r="B96" s="37"/>
      <c r="C96" s="37"/>
      <c r="D96" s="37"/>
      <c r="E96" s="37"/>
      <c r="F96" s="37"/>
      <c r="G96" s="37"/>
      <c r="H96" s="153"/>
      <c r="I96" s="154"/>
      <c r="J96" s="24"/>
    </row>
    <row r="97" spans="1:10" x14ac:dyDescent="0.25">
      <c r="A97" s="25"/>
      <c r="B97" s="37"/>
      <c r="C97" s="37"/>
      <c r="D97" s="37"/>
      <c r="E97" s="37"/>
      <c r="F97" s="37"/>
      <c r="G97" s="37"/>
      <c r="H97" s="153"/>
      <c r="I97" s="154"/>
      <c r="J97" s="24"/>
    </row>
    <row r="98" spans="1:10" x14ac:dyDescent="0.25">
      <c r="A98" s="32"/>
      <c r="B98" s="35"/>
      <c r="C98" s="35"/>
      <c r="D98" s="35"/>
      <c r="E98" s="35"/>
      <c r="F98" s="35"/>
      <c r="G98" s="35"/>
      <c r="H98" s="35"/>
      <c r="I98" s="23"/>
      <c r="J98" s="24"/>
    </row>
    <row r="99" spans="1:10" x14ac:dyDescent="0.25">
      <c r="A99" s="56"/>
      <c r="B99" s="56"/>
      <c r="C99" s="56"/>
      <c r="D99" s="56"/>
      <c r="E99" s="56"/>
      <c r="F99" s="56"/>
      <c r="G99" s="56"/>
      <c r="H99" s="56"/>
      <c r="I99" s="56"/>
      <c r="J99" s="56"/>
    </row>
    <row r="100" spans="1:10" x14ac:dyDescent="0.25">
      <c r="A100" s="25"/>
      <c r="B100" s="37"/>
      <c r="C100" s="37"/>
      <c r="D100" s="37"/>
      <c r="E100" s="37"/>
      <c r="F100" s="37"/>
      <c r="G100" s="37"/>
      <c r="H100" s="28"/>
      <c r="I100" s="93"/>
      <c r="J100" s="144"/>
    </row>
    <row r="101" spans="1:10" x14ac:dyDescent="0.25">
      <c r="A101" s="25"/>
      <c r="B101" s="37"/>
      <c r="C101" s="37"/>
      <c r="D101" s="37"/>
      <c r="E101" s="37"/>
      <c r="F101" s="37"/>
      <c r="G101" s="37"/>
      <c r="H101" s="28"/>
      <c r="I101" s="93"/>
      <c r="J101" s="24"/>
    </row>
    <row r="102" spans="1:10" x14ac:dyDescent="0.25">
      <c r="A102" s="25"/>
      <c r="B102" s="37"/>
      <c r="C102" s="37"/>
      <c r="D102" s="37"/>
      <c r="E102" s="37"/>
      <c r="F102" s="37"/>
      <c r="G102" s="37"/>
      <c r="H102" s="28"/>
      <c r="I102" s="93"/>
      <c r="J102" s="24"/>
    </row>
    <row r="103" spans="1:10" x14ac:dyDescent="0.25">
      <c r="A103" s="25"/>
      <c r="B103" s="37"/>
      <c r="C103" s="37"/>
      <c r="D103" s="37"/>
      <c r="E103" s="37"/>
      <c r="F103" s="37"/>
      <c r="G103" s="37"/>
      <c r="H103" s="28"/>
      <c r="I103" s="93"/>
      <c r="J103" s="24"/>
    </row>
    <row r="104" spans="1:10" x14ac:dyDescent="0.25">
      <c r="A104" s="25"/>
      <c r="B104" s="37"/>
      <c r="C104" s="37"/>
      <c r="D104" s="37"/>
      <c r="E104" s="37"/>
      <c r="F104" s="37"/>
      <c r="G104" s="37"/>
      <c r="H104" s="28"/>
      <c r="I104" s="93"/>
      <c r="J104" s="24"/>
    </row>
    <row r="105" spans="1:10" x14ac:dyDescent="0.25">
      <c r="A105" s="25"/>
      <c r="B105" s="37"/>
      <c r="C105" s="37"/>
      <c r="D105" s="37"/>
      <c r="E105" s="37"/>
      <c r="F105" s="37"/>
      <c r="G105" s="37"/>
      <c r="H105" s="28"/>
      <c r="I105" s="93"/>
      <c r="J105" s="24"/>
    </row>
    <row r="106" spans="1:10" x14ac:dyDescent="0.25">
      <c r="A106" s="32"/>
      <c r="B106" s="35"/>
      <c r="C106" s="35"/>
      <c r="D106" s="35"/>
      <c r="E106" s="35"/>
      <c r="F106" s="35"/>
      <c r="G106" s="35"/>
      <c r="H106" s="35"/>
      <c r="I106" s="23"/>
      <c r="J106" s="24"/>
    </row>
    <row r="107" spans="1:10" x14ac:dyDescent="0.25">
      <c r="A107" s="56"/>
      <c r="B107" s="56"/>
      <c r="C107" s="56"/>
      <c r="D107" s="56"/>
      <c r="E107" s="56"/>
      <c r="F107" s="56"/>
      <c r="G107" s="56"/>
      <c r="H107" s="56"/>
      <c r="I107" s="56"/>
      <c r="J107" s="56"/>
    </row>
    <row r="108" spans="1:10" x14ac:dyDescent="0.25">
      <c r="A108" s="56"/>
      <c r="B108" s="35"/>
      <c r="C108" s="35"/>
      <c r="D108" s="35"/>
      <c r="E108" s="35"/>
      <c r="F108" s="35"/>
      <c r="G108" s="35"/>
      <c r="H108" s="35"/>
      <c r="I108" s="93"/>
      <c r="J108" s="24"/>
    </row>
    <row r="109" spans="1:10" x14ac:dyDescent="0.25">
      <c r="A109" s="56"/>
      <c r="B109" s="56"/>
      <c r="C109" s="56"/>
      <c r="D109" s="56"/>
      <c r="E109" s="56"/>
      <c r="F109" s="56"/>
      <c r="G109" s="56"/>
      <c r="H109" s="56"/>
      <c r="I109" s="56"/>
      <c r="J109" s="56"/>
    </row>
    <row r="110" spans="1:10" x14ac:dyDescent="0.25">
      <c r="A110" s="56"/>
      <c r="B110" s="56"/>
      <c r="C110" s="56"/>
      <c r="D110" s="56"/>
      <c r="E110" s="56"/>
      <c r="F110" s="56"/>
      <c r="G110" s="56"/>
      <c r="H110" s="56"/>
      <c r="I110" s="56"/>
      <c r="J110" s="56"/>
    </row>
    <row r="111" spans="1:10" x14ac:dyDescent="0.25">
      <c r="A111" s="56"/>
      <c r="B111" s="35"/>
      <c r="C111" s="35"/>
      <c r="D111" s="35"/>
      <c r="E111" s="35"/>
      <c r="F111" s="35"/>
      <c r="G111" s="35"/>
      <c r="H111" s="35"/>
      <c r="I111" s="93"/>
      <c r="J111" s="31"/>
    </row>
    <row r="112" spans="1:10" x14ac:dyDescent="0.25">
      <c r="A112" s="56"/>
      <c r="B112" s="56"/>
      <c r="C112" s="56"/>
      <c r="D112" s="56"/>
      <c r="E112" s="56"/>
      <c r="F112" s="56"/>
      <c r="G112" s="56"/>
      <c r="H112" s="56"/>
      <c r="I112" s="56"/>
      <c r="J112" s="56"/>
    </row>
    <row r="114" spans="1:10" x14ac:dyDescent="0.25">
      <c r="A114" s="22"/>
      <c r="B114" s="10"/>
      <c r="C114" s="10"/>
      <c r="D114" s="10"/>
      <c r="E114" s="10"/>
      <c r="F114" s="10"/>
      <c r="G114" s="10"/>
      <c r="H114" s="22"/>
      <c r="I114" s="22"/>
      <c r="J114" s="22"/>
    </row>
    <row r="115" spans="1:10" x14ac:dyDescent="0.25">
      <c r="A115" s="22"/>
      <c r="B115" s="10"/>
      <c r="C115" s="10"/>
      <c r="D115" s="10"/>
      <c r="E115" s="10"/>
      <c r="F115" s="10"/>
      <c r="G115" s="10"/>
      <c r="H115" s="22"/>
      <c r="I115" s="22"/>
      <c r="J115" s="22"/>
    </row>
    <row r="116" spans="1:10" x14ac:dyDescent="0.25">
      <c r="A116" s="22"/>
      <c r="B116" s="10"/>
      <c r="C116" s="10"/>
      <c r="D116" s="10"/>
      <c r="E116" s="10"/>
      <c r="F116" s="10"/>
      <c r="G116" s="10"/>
      <c r="H116" s="22"/>
      <c r="I116" s="22"/>
      <c r="J116" s="22"/>
    </row>
    <row r="117" spans="1:10" x14ac:dyDescent="0.25">
      <c r="A117" s="22"/>
      <c r="B117" s="10"/>
      <c r="C117" s="10"/>
      <c r="D117" s="10"/>
      <c r="E117" s="10"/>
      <c r="F117" s="10"/>
      <c r="G117" s="10"/>
      <c r="H117" s="22"/>
      <c r="I117" s="22"/>
      <c r="J117" s="22"/>
    </row>
    <row r="118" spans="1:10" x14ac:dyDescent="0.25">
      <c r="A118" s="22"/>
      <c r="B118" s="10"/>
      <c r="C118" s="10"/>
      <c r="D118" s="10"/>
      <c r="E118" s="10"/>
      <c r="F118" s="10"/>
      <c r="G118" s="10"/>
      <c r="H118" s="22"/>
      <c r="I118" s="22"/>
      <c r="J118" s="22"/>
    </row>
    <row r="119" spans="1:10" x14ac:dyDescent="0.25">
      <c r="A119" s="22"/>
      <c r="B119" s="10"/>
      <c r="C119" s="10"/>
      <c r="D119" s="10"/>
      <c r="E119" s="10"/>
      <c r="F119" s="10"/>
      <c r="G119" s="10"/>
      <c r="H119" s="22"/>
      <c r="I119" s="22"/>
      <c r="J119" s="22"/>
    </row>
    <row r="120" spans="1:10" x14ac:dyDescent="0.25">
      <c r="A120" s="22"/>
      <c r="B120" s="56"/>
      <c r="C120" s="56"/>
      <c r="D120" s="56"/>
      <c r="E120" s="56"/>
      <c r="F120" s="56"/>
      <c r="G120" s="22"/>
      <c r="H120" s="56"/>
      <c r="I120" s="56"/>
      <c r="J120" s="22"/>
    </row>
    <row r="121" spans="1:10" x14ac:dyDescent="0.25">
      <c r="A121" s="22"/>
      <c r="B121" s="56"/>
      <c r="C121" s="56"/>
      <c r="D121" s="56"/>
      <c r="E121" s="56"/>
      <c r="F121" s="56"/>
      <c r="G121" s="22"/>
      <c r="H121" s="56"/>
      <c r="I121" s="56"/>
      <c r="J121" s="22"/>
    </row>
    <row r="122" spans="1:10" x14ac:dyDescent="0.25">
      <c r="A122" s="22"/>
      <c r="B122" s="155"/>
      <c r="C122" s="40"/>
      <c r="D122" s="40"/>
      <c r="E122" s="40"/>
      <c r="F122" s="40"/>
      <c r="G122" s="40"/>
      <c r="H122" s="40"/>
      <c r="I122" s="40"/>
      <c r="J122" s="40"/>
    </row>
    <row r="123" spans="1:10" x14ac:dyDescent="0.25">
      <c r="A123" s="22"/>
      <c r="B123" s="22"/>
      <c r="C123" s="22"/>
      <c r="D123" s="22"/>
      <c r="E123" s="22"/>
      <c r="F123" s="22"/>
      <c r="G123" s="22"/>
      <c r="H123" s="56"/>
      <c r="I123" s="56"/>
      <c r="J123" s="22"/>
    </row>
    <row r="124" spans="1:10" x14ac:dyDescent="0.25">
      <c r="A124" s="22"/>
      <c r="B124" s="22"/>
      <c r="C124" s="40"/>
      <c r="D124" s="40"/>
      <c r="E124" s="40"/>
      <c r="F124" s="40"/>
      <c r="G124" s="40"/>
      <c r="H124" s="40"/>
      <c r="I124" s="40"/>
      <c r="J124" s="40"/>
    </row>
  </sheetData>
  <mergeCells count="161">
    <mergeCell ref="I65:J65"/>
    <mergeCell ref="B66:G66"/>
    <mergeCell ref="I66:J66"/>
    <mergeCell ref="B85:G85"/>
    <mergeCell ref="H1:I1"/>
    <mergeCell ref="A5:J5"/>
    <mergeCell ref="B10:G10"/>
    <mergeCell ref="I10:J10"/>
    <mergeCell ref="B29:G29"/>
    <mergeCell ref="B30:G30"/>
    <mergeCell ref="I29:J29"/>
    <mergeCell ref="I30:J30"/>
    <mergeCell ref="I81:J81"/>
    <mergeCell ref="A63:A82"/>
    <mergeCell ref="A2:B3"/>
    <mergeCell ref="C2:G3"/>
    <mergeCell ref="A1:G1"/>
    <mergeCell ref="B16:G16"/>
    <mergeCell ref="B17:G17"/>
    <mergeCell ref="B18:G18"/>
    <mergeCell ref="B45:G45"/>
    <mergeCell ref="B34:G34"/>
    <mergeCell ref="B33:G33"/>
    <mergeCell ref="B32:G32"/>
    <mergeCell ref="B82:G82"/>
    <mergeCell ref="B68:G68"/>
    <mergeCell ref="B59:G59"/>
    <mergeCell ref="B12:G12"/>
    <mergeCell ref="B48:G48"/>
    <mergeCell ref="I48:J48"/>
    <mergeCell ref="B7:G7"/>
    <mergeCell ref="B8:G8"/>
    <mergeCell ref="B9:G9"/>
    <mergeCell ref="B13:G13"/>
    <mergeCell ref="B11:G11"/>
    <mergeCell ref="B14:G14"/>
    <mergeCell ref="B15:G15"/>
    <mergeCell ref="A26:J26"/>
    <mergeCell ref="A8:A24"/>
    <mergeCell ref="I23:J23"/>
    <mergeCell ref="I24:J24"/>
    <mergeCell ref="A25:J25"/>
    <mergeCell ref="B27:G27"/>
    <mergeCell ref="B28:G28"/>
    <mergeCell ref="B31:G31"/>
    <mergeCell ref="A27:A60"/>
    <mergeCell ref="I60:J60"/>
    <mergeCell ref="B52:G52"/>
    <mergeCell ref="I52:J52"/>
    <mergeCell ref="B53:G53"/>
    <mergeCell ref="B54:G54"/>
    <mergeCell ref="B55:G55"/>
    <mergeCell ref="B56:G56"/>
    <mergeCell ref="I58:J58"/>
    <mergeCell ref="I42:J42"/>
    <mergeCell ref="I43:J43"/>
    <mergeCell ref="I44:J44"/>
    <mergeCell ref="I53:J53"/>
    <mergeCell ref="I54:J54"/>
    <mergeCell ref="I55:J55"/>
    <mergeCell ref="I56:J56"/>
    <mergeCell ref="B47:G47"/>
    <mergeCell ref="I50:J50"/>
    <mergeCell ref="I57:J57"/>
    <mergeCell ref="I39:J39"/>
    <mergeCell ref="I40:J40"/>
    <mergeCell ref="B39:G39"/>
    <mergeCell ref="I28:J28"/>
    <mergeCell ref="I31:J31"/>
    <mergeCell ref="I32:J32"/>
    <mergeCell ref="I33:J33"/>
    <mergeCell ref="I34:J34"/>
    <mergeCell ref="I41:J41"/>
    <mergeCell ref="I38:J38"/>
    <mergeCell ref="B37:G37"/>
    <mergeCell ref="B40:G40"/>
    <mergeCell ref="B38:G38"/>
    <mergeCell ref="I27:J27"/>
    <mergeCell ref="I63:J63"/>
    <mergeCell ref="A61:J61"/>
    <mergeCell ref="I45:J45"/>
    <mergeCell ref="I46:J46"/>
    <mergeCell ref="A62:J62"/>
    <mergeCell ref="A84:J84"/>
    <mergeCell ref="B70:G70"/>
    <mergeCell ref="B35:G35"/>
    <mergeCell ref="B36:G36"/>
    <mergeCell ref="B50:G50"/>
    <mergeCell ref="B49:G49"/>
    <mergeCell ref="I79:J79"/>
    <mergeCell ref="I80:J80"/>
    <mergeCell ref="I47:J47"/>
    <mergeCell ref="I35:J35"/>
    <mergeCell ref="I36:J36"/>
    <mergeCell ref="I49:J49"/>
    <mergeCell ref="B57:G57"/>
    <mergeCell ref="I59:J59"/>
    <mergeCell ref="I51:J51"/>
    <mergeCell ref="I37:J37"/>
    <mergeCell ref="B51:G51"/>
    <mergeCell ref="B83:G83"/>
    <mergeCell ref="B20:G20"/>
    <mergeCell ref="B21:G21"/>
    <mergeCell ref="B22:G22"/>
    <mergeCell ref="B23:G23"/>
    <mergeCell ref="B24:G24"/>
    <mergeCell ref="B42:G42"/>
    <mergeCell ref="B43:G43"/>
    <mergeCell ref="B44:G44"/>
    <mergeCell ref="B81:G81"/>
    <mergeCell ref="B65:G65"/>
    <mergeCell ref="B64:G64"/>
    <mergeCell ref="B46:G46"/>
    <mergeCell ref="I64:J64"/>
    <mergeCell ref="I68:J68"/>
    <mergeCell ref="I70:J70"/>
    <mergeCell ref="I78:J78"/>
    <mergeCell ref="I7:J7"/>
    <mergeCell ref="B78:G78"/>
    <mergeCell ref="B79:G79"/>
    <mergeCell ref="B80:G80"/>
    <mergeCell ref="I8:J8"/>
    <mergeCell ref="B60:G60"/>
    <mergeCell ref="I9:J9"/>
    <mergeCell ref="I11:J11"/>
    <mergeCell ref="I12:J12"/>
    <mergeCell ref="I13:J13"/>
    <mergeCell ref="I14:J14"/>
    <mergeCell ref="I15:J15"/>
    <mergeCell ref="I16:J16"/>
    <mergeCell ref="I17:J17"/>
    <mergeCell ref="I18:J18"/>
    <mergeCell ref="I19:J19"/>
    <mergeCell ref="I20:J20"/>
    <mergeCell ref="I21:J21"/>
    <mergeCell ref="I22:J22"/>
    <mergeCell ref="B19:G19"/>
    <mergeCell ref="I82:J82"/>
    <mergeCell ref="I83:J83"/>
    <mergeCell ref="A6:J6"/>
    <mergeCell ref="B75:G75"/>
    <mergeCell ref="B76:G76"/>
    <mergeCell ref="B77:G77"/>
    <mergeCell ref="I69:J69"/>
    <mergeCell ref="I71:J71"/>
    <mergeCell ref="I72:J72"/>
    <mergeCell ref="I73:J73"/>
    <mergeCell ref="I74:J74"/>
    <mergeCell ref="I75:J75"/>
    <mergeCell ref="I76:J76"/>
    <mergeCell ref="I77:J77"/>
    <mergeCell ref="I67:J67"/>
    <mergeCell ref="B58:G58"/>
    <mergeCell ref="B41:G41"/>
    <mergeCell ref="B67:G67"/>
    <mergeCell ref="B69:G69"/>
    <mergeCell ref="B71:G71"/>
    <mergeCell ref="B72:G72"/>
    <mergeCell ref="B73:G73"/>
    <mergeCell ref="B74:G74"/>
    <mergeCell ref="B63:G63"/>
  </mergeCells>
  <pageMargins left="0" right="0" top="0" bottom="0" header="0" footer="0"/>
  <pageSetup paperSize="9" scale="84"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50"/>
  <sheetViews>
    <sheetView workbookViewId="0">
      <selection activeCell="A52" sqref="A52:XFD60"/>
    </sheetView>
  </sheetViews>
  <sheetFormatPr defaultRowHeight="15" x14ac:dyDescent="0.25"/>
  <cols>
    <col min="1" max="1" width="3.85546875" customWidth="1"/>
    <col min="2" max="2" width="29.42578125" customWidth="1"/>
    <col min="3" max="3" width="21.5703125" customWidth="1"/>
    <col min="4" max="4" width="34.85546875" customWidth="1"/>
    <col min="5" max="5" width="3.28515625" customWidth="1"/>
  </cols>
  <sheetData>
    <row r="1" spans="2:15" ht="18" x14ac:dyDescent="0.25">
      <c r="B1" s="83" t="s">
        <v>19</v>
      </c>
      <c r="C1" s="82"/>
      <c r="D1" s="82"/>
      <c r="E1" s="82"/>
      <c r="F1" s="82"/>
      <c r="G1" s="82"/>
      <c r="H1" s="82"/>
      <c r="I1" s="82"/>
      <c r="J1" s="82"/>
      <c r="K1" s="82"/>
      <c r="L1" s="82"/>
      <c r="M1" s="82"/>
      <c r="N1" s="82"/>
    </row>
    <row r="2" spans="2:15" x14ac:dyDescent="0.25">
      <c r="B2" s="84" t="s">
        <v>1</v>
      </c>
      <c r="C2" s="165" t="e">
        <f>#REF!</f>
        <v>#REF!</v>
      </c>
      <c r="D2" s="165"/>
      <c r="E2" s="74"/>
      <c r="F2" s="74"/>
      <c r="G2" s="74"/>
      <c r="H2" s="74"/>
      <c r="I2" s="74"/>
      <c r="J2" s="70"/>
      <c r="K2" s="72"/>
      <c r="L2" s="72"/>
    </row>
    <row r="3" spans="2:15" x14ac:dyDescent="0.25">
      <c r="B3" s="75" t="s">
        <v>0</v>
      </c>
      <c r="C3" s="227" t="e">
        <f>#REF!</f>
        <v>#REF!</v>
      </c>
      <c r="D3" s="227"/>
      <c r="E3" s="69"/>
      <c r="F3" s="69"/>
      <c r="H3" s="74"/>
      <c r="I3" s="74"/>
      <c r="J3" s="56"/>
      <c r="K3" s="68"/>
      <c r="L3" s="68"/>
      <c r="M3" s="57"/>
      <c r="N3" s="57"/>
      <c r="O3" s="57"/>
    </row>
    <row r="4" spans="2:15" x14ac:dyDescent="0.25">
      <c r="B4" s="77" t="s">
        <v>3</v>
      </c>
      <c r="C4" s="228" t="e">
        <f>#REF!</f>
        <v>#REF!</v>
      </c>
      <c r="D4" s="228"/>
      <c r="E4" s="72"/>
      <c r="F4" s="72"/>
    </row>
    <row r="5" spans="2:15" x14ac:dyDescent="0.25">
      <c r="B5" s="76" t="s">
        <v>4</v>
      </c>
      <c r="C5" s="227" t="e">
        <f>#REF!</f>
        <v>#REF!</v>
      </c>
      <c r="D5" s="227"/>
      <c r="E5" s="69"/>
      <c r="F5" s="69"/>
    </row>
    <row r="6" spans="2:15" x14ac:dyDescent="0.25">
      <c r="C6" s="117"/>
      <c r="D6" s="117"/>
    </row>
    <row r="7" spans="2:15" x14ac:dyDescent="0.25">
      <c r="C7" s="118"/>
      <c r="D7" s="117"/>
    </row>
    <row r="8" spans="2:15" ht="25.5" customHeight="1" x14ac:dyDescent="0.3">
      <c r="B8" s="41" t="s">
        <v>20</v>
      </c>
      <c r="C8" s="118"/>
      <c r="D8" s="117"/>
    </row>
    <row r="9" spans="2:15" x14ac:dyDescent="0.25">
      <c r="B9" s="45" t="s">
        <v>21</v>
      </c>
      <c r="C9" s="229" t="s">
        <v>22</v>
      </c>
      <c r="D9" s="229"/>
    </row>
    <row r="10" spans="2:15" ht="26.45" customHeight="1" x14ac:dyDescent="0.25">
      <c r="B10" s="47"/>
      <c r="C10" s="216" t="s">
        <v>23</v>
      </c>
      <c r="D10" s="216"/>
    </row>
    <row r="11" spans="2:15" x14ac:dyDescent="0.25">
      <c r="B11" s="119"/>
      <c r="C11" s="120" t="s">
        <v>24</v>
      </c>
      <c r="D11" s="128" t="e">
        <f>#REF!</f>
        <v>#REF!</v>
      </c>
    </row>
    <row r="12" spans="2:15" x14ac:dyDescent="0.25">
      <c r="B12" s="119"/>
      <c r="C12" s="126" t="s">
        <v>25</v>
      </c>
      <c r="D12" s="131" t="s">
        <v>26</v>
      </c>
    </row>
    <row r="13" spans="2:15" x14ac:dyDescent="0.25">
      <c r="B13" s="127"/>
      <c r="C13" s="120" t="s">
        <v>27</v>
      </c>
      <c r="D13" s="128" t="e">
        <f>#REF!</f>
        <v>#REF!</v>
      </c>
    </row>
    <row r="14" spans="2:15" s="116" customFormat="1" ht="114.6" customHeight="1" x14ac:dyDescent="0.25">
      <c r="B14" s="124" t="s">
        <v>28</v>
      </c>
      <c r="C14" s="217" t="s">
        <v>29</v>
      </c>
      <c r="D14" s="217"/>
    </row>
    <row r="15" spans="2:15" x14ac:dyDescent="0.25">
      <c r="B15" s="50" t="s">
        <v>30</v>
      </c>
      <c r="C15" s="218" t="s">
        <v>22</v>
      </c>
      <c r="D15" s="218"/>
    </row>
    <row r="16" spans="2:15" x14ac:dyDescent="0.25">
      <c r="B16" s="121" t="s">
        <v>31</v>
      </c>
      <c r="C16" s="122" t="s">
        <v>32</v>
      </c>
      <c r="D16" s="129">
        <v>43206</v>
      </c>
    </row>
    <row r="17" spans="2:4" x14ac:dyDescent="0.25">
      <c r="B17" s="121" t="s">
        <v>33</v>
      </c>
      <c r="C17" s="123" t="s">
        <v>34</v>
      </c>
      <c r="D17" s="130">
        <f>D16+42</f>
        <v>43248</v>
      </c>
    </row>
    <row r="18" spans="2:4" x14ac:dyDescent="0.25">
      <c r="B18" s="50" t="s">
        <v>35</v>
      </c>
      <c r="C18" s="225" t="s">
        <v>36</v>
      </c>
      <c r="D18" s="226"/>
    </row>
    <row r="19" spans="2:4" x14ac:dyDescent="0.25">
      <c r="B19" s="50" t="s">
        <v>37</v>
      </c>
      <c r="C19" s="225" t="s">
        <v>38</v>
      </c>
      <c r="D19" s="226"/>
    </row>
    <row r="20" spans="2:4" x14ac:dyDescent="0.25">
      <c r="B20" s="45" t="s">
        <v>39</v>
      </c>
      <c r="C20" s="223" t="s">
        <v>40</v>
      </c>
      <c r="D20" s="224"/>
    </row>
    <row r="21" spans="2:4" s="116" customFormat="1" x14ac:dyDescent="0.25">
      <c r="B21" s="125"/>
      <c r="C21" s="221" t="s">
        <v>41</v>
      </c>
      <c r="D21" s="222"/>
    </row>
    <row r="22" spans="2:4" x14ac:dyDescent="0.25">
      <c r="B22" s="49"/>
      <c r="C22" s="219" t="s">
        <v>42</v>
      </c>
      <c r="D22" s="220"/>
    </row>
    <row r="23" spans="2:4" x14ac:dyDescent="0.25">
      <c r="B23" s="50" t="s">
        <v>43</v>
      </c>
      <c r="C23" s="223" t="s">
        <v>44</v>
      </c>
      <c r="D23" s="224"/>
    </row>
    <row r="24" spans="2:4" ht="15" customHeight="1" x14ac:dyDescent="0.25">
      <c r="B24" s="50" t="s">
        <v>45</v>
      </c>
      <c r="C24" s="234" t="s">
        <v>46</v>
      </c>
      <c r="D24" s="235"/>
    </row>
    <row r="25" spans="2:4" x14ac:dyDescent="0.25">
      <c r="B25" s="50" t="s">
        <v>47</v>
      </c>
      <c r="C25" s="232">
        <v>0.05</v>
      </c>
      <c r="D25" s="233"/>
    </row>
    <row r="26" spans="2:4" s="116" customFormat="1" ht="38.25" x14ac:dyDescent="0.25">
      <c r="B26" s="124" t="s">
        <v>48</v>
      </c>
      <c r="C26" s="230" t="s">
        <v>49</v>
      </c>
      <c r="D26" s="231"/>
    </row>
    <row r="27" spans="2:4" ht="26.45" customHeight="1" x14ac:dyDescent="0.25">
      <c r="B27" s="45" t="s">
        <v>50</v>
      </c>
      <c r="C27" s="236" t="s">
        <v>51</v>
      </c>
      <c r="D27" s="237"/>
    </row>
    <row r="28" spans="2:4" x14ac:dyDescent="0.25">
      <c r="B28" s="47"/>
      <c r="C28" s="238" t="s">
        <v>52</v>
      </c>
      <c r="D28" s="239"/>
    </row>
    <row r="29" spans="2:4" x14ac:dyDescent="0.25">
      <c r="B29" s="47"/>
      <c r="C29" s="238" t="s">
        <v>53</v>
      </c>
      <c r="D29" s="239"/>
    </row>
    <row r="30" spans="2:4" x14ac:dyDescent="0.25">
      <c r="B30" s="47"/>
      <c r="C30" s="238" t="s">
        <v>54</v>
      </c>
      <c r="D30" s="239"/>
    </row>
    <row r="31" spans="2:4" x14ac:dyDescent="0.25">
      <c r="B31" s="47"/>
      <c r="C31" s="238" t="s">
        <v>55</v>
      </c>
      <c r="D31" s="239"/>
    </row>
    <row r="32" spans="2:4" x14ac:dyDescent="0.25">
      <c r="B32" s="49"/>
      <c r="C32" s="247" t="s">
        <v>56</v>
      </c>
      <c r="D32" s="248"/>
    </row>
    <row r="33" spans="2:4" ht="26.25" x14ac:dyDescent="0.25">
      <c r="B33" s="50" t="s">
        <v>57</v>
      </c>
      <c r="C33" s="234" t="s">
        <v>58</v>
      </c>
      <c r="D33" s="235"/>
    </row>
    <row r="34" spans="2:4" x14ac:dyDescent="0.25">
      <c r="C34" s="117"/>
      <c r="D34" s="117"/>
    </row>
    <row r="35" spans="2:4" s="116" customFormat="1" ht="51" x14ac:dyDescent="0.25">
      <c r="B35" s="124" t="s">
        <v>59</v>
      </c>
      <c r="C35" s="246">
        <v>10000</v>
      </c>
      <c r="D35" s="241"/>
    </row>
    <row r="36" spans="2:4" ht="26.25" x14ac:dyDescent="0.25">
      <c r="B36" s="45" t="s">
        <v>60</v>
      </c>
      <c r="C36" s="242" t="s">
        <v>61</v>
      </c>
      <c r="D36" s="243"/>
    </row>
    <row r="37" spans="2:4" ht="39" x14ac:dyDescent="0.25">
      <c r="B37" s="50" t="s">
        <v>62</v>
      </c>
      <c r="C37" s="240" t="s">
        <v>61</v>
      </c>
      <c r="D37" s="241"/>
    </row>
    <row r="38" spans="2:4" ht="39" x14ac:dyDescent="0.25">
      <c r="B38" s="50" t="s">
        <v>63</v>
      </c>
      <c r="C38" s="240" t="s">
        <v>61</v>
      </c>
      <c r="D38" s="241"/>
    </row>
    <row r="39" spans="2:4" ht="26.25" x14ac:dyDescent="0.25">
      <c r="B39" s="45" t="s">
        <v>64</v>
      </c>
      <c r="C39" s="242" t="s">
        <v>65</v>
      </c>
      <c r="D39" s="243"/>
    </row>
    <row r="40" spans="2:4" x14ac:dyDescent="0.25">
      <c r="B40" s="49"/>
      <c r="C40" s="244"/>
      <c r="D40" s="245"/>
    </row>
    <row r="41" spans="2:4" x14ac:dyDescent="0.25">
      <c r="B41" s="50" t="s">
        <v>66</v>
      </c>
      <c r="C41" s="240" t="s">
        <v>67</v>
      </c>
      <c r="D41" s="241"/>
    </row>
    <row r="42" spans="2:4" ht="26.25" x14ac:dyDescent="0.25">
      <c r="B42" s="50" t="s">
        <v>68</v>
      </c>
      <c r="C42" s="240" t="s">
        <v>69</v>
      </c>
      <c r="D42" s="241"/>
    </row>
    <row r="43" spans="2:4" x14ac:dyDescent="0.25">
      <c r="B43" s="223" t="s">
        <v>70</v>
      </c>
      <c r="C43" s="256"/>
      <c r="D43" s="224"/>
    </row>
    <row r="44" spans="2:4" x14ac:dyDescent="0.25">
      <c r="B44" s="253" t="s">
        <v>71</v>
      </c>
      <c r="C44" s="254"/>
      <c r="D44" s="255"/>
    </row>
    <row r="45" spans="2:4" ht="28.5" customHeight="1" x14ac:dyDescent="0.25">
      <c r="B45" s="219" t="s">
        <v>72</v>
      </c>
      <c r="C45" s="252"/>
      <c r="D45" s="220"/>
    </row>
    <row r="46" spans="2:4" ht="64.5" x14ac:dyDescent="0.25">
      <c r="B46" s="98" t="s">
        <v>73</v>
      </c>
      <c r="C46" s="251"/>
      <c r="D46" s="251"/>
    </row>
    <row r="47" spans="2:4" x14ac:dyDescent="0.25">
      <c r="B47" s="53" t="s">
        <v>7</v>
      </c>
      <c r="C47" s="251"/>
      <c r="D47" s="251"/>
    </row>
    <row r="48" spans="2:4" x14ac:dyDescent="0.25">
      <c r="B48" s="53" t="s">
        <v>7</v>
      </c>
      <c r="C48" s="251"/>
      <c r="D48" s="251"/>
    </row>
    <row r="49" spans="2:4" x14ac:dyDescent="0.25">
      <c r="B49" s="53" t="s">
        <v>7</v>
      </c>
      <c r="C49" s="251"/>
      <c r="D49" s="251"/>
    </row>
    <row r="50" spans="2:4" x14ac:dyDescent="0.25">
      <c r="B50" s="43" t="s">
        <v>74</v>
      </c>
      <c r="C50" s="249"/>
      <c r="D50" s="250"/>
    </row>
  </sheetData>
  <mergeCells count="39">
    <mergeCell ref="B45:D45"/>
    <mergeCell ref="B44:D44"/>
    <mergeCell ref="C42:D42"/>
    <mergeCell ref="C41:D41"/>
    <mergeCell ref="B43:D43"/>
    <mergeCell ref="C50:D50"/>
    <mergeCell ref="C49:D49"/>
    <mergeCell ref="C48:D48"/>
    <mergeCell ref="C47:D47"/>
    <mergeCell ref="C46:D46"/>
    <mergeCell ref="C29:D29"/>
    <mergeCell ref="C28:D28"/>
    <mergeCell ref="C37:D37"/>
    <mergeCell ref="C39:D40"/>
    <mergeCell ref="C38:D38"/>
    <mergeCell ref="C36:D36"/>
    <mergeCell ref="C33:D33"/>
    <mergeCell ref="C35:D35"/>
    <mergeCell ref="C32:D32"/>
    <mergeCell ref="C31:D31"/>
    <mergeCell ref="C30:D30"/>
    <mergeCell ref="C23:D23"/>
    <mergeCell ref="C26:D26"/>
    <mergeCell ref="C25:D25"/>
    <mergeCell ref="C24:D24"/>
    <mergeCell ref="C27:D27"/>
    <mergeCell ref="C2:D2"/>
    <mergeCell ref="C3:D3"/>
    <mergeCell ref="C4:D4"/>
    <mergeCell ref="C5:D5"/>
    <mergeCell ref="C9:D9"/>
    <mergeCell ref="C10:D10"/>
    <mergeCell ref="C14:D14"/>
    <mergeCell ref="C15:D15"/>
    <mergeCell ref="C22:D22"/>
    <mergeCell ref="C21:D21"/>
    <mergeCell ref="C20:D20"/>
    <mergeCell ref="C19:D19"/>
    <mergeCell ref="C18:D18"/>
  </mergeCells>
  <pageMargins left="0" right="0" top="0" bottom="0"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6"/>
  <sheetViews>
    <sheetView topLeftCell="A13" zoomScale="120" zoomScaleNormal="120" workbookViewId="0">
      <selection activeCell="A52" sqref="A52:XFD60"/>
    </sheetView>
  </sheetViews>
  <sheetFormatPr defaultRowHeight="15" x14ac:dyDescent="0.25"/>
  <cols>
    <col min="1" max="1" width="30.5703125" customWidth="1"/>
    <col min="2" max="2" width="50" customWidth="1"/>
  </cols>
  <sheetData>
    <row r="1" spans="1:2" ht="18.75" x14ac:dyDescent="0.3">
      <c r="A1" s="41" t="s">
        <v>75</v>
      </c>
      <c r="B1" s="42"/>
    </row>
    <row r="2" spans="1:2" ht="21" customHeight="1" x14ac:dyDescent="0.25">
      <c r="A2" s="45" t="s">
        <v>76</v>
      </c>
      <c r="B2" s="46" t="s">
        <v>77</v>
      </c>
    </row>
    <row r="3" spans="1:2" ht="77.25" x14ac:dyDescent="0.25">
      <c r="A3" s="47"/>
      <c r="B3" s="48" t="s">
        <v>78</v>
      </c>
    </row>
    <row r="4" spans="1:2" x14ac:dyDescent="0.25">
      <c r="A4" s="47"/>
      <c r="B4" s="48"/>
    </row>
    <row r="5" spans="1:2" ht="21.75" customHeight="1" x14ac:dyDescent="0.25">
      <c r="A5" s="49" t="s">
        <v>79</v>
      </c>
      <c r="B5" s="133">
        <v>5.5E-2</v>
      </c>
    </row>
    <row r="6" spans="1:2" ht="33.75" customHeight="1" x14ac:dyDescent="0.25">
      <c r="A6" s="49" t="s">
        <v>80</v>
      </c>
      <c r="B6" s="133">
        <v>5.5E-2</v>
      </c>
    </row>
    <row r="7" spans="1:2" ht="26.25" x14ac:dyDescent="0.25">
      <c r="A7" s="134" t="s">
        <v>81</v>
      </c>
      <c r="B7" s="135" t="s">
        <v>82</v>
      </c>
    </row>
    <row r="8" spans="1:2" ht="25.5" customHeight="1" x14ac:dyDescent="0.25">
      <c r="A8" s="100" t="s">
        <v>83</v>
      </c>
      <c r="B8" s="101" t="s">
        <v>84</v>
      </c>
    </row>
    <row r="9" spans="1:2" x14ac:dyDescent="0.25">
      <c r="A9" s="47"/>
      <c r="B9" s="102" t="s">
        <v>85</v>
      </c>
    </row>
    <row r="10" spans="1:2" ht="25.5" customHeight="1" x14ac:dyDescent="0.25">
      <c r="A10" s="47"/>
      <c r="B10" s="102" t="s">
        <v>86</v>
      </c>
    </row>
    <row r="11" spans="1:2" ht="19.5" customHeight="1" x14ac:dyDescent="0.25">
      <c r="A11" s="47"/>
      <c r="B11" s="102" t="s">
        <v>87</v>
      </c>
    </row>
    <row r="12" spans="1:2" ht="16.5" customHeight="1" x14ac:dyDescent="0.25">
      <c r="A12" s="49"/>
      <c r="B12" s="102" t="s">
        <v>88</v>
      </c>
    </row>
    <row r="13" spans="1:2" x14ac:dyDescent="0.25">
      <c r="A13" s="100"/>
      <c r="B13" s="101" t="s">
        <v>89</v>
      </c>
    </row>
    <row r="14" spans="1:2" x14ac:dyDescent="0.25">
      <c r="A14" s="47"/>
      <c r="B14" s="102" t="s">
        <v>90</v>
      </c>
    </row>
    <row r="15" spans="1:2" x14ac:dyDescent="0.25">
      <c r="A15" s="47"/>
      <c r="B15" s="102" t="s">
        <v>91</v>
      </c>
    </row>
    <row r="16" spans="1:2" ht="19.5" customHeight="1" x14ac:dyDescent="0.25">
      <c r="A16" s="47"/>
      <c r="B16" s="102" t="s">
        <v>87</v>
      </c>
    </row>
    <row r="17" spans="1:3" ht="20.25" customHeight="1" x14ac:dyDescent="0.25">
      <c r="A17" s="49"/>
      <c r="B17" s="102" t="s">
        <v>88</v>
      </c>
    </row>
    <row r="18" spans="1:3" ht="51" x14ac:dyDescent="0.25">
      <c r="A18" s="132" t="s">
        <v>92</v>
      </c>
      <c r="B18" s="103" t="s">
        <v>93</v>
      </c>
    </row>
    <row r="19" spans="1:3" x14ac:dyDescent="0.25">
      <c r="A19" s="258" t="s">
        <v>94</v>
      </c>
      <c r="B19" s="259"/>
    </row>
    <row r="20" spans="1:3" ht="33.75" customHeight="1" x14ac:dyDescent="0.25">
      <c r="A20" s="104" t="s">
        <v>95</v>
      </c>
      <c r="B20" s="51"/>
    </row>
    <row r="21" spans="1:3" x14ac:dyDescent="0.25">
      <c r="A21" s="260" t="s">
        <v>96</v>
      </c>
      <c r="B21" s="261"/>
    </row>
    <row r="22" spans="1:3" ht="33" customHeight="1" x14ac:dyDescent="0.25">
      <c r="A22" s="104" t="s">
        <v>97</v>
      </c>
      <c r="B22" s="139" t="s">
        <v>98</v>
      </c>
    </row>
    <row r="23" spans="1:3" x14ac:dyDescent="0.25">
      <c r="A23" s="260" t="s">
        <v>99</v>
      </c>
      <c r="B23" s="261"/>
    </row>
    <row r="24" spans="1:3" ht="22.5" customHeight="1" x14ac:dyDescent="0.25">
      <c r="A24" s="104" t="s">
        <v>100</v>
      </c>
      <c r="B24" s="136" t="s">
        <v>101</v>
      </c>
    </row>
    <row r="25" spans="1:3" ht="22.5" customHeight="1" x14ac:dyDescent="0.25">
      <c r="A25" s="105" t="s">
        <v>102</v>
      </c>
      <c r="B25" s="136" t="s">
        <v>101</v>
      </c>
    </row>
    <row r="26" spans="1:3" x14ac:dyDescent="0.25">
      <c r="A26" s="262" t="s">
        <v>103</v>
      </c>
      <c r="B26" s="262"/>
    </row>
    <row r="27" spans="1:3" ht="15.75" customHeight="1" x14ac:dyDescent="0.25">
      <c r="A27" s="104" t="s">
        <v>104</v>
      </c>
      <c r="B27" s="137" t="s">
        <v>105</v>
      </c>
    </row>
    <row r="28" spans="1:3" ht="26.25" customHeight="1" x14ac:dyDescent="0.25">
      <c r="A28" s="104" t="s">
        <v>106</v>
      </c>
      <c r="B28" s="138" t="e">
        <f>#REF!</f>
        <v>#REF!</v>
      </c>
    </row>
    <row r="29" spans="1:3" ht="14.25" customHeight="1" x14ac:dyDescent="0.25">
      <c r="A29" s="106"/>
      <c r="B29" s="107"/>
    </row>
    <row r="30" spans="1:3" ht="30.75" customHeight="1" x14ac:dyDescent="0.25">
      <c r="A30" s="108" t="s">
        <v>107</v>
      </c>
      <c r="B30" s="48"/>
    </row>
    <row r="31" spans="1:3" hidden="1" x14ac:dyDescent="0.25">
      <c r="A31" s="109"/>
      <c r="B31" s="99"/>
    </row>
    <row r="32" spans="1:3" x14ac:dyDescent="0.25">
      <c r="A32" s="42"/>
      <c r="B32" s="110"/>
      <c r="C32" s="78"/>
    </row>
    <row r="33" spans="1:3" x14ac:dyDescent="0.25">
      <c r="A33" s="263" t="s">
        <v>108</v>
      </c>
      <c r="B33" s="263"/>
      <c r="C33" s="78"/>
    </row>
    <row r="34" spans="1:3" x14ac:dyDescent="0.25">
      <c r="A34" s="263"/>
      <c r="B34" s="263"/>
      <c r="C34" s="78"/>
    </row>
    <row r="35" spans="1:3" x14ac:dyDescent="0.25">
      <c r="A35" s="42"/>
      <c r="B35" s="110"/>
      <c r="C35" s="78"/>
    </row>
    <row r="36" spans="1:3" x14ac:dyDescent="0.25">
      <c r="A36" s="42"/>
      <c r="B36" s="110"/>
      <c r="C36" s="78"/>
    </row>
    <row r="37" spans="1:3" x14ac:dyDescent="0.25">
      <c r="A37" s="111"/>
      <c r="B37" s="112"/>
      <c r="C37" s="78"/>
    </row>
    <row r="38" spans="1:3" x14ac:dyDescent="0.25">
      <c r="A38" s="42"/>
      <c r="B38" s="112"/>
      <c r="C38" s="78"/>
    </row>
    <row r="39" spans="1:3" x14ac:dyDescent="0.25">
      <c r="A39" s="111"/>
      <c r="B39" s="112"/>
      <c r="C39" s="78"/>
    </row>
    <row r="40" spans="1:3" x14ac:dyDescent="0.25">
      <c r="A40" s="111"/>
      <c r="B40" s="112"/>
      <c r="C40" s="78"/>
    </row>
    <row r="41" spans="1:3" x14ac:dyDescent="0.25">
      <c r="A41" s="257"/>
      <c r="B41" s="257"/>
      <c r="C41" s="78"/>
    </row>
    <row r="42" spans="1:3" x14ac:dyDescent="0.25">
      <c r="A42" s="112"/>
      <c r="B42" s="42"/>
      <c r="C42" s="78"/>
    </row>
    <row r="43" spans="1:3" x14ac:dyDescent="0.25">
      <c r="A43" s="53" t="s">
        <v>7</v>
      </c>
      <c r="B43" s="52"/>
    </row>
    <row r="44" spans="1:3" x14ac:dyDescent="0.25">
      <c r="A44" s="53" t="s">
        <v>7</v>
      </c>
      <c r="B44" s="52"/>
    </row>
    <row r="45" spans="1:3" x14ac:dyDescent="0.25">
      <c r="A45" s="53" t="s">
        <v>7</v>
      </c>
      <c r="B45" s="52"/>
    </row>
    <row r="46" spans="1:3" x14ac:dyDescent="0.25">
      <c r="A46" s="43" t="s">
        <v>74</v>
      </c>
      <c r="B46" s="44"/>
    </row>
  </sheetData>
  <mergeCells count="6">
    <mergeCell ref="A41:B41"/>
    <mergeCell ref="A19:B19"/>
    <mergeCell ref="A21:B21"/>
    <mergeCell ref="A23:B23"/>
    <mergeCell ref="A26:B26"/>
    <mergeCell ref="A33:B34"/>
  </mergeCells>
  <pageMargins left="0" right="0" top="0" bottom="0" header="0" footer="0"/>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27" sqref="N27"/>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42"/>
  <sheetViews>
    <sheetView zoomScale="80" zoomScaleNormal="80" workbookViewId="0">
      <selection activeCell="C10" sqref="C10:H10"/>
    </sheetView>
  </sheetViews>
  <sheetFormatPr defaultColWidth="8.5703125" defaultRowHeight="15" x14ac:dyDescent="0.25"/>
  <cols>
    <col min="9" max="9" width="11.5703125" customWidth="1"/>
    <col min="12" max="12" width="12.42578125" customWidth="1"/>
    <col min="14" max="14" width="11.140625" customWidth="1"/>
  </cols>
  <sheetData>
    <row r="1" spans="1:17" ht="20.45" customHeight="1" x14ac:dyDescent="0.25">
      <c r="A1" s="81" t="e">
        <f>#REF!</f>
        <v>#REF!</v>
      </c>
      <c r="B1" s="85"/>
      <c r="C1" s="87"/>
      <c r="D1" s="87"/>
      <c r="E1" s="87"/>
      <c r="F1" s="87"/>
      <c r="G1" s="86"/>
      <c r="H1" s="73"/>
      <c r="I1" s="298" t="s">
        <v>0</v>
      </c>
      <c r="J1" s="299"/>
      <c r="K1" s="300" t="s">
        <v>109</v>
      </c>
      <c r="L1" s="301"/>
      <c r="M1" s="301"/>
      <c r="N1" s="302"/>
    </row>
    <row r="2" spans="1:17" ht="21" customHeight="1" x14ac:dyDescent="0.25">
      <c r="A2" s="203" t="s">
        <v>1</v>
      </c>
      <c r="B2" s="314"/>
      <c r="C2" s="316" t="e">
        <f>#REF!</f>
        <v>#REF!</v>
      </c>
      <c r="D2" s="314"/>
      <c r="E2" s="314"/>
      <c r="F2" s="314"/>
      <c r="G2" s="317"/>
      <c r="H2" s="54"/>
      <c r="I2" s="77" t="s">
        <v>3</v>
      </c>
      <c r="J2" s="80"/>
      <c r="K2" s="303" t="s">
        <v>109</v>
      </c>
      <c r="L2" s="301"/>
      <c r="M2" s="301"/>
      <c r="N2" s="302"/>
      <c r="P2" s="56" t="s">
        <v>7</v>
      </c>
      <c r="Q2" s="156"/>
    </row>
    <row r="3" spans="1:17" ht="20.45" customHeight="1" x14ac:dyDescent="0.25">
      <c r="A3" s="315"/>
      <c r="B3" s="309"/>
      <c r="C3" s="315"/>
      <c r="D3" s="309"/>
      <c r="E3" s="309"/>
      <c r="F3" s="309"/>
      <c r="G3" s="310"/>
      <c r="H3" s="55"/>
      <c r="I3" s="71" t="s">
        <v>4</v>
      </c>
      <c r="J3" s="79"/>
      <c r="K3" s="300" t="s">
        <v>109</v>
      </c>
      <c r="L3" s="301"/>
      <c r="M3" s="301"/>
      <c r="N3" s="302"/>
    </row>
    <row r="4" spans="1:17" ht="15.75" x14ac:dyDescent="0.25">
      <c r="A4" s="157" t="s">
        <v>7</v>
      </c>
      <c r="B4" s="264"/>
      <c r="C4" s="264"/>
      <c r="D4" s="264"/>
      <c r="E4" s="264"/>
      <c r="F4" s="264"/>
      <c r="G4" s="264"/>
      <c r="H4" s="264"/>
      <c r="I4" s="264"/>
      <c r="J4" s="264"/>
      <c r="K4" s="264"/>
      <c r="L4" s="264"/>
      <c r="M4" s="264"/>
      <c r="N4" s="264"/>
    </row>
    <row r="5" spans="1:17" ht="22.5" x14ac:dyDescent="0.25">
      <c r="A5" s="19" t="s">
        <v>7</v>
      </c>
      <c r="B5" s="89" t="s">
        <v>110</v>
      </c>
      <c r="C5" s="265" t="s">
        <v>8</v>
      </c>
      <c r="D5" s="266"/>
      <c r="E5" s="266"/>
      <c r="F5" s="266"/>
      <c r="G5" s="266"/>
      <c r="H5" s="267"/>
      <c r="I5" s="1" t="s">
        <v>111</v>
      </c>
      <c r="J5" s="1" t="s">
        <v>112</v>
      </c>
      <c r="K5" s="1" t="s">
        <v>113</v>
      </c>
      <c r="L5" s="1" t="s">
        <v>9</v>
      </c>
      <c r="M5" s="268" t="s">
        <v>10</v>
      </c>
      <c r="N5" s="269"/>
      <c r="P5" s="88" t="s">
        <v>7</v>
      </c>
    </row>
    <row r="6" spans="1:17" x14ac:dyDescent="0.25">
      <c r="A6" s="313" t="s">
        <v>114</v>
      </c>
      <c r="B6" s="90" t="s">
        <v>7</v>
      </c>
      <c r="C6" s="270"/>
      <c r="D6" s="270"/>
      <c r="E6" s="270"/>
      <c r="F6" s="270"/>
      <c r="G6" s="270"/>
      <c r="H6" s="271"/>
      <c r="I6" s="3"/>
      <c r="J6" s="7"/>
      <c r="K6" s="21"/>
      <c r="L6" s="20">
        <f>SUM(I6*K6)</f>
        <v>0</v>
      </c>
      <c r="M6" s="272"/>
      <c r="N6" s="273"/>
    </row>
    <row r="7" spans="1:17" x14ac:dyDescent="0.25">
      <c r="A7" s="292"/>
      <c r="B7" s="90" t="s">
        <v>7</v>
      </c>
      <c r="C7" s="274"/>
      <c r="D7" s="270"/>
      <c r="E7" s="270"/>
      <c r="F7" s="270"/>
      <c r="G7" s="270"/>
      <c r="H7" s="271"/>
      <c r="I7" s="3"/>
      <c r="J7" s="7" t="s">
        <v>115</v>
      </c>
      <c r="K7" s="8" t="s">
        <v>115</v>
      </c>
      <c r="L7" s="2"/>
      <c r="M7" s="272"/>
      <c r="N7" s="273"/>
    </row>
    <row r="8" spans="1:17" x14ac:dyDescent="0.25">
      <c r="A8" s="292"/>
      <c r="B8" s="90" t="s">
        <v>7</v>
      </c>
      <c r="C8" s="274"/>
      <c r="D8" s="270"/>
      <c r="E8" s="270"/>
      <c r="F8" s="270"/>
      <c r="G8" s="270"/>
      <c r="H8" s="271"/>
      <c r="I8" s="6"/>
      <c r="J8" s="7"/>
      <c r="K8" s="8"/>
      <c r="L8" s="2"/>
      <c r="M8" s="272"/>
      <c r="N8" s="273"/>
      <c r="Q8" t="s">
        <v>116</v>
      </c>
    </row>
    <row r="9" spans="1:17" x14ac:dyDescent="0.25">
      <c r="A9" s="292"/>
      <c r="B9" s="90" t="s">
        <v>7</v>
      </c>
      <c r="C9" s="274" t="s">
        <v>7</v>
      </c>
      <c r="D9" s="270"/>
      <c r="E9" s="270"/>
      <c r="F9" s="270"/>
      <c r="G9" s="270"/>
      <c r="H9" s="271"/>
      <c r="I9" s="6"/>
      <c r="J9" s="7" t="s">
        <v>115</v>
      </c>
      <c r="K9" s="8" t="s">
        <v>115</v>
      </c>
      <c r="L9" s="2"/>
      <c r="M9" s="272"/>
      <c r="N9" s="273"/>
      <c r="P9" t="s">
        <v>7</v>
      </c>
    </row>
    <row r="10" spans="1:17" x14ac:dyDescent="0.25">
      <c r="A10" s="292"/>
      <c r="B10" s="90" t="s">
        <v>7</v>
      </c>
      <c r="C10" s="274"/>
      <c r="D10" s="270"/>
      <c r="E10" s="270"/>
      <c r="F10" s="270"/>
      <c r="G10" s="270"/>
      <c r="H10" s="270"/>
      <c r="I10" s="11"/>
      <c r="J10" s="12" t="s">
        <v>115</v>
      </c>
      <c r="K10" s="14" t="s">
        <v>115</v>
      </c>
      <c r="L10" s="15"/>
      <c r="M10" s="272"/>
      <c r="N10" s="273"/>
    </row>
    <row r="11" spans="1:17" x14ac:dyDescent="0.25">
      <c r="A11" s="292"/>
      <c r="B11" s="90" t="s">
        <v>7</v>
      </c>
      <c r="C11" s="274"/>
      <c r="D11" s="275"/>
      <c r="E11" s="275"/>
      <c r="F11" s="275"/>
      <c r="G11" s="275"/>
      <c r="H11" s="275"/>
      <c r="I11" s="11"/>
      <c r="J11" s="13"/>
      <c r="K11" s="16"/>
      <c r="L11" s="15"/>
      <c r="M11" s="272"/>
      <c r="N11" s="273"/>
    </row>
    <row r="12" spans="1:17" x14ac:dyDescent="0.25">
      <c r="A12" s="292"/>
      <c r="B12" s="90" t="s">
        <v>7</v>
      </c>
      <c r="C12" s="274"/>
      <c r="D12" s="275"/>
      <c r="E12" s="275"/>
      <c r="F12" s="275"/>
      <c r="G12" s="275"/>
      <c r="H12" s="275"/>
      <c r="I12" s="11"/>
      <c r="J12" s="13"/>
      <c r="K12" s="16"/>
      <c r="L12" s="15"/>
      <c r="M12" s="272"/>
      <c r="N12" s="273"/>
    </row>
    <row r="13" spans="1:17" x14ac:dyDescent="0.25">
      <c r="A13" s="292"/>
      <c r="B13" s="90" t="s">
        <v>7</v>
      </c>
      <c r="C13" s="274"/>
      <c r="D13" s="275"/>
      <c r="E13" s="275"/>
      <c r="F13" s="275"/>
      <c r="G13" s="275"/>
      <c r="H13" s="275"/>
      <c r="I13" s="11"/>
      <c r="J13" s="13"/>
      <c r="K13" s="16"/>
      <c r="L13" s="15"/>
      <c r="M13" s="272"/>
      <c r="N13" s="273"/>
    </row>
    <row r="14" spans="1:17" x14ac:dyDescent="0.25">
      <c r="A14" s="292"/>
      <c r="B14" s="90" t="s">
        <v>7</v>
      </c>
      <c r="C14" s="274"/>
      <c r="D14" s="275"/>
      <c r="E14" s="275"/>
      <c r="F14" s="275"/>
      <c r="G14" s="275"/>
      <c r="H14" s="275"/>
      <c r="I14" s="11"/>
      <c r="J14" s="13"/>
      <c r="K14" s="16"/>
      <c r="L14" s="15"/>
      <c r="M14" s="272"/>
      <c r="N14" s="273"/>
    </row>
    <row r="15" spans="1:17" x14ac:dyDescent="0.25">
      <c r="A15" s="292"/>
      <c r="B15" s="90" t="s">
        <v>7</v>
      </c>
      <c r="C15" s="274"/>
      <c r="D15" s="275"/>
      <c r="E15" s="275"/>
      <c r="F15" s="275"/>
      <c r="G15" s="275"/>
      <c r="H15" s="275"/>
      <c r="I15" s="11"/>
      <c r="J15" s="13"/>
      <c r="K15" s="16"/>
      <c r="L15" s="15"/>
      <c r="M15" s="272"/>
      <c r="N15" s="273"/>
    </row>
    <row r="16" spans="1:17" x14ac:dyDescent="0.25">
      <c r="A16" s="292"/>
      <c r="B16" s="90" t="s">
        <v>7</v>
      </c>
      <c r="C16" s="274"/>
      <c r="D16" s="275"/>
      <c r="E16" s="275"/>
      <c r="F16" s="275"/>
      <c r="G16" s="275"/>
      <c r="H16" s="275"/>
      <c r="I16" s="11"/>
      <c r="J16" s="13"/>
      <c r="K16" s="16"/>
      <c r="L16" s="15"/>
      <c r="M16" s="272"/>
      <c r="N16" s="273"/>
    </row>
    <row r="17" spans="1:14" x14ac:dyDescent="0.25">
      <c r="A17" s="292"/>
      <c r="B17" s="90" t="s">
        <v>7</v>
      </c>
      <c r="C17" s="274"/>
      <c r="D17" s="275"/>
      <c r="E17" s="275"/>
      <c r="F17" s="275"/>
      <c r="G17" s="275"/>
      <c r="H17" s="275"/>
      <c r="I17" s="11"/>
      <c r="J17" s="13"/>
      <c r="K17" s="16"/>
      <c r="L17" s="15"/>
      <c r="M17" s="272"/>
      <c r="N17" s="273"/>
    </row>
    <row r="18" spans="1:14" x14ac:dyDescent="0.25">
      <c r="A18" s="292"/>
      <c r="B18" s="90" t="s">
        <v>7</v>
      </c>
      <c r="C18" s="274"/>
      <c r="D18" s="275"/>
      <c r="E18" s="275"/>
      <c r="F18" s="275"/>
      <c r="G18" s="275"/>
      <c r="H18" s="275"/>
      <c r="I18" s="11"/>
      <c r="J18" s="13"/>
      <c r="K18" s="16"/>
      <c r="L18" s="15"/>
      <c r="M18" s="272"/>
      <c r="N18" s="273"/>
    </row>
    <row r="19" spans="1:14" x14ac:dyDescent="0.25">
      <c r="A19" s="292"/>
      <c r="B19" s="90" t="s">
        <v>7</v>
      </c>
      <c r="C19" s="274"/>
      <c r="D19" s="275"/>
      <c r="E19" s="275"/>
      <c r="F19" s="275"/>
      <c r="G19" s="275"/>
      <c r="H19" s="275"/>
      <c r="I19" s="11"/>
      <c r="J19" s="13"/>
      <c r="K19" s="16"/>
      <c r="L19" s="15"/>
      <c r="M19" s="272"/>
      <c r="N19" s="273"/>
    </row>
    <row r="20" spans="1:14" x14ac:dyDescent="0.25">
      <c r="A20" s="292"/>
      <c r="B20" s="90" t="s">
        <v>7</v>
      </c>
      <c r="C20" s="274"/>
      <c r="D20" s="275"/>
      <c r="E20" s="275"/>
      <c r="F20" s="275"/>
      <c r="G20" s="275"/>
      <c r="H20" s="275"/>
      <c r="I20" s="11"/>
      <c r="J20" s="13"/>
      <c r="K20" s="16"/>
      <c r="L20" s="97"/>
      <c r="M20" s="272"/>
      <c r="N20" s="273"/>
    </row>
    <row r="21" spans="1:14" x14ac:dyDescent="0.25">
      <c r="A21" s="294"/>
      <c r="B21" s="58"/>
      <c r="C21" s="324" t="s">
        <v>117</v>
      </c>
      <c r="D21" s="325"/>
      <c r="E21" s="325"/>
      <c r="F21" s="325"/>
      <c r="G21" s="325"/>
      <c r="H21" s="325"/>
      <c r="I21" s="326"/>
      <c r="J21" s="326"/>
      <c r="K21" s="326"/>
      <c r="L21" s="94">
        <f>SUM(L6:L20)</f>
        <v>0</v>
      </c>
      <c r="M21" s="276"/>
      <c r="N21" s="269"/>
    </row>
    <row r="22" spans="1:14" x14ac:dyDescent="0.25">
      <c r="A22" s="183"/>
      <c r="B22" s="184"/>
      <c r="C22" s="184"/>
      <c r="D22" s="184"/>
      <c r="E22" s="184"/>
      <c r="F22" s="184"/>
      <c r="G22" s="184"/>
      <c r="H22" s="184"/>
      <c r="I22" s="184"/>
      <c r="J22" s="184"/>
      <c r="K22" s="184"/>
      <c r="L22" s="184"/>
      <c r="M22" s="184"/>
      <c r="N22" s="184"/>
    </row>
    <row r="23" spans="1:14" x14ac:dyDescent="0.25">
      <c r="A23" s="277"/>
      <c r="B23" s="277"/>
      <c r="C23" s="277"/>
      <c r="D23" s="277"/>
      <c r="E23" s="277"/>
      <c r="F23" s="277"/>
      <c r="G23" s="277"/>
      <c r="H23" s="277"/>
      <c r="I23" s="277"/>
      <c r="J23" s="277"/>
      <c r="K23" s="277"/>
      <c r="L23" s="277"/>
      <c r="M23" s="277"/>
      <c r="N23" s="277"/>
    </row>
    <row r="24" spans="1:14" ht="20.100000000000001" customHeight="1" x14ac:dyDescent="0.25">
      <c r="A24" s="279" t="s">
        <v>118</v>
      </c>
      <c r="B24" s="67" t="s">
        <v>110</v>
      </c>
      <c r="C24" s="265" t="s">
        <v>8</v>
      </c>
      <c r="D24" s="266"/>
      <c r="E24" s="266"/>
      <c r="F24" s="266"/>
      <c r="G24" s="266"/>
      <c r="H24" s="267"/>
      <c r="I24" s="1" t="s">
        <v>111</v>
      </c>
      <c r="J24" s="1" t="s">
        <v>112</v>
      </c>
      <c r="K24" s="1" t="s">
        <v>113</v>
      </c>
      <c r="L24" s="1" t="s">
        <v>9</v>
      </c>
      <c r="M24" s="268" t="s">
        <v>10</v>
      </c>
      <c r="N24" s="269"/>
    </row>
    <row r="25" spans="1:14" x14ac:dyDescent="0.25">
      <c r="A25" s="292"/>
      <c r="B25" s="90" t="s">
        <v>7</v>
      </c>
      <c r="C25" s="274"/>
      <c r="D25" s="270"/>
      <c r="E25" s="270"/>
      <c r="F25" s="270"/>
      <c r="G25" s="270"/>
      <c r="H25" s="271"/>
      <c r="I25" s="3" t="s">
        <v>7</v>
      </c>
      <c r="J25" s="7"/>
      <c r="K25" s="21" t="s">
        <v>7</v>
      </c>
      <c r="L25" s="20" t="e">
        <f>SUM(I25*K25)</f>
        <v>#VALUE!</v>
      </c>
      <c r="M25" s="272"/>
      <c r="N25" s="273"/>
    </row>
    <row r="26" spans="1:14" x14ac:dyDescent="0.25">
      <c r="A26" s="292"/>
      <c r="B26" s="90" t="s">
        <v>7</v>
      </c>
      <c r="C26" s="274"/>
      <c r="D26" s="270"/>
      <c r="E26" s="270"/>
      <c r="F26" s="270"/>
      <c r="G26" s="270"/>
      <c r="H26" s="271"/>
      <c r="I26" s="158"/>
      <c r="J26" s="159" t="s">
        <v>115</v>
      </c>
      <c r="K26" s="8" t="s">
        <v>115</v>
      </c>
      <c r="L26" s="160"/>
      <c r="M26" s="272"/>
      <c r="N26" s="273"/>
    </row>
    <row r="27" spans="1:14" x14ac:dyDescent="0.25">
      <c r="A27" s="292"/>
      <c r="B27" s="90" t="s">
        <v>7</v>
      </c>
      <c r="C27" s="274"/>
      <c r="D27" s="270"/>
      <c r="E27" s="270"/>
      <c r="F27" s="270"/>
      <c r="G27" s="270"/>
      <c r="H27" s="271"/>
      <c r="I27" s="158"/>
      <c r="J27" s="159"/>
      <c r="K27" s="8"/>
      <c r="L27" s="160"/>
      <c r="M27" s="272"/>
      <c r="N27" s="273"/>
    </row>
    <row r="28" spans="1:14" x14ac:dyDescent="0.25">
      <c r="A28" s="292"/>
      <c r="B28" s="90" t="s">
        <v>7</v>
      </c>
      <c r="C28" s="274"/>
      <c r="D28" s="270"/>
      <c r="E28" s="270"/>
      <c r="F28" s="270"/>
      <c r="G28" s="270"/>
      <c r="H28" s="271"/>
      <c r="I28" s="158"/>
      <c r="J28" s="159"/>
      <c r="K28" s="8"/>
      <c r="L28" s="160"/>
      <c r="M28" s="272"/>
      <c r="N28" s="273"/>
    </row>
    <row r="29" spans="1:14" x14ac:dyDescent="0.25">
      <c r="A29" s="292"/>
      <c r="B29" s="90" t="s">
        <v>7</v>
      </c>
      <c r="C29" s="274"/>
      <c r="D29" s="270"/>
      <c r="E29" s="270"/>
      <c r="F29" s="270"/>
      <c r="G29" s="270"/>
      <c r="H29" s="271"/>
      <c r="I29" s="158"/>
      <c r="J29" s="159"/>
      <c r="K29" s="8"/>
      <c r="L29" s="160"/>
      <c r="M29" s="272"/>
      <c r="N29" s="273"/>
    </row>
    <row r="30" spans="1:14" x14ac:dyDescent="0.25">
      <c r="A30" s="292"/>
      <c r="B30" s="90" t="s">
        <v>7</v>
      </c>
      <c r="C30" s="274"/>
      <c r="D30" s="270"/>
      <c r="E30" s="270"/>
      <c r="F30" s="270"/>
      <c r="G30" s="270"/>
      <c r="H30" s="271"/>
      <c r="I30" s="158"/>
      <c r="J30" s="159"/>
      <c r="K30" s="8"/>
      <c r="L30" s="160"/>
      <c r="M30" s="272"/>
      <c r="N30" s="273"/>
    </row>
    <row r="31" spans="1:14" x14ac:dyDescent="0.25">
      <c r="A31" s="292"/>
      <c r="B31" s="90" t="s">
        <v>7</v>
      </c>
      <c r="C31" s="274"/>
      <c r="D31" s="270"/>
      <c r="E31" s="270"/>
      <c r="F31" s="270"/>
      <c r="G31" s="270"/>
      <c r="H31" s="271"/>
      <c r="I31" s="158"/>
      <c r="J31" s="159"/>
      <c r="K31" s="8"/>
      <c r="L31" s="160"/>
      <c r="M31" s="272"/>
      <c r="N31" s="273"/>
    </row>
    <row r="32" spans="1:14" x14ac:dyDescent="0.25">
      <c r="A32" s="292"/>
      <c r="B32" s="90" t="s">
        <v>7</v>
      </c>
      <c r="C32" s="274"/>
      <c r="D32" s="270"/>
      <c r="E32" s="270"/>
      <c r="F32" s="270"/>
      <c r="G32" s="270"/>
      <c r="H32" s="271"/>
      <c r="I32" s="158"/>
      <c r="J32" s="159"/>
      <c r="K32" s="8"/>
      <c r="L32" s="160"/>
      <c r="M32" s="272"/>
      <c r="N32" s="273"/>
    </row>
    <row r="33" spans="1:14" x14ac:dyDescent="0.25">
      <c r="A33" s="292"/>
      <c r="B33" s="90" t="s">
        <v>7</v>
      </c>
      <c r="C33" s="274"/>
      <c r="D33" s="270"/>
      <c r="E33" s="270"/>
      <c r="F33" s="270"/>
      <c r="G33" s="270"/>
      <c r="H33" s="271"/>
      <c r="I33" s="158"/>
      <c r="J33" s="159"/>
      <c r="K33" s="8"/>
      <c r="L33" s="160"/>
      <c r="M33" s="272"/>
      <c r="N33" s="273"/>
    </row>
    <row r="34" spans="1:14" x14ac:dyDescent="0.25">
      <c r="A34" s="292"/>
      <c r="B34" s="90" t="s">
        <v>7</v>
      </c>
      <c r="C34" s="274"/>
      <c r="D34" s="270"/>
      <c r="E34" s="270"/>
      <c r="F34" s="270"/>
      <c r="G34" s="270"/>
      <c r="H34" s="271"/>
      <c r="I34" s="158"/>
      <c r="J34" s="159"/>
      <c r="K34" s="8"/>
      <c r="L34" s="160"/>
      <c r="M34" s="272"/>
      <c r="N34" s="273"/>
    </row>
    <row r="35" spans="1:14" x14ac:dyDescent="0.25">
      <c r="A35" s="292"/>
      <c r="B35" s="90" t="s">
        <v>7</v>
      </c>
      <c r="C35" s="274"/>
      <c r="D35" s="270"/>
      <c r="E35" s="270"/>
      <c r="F35" s="270"/>
      <c r="G35" s="270"/>
      <c r="H35" s="271"/>
      <c r="I35" s="158"/>
      <c r="J35" s="159"/>
      <c r="K35" s="8"/>
      <c r="L35" s="160"/>
      <c r="M35" s="272"/>
      <c r="N35" s="273"/>
    </row>
    <row r="36" spans="1:14" x14ac:dyDescent="0.25">
      <c r="A36" s="292"/>
      <c r="B36" s="90" t="s">
        <v>7</v>
      </c>
      <c r="C36" s="274"/>
      <c r="D36" s="270"/>
      <c r="E36" s="270"/>
      <c r="F36" s="270"/>
      <c r="G36" s="270"/>
      <c r="H36" s="271"/>
      <c r="I36" s="158"/>
      <c r="J36" s="159"/>
      <c r="K36" s="8"/>
      <c r="L36" s="160"/>
      <c r="M36" s="272"/>
      <c r="N36" s="273"/>
    </row>
    <row r="37" spans="1:14" x14ac:dyDescent="0.25">
      <c r="A37" s="292"/>
      <c r="B37" s="90" t="s">
        <v>7</v>
      </c>
      <c r="C37" s="274"/>
      <c r="D37" s="270"/>
      <c r="E37" s="270"/>
      <c r="F37" s="270"/>
      <c r="G37" s="270"/>
      <c r="H37" s="271"/>
      <c r="I37" s="158"/>
      <c r="J37" s="159" t="s">
        <v>115</v>
      </c>
      <c r="K37" s="8" t="s">
        <v>115</v>
      </c>
      <c r="L37" s="160"/>
      <c r="M37" s="272"/>
      <c r="N37" s="273"/>
    </row>
    <row r="38" spans="1:14" x14ac:dyDescent="0.25">
      <c r="A38" s="292"/>
      <c r="B38" s="90" t="s">
        <v>7</v>
      </c>
      <c r="C38" s="274"/>
      <c r="D38" s="270"/>
      <c r="E38" s="270"/>
      <c r="F38" s="270"/>
      <c r="G38" s="270"/>
      <c r="H38" s="271"/>
      <c r="I38" s="158"/>
      <c r="J38" s="159" t="s">
        <v>115</v>
      </c>
      <c r="K38" s="8" t="s">
        <v>115</v>
      </c>
      <c r="L38" s="161"/>
      <c r="M38" s="272"/>
      <c r="N38" s="273"/>
    </row>
    <row r="39" spans="1:14" x14ac:dyDescent="0.25">
      <c r="A39" s="294"/>
      <c r="B39" s="58"/>
      <c r="C39" s="290" t="s">
        <v>119</v>
      </c>
      <c r="D39" s="291"/>
      <c r="E39" s="291"/>
      <c r="F39" s="291"/>
      <c r="G39" s="291"/>
      <c r="H39" s="291"/>
      <c r="I39" s="291"/>
      <c r="J39" s="291"/>
      <c r="K39" s="291"/>
      <c r="L39" s="94" t="e">
        <f>SUM(L24:L38)</f>
        <v>#VALUE!</v>
      </c>
      <c r="M39" s="276"/>
      <c r="N39" s="269"/>
    </row>
    <row r="40" spans="1:14" x14ac:dyDescent="0.25">
      <c r="A40" s="183"/>
      <c r="B40" s="184"/>
      <c r="C40" s="184"/>
      <c r="D40" s="184"/>
      <c r="E40" s="184"/>
      <c r="F40" s="184"/>
      <c r="G40" s="184"/>
      <c r="H40" s="184"/>
      <c r="I40" s="184"/>
      <c r="J40" s="184"/>
      <c r="K40" s="184"/>
      <c r="L40" s="184"/>
      <c r="M40" s="184"/>
      <c r="N40" s="184"/>
    </row>
    <row r="41" spans="1:14" x14ac:dyDescent="0.25">
      <c r="A41" s="277"/>
      <c r="B41" s="277"/>
      <c r="C41" s="277"/>
      <c r="D41" s="277"/>
      <c r="E41" s="277"/>
      <c r="F41" s="277"/>
      <c r="G41" s="277"/>
      <c r="H41" s="277"/>
      <c r="I41" s="277"/>
      <c r="J41" s="277"/>
      <c r="K41" s="277"/>
      <c r="L41" s="277"/>
      <c r="M41" s="277"/>
      <c r="N41" s="277"/>
    </row>
    <row r="42" spans="1:14" ht="22.5" x14ac:dyDescent="0.25">
      <c r="A42" s="279" t="s">
        <v>120</v>
      </c>
      <c r="B42" s="67" t="s">
        <v>110</v>
      </c>
      <c r="C42" s="265" t="s">
        <v>8</v>
      </c>
      <c r="D42" s="266"/>
      <c r="E42" s="266"/>
      <c r="F42" s="266"/>
      <c r="G42" s="266"/>
      <c r="H42" s="267"/>
      <c r="I42" s="1" t="s">
        <v>111</v>
      </c>
      <c r="J42" s="1" t="s">
        <v>112</v>
      </c>
      <c r="K42" s="1" t="s">
        <v>113</v>
      </c>
      <c r="L42" s="1" t="s">
        <v>9</v>
      </c>
      <c r="M42" s="268" t="s">
        <v>10</v>
      </c>
      <c r="N42" s="269"/>
    </row>
    <row r="43" spans="1:14" x14ac:dyDescent="0.25">
      <c r="A43" s="280"/>
      <c r="B43" s="90" t="s">
        <v>7</v>
      </c>
      <c r="C43" s="274"/>
      <c r="D43" s="270"/>
      <c r="E43" s="270"/>
      <c r="F43" s="270"/>
      <c r="G43" s="270"/>
      <c r="H43" s="271"/>
      <c r="I43" s="3" t="s">
        <v>7</v>
      </c>
      <c r="J43" s="7"/>
      <c r="K43" s="21" t="s">
        <v>7</v>
      </c>
      <c r="L43" s="20" t="e">
        <f>SUM(I43*K43)</f>
        <v>#VALUE!</v>
      </c>
      <c r="M43" s="272"/>
      <c r="N43" s="273"/>
    </row>
    <row r="44" spans="1:14" x14ac:dyDescent="0.25">
      <c r="A44" s="280"/>
      <c r="B44" s="90" t="s">
        <v>7</v>
      </c>
      <c r="C44" s="274"/>
      <c r="D44" s="270"/>
      <c r="E44" s="270"/>
      <c r="F44" s="270"/>
      <c r="G44" s="270"/>
      <c r="H44" s="271"/>
      <c r="I44" s="9"/>
      <c r="J44" s="3"/>
      <c r="K44" s="4"/>
      <c r="L44" s="5"/>
      <c r="M44" s="272"/>
      <c r="N44" s="273"/>
    </row>
    <row r="45" spans="1:14" x14ac:dyDescent="0.25">
      <c r="A45" s="280"/>
      <c r="B45" s="90" t="s">
        <v>7</v>
      </c>
      <c r="C45" s="274"/>
      <c r="D45" s="270"/>
      <c r="E45" s="270"/>
      <c r="F45" s="270"/>
      <c r="G45" s="270"/>
      <c r="H45" s="271"/>
      <c r="I45" s="9"/>
      <c r="J45" s="3"/>
      <c r="K45" s="4"/>
      <c r="L45" s="5"/>
      <c r="M45" s="272"/>
      <c r="N45" s="273"/>
    </row>
    <row r="46" spans="1:14" x14ac:dyDescent="0.25">
      <c r="A46" s="280"/>
      <c r="B46" s="90" t="s">
        <v>7</v>
      </c>
      <c r="C46" s="274"/>
      <c r="D46" s="270"/>
      <c r="E46" s="270"/>
      <c r="F46" s="270"/>
      <c r="G46" s="270"/>
      <c r="H46" s="271"/>
      <c r="I46" s="9"/>
      <c r="J46" s="3"/>
      <c r="K46" s="4"/>
      <c r="L46" s="5"/>
      <c r="M46" s="272"/>
      <c r="N46" s="273"/>
    </row>
    <row r="47" spans="1:14" x14ac:dyDescent="0.25">
      <c r="A47" s="280"/>
      <c r="B47" s="90" t="s">
        <v>7</v>
      </c>
      <c r="C47" s="274"/>
      <c r="D47" s="275"/>
      <c r="E47" s="275"/>
      <c r="F47" s="275"/>
      <c r="G47" s="275"/>
      <c r="H47" s="278"/>
      <c r="I47" s="9"/>
      <c r="J47" s="3"/>
      <c r="K47" s="4"/>
      <c r="L47" s="5"/>
      <c r="M47" s="272"/>
      <c r="N47" s="273"/>
    </row>
    <row r="48" spans="1:14" x14ac:dyDescent="0.25">
      <c r="A48" s="280"/>
      <c r="B48" s="90" t="s">
        <v>7</v>
      </c>
      <c r="C48" s="274"/>
      <c r="D48" s="275"/>
      <c r="E48" s="275"/>
      <c r="F48" s="275"/>
      <c r="G48" s="275"/>
      <c r="H48" s="278"/>
      <c r="I48" s="9"/>
      <c r="J48" s="3"/>
      <c r="K48" s="4"/>
      <c r="L48" s="5"/>
      <c r="M48" s="272"/>
      <c r="N48" s="273"/>
    </row>
    <row r="49" spans="1:14" x14ac:dyDescent="0.25">
      <c r="A49" s="280"/>
      <c r="B49" s="90" t="s">
        <v>7</v>
      </c>
      <c r="C49" s="274"/>
      <c r="D49" s="275"/>
      <c r="E49" s="275"/>
      <c r="F49" s="275"/>
      <c r="G49" s="275"/>
      <c r="H49" s="278"/>
      <c r="I49" s="9"/>
      <c r="J49" s="3"/>
      <c r="K49" s="4"/>
      <c r="L49" s="5"/>
      <c r="M49" s="272"/>
      <c r="N49" s="273"/>
    </row>
    <row r="50" spans="1:14" x14ac:dyDescent="0.25">
      <c r="A50" s="280"/>
      <c r="B50" s="90" t="s">
        <v>7</v>
      </c>
      <c r="C50" s="274"/>
      <c r="D50" s="275"/>
      <c r="E50" s="275"/>
      <c r="F50" s="275"/>
      <c r="G50" s="275"/>
      <c r="H50" s="278"/>
      <c r="I50" s="9"/>
      <c r="J50" s="3"/>
      <c r="K50" s="4"/>
      <c r="L50" s="5"/>
      <c r="M50" s="272"/>
      <c r="N50" s="273"/>
    </row>
    <row r="51" spans="1:14" x14ac:dyDescent="0.25">
      <c r="A51" s="280"/>
      <c r="B51" s="90" t="s">
        <v>7</v>
      </c>
      <c r="C51" s="274"/>
      <c r="D51" s="275"/>
      <c r="E51" s="275"/>
      <c r="F51" s="275"/>
      <c r="G51" s="275"/>
      <c r="H51" s="278"/>
      <c r="I51" s="9"/>
      <c r="J51" s="3"/>
      <c r="K51" s="4"/>
      <c r="L51" s="5"/>
      <c r="M51" s="272"/>
      <c r="N51" s="273"/>
    </row>
    <row r="52" spans="1:14" x14ac:dyDescent="0.25">
      <c r="A52" s="280"/>
      <c r="B52" s="90" t="s">
        <v>7</v>
      </c>
      <c r="C52" s="274"/>
      <c r="D52" s="275"/>
      <c r="E52" s="275"/>
      <c r="F52" s="275"/>
      <c r="G52" s="275"/>
      <c r="H52" s="278"/>
      <c r="I52" s="9"/>
      <c r="J52" s="3"/>
      <c r="K52" s="4"/>
      <c r="L52" s="5"/>
      <c r="M52" s="272"/>
      <c r="N52" s="273"/>
    </row>
    <row r="53" spans="1:14" x14ac:dyDescent="0.25">
      <c r="A53" s="280"/>
      <c r="B53" s="90" t="s">
        <v>7</v>
      </c>
      <c r="C53" s="274"/>
      <c r="D53" s="275"/>
      <c r="E53" s="275"/>
      <c r="F53" s="275"/>
      <c r="G53" s="275"/>
      <c r="H53" s="278"/>
      <c r="I53" s="9"/>
      <c r="J53" s="3"/>
      <c r="K53" s="4"/>
      <c r="L53" s="5"/>
      <c r="M53" s="272"/>
      <c r="N53" s="273"/>
    </row>
    <row r="54" spans="1:14" x14ac:dyDescent="0.25">
      <c r="A54" s="280"/>
      <c r="B54" s="90" t="s">
        <v>7</v>
      </c>
      <c r="C54" s="274"/>
      <c r="D54" s="275"/>
      <c r="E54" s="275"/>
      <c r="F54" s="275"/>
      <c r="G54" s="275"/>
      <c r="H54" s="278"/>
      <c r="I54" s="9"/>
      <c r="J54" s="3"/>
      <c r="K54" s="4"/>
      <c r="L54" s="5"/>
      <c r="M54" s="272"/>
      <c r="N54" s="273"/>
    </row>
    <row r="55" spans="1:14" x14ac:dyDescent="0.25">
      <c r="A55" s="280"/>
      <c r="B55" s="90" t="s">
        <v>7</v>
      </c>
      <c r="C55" s="274"/>
      <c r="D55" s="275"/>
      <c r="E55" s="275"/>
      <c r="F55" s="275"/>
      <c r="G55" s="275"/>
      <c r="H55" s="278"/>
      <c r="I55" s="9"/>
      <c r="J55" s="3"/>
      <c r="K55" s="4"/>
      <c r="L55" s="5"/>
      <c r="M55" s="272"/>
      <c r="N55" s="273"/>
    </row>
    <row r="56" spans="1:14" x14ac:dyDescent="0.25">
      <c r="A56" s="280"/>
      <c r="B56" s="90" t="s">
        <v>7</v>
      </c>
      <c r="C56" s="274"/>
      <c r="D56" s="270"/>
      <c r="E56" s="270"/>
      <c r="F56" s="270"/>
      <c r="G56" s="270"/>
      <c r="H56" s="271"/>
      <c r="I56" s="9"/>
      <c r="J56" s="3"/>
      <c r="K56" s="4"/>
      <c r="L56" s="96"/>
      <c r="M56" s="272"/>
      <c r="N56" s="273"/>
    </row>
    <row r="57" spans="1:14" x14ac:dyDescent="0.25">
      <c r="A57" s="17"/>
      <c r="B57" s="17"/>
      <c r="C57" s="290" t="s">
        <v>121</v>
      </c>
      <c r="D57" s="275"/>
      <c r="E57" s="275"/>
      <c r="F57" s="275"/>
      <c r="G57" s="275"/>
      <c r="H57" s="275"/>
      <c r="I57" s="275"/>
      <c r="J57" s="275"/>
      <c r="K57" s="275"/>
      <c r="L57" s="94" t="e">
        <f>SUM(L42:L56)</f>
        <v>#VALUE!</v>
      </c>
      <c r="M57" s="276"/>
      <c r="N57" s="269"/>
    </row>
    <row r="58" spans="1:14" x14ac:dyDescent="0.25">
      <c r="A58" s="186"/>
      <c r="B58" s="186"/>
      <c r="C58" s="186"/>
      <c r="D58" s="186"/>
      <c r="E58" s="186"/>
      <c r="F58" s="186"/>
      <c r="G58" s="186"/>
      <c r="H58" s="186"/>
      <c r="I58" s="186"/>
      <c r="J58" s="186"/>
      <c r="K58" s="186"/>
      <c r="L58" s="186"/>
      <c r="M58" s="186"/>
      <c r="N58" s="186"/>
    </row>
    <row r="59" spans="1:14" ht="15.75" x14ac:dyDescent="0.25">
      <c r="A59" s="152" t="s">
        <v>7</v>
      </c>
      <c r="B59" s="264"/>
      <c r="C59" s="264"/>
      <c r="D59" s="264"/>
      <c r="E59" s="264"/>
      <c r="F59" s="264"/>
      <c r="G59" s="264"/>
      <c r="H59" s="264"/>
      <c r="I59" s="264"/>
      <c r="J59" s="264"/>
      <c r="K59" s="264"/>
      <c r="L59" s="264"/>
      <c r="M59" s="264"/>
      <c r="N59" s="264"/>
    </row>
    <row r="60" spans="1:14" ht="22.5" x14ac:dyDescent="0.25">
      <c r="A60" s="19" t="s">
        <v>7</v>
      </c>
      <c r="B60" s="67" t="s">
        <v>110</v>
      </c>
      <c r="C60" s="265" t="s">
        <v>8</v>
      </c>
      <c r="D60" s="266"/>
      <c r="E60" s="266"/>
      <c r="F60" s="266"/>
      <c r="G60" s="266"/>
      <c r="H60" s="267"/>
      <c r="I60" s="1" t="s">
        <v>111</v>
      </c>
      <c r="J60" s="1" t="s">
        <v>112</v>
      </c>
      <c r="K60" s="1" t="s">
        <v>113</v>
      </c>
      <c r="L60" s="1" t="s">
        <v>9</v>
      </c>
      <c r="M60" s="268" t="s">
        <v>10</v>
      </c>
      <c r="N60" s="269"/>
    </row>
    <row r="61" spans="1:14" x14ac:dyDescent="0.25">
      <c r="A61" s="279" t="s">
        <v>122</v>
      </c>
      <c r="B61" s="90" t="s">
        <v>7</v>
      </c>
      <c r="C61" s="274"/>
      <c r="D61" s="270"/>
      <c r="E61" s="270"/>
      <c r="F61" s="270"/>
      <c r="G61" s="270"/>
      <c r="H61" s="271"/>
      <c r="I61" s="3" t="s">
        <v>7</v>
      </c>
      <c r="J61" s="7"/>
      <c r="K61" s="21" t="s">
        <v>7</v>
      </c>
      <c r="L61" s="20" t="e">
        <f>SUM(I61*K61)</f>
        <v>#VALUE!</v>
      </c>
      <c r="M61" s="272"/>
      <c r="N61" s="273"/>
    </row>
    <row r="62" spans="1:14" x14ac:dyDescent="0.25">
      <c r="A62" s="292"/>
      <c r="B62" s="90" t="s">
        <v>7</v>
      </c>
      <c r="C62" s="274"/>
      <c r="D62" s="270"/>
      <c r="E62" s="270"/>
      <c r="F62" s="270"/>
      <c r="G62" s="270"/>
      <c r="H62" s="271"/>
      <c r="I62" s="3"/>
      <c r="J62" s="7" t="s">
        <v>115</v>
      </c>
      <c r="K62" s="8" t="s">
        <v>115</v>
      </c>
      <c r="L62" s="2"/>
      <c r="M62" s="272"/>
      <c r="N62" s="273"/>
    </row>
    <row r="63" spans="1:14" x14ac:dyDescent="0.25">
      <c r="A63" s="292"/>
      <c r="B63" s="90" t="s">
        <v>7</v>
      </c>
      <c r="C63" s="274"/>
      <c r="D63" s="270"/>
      <c r="E63" s="270"/>
      <c r="F63" s="270"/>
      <c r="G63" s="270"/>
      <c r="H63" s="271"/>
      <c r="I63" s="6"/>
      <c r="J63" s="7" t="s">
        <v>115</v>
      </c>
      <c r="K63" s="8" t="s">
        <v>115</v>
      </c>
      <c r="L63" s="2"/>
      <c r="M63" s="272"/>
      <c r="N63" s="273"/>
    </row>
    <row r="64" spans="1:14" x14ac:dyDescent="0.25">
      <c r="A64" s="292"/>
      <c r="B64" s="90" t="s">
        <v>7</v>
      </c>
      <c r="C64" s="281"/>
      <c r="D64" s="282"/>
      <c r="E64" s="282"/>
      <c r="F64" s="282"/>
      <c r="G64" s="282"/>
      <c r="H64" s="283"/>
      <c r="I64" s="6"/>
      <c r="J64" s="7" t="s">
        <v>115</v>
      </c>
      <c r="K64" s="8" t="s">
        <v>115</v>
      </c>
      <c r="L64" s="2"/>
      <c r="M64" s="272"/>
      <c r="N64" s="273"/>
    </row>
    <row r="65" spans="1:14" x14ac:dyDescent="0.25">
      <c r="A65" s="293"/>
      <c r="B65" s="91" t="s">
        <v>7</v>
      </c>
      <c r="C65" s="284"/>
      <c r="D65" s="285"/>
      <c r="E65" s="285"/>
      <c r="F65" s="285"/>
      <c r="G65" s="285"/>
      <c r="H65" s="286"/>
      <c r="I65" s="18"/>
      <c r="J65" s="7"/>
      <c r="K65" s="8"/>
      <c r="L65" s="2"/>
      <c r="M65" s="272"/>
      <c r="N65" s="273"/>
    </row>
    <row r="66" spans="1:14" x14ac:dyDescent="0.25">
      <c r="A66" s="292"/>
      <c r="B66" s="90" t="s">
        <v>7</v>
      </c>
      <c r="C66" s="287"/>
      <c r="D66" s="288"/>
      <c r="E66" s="288"/>
      <c r="F66" s="288"/>
      <c r="G66" s="288"/>
      <c r="H66" s="289"/>
      <c r="I66" s="6"/>
      <c r="J66" s="7"/>
      <c r="K66" s="8"/>
      <c r="L66" s="2"/>
      <c r="M66" s="272"/>
      <c r="N66" s="273"/>
    </row>
    <row r="67" spans="1:14" x14ac:dyDescent="0.25">
      <c r="A67" s="292"/>
      <c r="B67" s="90" t="s">
        <v>7</v>
      </c>
      <c r="C67" s="274"/>
      <c r="D67" s="275"/>
      <c r="E67" s="275"/>
      <c r="F67" s="275"/>
      <c r="G67" s="275"/>
      <c r="H67" s="278"/>
      <c r="I67" s="6"/>
      <c r="J67" s="7"/>
      <c r="K67" s="8"/>
      <c r="L67" s="2"/>
      <c r="M67" s="272"/>
      <c r="N67" s="273"/>
    </row>
    <row r="68" spans="1:14" x14ac:dyDescent="0.25">
      <c r="A68" s="292"/>
      <c r="B68" s="90" t="s">
        <v>7</v>
      </c>
      <c r="C68" s="274"/>
      <c r="D68" s="275"/>
      <c r="E68" s="275"/>
      <c r="F68" s="275"/>
      <c r="G68" s="275"/>
      <c r="H68" s="278"/>
      <c r="I68" s="6"/>
      <c r="J68" s="7"/>
      <c r="K68" s="8"/>
      <c r="L68" s="2"/>
      <c r="M68" s="272"/>
      <c r="N68" s="273"/>
    </row>
    <row r="69" spans="1:14" x14ac:dyDescent="0.25">
      <c r="A69" s="292"/>
      <c r="B69" s="90" t="s">
        <v>7</v>
      </c>
      <c r="C69" s="274"/>
      <c r="D69" s="275"/>
      <c r="E69" s="275"/>
      <c r="F69" s="275"/>
      <c r="G69" s="275"/>
      <c r="H69" s="278"/>
      <c r="I69" s="6"/>
      <c r="J69" s="7"/>
      <c r="K69" s="8"/>
      <c r="L69" s="2"/>
      <c r="M69" s="272"/>
      <c r="N69" s="273"/>
    </row>
    <row r="70" spans="1:14" x14ac:dyDescent="0.25">
      <c r="A70" s="292"/>
      <c r="B70" s="90" t="s">
        <v>7</v>
      </c>
      <c r="C70" s="274"/>
      <c r="D70" s="275"/>
      <c r="E70" s="275"/>
      <c r="F70" s="275"/>
      <c r="G70" s="275"/>
      <c r="H70" s="278"/>
      <c r="I70" s="6"/>
      <c r="J70" s="7"/>
      <c r="K70" s="8"/>
      <c r="L70" s="2"/>
      <c r="M70" s="272"/>
      <c r="N70" s="273"/>
    </row>
    <row r="71" spans="1:14" x14ac:dyDescent="0.25">
      <c r="A71" s="292"/>
      <c r="B71" s="90" t="s">
        <v>7</v>
      </c>
      <c r="C71" s="274"/>
      <c r="D71" s="275"/>
      <c r="E71" s="275"/>
      <c r="F71" s="275"/>
      <c r="G71" s="275"/>
      <c r="H71" s="278"/>
      <c r="I71" s="6"/>
      <c r="J71" s="7"/>
      <c r="K71" s="8"/>
      <c r="L71" s="2"/>
      <c r="M71" s="272"/>
      <c r="N71" s="273"/>
    </row>
    <row r="72" spans="1:14" x14ac:dyDescent="0.25">
      <c r="A72" s="292"/>
      <c r="B72" s="90" t="s">
        <v>7</v>
      </c>
      <c r="C72" s="274"/>
      <c r="D72" s="275"/>
      <c r="E72" s="275"/>
      <c r="F72" s="275"/>
      <c r="G72" s="275"/>
      <c r="H72" s="278"/>
      <c r="I72" s="6"/>
      <c r="J72" s="7"/>
      <c r="K72" s="8"/>
      <c r="L72" s="2"/>
      <c r="M72" s="272"/>
      <c r="N72" s="273"/>
    </row>
    <row r="73" spans="1:14" x14ac:dyDescent="0.25">
      <c r="A73" s="292"/>
      <c r="B73" s="90" t="s">
        <v>7</v>
      </c>
      <c r="C73" s="274"/>
      <c r="D73" s="275"/>
      <c r="E73" s="275"/>
      <c r="F73" s="275"/>
      <c r="G73" s="275"/>
      <c r="H73" s="278"/>
      <c r="I73" s="6"/>
      <c r="J73" s="7"/>
      <c r="K73" s="8"/>
      <c r="L73" s="2"/>
      <c r="M73" s="272"/>
      <c r="N73" s="273"/>
    </row>
    <row r="74" spans="1:14" x14ac:dyDescent="0.25">
      <c r="A74" s="292"/>
      <c r="B74" s="90" t="s">
        <v>7</v>
      </c>
      <c r="C74" s="274"/>
      <c r="D74" s="270"/>
      <c r="E74" s="270"/>
      <c r="F74" s="270"/>
      <c r="G74" s="270"/>
      <c r="H74" s="271"/>
      <c r="I74" s="6"/>
      <c r="J74" s="7" t="s">
        <v>115</v>
      </c>
      <c r="K74" s="8" t="s">
        <v>115</v>
      </c>
      <c r="L74" s="95"/>
      <c r="M74" s="272"/>
      <c r="N74" s="273"/>
    </row>
    <row r="75" spans="1:14" x14ac:dyDescent="0.25">
      <c r="A75" s="294"/>
      <c r="B75" s="58"/>
      <c r="C75" s="290" t="s">
        <v>123</v>
      </c>
      <c r="D75" s="291"/>
      <c r="E75" s="291"/>
      <c r="F75" s="291"/>
      <c r="G75" s="291"/>
      <c r="H75" s="291"/>
      <c r="I75" s="291"/>
      <c r="J75" s="291"/>
      <c r="K75" s="291"/>
      <c r="L75" s="94" t="e">
        <f>SUM(L60:L74)</f>
        <v>#VALUE!</v>
      </c>
      <c r="M75" s="276"/>
      <c r="N75" s="269"/>
    </row>
    <row r="76" spans="1:14" x14ac:dyDescent="0.25">
      <c r="A76" s="183"/>
      <c r="B76" s="184"/>
      <c r="C76" s="184"/>
      <c r="D76" s="184"/>
      <c r="E76" s="184"/>
      <c r="F76" s="184"/>
      <c r="G76" s="184"/>
      <c r="H76" s="184"/>
      <c r="I76" s="184"/>
      <c r="J76" s="184"/>
      <c r="K76" s="184"/>
      <c r="L76" s="184"/>
      <c r="M76" s="184"/>
      <c r="N76" s="184"/>
    </row>
    <row r="77" spans="1:14" x14ac:dyDescent="0.25">
      <c r="A77" s="277"/>
      <c r="B77" s="277"/>
      <c r="C77" s="277"/>
      <c r="D77" s="277"/>
      <c r="E77" s="277"/>
      <c r="F77" s="277"/>
      <c r="G77" s="277"/>
      <c r="H77" s="277"/>
      <c r="I77" s="277"/>
      <c r="J77" s="277"/>
      <c r="K77" s="277"/>
      <c r="L77" s="277"/>
      <c r="M77" s="277"/>
      <c r="N77" s="277"/>
    </row>
    <row r="78" spans="1:14" ht="22.5" x14ac:dyDescent="0.25">
      <c r="A78" s="279" t="s">
        <v>124</v>
      </c>
      <c r="B78" s="67" t="s">
        <v>110</v>
      </c>
      <c r="C78" s="265" t="s">
        <v>8</v>
      </c>
      <c r="D78" s="266"/>
      <c r="E78" s="266"/>
      <c r="F78" s="266"/>
      <c r="G78" s="266"/>
      <c r="H78" s="267"/>
      <c r="I78" s="1" t="s">
        <v>111</v>
      </c>
      <c r="J78" s="1" t="s">
        <v>112</v>
      </c>
      <c r="K78" s="1" t="s">
        <v>113</v>
      </c>
      <c r="L78" s="1" t="s">
        <v>9</v>
      </c>
      <c r="M78" s="268" t="s">
        <v>10</v>
      </c>
      <c r="N78" s="269"/>
    </row>
    <row r="79" spans="1:14" x14ac:dyDescent="0.25">
      <c r="A79" s="292"/>
      <c r="B79" s="90" t="s">
        <v>7</v>
      </c>
      <c r="C79" s="274"/>
      <c r="D79" s="270"/>
      <c r="E79" s="270"/>
      <c r="F79" s="270"/>
      <c r="G79" s="270"/>
      <c r="H79" s="271"/>
      <c r="I79" s="3" t="s">
        <v>7</v>
      </c>
      <c r="J79" s="7"/>
      <c r="K79" s="21" t="s">
        <v>7</v>
      </c>
      <c r="L79" s="20" t="e">
        <f>SUM(I79*K79)</f>
        <v>#VALUE!</v>
      </c>
      <c r="M79" s="272"/>
      <c r="N79" s="273"/>
    </row>
    <row r="80" spans="1:14" x14ac:dyDescent="0.25">
      <c r="A80" s="292"/>
      <c r="B80" s="90" t="s">
        <v>7</v>
      </c>
      <c r="C80" s="274"/>
      <c r="D80" s="270"/>
      <c r="E80" s="270"/>
      <c r="F80" s="270"/>
      <c r="G80" s="270"/>
      <c r="H80" s="271"/>
      <c r="I80" s="6"/>
      <c r="J80" s="7" t="s">
        <v>115</v>
      </c>
      <c r="K80" s="8" t="s">
        <v>115</v>
      </c>
      <c r="L80" s="160"/>
      <c r="M80" s="272"/>
      <c r="N80" s="273"/>
    </row>
    <row r="81" spans="1:14" x14ac:dyDescent="0.25">
      <c r="A81" s="292"/>
      <c r="B81" s="90" t="s">
        <v>7</v>
      </c>
      <c r="C81" s="274"/>
      <c r="D81" s="275"/>
      <c r="E81" s="275"/>
      <c r="F81" s="275"/>
      <c r="G81" s="275"/>
      <c r="H81" s="278"/>
      <c r="I81" s="6"/>
      <c r="J81" s="7"/>
      <c r="K81" s="8"/>
      <c r="L81" s="160"/>
      <c r="M81" s="272"/>
      <c r="N81" s="273"/>
    </row>
    <row r="82" spans="1:14" x14ac:dyDescent="0.25">
      <c r="A82" s="292"/>
      <c r="B82" s="90" t="s">
        <v>7</v>
      </c>
      <c r="C82" s="274"/>
      <c r="D82" s="275"/>
      <c r="E82" s="275"/>
      <c r="F82" s="275"/>
      <c r="G82" s="275"/>
      <c r="H82" s="278"/>
      <c r="I82" s="6"/>
      <c r="J82" s="7"/>
      <c r="K82" s="8"/>
      <c r="L82" s="160"/>
      <c r="M82" s="272"/>
      <c r="N82" s="273"/>
    </row>
    <row r="83" spans="1:14" x14ac:dyDescent="0.25">
      <c r="A83" s="292"/>
      <c r="B83" s="90" t="s">
        <v>7</v>
      </c>
      <c r="C83" s="274"/>
      <c r="D83" s="275"/>
      <c r="E83" s="275"/>
      <c r="F83" s="275"/>
      <c r="G83" s="275"/>
      <c r="H83" s="278"/>
      <c r="I83" s="6"/>
      <c r="J83" s="7"/>
      <c r="K83" s="8"/>
      <c r="L83" s="160"/>
      <c r="M83" s="272"/>
      <c r="N83" s="273"/>
    </row>
    <row r="84" spans="1:14" x14ac:dyDescent="0.25">
      <c r="A84" s="292"/>
      <c r="B84" s="90" t="s">
        <v>7</v>
      </c>
      <c r="C84" s="274"/>
      <c r="D84" s="275"/>
      <c r="E84" s="275"/>
      <c r="F84" s="275"/>
      <c r="G84" s="275"/>
      <c r="H84" s="278"/>
      <c r="I84" s="6"/>
      <c r="J84" s="7"/>
      <c r="K84" s="8"/>
      <c r="L84" s="160"/>
      <c r="M84" s="272"/>
      <c r="N84" s="273"/>
    </row>
    <row r="85" spans="1:14" x14ac:dyDescent="0.25">
      <c r="A85" s="292"/>
      <c r="B85" s="90" t="s">
        <v>7</v>
      </c>
      <c r="C85" s="274"/>
      <c r="D85" s="275"/>
      <c r="E85" s="275"/>
      <c r="F85" s="275"/>
      <c r="G85" s="275"/>
      <c r="H85" s="278"/>
      <c r="I85" s="6"/>
      <c r="J85" s="7"/>
      <c r="K85" s="8"/>
      <c r="L85" s="160"/>
      <c r="M85" s="272"/>
      <c r="N85" s="273"/>
    </row>
    <row r="86" spans="1:14" x14ac:dyDescent="0.25">
      <c r="A86" s="292"/>
      <c r="B86" s="90" t="s">
        <v>7</v>
      </c>
      <c r="C86" s="274"/>
      <c r="D86" s="275"/>
      <c r="E86" s="275"/>
      <c r="F86" s="275"/>
      <c r="G86" s="275"/>
      <c r="H86" s="278"/>
      <c r="I86" s="6"/>
      <c r="J86" s="7"/>
      <c r="K86" s="8"/>
      <c r="L86" s="160"/>
      <c r="M86" s="272"/>
      <c r="N86" s="273"/>
    </row>
    <row r="87" spans="1:14" x14ac:dyDescent="0.25">
      <c r="A87" s="292"/>
      <c r="B87" s="90" t="s">
        <v>7</v>
      </c>
      <c r="C87" s="274"/>
      <c r="D87" s="275"/>
      <c r="E87" s="275"/>
      <c r="F87" s="275"/>
      <c r="G87" s="275"/>
      <c r="H87" s="278"/>
      <c r="I87" s="6"/>
      <c r="J87" s="7"/>
      <c r="K87" s="8"/>
      <c r="L87" s="160"/>
      <c r="M87" s="272"/>
      <c r="N87" s="273"/>
    </row>
    <row r="88" spans="1:14" x14ac:dyDescent="0.25">
      <c r="A88" s="292"/>
      <c r="B88" s="90" t="s">
        <v>7</v>
      </c>
      <c r="C88" s="274"/>
      <c r="D88" s="275"/>
      <c r="E88" s="275"/>
      <c r="F88" s="275"/>
      <c r="G88" s="275"/>
      <c r="H88" s="278"/>
      <c r="I88" s="6"/>
      <c r="J88" s="7"/>
      <c r="K88" s="8"/>
      <c r="L88" s="160"/>
      <c r="M88" s="272"/>
      <c r="N88" s="273"/>
    </row>
    <row r="89" spans="1:14" x14ac:dyDescent="0.25">
      <c r="A89" s="292"/>
      <c r="B89" s="90" t="s">
        <v>7</v>
      </c>
      <c r="C89" s="274"/>
      <c r="D89" s="275"/>
      <c r="E89" s="275"/>
      <c r="F89" s="275"/>
      <c r="G89" s="275"/>
      <c r="H89" s="278"/>
      <c r="I89" s="6"/>
      <c r="J89" s="7"/>
      <c r="K89" s="8"/>
      <c r="L89" s="160"/>
      <c r="M89" s="272"/>
      <c r="N89" s="273"/>
    </row>
    <row r="90" spans="1:14" x14ac:dyDescent="0.25">
      <c r="A90" s="292"/>
      <c r="B90" s="90" t="s">
        <v>7</v>
      </c>
      <c r="C90" s="274"/>
      <c r="D90" s="275"/>
      <c r="E90" s="275"/>
      <c r="F90" s="275"/>
      <c r="G90" s="275"/>
      <c r="H90" s="278"/>
      <c r="I90" s="6"/>
      <c r="J90" s="7"/>
      <c r="K90" s="8"/>
      <c r="L90" s="160"/>
      <c r="M90" s="272"/>
      <c r="N90" s="273"/>
    </row>
    <row r="91" spans="1:14" x14ac:dyDescent="0.25">
      <c r="A91" s="292"/>
      <c r="B91" s="90" t="s">
        <v>7</v>
      </c>
      <c r="C91" s="274"/>
      <c r="D91" s="270"/>
      <c r="E91" s="270"/>
      <c r="F91" s="270"/>
      <c r="G91" s="270"/>
      <c r="H91" s="271"/>
      <c r="I91" s="6"/>
      <c r="J91" s="7" t="s">
        <v>115</v>
      </c>
      <c r="K91" s="8" t="s">
        <v>115</v>
      </c>
      <c r="L91" s="160"/>
      <c r="M91" s="272"/>
      <c r="N91" s="273"/>
    </row>
    <row r="92" spans="1:14" x14ac:dyDescent="0.25">
      <c r="A92" s="292"/>
      <c r="B92" s="90" t="s">
        <v>7</v>
      </c>
      <c r="C92" s="274"/>
      <c r="D92" s="270"/>
      <c r="E92" s="270"/>
      <c r="F92" s="270"/>
      <c r="G92" s="270"/>
      <c r="H92" s="271"/>
      <c r="I92" s="6"/>
      <c r="J92" s="7" t="s">
        <v>115</v>
      </c>
      <c r="K92" s="8" t="s">
        <v>115</v>
      </c>
      <c r="L92" s="161"/>
      <c r="M92" s="272"/>
      <c r="N92" s="273"/>
    </row>
    <row r="93" spans="1:14" x14ac:dyDescent="0.25">
      <c r="A93" s="295"/>
      <c r="B93" s="60"/>
      <c r="C93" s="311" t="s">
        <v>125</v>
      </c>
      <c r="D93" s="312"/>
      <c r="E93" s="312"/>
      <c r="F93" s="312"/>
      <c r="G93" s="312"/>
      <c r="H93" s="312"/>
      <c r="I93" s="312"/>
      <c r="J93" s="312"/>
      <c r="K93" s="312"/>
      <c r="L93" s="94" t="e">
        <f>SUM(L78:L92)</f>
        <v>#VALUE!</v>
      </c>
      <c r="M93" s="296"/>
      <c r="N93" s="297"/>
    </row>
    <row r="94" spans="1:14" x14ac:dyDescent="0.25">
      <c r="A94" s="32"/>
      <c r="B94" s="32"/>
      <c r="C94" s="33"/>
      <c r="D94" s="34"/>
      <c r="E94" s="34"/>
      <c r="F94" s="34"/>
      <c r="G94" s="34"/>
      <c r="H94" s="34"/>
      <c r="I94" s="34"/>
      <c r="J94" s="34"/>
      <c r="K94" s="34"/>
      <c r="L94" s="35"/>
      <c r="M94" s="23"/>
      <c r="N94" s="24"/>
    </row>
    <row r="95" spans="1:14" x14ac:dyDescent="0.25">
      <c r="A95" s="32"/>
      <c r="B95" s="32"/>
      <c r="C95" s="33"/>
      <c r="D95" s="34"/>
      <c r="E95" s="34"/>
      <c r="F95" s="34"/>
      <c r="G95" s="34"/>
      <c r="H95" s="34"/>
      <c r="I95" s="34"/>
      <c r="J95" s="34"/>
      <c r="K95" s="34"/>
      <c r="L95" s="35"/>
      <c r="M95" s="23"/>
      <c r="N95" s="24"/>
    </row>
    <row r="96" spans="1:14" ht="21.6" customHeight="1" x14ac:dyDescent="0.25">
      <c r="A96" s="279" t="s">
        <v>126</v>
      </c>
      <c r="B96" s="67" t="s">
        <v>110</v>
      </c>
      <c r="C96" s="265" t="s">
        <v>8</v>
      </c>
      <c r="D96" s="266"/>
      <c r="E96" s="266"/>
      <c r="F96" s="266"/>
      <c r="G96" s="266"/>
      <c r="H96" s="267"/>
      <c r="I96" s="1" t="s">
        <v>111</v>
      </c>
      <c r="J96" s="1" t="s">
        <v>112</v>
      </c>
      <c r="K96" s="1" t="s">
        <v>113</v>
      </c>
      <c r="L96" s="1" t="s">
        <v>9</v>
      </c>
      <c r="M96" s="268" t="s">
        <v>10</v>
      </c>
      <c r="N96" s="269"/>
    </row>
    <row r="97" spans="1:17" x14ac:dyDescent="0.25">
      <c r="A97" s="292"/>
      <c r="B97" s="90" t="s">
        <v>7</v>
      </c>
      <c r="C97" s="274"/>
      <c r="D97" s="270"/>
      <c r="E97" s="270"/>
      <c r="F97" s="270"/>
      <c r="G97" s="270"/>
      <c r="H97" s="271"/>
      <c r="I97" s="3" t="s">
        <v>7</v>
      </c>
      <c r="J97" s="7"/>
      <c r="K97" s="21" t="s">
        <v>7</v>
      </c>
      <c r="L97" s="20" t="e">
        <f>SUM(I97*K97)</f>
        <v>#VALUE!</v>
      </c>
      <c r="M97" s="272"/>
      <c r="N97" s="273"/>
    </row>
    <row r="98" spans="1:17" x14ac:dyDescent="0.25">
      <c r="A98" s="292"/>
      <c r="B98" s="90" t="s">
        <v>7</v>
      </c>
      <c r="C98" s="274"/>
      <c r="D98" s="270"/>
      <c r="E98" s="270"/>
      <c r="F98" s="270"/>
      <c r="G98" s="270"/>
      <c r="H98" s="271"/>
      <c r="I98" s="6"/>
      <c r="J98" s="7" t="s">
        <v>115</v>
      </c>
      <c r="K98" s="8" t="s">
        <v>115</v>
      </c>
      <c r="L98" s="160"/>
      <c r="M98" s="272"/>
      <c r="N98" s="273"/>
    </row>
    <row r="99" spans="1:17" x14ac:dyDescent="0.25">
      <c r="A99" s="292"/>
      <c r="B99" s="90" t="s">
        <v>7</v>
      </c>
      <c r="C99" s="274"/>
      <c r="D99" s="275"/>
      <c r="E99" s="275"/>
      <c r="F99" s="275"/>
      <c r="G99" s="275"/>
      <c r="H99" s="278"/>
      <c r="I99" s="6"/>
      <c r="J99" s="7"/>
      <c r="K99" s="8"/>
      <c r="L99" s="160"/>
      <c r="M99" s="272"/>
      <c r="N99" s="273"/>
    </row>
    <row r="100" spans="1:17" x14ac:dyDescent="0.25">
      <c r="A100" s="292"/>
      <c r="B100" s="90" t="s">
        <v>7</v>
      </c>
      <c r="C100" s="274"/>
      <c r="D100" s="275"/>
      <c r="E100" s="275"/>
      <c r="F100" s="275"/>
      <c r="G100" s="275"/>
      <c r="H100" s="278"/>
      <c r="I100" s="6"/>
      <c r="J100" s="7"/>
      <c r="K100" s="8"/>
      <c r="L100" s="160"/>
      <c r="M100" s="272"/>
      <c r="N100" s="273"/>
    </row>
    <row r="101" spans="1:17" x14ac:dyDescent="0.25">
      <c r="A101" s="292"/>
      <c r="B101" s="90" t="s">
        <v>7</v>
      </c>
      <c r="C101" s="274"/>
      <c r="D101" s="275"/>
      <c r="E101" s="275"/>
      <c r="F101" s="275"/>
      <c r="G101" s="275"/>
      <c r="H101" s="278"/>
      <c r="I101" s="6"/>
      <c r="J101" s="7"/>
      <c r="K101" s="8"/>
      <c r="L101" s="160"/>
      <c r="M101" s="272"/>
      <c r="N101" s="273"/>
    </row>
    <row r="102" spans="1:17" x14ac:dyDescent="0.25">
      <c r="A102" s="292"/>
      <c r="B102" s="90" t="s">
        <v>7</v>
      </c>
      <c r="C102" s="274"/>
      <c r="D102" s="275"/>
      <c r="E102" s="275"/>
      <c r="F102" s="275"/>
      <c r="G102" s="275"/>
      <c r="H102" s="278"/>
      <c r="I102" s="6"/>
      <c r="J102" s="7"/>
      <c r="K102" s="8"/>
      <c r="L102" s="160"/>
      <c r="M102" s="272"/>
      <c r="N102" s="273"/>
    </row>
    <row r="103" spans="1:17" x14ac:dyDescent="0.25">
      <c r="A103" s="292"/>
      <c r="B103" s="90" t="s">
        <v>7</v>
      </c>
      <c r="C103" s="274"/>
      <c r="D103" s="275"/>
      <c r="E103" s="275"/>
      <c r="F103" s="275"/>
      <c r="G103" s="275"/>
      <c r="H103" s="278"/>
      <c r="I103" s="6"/>
      <c r="J103" s="7"/>
      <c r="K103" s="8"/>
      <c r="L103" s="160"/>
      <c r="M103" s="272"/>
      <c r="N103" s="273"/>
    </row>
    <row r="104" spans="1:17" x14ac:dyDescent="0.25">
      <c r="A104" s="292"/>
      <c r="B104" s="90" t="s">
        <v>7</v>
      </c>
      <c r="C104" s="274"/>
      <c r="D104" s="270"/>
      <c r="E104" s="270"/>
      <c r="F104" s="270"/>
      <c r="G104" s="270"/>
      <c r="H104" s="271"/>
      <c r="I104" s="6"/>
      <c r="J104" s="7" t="s">
        <v>115</v>
      </c>
      <c r="K104" s="8" t="s">
        <v>115</v>
      </c>
      <c r="L104" s="160"/>
      <c r="M104" s="272"/>
      <c r="N104" s="273"/>
      <c r="Q104" t="s">
        <v>7</v>
      </c>
    </row>
    <row r="105" spans="1:17" x14ac:dyDescent="0.25">
      <c r="A105" s="292"/>
      <c r="B105" s="90" t="s">
        <v>7</v>
      </c>
      <c r="C105" s="274"/>
      <c r="D105" s="270"/>
      <c r="E105" s="270"/>
      <c r="F105" s="270"/>
      <c r="G105" s="270"/>
      <c r="H105" s="271"/>
      <c r="I105" s="6"/>
      <c r="J105" s="7" t="s">
        <v>115</v>
      </c>
      <c r="K105" s="8" t="s">
        <v>115</v>
      </c>
      <c r="L105" s="161"/>
      <c r="M105" s="272"/>
      <c r="N105" s="273"/>
    </row>
    <row r="106" spans="1:17" x14ac:dyDescent="0.25">
      <c r="A106" s="295"/>
      <c r="B106" s="60"/>
      <c r="C106" s="311" t="s">
        <v>127</v>
      </c>
      <c r="D106" s="312"/>
      <c r="E106" s="312"/>
      <c r="F106" s="312"/>
      <c r="G106" s="312"/>
      <c r="H106" s="312"/>
      <c r="I106" s="312"/>
      <c r="J106" s="312"/>
      <c r="K106" s="312"/>
      <c r="L106" s="94" t="e">
        <f>SUM(L96:L105)</f>
        <v>#VALUE!</v>
      </c>
      <c r="M106" s="296"/>
      <c r="N106" s="297"/>
    </row>
    <row r="107" spans="1:17" x14ac:dyDescent="0.25">
      <c r="A107" s="56"/>
      <c r="B107" s="56"/>
      <c r="C107" s="56"/>
      <c r="D107" s="56"/>
      <c r="E107" s="56"/>
      <c r="F107" s="56"/>
      <c r="G107" s="56"/>
      <c r="H107" s="56"/>
      <c r="I107" s="56"/>
      <c r="J107" s="56"/>
      <c r="K107" s="56"/>
      <c r="L107" s="56"/>
      <c r="M107" s="56"/>
      <c r="N107" s="56"/>
    </row>
    <row r="108" spans="1:17" ht="15.75" x14ac:dyDescent="0.25">
      <c r="A108" s="162"/>
      <c r="B108" s="39"/>
      <c r="C108" s="39"/>
      <c r="D108" s="39"/>
      <c r="E108" s="39"/>
      <c r="F108" s="39"/>
      <c r="G108" s="39"/>
      <c r="H108" s="39"/>
      <c r="I108" s="39"/>
      <c r="J108" s="39"/>
      <c r="K108" s="39"/>
      <c r="L108" s="39"/>
      <c r="M108" s="39"/>
      <c r="N108" s="39"/>
    </row>
    <row r="109" spans="1:17" ht="22.5" x14ac:dyDescent="0.25">
      <c r="A109" s="313" t="s">
        <v>128</v>
      </c>
      <c r="B109" s="67" t="s">
        <v>110</v>
      </c>
      <c r="C109" s="62" t="s">
        <v>129</v>
      </c>
      <c r="D109" s="304" t="s">
        <v>8</v>
      </c>
      <c r="E109" s="305"/>
      <c r="F109" s="305"/>
      <c r="G109" s="305"/>
      <c r="H109" s="305"/>
      <c r="I109" s="305"/>
      <c r="J109" s="305"/>
      <c r="K109" s="306"/>
      <c r="L109" s="61" t="s">
        <v>9</v>
      </c>
      <c r="M109" s="268" t="s">
        <v>10</v>
      </c>
      <c r="N109" s="269"/>
    </row>
    <row r="110" spans="1:17" x14ac:dyDescent="0.25">
      <c r="A110" s="293"/>
      <c r="B110" s="90" t="s">
        <v>7</v>
      </c>
      <c r="C110" s="65"/>
      <c r="D110" s="307" t="s">
        <v>7</v>
      </c>
      <c r="E110" s="172"/>
      <c r="F110" s="172"/>
      <c r="G110" s="172"/>
      <c r="H110" s="172"/>
      <c r="I110" s="172"/>
      <c r="J110" s="172"/>
      <c r="K110" s="172"/>
      <c r="L110" s="63" t="s">
        <v>7</v>
      </c>
      <c r="M110" s="272"/>
      <c r="N110" s="273"/>
    </row>
    <row r="111" spans="1:17" x14ac:dyDescent="0.25">
      <c r="A111" s="293"/>
      <c r="B111" s="90" t="s">
        <v>7</v>
      </c>
      <c r="C111" s="66"/>
      <c r="D111" s="307" t="s">
        <v>115</v>
      </c>
      <c r="E111" s="172"/>
      <c r="F111" s="172"/>
      <c r="G111" s="172"/>
      <c r="H111" s="172"/>
      <c r="I111" s="172"/>
      <c r="J111" s="172"/>
      <c r="K111" s="172"/>
      <c r="L111" s="163"/>
      <c r="M111" s="272"/>
      <c r="N111" s="273"/>
    </row>
    <row r="112" spans="1:17" x14ac:dyDescent="0.25">
      <c r="A112" s="293"/>
      <c r="B112" s="90" t="s">
        <v>7</v>
      </c>
      <c r="C112" s="65"/>
      <c r="D112" s="165"/>
      <c r="E112" s="172"/>
      <c r="F112" s="172"/>
      <c r="G112" s="172"/>
      <c r="H112" s="172"/>
      <c r="I112" s="172"/>
      <c r="J112" s="172"/>
      <c r="K112" s="172"/>
      <c r="L112" s="163"/>
      <c r="M112" s="272"/>
      <c r="N112" s="273"/>
    </row>
    <row r="113" spans="1:19" x14ac:dyDescent="0.25">
      <c r="A113" s="293"/>
      <c r="B113" s="90" t="s">
        <v>7</v>
      </c>
      <c r="C113" s="59"/>
      <c r="D113" s="308"/>
      <c r="E113" s="309"/>
      <c r="F113" s="309"/>
      <c r="G113" s="309"/>
      <c r="H113" s="309"/>
      <c r="I113" s="309"/>
      <c r="J113" s="309"/>
      <c r="K113" s="310"/>
      <c r="L113" s="163"/>
      <c r="M113" s="272"/>
      <c r="N113" s="273"/>
    </row>
    <row r="114" spans="1:19" x14ac:dyDescent="0.25">
      <c r="A114" s="293"/>
      <c r="B114" s="90" t="s">
        <v>7</v>
      </c>
      <c r="C114" s="59"/>
      <c r="D114" s="318"/>
      <c r="E114" s="319"/>
      <c r="F114" s="319"/>
      <c r="G114" s="319"/>
      <c r="H114" s="319"/>
      <c r="I114" s="319"/>
      <c r="J114" s="319"/>
      <c r="K114" s="299"/>
      <c r="L114" s="163"/>
      <c r="M114" s="272"/>
      <c r="N114" s="273"/>
      <c r="S114" t="s">
        <v>7</v>
      </c>
    </row>
    <row r="115" spans="1:19" x14ac:dyDescent="0.25">
      <c r="A115" s="293"/>
      <c r="B115" s="90" t="s">
        <v>7</v>
      </c>
      <c r="C115" s="59"/>
      <c r="D115" s="318"/>
      <c r="E115" s="319"/>
      <c r="F115" s="319"/>
      <c r="G115" s="319"/>
      <c r="H115" s="319"/>
      <c r="I115" s="319"/>
      <c r="J115" s="319"/>
      <c r="K115" s="299"/>
      <c r="L115" s="163"/>
      <c r="M115" s="272"/>
      <c r="N115" s="273"/>
      <c r="Q115" t="s">
        <v>7</v>
      </c>
    </row>
    <row r="116" spans="1:19" x14ac:dyDescent="0.25">
      <c r="A116" s="293"/>
      <c r="B116" s="90" t="s">
        <v>7</v>
      </c>
      <c r="C116" s="59"/>
      <c r="D116" s="318"/>
      <c r="E116" s="319"/>
      <c r="F116" s="319"/>
      <c r="G116" s="319"/>
      <c r="H116" s="319"/>
      <c r="I116" s="319"/>
      <c r="J116" s="319"/>
      <c r="K116" s="299"/>
      <c r="L116" s="163"/>
      <c r="M116" s="272"/>
      <c r="N116" s="273"/>
    </row>
    <row r="117" spans="1:19" x14ac:dyDescent="0.25">
      <c r="A117" s="293"/>
      <c r="B117" s="90" t="s">
        <v>7</v>
      </c>
      <c r="C117" s="64"/>
      <c r="D117" s="320"/>
      <c r="E117" s="321"/>
      <c r="F117" s="321"/>
      <c r="G117" s="321"/>
      <c r="H117" s="321"/>
      <c r="I117" s="321"/>
      <c r="J117" s="321"/>
      <c r="K117" s="322"/>
      <c r="L117" s="161"/>
      <c r="M117" s="272"/>
      <c r="N117" s="273"/>
    </row>
    <row r="118" spans="1:19" x14ac:dyDescent="0.25">
      <c r="A118" s="295"/>
      <c r="B118" s="60"/>
      <c r="C118" s="323" t="s">
        <v>125</v>
      </c>
      <c r="D118" s="312"/>
      <c r="E118" s="312"/>
      <c r="F118" s="312"/>
      <c r="G118" s="312"/>
      <c r="H118" s="312"/>
      <c r="I118" s="312"/>
      <c r="J118" s="312"/>
      <c r="K118" s="312"/>
      <c r="L118" s="94">
        <f>SUM(L109:L117)</f>
        <v>0</v>
      </c>
      <c r="M118" s="296"/>
      <c r="N118" s="297"/>
      <c r="Q118" t="s">
        <v>7</v>
      </c>
    </row>
    <row r="119" spans="1:19" x14ac:dyDescent="0.25">
      <c r="A119" s="25"/>
      <c r="B119" s="36"/>
      <c r="C119" s="37"/>
      <c r="D119" s="37"/>
      <c r="E119" s="37"/>
      <c r="F119" s="37"/>
      <c r="G119" s="37"/>
      <c r="H119" s="37"/>
      <c r="I119" s="24"/>
      <c r="J119" s="26"/>
      <c r="K119" s="27"/>
      <c r="L119" s="28"/>
      <c r="M119" s="29"/>
      <c r="N119" s="24"/>
      <c r="Q119" t="s">
        <v>7</v>
      </c>
      <c r="S119" t="s">
        <v>7</v>
      </c>
    </row>
    <row r="120" spans="1:19" x14ac:dyDescent="0.25">
      <c r="A120" s="25"/>
      <c r="B120" s="36"/>
      <c r="C120" s="37"/>
      <c r="D120" s="37"/>
      <c r="E120" s="37"/>
      <c r="F120" s="37"/>
      <c r="G120" s="37"/>
      <c r="H120" s="37"/>
      <c r="I120" s="24"/>
      <c r="J120" s="26"/>
      <c r="K120" s="27"/>
      <c r="L120" s="28"/>
      <c r="M120" s="29"/>
      <c r="N120" s="24"/>
    </row>
    <row r="121" spans="1:19" x14ac:dyDescent="0.25">
      <c r="A121" s="25"/>
      <c r="B121" s="36"/>
      <c r="C121" s="37"/>
      <c r="D121" s="37"/>
      <c r="E121" s="37"/>
      <c r="F121" s="37"/>
      <c r="G121" s="37"/>
      <c r="H121" s="37"/>
      <c r="I121" s="24"/>
      <c r="J121" s="26"/>
      <c r="K121" s="92"/>
      <c r="L121" s="28"/>
      <c r="M121" s="93"/>
      <c r="N121" s="24"/>
    </row>
    <row r="122" spans="1:19" x14ac:dyDescent="0.25">
      <c r="A122" s="25"/>
      <c r="B122" s="36"/>
      <c r="C122" s="37"/>
      <c r="D122" s="37"/>
      <c r="E122" s="37"/>
      <c r="F122" s="37"/>
      <c r="G122" s="37"/>
      <c r="H122" s="37"/>
      <c r="I122" s="24"/>
      <c r="J122" s="26"/>
      <c r="K122" s="27"/>
      <c r="L122" s="28"/>
      <c r="M122" s="29"/>
      <c r="N122" s="24"/>
    </row>
    <row r="123" spans="1:19" x14ac:dyDescent="0.25">
      <c r="A123" s="25"/>
      <c r="B123" s="36"/>
      <c r="C123" s="37"/>
      <c r="D123" s="37"/>
      <c r="E123" s="37"/>
      <c r="F123" s="37"/>
      <c r="G123" s="37"/>
      <c r="H123" s="37"/>
      <c r="I123" s="24"/>
      <c r="J123" s="26"/>
      <c r="K123" s="27"/>
      <c r="L123" s="28"/>
      <c r="M123" s="29"/>
      <c r="N123" s="24"/>
    </row>
    <row r="124" spans="1:19" x14ac:dyDescent="0.25">
      <c r="A124" s="32"/>
      <c r="B124" s="36"/>
      <c r="C124" s="38"/>
      <c r="D124" s="38"/>
      <c r="E124" s="38"/>
      <c r="F124" s="38"/>
      <c r="G124" s="38"/>
      <c r="H124" s="38"/>
      <c r="I124" s="38"/>
      <c r="J124" s="38"/>
      <c r="K124" s="38"/>
      <c r="L124" s="38"/>
      <c r="M124" s="30"/>
      <c r="N124" s="24"/>
    </row>
    <row r="125" spans="1:19" x14ac:dyDescent="0.25">
      <c r="A125" s="56"/>
      <c r="B125" s="56"/>
      <c r="C125" s="56"/>
      <c r="D125" s="56"/>
      <c r="E125" s="56"/>
      <c r="F125" s="56"/>
      <c r="G125" s="56"/>
      <c r="H125" s="56"/>
      <c r="I125" s="56"/>
      <c r="J125" s="56"/>
      <c r="K125" s="56"/>
      <c r="L125" s="56"/>
      <c r="M125" s="56"/>
      <c r="N125" s="56"/>
    </row>
    <row r="126" spans="1:19" x14ac:dyDescent="0.25">
      <c r="A126" s="56"/>
      <c r="B126" s="56"/>
      <c r="C126" s="38"/>
      <c r="D126" s="38"/>
      <c r="E126" s="38"/>
      <c r="F126" s="38"/>
      <c r="G126" s="38"/>
      <c r="H126" s="38"/>
      <c r="I126" s="38"/>
      <c r="J126" s="38"/>
      <c r="K126" s="38"/>
      <c r="L126" s="38"/>
      <c r="M126" s="29"/>
      <c r="N126" s="24"/>
    </row>
    <row r="127" spans="1:19" x14ac:dyDescent="0.25">
      <c r="A127" s="56"/>
      <c r="B127" s="56"/>
      <c r="C127" s="56"/>
      <c r="D127" s="56"/>
      <c r="E127" s="56"/>
      <c r="F127" s="56"/>
      <c r="G127" s="56"/>
      <c r="H127" s="56"/>
      <c r="I127" s="56"/>
      <c r="J127" s="56"/>
      <c r="K127" s="56"/>
      <c r="L127" s="56"/>
      <c r="M127" s="56"/>
      <c r="N127" s="56"/>
    </row>
    <row r="128" spans="1:19" x14ac:dyDescent="0.25">
      <c r="A128" s="56"/>
      <c r="B128" s="56"/>
      <c r="C128" s="56"/>
      <c r="D128" s="56"/>
      <c r="E128" s="56"/>
      <c r="F128" s="56"/>
      <c r="G128" s="56"/>
      <c r="H128" s="56"/>
      <c r="I128" s="56"/>
      <c r="J128" s="56"/>
      <c r="K128" s="56"/>
      <c r="L128" s="56"/>
      <c r="M128" s="56"/>
      <c r="N128" s="56"/>
    </row>
    <row r="129" spans="1:14" x14ac:dyDescent="0.25">
      <c r="A129" s="56"/>
      <c r="B129" s="56"/>
      <c r="C129" s="38"/>
      <c r="D129" s="38"/>
      <c r="E129" s="38"/>
      <c r="F129" s="38"/>
      <c r="G129" s="38"/>
      <c r="H129" s="38"/>
      <c r="I129" s="38"/>
      <c r="J129" s="38"/>
      <c r="K129" s="38"/>
      <c r="L129" s="38"/>
      <c r="M129" s="29"/>
      <c r="N129" s="31"/>
    </row>
    <row r="130" spans="1:14" x14ac:dyDescent="0.25">
      <c r="A130" s="56"/>
      <c r="B130" s="56"/>
      <c r="C130" s="56"/>
      <c r="D130" s="56"/>
      <c r="E130" s="56"/>
      <c r="F130" s="56"/>
      <c r="G130" s="56"/>
      <c r="H130" s="56"/>
      <c r="I130" s="56"/>
      <c r="J130" s="56"/>
      <c r="K130" s="56"/>
      <c r="L130" s="56"/>
      <c r="M130" s="56"/>
      <c r="N130" s="56"/>
    </row>
    <row r="132" spans="1:14" x14ac:dyDescent="0.25">
      <c r="A132" s="22"/>
      <c r="B132" s="22"/>
      <c r="C132" s="10"/>
      <c r="D132" s="10"/>
      <c r="E132" s="10"/>
      <c r="F132" s="10"/>
      <c r="G132" s="10"/>
      <c r="H132" s="10"/>
      <c r="I132" s="22"/>
      <c r="J132" s="22"/>
      <c r="K132" s="22"/>
      <c r="L132" s="22"/>
      <c r="M132" s="22"/>
      <c r="N132" s="22"/>
    </row>
    <row r="133" spans="1:14" x14ac:dyDescent="0.25">
      <c r="A133" s="22"/>
      <c r="B133" s="22"/>
      <c r="C133" s="10"/>
      <c r="D133" s="10"/>
      <c r="E133" s="10"/>
      <c r="F133" s="10"/>
      <c r="G133" s="10"/>
      <c r="H133" s="10"/>
      <c r="I133" s="22"/>
      <c r="J133" s="22"/>
      <c r="K133" s="22"/>
      <c r="L133" s="22"/>
      <c r="M133" s="22"/>
      <c r="N133" s="22"/>
    </row>
    <row r="134" spans="1:14" x14ac:dyDescent="0.25">
      <c r="A134" s="22"/>
      <c r="B134" s="22"/>
      <c r="C134" s="10"/>
      <c r="D134" s="10"/>
      <c r="E134" s="10"/>
      <c r="F134" s="10"/>
      <c r="G134" s="10"/>
      <c r="H134" s="10"/>
      <c r="I134" s="22"/>
      <c r="J134" s="22"/>
      <c r="K134" s="22"/>
      <c r="L134" s="22"/>
      <c r="M134" s="22"/>
      <c r="N134" s="22"/>
    </row>
    <row r="135" spans="1:14" x14ac:dyDescent="0.25">
      <c r="A135" s="22"/>
      <c r="B135" s="22"/>
      <c r="C135" s="10"/>
      <c r="D135" s="10"/>
      <c r="E135" s="10"/>
      <c r="F135" s="10"/>
      <c r="G135" s="10"/>
      <c r="H135" s="10"/>
      <c r="I135" s="22"/>
      <c r="J135" s="22"/>
      <c r="K135" s="22"/>
      <c r="L135" s="22"/>
      <c r="M135" s="22"/>
      <c r="N135" s="22"/>
    </row>
    <row r="136" spans="1:14" x14ac:dyDescent="0.25">
      <c r="A136" s="22"/>
      <c r="B136" s="22"/>
      <c r="C136" s="10"/>
      <c r="D136" s="10"/>
      <c r="E136" s="10"/>
      <c r="F136" s="10"/>
      <c r="G136" s="10"/>
      <c r="H136" s="10"/>
      <c r="I136" s="22"/>
      <c r="J136" s="22"/>
      <c r="K136" s="22"/>
      <c r="L136" s="22"/>
      <c r="M136" s="22"/>
      <c r="N136" s="22"/>
    </row>
    <row r="137" spans="1:14" x14ac:dyDescent="0.25">
      <c r="A137" s="22"/>
      <c r="B137" s="22"/>
      <c r="C137" s="10"/>
      <c r="D137" s="10"/>
      <c r="E137" s="10"/>
      <c r="F137" s="10"/>
      <c r="G137" s="10"/>
      <c r="H137" s="10"/>
      <c r="I137" s="22"/>
      <c r="J137" s="22"/>
      <c r="K137" s="22"/>
      <c r="L137" s="22"/>
      <c r="M137" s="22"/>
      <c r="N137" s="22"/>
    </row>
    <row r="138" spans="1:14" x14ac:dyDescent="0.25">
      <c r="A138" s="22"/>
      <c r="B138" s="22"/>
      <c r="C138" s="56"/>
      <c r="D138" s="56"/>
      <c r="E138" s="56"/>
      <c r="F138" s="56"/>
      <c r="G138" s="56"/>
      <c r="H138" s="22"/>
      <c r="I138" s="22"/>
      <c r="J138" s="56"/>
      <c r="K138" s="56"/>
      <c r="L138" s="56"/>
      <c r="M138" s="56"/>
      <c r="N138" s="22"/>
    </row>
    <row r="139" spans="1:14" x14ac:dyDescent="0.25">
      <c r="A139" s="22"/>
      <c r="B139" s="22"/>
      <c r="C139" s="56"/>
      <c r="D139" s="56"/>
      <c r="E139" s="56"/>
      <c r="F139" s="56"/>
      <c r="G139" s="56"/>
      <c r="H139" s="22"/>
      <c r="I139" s="22"/>
      <c r="J139" s="56"/>
      <c r="K139" s="56"/>
      <c r="L139" s="56"/>
      <c r="M139" s="56"/>
      <c r="N139" s="22"/>
    </row>
    <row r="140" spans="1:14" x14ac:dyDescent="0.25">
      <c r="A140" s="22"/>
      <c r="B140" s="22"/>
      <c r="C140" s="155"/>
      <c r="D140" s="40"/>
      <c r="E140" s="40"/>
      <c r="F140" s="40"/>
      <c r="G140" s="40"/>
      <c r="H140" s="40"/>
      <c r="I140" s="22"/>
      <c r="J140" s="155"/>
      <c r="K140" s="40"/>
      <c r="L140" s="40"/>
      <c r="M140" s="40"/>
      <c r="N140" s="40"/>
    </row>
    <row r="141" spans="1:14" x14ac:dyDescent="0.25">
      <c r="A141" s="22"/>
      <c r="B141" s="22"/>
      <c r="C141" s="22"/>
      <c r="D141" s="22"/>
      <c r="E141" s="22"/>
      <c r="F141" s="22"/>
      <c r="G141" s="22"/>
      <c r="H141" s="22"/>
      <c r="I141" s="22"/>
      <c r="J141" s="56"/>
      <c r="K141" s="56"/>
      <c r="L141" s="56"/>
      <c r="M141" s="56"/>
      <c r="N141" s="22"/>
    </row>
    <row r="142" spans="1:14" x14ac:dyDescent="0.25">
      <c r="A142" s="22"/>
      <c r="B142" s="22"/>
      <c r="C142" s="22"/>
      <c r="D142" s="40"/>
      <c r="E142" s="40"/>
      <c r="F142" s="40"/>
      <c r="G142" s="40"/>
      <c r="H142" s="40"/>
      <c r="I142" s="22"/>
      <c r="J142" s="22"/>
      <c r="K142" s="40"/>
      <c r="L142" s="40"/>
      <c r="M142" s="40"/>
      <c r="N142" s="40"/>
    </row>
  </sheetData>
  <mergeCells count="226">
    <mergeCell ref="A96:A106"/>
    <mergeCell ref="A109:A118"/>
    <mergeCell ref="A2:B3"/>
    <mergeCell ref="C2:G3"/>
    <mergeCell ref="A6:A21"/>
    <mergeCell ref="A24:A39"/>
    <mergeCell ref="D116:K116"/>
    <mergeCell ref="D117:K117"/>
    <mergeCell ref="D114:K114"/>
    <mergeCell ref="D115:K115"/>
    <mergeCell ref="C118:K118"/>
    <mergeCell ref="C93:K93"/>
    <mergeCell ref="C87:H87"/>
    <mergeCell ref="C72:H72"/>
    <mergeCell ref="C57:K57"/>
    <mergeCell ref="C51:H51"/>
    <mergeCell ref="C36:H36"/>
    <mergeCell ref="C30:H30"/>
    <mergeCell ref="C21:K21"/>
    <mergeCell ref="C15:H15"/>
    <mergeCell ref="C9:H9"/>
    <mergeCell ref="C61:H61"/>
    <mergeCell ref="C54:H54"/>
    <mergeCell ref="C39:K39"/>
    <mergeCell ref="I1:J1"/>
    <mergeCell ref="K1:N1"/>
    <mergeCell ref="K2:N2"/>
    <mergeCell ref="K3:N3"/>
    <mergeCell ref="D109:K109"/>
    <mergeCell ref="D110:K110"/>
    <mergeCell ref="D111:K111"/>
    <mergeCell ref="D112:K112"/>
    <mergeCell ref="D113:K113"/>
    <mergeCell ref="C104:H104"/>
    <mergeCell ref="M104:N104"/>
    <mergeCell ref="C105:H105"/>
    <mergeCell ref="M105:N105"/>
    <mergeCell ref="C106:K106"/>
    <mergeCell ref="M106:N106"/>
    <mergeCell ref="C103:H103"/>
    <mergeCell ref="M103:N103"/>
    <mergeCell ref="M99:N99"/>
    <mergeCell ref="C100:H100"/>
    <mergeCell ref="M100:N100"/>
    <mergeCell ref="C101:H101"/>
    <mergeCell ref="M101:N101"/>
    <mergeCell ref="C102:H102"/>
    <mergeCell ref="M102:N102"/>
    <mergeCell ref="M118:N118"/>
    <mergeCell ref="M117:N117"/>
    <mergeCell ref="M116:N116"/>
    <mergeCell ref="M112:N112"/>
    <mergeCell ref="M113:N113"/>
    <mergeCell ref="M114:N114"/>
    <mergeCell ref="M115:N115"/>
    <mergeCell ref="M109:N109"/>
    <mergeCell ref="M110:N110"/>
    <mergeCell ref="M111:N111"/>
    <mergeCell ref="M93:N93"/>
    <mergeCell ref="C96:H96"/>
    <mergeCell ref="M96:N96"/>
    <mergeCell ref="C97:H97"/>
    <mergeCell ref="M97:N97"/>
    <mergeCell ref="C98:H98"/>
    <mergeCell ref="M98:N98"/>
    <mergeCell ref="C99:H99"/>
    <mergeCell ref="C90:H90"/>
    <mergeCell ref="M90:N90"/>
    <mergeCell ref="C91:H91"/>
    <mergeCell ref="M91:N91"/>
    <mergeCell ref="C92:H92"/>
    <mergeCell ref="M92:N92"/>
    <mergeCell ref="M87:N87"/>
    <mergeCell ref="C88:H88"/>
    <mergeCell ref="M88:N88"/>
    <mergeCell ref="C89:H89"/>
    <mergeCell ref="M89:N89"/>
    <mergeCell ref="C84:H84"/>
    <mergeCell ref="M84:N84"/>
    <mergeCell ref="C85:H85"/>
    <mergeCell ref="M85:N85"/>
    <mergeCell ref="C86:H86"/>
    <mergeCell ref="M86:N86"/>
    <mergeCell ref="M80:N80"/>
    <mergeCell ref="C81:H81"/>
    <mergeCell ref="M81:N81"/>
    <mergeCell ref="C82:H82"/>
    <mergeCell ref="M82:N82"/>
    <mergeCell ref="C83:H83"/>
    <mergeCell ref="M83:N83"/>
    <mergeCell ref="C75:K75"/>
    <mergeCell ref="M75:N75"/>
    <mergeCell ref="A76:N76"/>
    <mergeCell ref="A77:N77"/>
    <mergeCell ref="C78:H78"/>
    <mergeCell ref="M78:N78"/>
    <mergeCell ref="C79:H79"/>
    <mergeCell ref="M79:N79"/>
    <mergeCell ref="C80:H80"/>
    <mergeCell ref="A61:A75"/>
    <mergeCell ref="A78:A93"/>
    <mergeCell ref="M72:N72"/>
    <mergeCell ref="C73:H73"/>
    <mergeCell ref="M73:N73"/>
    <mergeCell ref="C74:H74"/>
    <mergeCell ref="M74:N74"/>
    <mergeCell ref="C69:H69"/>
    <mergeCell ref="M69:N69"/>
    <mergeCell ref="C70:H70"/>
    <mergeCell ref="M70:N70"/>
    <mergeCell ref="C71:H71"/>
    <mergeCell ref="M71:N71"/>
    <mergeCell ref="M65:N65"/>
    <mergeCell ref="C66:H66"/>
    <mergeCell ref="M66:N66"/>
    <mergeCell ref="C67:H67"/>
    <mergeCell ref="M67:N67"/>
    <mergeCell ref="C68:H68"/>
    <mergeCell ref="M68:N68"/>
    <mergeCell ref="M61:N61"/>
    <mergeCell ref="C62:H62"/>
    <mergeCell ref="M62:N62"/>
    <mergeCell ref="C63:H63"/>
    <mergeCell ref="M63:N63"/>
    <mergeCell ref="C64:H64"/>
    <mergeCell ref="M64:N64"/>
    <mergeCell ref="C65:H65"/>
    <mergeCell ref="M57:N57"/>
    <mergeCell ref="A58:N58"/>
    <mergeCell ref="B59:N59"/>
    <mergeCell ref="C60:H60"/>
    <mergeCell ref="M60:N60"/>
    <mergeCell ref="M54:N54"/>
    <mergeCell ref="C55:H55"/>
    <mergeCell ref="M55:N55"/>
    <mergeCell ref="C56:H56"/>
    <mergeCell ref="M56:N56"/>
    <mergeCell ref="A42:A56"/>
    <mergeCell ref="M51:N51"/>
    <mergeCell ref="C52:H52"/>
    <mergeCell ref="M52:N52"/>
    <mergeCell ref="C53:H53"/>
    <mergeCell ref="M53:N53"/>
    <mergeCell ref="C48:H48"/>
    <mergeCell ref="M48:N48"/>
    <mergeCell ref="C49:H49"/>
    <mergeCell ref="M49:N49"/>
    <mergeCell ref="C50:H50"/>
    <mergeCell ref="M50:N50"/>
    <mergeCell ref="M44:N44"/>
    <mergeCell ref="C45:H45"/>
    <mergeCell ref="M45:N45"/>
    <mergeCell ref="C46:H46"/>
    <mergeCell ref="M46:N46"/>
    <mergeCell ref="C47:H47"/>
    <mergeCell ref="M47:N47"/>
    <mergeCell ref="M39:N39"/>
    <mergeCell ref="A40:N40"/>
    <mergeCell ref="A41:N41"/>
    <mergeCell ref="C42:H42"/>
    <mergeCell ref="M42:N42"/>
    <mergeCell ref="C43:H43"/>
    <mergeCell ref="M43:N43"/>
    <mergeCell ref="C44:H44"/>
    <mergeCell ref="M36:N36"/>
    <mergeCell ref="C37:H37"/>
    <mergeCell ref="M37:N37"/>
    <mergeCell ref="C38:H38"/>
    <mergeCell ref="M38:N38"/>
    <mergeCell ref="C33:H33"/>
    <mergeCell ref="M33:N33"/>
    <mergeCell ref="C34:H34"/>
    <mergeCell ref="M34:N34"/>
    <mergeCell ref="C35:H35"/>
    <mergeCell ref="M35:N35"/>
    <mergeCell ref="M30:N30"/>
    <mergeCell ref="C31:H31"/>
    <mergeCell ref="M31:N31"/>
    <mergeCell ref="C32:H32"/>
    <mergeCell ref="M32:N32"/>
    <mergeCell ref="M26:N26"/>
    <mergeCell ref="C27:H27"/>
    <mergeCell ref="M27:N27"/>
    <mergeCell ref="C28:H28"/>
    <mergeCell ref="M28:N28"/>
    <mergeCell ref="C29:H29"/>
    <mergeCell ref="M29:N29"/>
    <mergeCell ref="M21:N21"/>
    <mergeCell ref="A22:N22"/>
    <mergeCell ref="A23:N23"/>
    <mergeCell ref="C24:H24"/>
    <mergeCell ref="M24:N24"/>
    <mergeCell ref="C25:H25"/>
    <mergeCell ref="M25:N25"/>
    <mergeCell ref="C26:H26"/>
    <mergeCell ref="C18:H18"/>
    <mergeCell ref="M18:N18"/>
    <mergeCell ref="C19:H19"/>
    <mergeCell ref="M19:N19"/>
    <mergeCell ref="C20:H20"/>
    <mergeCell ref="M20:N20"/>
    <mergeCell ref="M15:N15"/>
    <mergeCell ref="C16:H16"/>
    <mergeCell ref="M16:N16"/>
    <mergeCell ref="C17:H17"/>
    <mergeCell ref="M17:N17"/>
    <mergeCell ref="C12:H12"/>
    <mergeCell ref="M12:N12"/>
    <mergeCell ref="C13:H13"/>
    <mergeCell ref="M13:N13"/>
    <mergeCell ref="C14:H14"/>
    <mergeCell ref="M14:N14"/>
    <mergeCell ref="M9:N9"/>
    <mergeCell ref="C10:H10"/>
    <mergeCell ref="M10:N10"/>
    <mergeCell ref="C11:H11"/>
    <mergeCell ref="M11:N11"/>
    <mergeCell ref="B4:N4"/>
    <mergeCell ref="C5:H5"/>
    <mergeCell ref="M5:N5"/>
    <mergeCell ref="C6:H6"/>
    <mergeCell ref="M6:N6"/>
    <mergeCell ref="C7:H7"/>
    <mergeCell ref="M7:N7"/>
    <mergeCell ref="C8:H8"/>
    <mergeCell ref="M8:N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zoomScale="70" zoomScaleNormal="70" workbookViewId="0">
      <selection activeCell="I4" sqref="I4"/>
    </sheetView>
  </sheetViews>
  <sheetFormatPr defaultRowHeight="15" x14ac:dyDescent="0.25"/>
  <cols>
    <col min="1" max="1" width="17.85546875" customWidth="1"/>
    <col min="2" max="2" width="88.5703125" customWidth="1"/>
  </cols>
  <sheetData>
    <row r="1" spans="1:2" ht="63" x14ac:dyDescent="0.25">
      <c r="A1" s="114" t="s">
        <v>130</v>
      </c>
      <c r="B1" s="113" t="s">
        <v>131</v>
      </c>
    </row>
    <row r="2" spans="1:2" ht="63" x14ac:dyDescent="0.25">
      <c r="A2" s="114" t="s">
        <v>132</v>
      </c>
      <c r="B2" s="113" t="s">
        <v>133</v>
      </c>
    </row>
    <row r="3" spans="1:2" ht="63" x14ac:dyDescent="0.25">
      <c r="A3" s="114" t="s">
        <v>134</v>
      </c>
      <c r="B3" s="113" t="s">
        <v>135</v>
      </c>
    </row>
    <row r="4" spans="1:2" ht="63" x14ac:dyDescent="0.25">
      <c r="A4" s="114" t="s">
        <v>136</v>
      </c>
      <c r="B4" s="113" t="s">
        <v>137</v>
      </c>
    </row>
    <row r="5" spans="1:2" ht="45.6" customHeight="1" x14ac:dyDescent="0.25">
      <c r="A5" s="115" t="s">
        <v>138</v>
      </c>
      <c r="B5" s="113" t="s">
        <v>139</v>
      </c>
    </row>
    <row r="6" spans="1:2" ht="43.7" customHeight="1" x14ac:dyDescent="0.25">
      <c r="A6" s="115" t="s">
        <v>140</v>
      </c>
      <c r="B6" s="113" t="s">
        <v>141</v>
      </c>
    </row>
  </sheetData>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Procurement</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Adviser xmlns="b787a89b-5ef3-4bde-af85-11033d426481">
      <UserInfo>
        <DisplayName/>
        <AccountId xsi:nil="true"/>
        <AccountType/>
      </UserInfo>
    </Adviser>
    <Team xmlns="662745e8-e224-48e8-a2e3-254862b8c2f5">Portfolio Management Office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756C3740B78464B8ECC3367ED62D78A" ma:contentTypeVersion="16" ma:contentTypeDescription="Create a new document." ma:contentTypeScope="" ma:versionID="05aa8b6c8e62bec8281bb40c6c8600fb">
  <xsd:schema xmlns:xsd="http://www.w3.org/2001/XMLSchema" xmlns:xs="http://www.w3.org/2001/XMLSchema" xmlns:p="http://schemas.microsoft.com/office/2006/metadata/properties" xmlns:ns2="662745e8-e224-48e8-a2e3-254862b8c2f5" xmlns:ns3="b787a89b-5ef3-4bde-af85-11033d426481" xmlns:ns4="1b72555e-4878-4af8-b70c-0c2c366cca43" targetNamespace="http://schemas.microsoft.com/office/2006/metadata/properties" ma:root="true" ma:fieldsID="df2069a9d0f8da70cc17557e1fb88abf" ns2:_="" ns3:_="" ns4:_="">
    <xsd:import namespace="662745e8-e224-48e8-a2e3-254862b8c2f5"/>
    <xsd:import namespace="b787a89b-5ef3-4bde-af85-11033d426481"/>
    <xsd:import namespace="1b72555e-4878-4af8-b70c-0c2c366cca43"/>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LengthInSeconds" minOccurs="0"/>
                <xsd:element ref="ns3:Advi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9923c64-7e7f-4979-918a-3ff7cec3a085}" ma:internalName="TaxCatchAll" ma:showField="CatchAllData" ma:web="1b72555e-4878-4af8-b70c-0c2c366cca4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923c64-7e7f-4979-918a-3ff7cec3a085}" ma:internalName="TaxCatchAllLabel" ma:readOnly="true" ma:showField="CatchAllDataLabel" ma:web="1b72555e-4878-4af8-b70c-0c2c366cca43">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ortfolio Management Office" ma:internalName="Team">
      <xsd:simpleType>
        <xsd:restriction base="dms:Text"/>
      </xsd:simpleType>
    </xsd:element>
    <xsd:element name="Topic" ma:index="20" nillable="true" ma:displayName="Topic" ma:default="Procurement"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87a89b-5ef3-4bde-af85-11033d426481"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Adviser" ma:index="33" nillable="true" ma:displayName="Adviser" ma:description="Adviser responsible for updates" ma:format="Dropdown" ma:list="UserInfo" ma:SharePointGroup="0" ma:internalName="Advi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72555e-4878-4af8-b70c-0c2c366cca43"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22AA7177-4833-4A3F-AABF-4702E5C50CB5}">
  <ds:schemaRefs>
    <ds:schemaRef ds:uri="http://schemas.microsoft.com/sharepoint/v3/contenttype/forms"/>
  </ds:schemaRefs>
</ds:datastoreItem>
</file>

<file path=customXml/itemProps2.xml><?xml version="1.0" encoding="utf-8"?>
<ds:datastoreItem xmlns:ds="http://schemas.openxmlformats.org/officeDocument/2006/customXml" ds:itemID="{D58C3051-4372-4476-8E15-B3C80412092F}">
  <ds:schemaRefs>
    <ds:schemaRef ds:uri="http://schemas.microsoft.com/office/2006/metadata/properties"/>
    <ds:schemaRef ds:uri="http://schemas.microsoft.com/office/infopath/2007/PartnerControls"/>
    <ds:schemaRef ds:uri="662745e8-e224-48e8-a2e3-254862b8c2f5"/>
    <ds:schemaRef ds:uri="b787a89b-5ef3-4bde-af85-11033d426481"/>
  </ds:schemaRefs>
</ds:datastoreItem>
</file>

<file path=customXml/itemProps3.xml><?xml version="1.0" encoding="utf-8"?>
<ds:datastoreItem xmlns:ds="http://schemas.openxmlformats.org/officeDocument/2006/customXml" ds:itemID="{27B7AC0A-D950-4C4C-9C3B-5BB26CADA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b787a89b-5ef3-4bde-af85-11033d426481"/>
    <ds:schemaRef ds:uri="1b72555e-4878-4af8-b70c-0c2c366cc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CBEC40-18AB-47F2-9595-6076F61866E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Cost Build Up</vt:lpstr>
      <vt:lpstr>Cont. Data 1</vt:lpstr>
      <vt:lpstr>Cont Data 2</vt:lpstr>
      <vt:lpstr>Programme </vt:lpstr>
      <vt:lpstr>CE No. X</vt:lpstr>
      <vt:lpstr>0 - 5 Scoring scale</vt:lpstr>
      <vt:lpstr>'Cont Data 2'!Print_Area</vt:lpstr>
      <vt:lpstr>'Cont. Data 1'!Print_Area</vt:lpstr>
      <vt:lpstr>'Cost Build Up'!Print_Area</vt:lpstr>
    </vt:vector>
  </TitlesOfParts>
  <Manager/>
  <Company>Manchester Airport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Hagan</dc:creator>
  <cp:keywords/>
  <dc:description/>
  <cp:lastModifiedBy>Underwood, Nick (NE)</cp:lastModifiedBy>
  <cp:revision/>
  <dcterms:created xsi:type="dcterms:W3CDTF">2017-07-07T07:14:17Z</dcterms:created>
  <dcterms:modified xsi:type="dcterms:W3CDTF">2023-02-10T09:25:44Z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0x010100A5BF1C78D9F64B679A5EBDE1C6598EBC0100B756C3740B78464B8ECC3367ED62D78A</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ies>
</file>