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6 20_003/"/>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Upload'!$A$6:$BA$438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7" i="5"/>
  <c r="F127" i="5"/>
  <c r="F416" i="5" l="1"/>
  <c r="F417" i="5"/>
  <c r="F418" i="5"/>
  <c r="F419" i="5"/>
  <c r="F420" i="5"/>
  <c r="F421" i="5"/>
  <c r="F422" i="5"/>
  <c r="F423" i="5"/>
  <c r="F424" i="5"/>
  <c r="F425" i="5"/>
  <c r="F426" i="5"/>
  <c r="F427" i="5"/>
  <c r="F428" i="5"/>
  <c r="F429" i="5"/>
  <c r="F430" i="5"/>
  <c r="F431" i="5"/>
  <c r="F432" i="5"/>
  <c r="F433" i="5"/>
  <c r="F434" i="5"/>
  <c r="F435" i="5"/>
  <c r="F436" i="5"/>
  <c r="F437" i="5"/>
  <c r="F438" i="5"/>
  <c r="F415" i="5"/>
  <c r="F392" i="5"/>
  <c r="F393" i="5"/>
  <c r="F394" i="5"/>
  <c r="F395" i="5"/>
  <c r="F396" i="5"/>
  <c r="F397" i="5"/>
  <c r="F398" i="5"/>
  <c r="F399" i="5"/>
  <c r="F400" i="5"/>
  <c r="F401" i="5"/>
  <c r="F402" i="5"/>
  <c r="F403" i="5"/>
  <c r="F404" i="5"/>
  <c r="F405" i="5"/>
  <c r="F406" i="5"/>
  <c r="F407" i="5"/>
  <c r="F408" i="5"/>
  <c r="F409" i="5"/>
  <c r="F410" i="5"/>
  <c r="F411" i="5"/>
  <c r="F412" i="5"/>
  <c r="F413" i="5"/>
  <c r="F414" i="5"/>
  <c r="F391" i="5"/>
  <c r="F368" i="5"/>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7" i="5"/>
  <c r="J417" i="5" s="1"/>
  <c r="I416" i="5"/>
  <c r="J416" i="5" s="1"/>
  <c r="I415" i="5"/>
  <c r="J415"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AI43" i="1"/>
  <c r="C43" i="1" s="1"/>
  <c r="E43" i="1" s="1"/>
  <c r="AI48" i="1"/>
  <c r="AI49" i="1"/>
  <c r="C49" i="1" s="1"/>
  <c r="E49" i="1" s="1"/>
  <c r="AI50" i="1"/>
  <c r="C50" i="1" s="1"/>
  <c r="E50" i="1" s="1"/>
  <c r="AI51" i="1"/>
  <c r="C51" i="1" s="1"/>
  <c r="E51" i="1" s="1"/>
  <c r="AI52" i="1"/>
  <c r="AI53" i="1"/>
  <c r="C53" i="1" s="1"/>
  <c r="AI54" i="1"/>
  <c r="C54" i="1" s="1"/>
  <c r="E54" i="1" s="1"/>
  <c r="AI55" i="1"/>
  <c r="C55" i="1" s="1"/>
  <c r="E55" i="1" s="1"/>
  <c r="AI56" i="1"/>
  <c r="AI57" i="1"/>
  <c r="C57" i="1" s="1"/>
  <c r="E57" i="1" s="1"/>
  <c r="AI58" i="1"/>
  <c r="C58" i="1" s="1"/>
  <c r="E58" i="1" s="1"/>
  <c r="AI59" i="1"/>
  <c r="C59" i="1" s="1"/>
  <c r="E59" i="1" s="1"/>
  <c r="C48" i="1"/>
  <c r="E48" i="1" s="1"/>
  <c r="C52" i="1"/>
  <c r="E52"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6" i="5"/>
  <c r="C350" i="5"/>
  <c r="C354" i="5"/>
  <c r="C358" i="5"/>
  <c r="C362" i="5"/>
  <c r="C366" i="5"/>
  <c r="C369" i="5"/>
  <c r="C373" i="5"/>
  <c r="C377" i="5"/>
  <c r="C381" i="5"/>
  <c r="C385" i="5"/>
  <c r="C389" i="5"/>
  <c r="C392" i="5"/>
  <c r="C396" i="5"/>
  <c r="C400" i="5"/>
  <c r="C404" i="5"/>
  <c r="C408" i="5"/>
  <c r="C412" i="5"/>
  <c r="C415" i="5"/>
  <c r="C419" i="5"/>
  <c r="C423" i="5"/>
  <c r="C427" i="5"/>
  <c r="C431" i="5"/>
  <c r="C435"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3" i="5"/>
  <c r="C347" i="5"/>
  <c r="C351" i="5"/>
  <c r="C355" i="5"/>
  <c r="C359" i="5"/>
  <c r="C363" i="5"/>
  <c r="C370" i="5"/>
  <c r="C374" i="5"/>
  <c r="C378" i="5"/>
  <c r="C382" i="5"/>
  <c r="C386" i="5"/>
  <c r="C390" i="5"/>
  <c r="C393" i="5"/>
  <c r="C397" i="5"/>
  <c r="C401" i="5"/>
  <c r="C405" i="5"/>
  <c r="C409" i="5"/>
  <c r="C413" i="5"/>
  <c r="C416" i="5"/>
  <c r="C420" i="5"/>
  <c r="C424" i="5"/>
  <c r="C428" i="5"/>
  <c r="C432" i="5"/>
  <c r="C436"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4" i="5"/>
  <c r="C348" i="5"/>
  <c r="C352" i="5"/>
  <c r="C356" i="5"/>
  <c r="C360" i="5"/>
  <c r="C364" i="5"/>
  <c r="C367" i="5"/>
  <c r="C371" i="5"/>
  <c r="C375" i="5"/>
  <c r="C379" i="5"/>
  <c r="C383" i="5"/>
  <c r="C387" i="5"/>
  <c r="C394" i="5"/>
  <c r="C398" i="5"/>
  <c r="C402" i="5"/>
  <c r="C406" i="5"/>
  <c r="C410" i="5"/>
  <c r="C414" i="5"/>
  <c r="C417" i="5"/>
  <c r="C421" i="5"/>
  <c r="C425" i="5"/>
  <c r="C429" i="5"/>
  <c r="C433" i="5"/>
  <c r="C437" i="5"/>
  <c r="C59" i="5"/>
  <c r="C100" i="5"/>
  <c r="C147" i="5"/>
  <c r="C158" i="5"/>
  <c r="C174" i="5"/>
  <c r="C185" i="5"/>
  <c r="C199" i="5"/>
  <c r="C215" i="5"/>
  <c r="C226" i="5"/>
  <c r="C242" i="5"/>
  <c r="C253" i="5"/>
  <c r="C269" i="5"/>
  <c r="C280" i="5"/>
  <c r="C307" i="5"/>
  <c r="C334" i="5"/>
  <c r="C345" i="5"/>
  <c r="C361" i="5"/>
  <c r="C372" i="5"/>
  <c r="C388" i="5"/>
  <c r="C399" i="5"/>
  <c r="C426" i="5"/>
  <c r="C272" i="5"/>
  <c r="C299" i="5"/>
  <c r="C326" i="5"/>
  <c r="C353" i="5"/>
  <c r="C380" i="5"/>
  <c r="C407" i="5"/>
  <c r="C434" i="5"/>
  <c r="C119" i="5"/>
  <c r="C154" i="5"/>
  <c r="C181" i="5"/>
  <c r="C211" i="5"/>
  <c r="C238" i="5"/>
  <c r="C265" i="5"/>
  <c r="C292" i="5"/>
  <c r="C330" i="5"/>
  <c r="C357" i="5"/>
  <c r="C384" i="5"/>
  <c r="C411" i="5"/>
  <c r="C438" i="5"/>
  <c r="C103" i="5"/>
  <c r="C130" i="5"/>
  <c r="C162" i="5"/>
  <c r="C189" i="5"/>
  <c r="C203" i="5"/>
  <c r="C219" i="5"/>
  <c r="C230" i="5"/>
  <c r="C246" i="5"/>
  <c r="C257" i="5"/>
  <c r="C284" i="5"/>
  <c r="C295" i="5"/>
  <c r="C311" i="5"/>
  <c r="C322" i="5"/>
  <c r="C338" i="5"/>
  <c r="C349" i="5"/>
  <c r="C365" i="5"/>
  <c r="C376" i="5"/>
  <c r="C403" i="5"/>
  <c r="C430" i="5"/>
  <c r="C84" i="5"/>
  <c r="C111" i="5"/>
  <c r="C138" i="5"/>
  <c r="C166" i="5"/>
  <c r="C177" i="5"/>
  <c r="C193" i="5"/>
  <c r="C207" i="5"/>
  <c r="C234" i="5"/>
  <c r="C261" i="5"/>
  <c r="C288" i="5"/>
  <c r="C315" i="5"/>
  <c r="C342" i="5"/>
  <c r="C391" i="5"/>
  <c r="C418" i="5"/>
  <c r="C92" i="5"/>
  <c r="C143" i="5"/>
  <c r="C170" i="5"/>
  <c r="C197" i="5"/>
  <c r="C249" i="5"/>
  <c r="C276" i="5"/>
  <c r="C303" i="5"/>
  <c r="C368" i="5"/>
  <c r="C395" i="5"/>
  <c r="C4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<sst xmlns="http://schemas.openxmlformats.org/spreadsheetml/2006/main" count="1527" uniqueCount="407">
  <si>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</si>
  <si>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</si>
  <si>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</si>
  <si>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</si>
  <si>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</si>
  <si>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</si>
  <si>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</si>
  <si>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</si>
  <si>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</si>
  <si>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</si>
  <si>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</si>
  <si>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</si>
  <si>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</si>
  <si>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</si>
  <si>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</si>
  <si>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</si>
  <si>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</si>
  <si>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</si>
  <si>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</si>
  <si>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</si>
  <si>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</si>
  <si>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</si>
  <si>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</si>
  <si>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</si>
  <si>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</si>
  <si>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</si>
  <si>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</si>
  <si>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</si>
  <si>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</si>
  <si>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</si>
  <si>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</si>
  <si>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</si>
  <si>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</si>
  <si>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</si>
  <si>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</si>
  <si>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</si>
  <si>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</si>
  <si>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</si>
  <si>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</si>
  <si>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</si>
  <si>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</si>
  <si>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</si>
  <si>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</si>
  <si>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</si>
  <si>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</si>
  <si>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</si>
  <si>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</si>
  <si>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</si>
  <si>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</si>
  <si>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</si>
  <si>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</si>
  <si>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</si>
  <si>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</si>
  <si>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</si>
  <si>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</si>
  <si>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</si>
  <si>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</si>
  <si>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</si>
  <si>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</si>
  <si>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</si>
  <si>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</si>
  <si>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</si>
  <si>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</si>
  <si>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</si>
  <si>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</si>
  <si>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</si>
  <si>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</si>
  <si>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</si>
  <si>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</si>
  <si>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</si>
  <si>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</si>
  <si>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</si>
  <si>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</si>
  <si>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</si>
  <si>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</si>
  <si>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</si>
  <si>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</si>
  <si>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</si>
  <si>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</si>
  <si>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</si>
  <si>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</si>
  <si>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</si>
  <si>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</si>
  <si>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</si>
  <si>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</si>
  <si>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</si>
  <si>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</si>
  <si>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</si>
  <si>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</si>
  <si>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</si>
  <si>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</si>
  <si>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</si>
  <si>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</si>
  <si>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</si>
  <si>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</si>
  <si>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</si>
  <si>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</si>
  <si>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</si>
  <si>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</si>
  <si>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</si>
  <si>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</si>
  <si>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</si>
  <si>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</si>
  <si>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</si>
  <si>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</si>
  <si>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</si>
  <si>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</si>
  <si>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</si>
  <si>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</si>
  <si>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</si>
  <si>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</si>
  <si>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</si>
  <si>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</si>
  <si>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</si>
  <si>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</si>
  <si>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</si>
  <si>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</si>
  <si>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</si>
  <si>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</si>
  <si>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</si>
  <si>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</si>
  <si>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</si>
  <si>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</si>
  <si>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</si>
  <si>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</si>
  <si>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</si>
  <si>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</si>
  <si>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</si>
  <si>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</si>
  <si>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</si>
  <si>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</si>
  <si>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</si>
  <si>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</si>
  <si>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</si>
  <si>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</si>
  <si>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</si>
  <si>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</si>
  <si>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</si>
  <si>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</si>
  <si>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</si>
  <si>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</si>
  <si>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</si>
  <si>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</si>
  <si>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</si>
  <si>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</si>
  <si>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</si>
  <si>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</si>
  <si>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</si>
  <si>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</si>
  <si>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</si>
  <si>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</si>
  <si>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</si>
  <si>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</si>
  <si>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</si>
  <si>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</si>
  <si>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</si>
  <si>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</si>
  <si>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</si>
  <si>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</si>
  <si>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</si>
  <si>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</si>
  <si>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</si>
  <si>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</si>
  <si>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</si>
  <si>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</si>
  <si>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</si>
  <si>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</si>
  <si>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</si>
  <si>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</si>
  <si>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</si>
  <si>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</si>
  <si>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</si>
  <si>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</si>
  <si>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</si>
  <si>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</si>
  <si>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</si>
  <si>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</si>
  <si>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</si>
  <si>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</si>
  <si>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</si>
  <si>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</si>
  <si>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</si>
  <si>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</si>
  <si>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</si>
  <si>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</si>
  <si>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</si>
  <si>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</si>
  <si>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</si>
  <si>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</si>
  <si>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</si>
  <si>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</si>
  <si>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</si>
  <si>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</si>
  <si>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</si>
  <si>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</si>
  <si>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</si>
  <si>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</si>
  <si>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</si>
  <si>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</si>
  <si>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</si>
  <si>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</si>
  <si>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</si>
  <si>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</si>
  <si>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</si>
  <si>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</si>
  <si>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</si>
  <si>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</si>
  <si>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</si>
  <si>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</si>
  <si>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</si>
  <si>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</si>
  <si>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</si>
  <si>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</si>
  <si>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</si>
  <si>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</si>
  <si>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</si>
  <si>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</si>
  <si>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</si>
  <si>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</si>
  <si>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</si>
  <si>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</si>
  <si>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</si>
  <si>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</si>
  <si>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</si>
  <si>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</si>
  <si>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</si>
  <si>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</si>
  <si>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</si>
  <si>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</si>
  <si>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</si>
  <si>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</si>
  <si>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</si>
  <si>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</si>
  <si>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</si>
  <si>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</si>
  <si>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</si>
  <si>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</si>
  <si>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</si>
  <si>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</si>
  <si>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</si>
  <si>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</si>
  <si>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</si>
  <si>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</si>
  <si>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</si>
  <si>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</si>
  <si>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</si>
  <si>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</si>
  <si>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</si>
  <si>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</si>
  <si>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</si>
  <si>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</si>
  <si>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</si>
  <si>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</si>
  <si>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</si>
  <si>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</si>
  <si>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</si>
  <si>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</si>
  <si>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</si>
  <si>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</si>
  <si>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</si>
  <si>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</si>
  <si>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</si>
  <si>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</si>
  <si>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</si>
  <si>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</si>
  <si>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</si>
  <si>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</si>
  <si>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</si>
  <si>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</si>
  <si>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</si>
  <si>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</si>
  <si>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</si>
  <si>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</si>
  <si>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</si>
  <si>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</si>
  <si>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</si>
  <si>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</si>
  <si>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</si>
  <si>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</si>
  <si>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</si>
  <si>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</si>
  <si>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</si>
  <si>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</si>
  <si>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</si>
  <si>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</si>
  <si>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</si>
  <si>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</si>
  <si>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</si>
  <si>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</si>
  <si>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</si>
  <si>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</si>
  <si>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</si>
  <si>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</si>
  <si>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</si>
  <si>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</si>
  <si>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</si>
  <si>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</si>
  <si>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</si>
  <si>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</si>
  <si>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</si>
  <si>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</si>
  <si>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</si>
  <si>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</si>
  <si>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</si>
  <si>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</si>
  <si>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</si>
  <si>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</si>
  <si>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</si>
  <si>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</si>
  <si>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</si>
  <si>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</si>
  <si>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</si>
  <si>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</si>
  <si>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</si>
  <si>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</si>
  <si>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</si>
  <si>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</si>
  <si>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</si>
  <si>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</si>
  <si>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</si>
  <si>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</si>
  <si>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</si>
  <si>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</si>
  <si>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</si>
  <si>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</si>
  <si>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</si>
  <si>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</si>
  <si>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</si>
  <si>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</si>
  <si>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</si>
  <si>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</si>
  <si>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</si>
  <si>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</si>
  <si>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</si>
  <si>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</si>
  <si>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</si>
  <si>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</si>
  <si>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</si>
  <si>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</si>
  <si>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</si>
  <si>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</si>
  <si>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</si>
  <si>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</si>
  <si>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</si>
  <si>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</si>
  <si>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</si>
  <si>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</si>
  <si>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</si>
  <si>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</si>
  <si>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</si>
  <si>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</si>
  <si>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</si>
  <si>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</si>
  <si>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</si>
  <si>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</si>
  <si>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</si>
  <si>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</si>
  <si>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</si>
  <si>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</si>
  <si>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</si>
  <si>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</si>
  <si>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</si>
  <si>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</si>
  <si>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</si>
  <si>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</si>
  <si>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</si>
  <si>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</si>
  <si>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</si>
  <si>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</si>
  <si>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</si>
  <si>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</si>
  <si>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</si>
  <si>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</si>
  <si>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</si>
  <si>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</si>
  <si>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</si>
  <si>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</si>
  <si>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</si>
  <si>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</si>
  <si>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</si>
  <si>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</si>
  <si>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</si>
  <si>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</si>
  <si>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</si>
  <si>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</si>
  <si>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</si>
  <si>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</si>
  <si>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</si>
  <si>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</si>
  <si>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</si>
  <si>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</si>
  <si>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</si>
  <si>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</si>
  <si>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</si>
  <si>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</si>
  <si>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</si>
  <si>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</si>
  <si>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</si>
  <si>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</si>
  <si>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</si>
  <si>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</si>
  <si>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</si>
  <si>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</si>
  <si>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LEEDS CITY REGION</t>
  </si>
  <si>
    <t>itt_29916</t>
  </si>
  <si>
    <t>NEET SPECIFICATION - CALDERDALE</t>
  </si>
  <si>
    <t>20-003-04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</si>
</sst>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6" fontId="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0" fillId="0" borderId="0" xfId="0" applyFont="1" applyAlignment="1" applyProtection="1">
      <alignment horizontal="left" vertical="top"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8"/>
  <sheetViews>
    <sheetView workbookViewId="0">
      <selection activeCell="E436" sqref="E436"/>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itt_29916</v>
      </c>
      <c r="B7" s="11" t="str">
        <f>(Overview!$B$13)</f>
        <v>20-003-04</v>
      </c>
      <c r="C7" s="45">
        <f t="shared" ref="C7:C30" si="0">$D$3</f>
        <v>0</v>
      </c>
      <c r="D7" s="5" t="s">
        <v>63</v>
      </c>
      <c r="E7" s="53" t="s">
        <v>64</v>
      </c>
      <c r="F7" s="172">
        <f>Overview!$D$19</f>
        <v>60</v>
      </c>
      <c r="G7" s="100">
        <v>4</v>
      </c>
      <c r="H7" s="100">
        <v>2016</v>
      </c>
      <c r="I7" s="6">
        <f>Overview!G19</f>
        <v>0</v>
      </c>
      <c r="J7" s="43">
        <f>I7*Overview!$D$19</f>
        <v>0</v>
      </c>
    </row>
    <row r="8" spans="1:28" x14ac:dyDescent="0.25">
      <c r="A8" s="37" t="str">
        <f>(Overview!$B$12)</f>
        <v>itt_29916</v>
      </c>
      <c r="B8" s="11" t="str">
        <f>(Overview!$B$13)</f>
        <v>20-003-04</v>
      </c>
      <c r="C8" s="45">
        <f t="shared" si="0"/>
        <v>0</v>
      </c>
      <c r="D8" s="5" t="s">
        <v>63</v>
      </c>
      <c r="E8" s="53" t="s">
        <v>64</v>
      </c>
      <c r="F8" s="172">
        <f>Overview!$D$19</f>
        <v>60</v>
      </c>
      <c r="G8" s="100">
        <v>5</v>
      </c>
      <c r="H8" s="100">
        <v>2016</v>
      </c>
      <c r="I8" s="6">
        <f>Overview!H19</f>
        <v>0</v>
      </c>
      <c r="J8" s="43">
        <f>I8*Overview!$D$19</f>
        <v>0</v>
      </c>
    </row>
    <row r="9" spans="1:28" x14ac:dyDescent="0.25">
      <c r="A9" s="37" t="str">
        <f>(Overview!$B$12)</f>
        <v>itt_29916</v>
      </c>
      <c r="B9" s="11" t="str">
        <f>(Overview!$B$13)</f>
        <v>20-003-04</v>
      </c>
      <c r="C9" s="45">
        <f t="shared" si="0"/>
        <v>0</v>
      </c>
      <c r="D9" s="5" t="s">
        <v>63</v>
      </c>
      <c r="E9" s="53" t="s">
        <v>64</v>
      </c>
      <c r="F9" s="172">
        <f>Overview!$D$19</f>
        <v>60</v>
      </c>
      <c r="G9" s="100">
        <v>6</v>
      </c>
      <c r="H9" s="100">
        <v>2016</v>
      </c>
      <c r="I9" s="6">
        <f>Overview!I19</f>
        <v>0</v>
      </c>
      <c r="J9" s="43">
        <f>I9*Overview!$D$19</f>
        <v>0</v>
      </c>
    </row>
    <row r="10" spans="1:28" x14ac:dyDescent="0.25">
      <c r="A10" s="37" t="str">
        <f>(Overview!$B$12)</f>
        <v>itt_29916</v>
      </c>
      <c r="B10" s="11" t="str">
        <f>(Overview!$B$13)</f>
        <v>20-003-04</v>
      </c>
      <c r="C10" s="45">
        <f t="shared" si="0"/>
        <v>0</v>
      </c>
      <c r="D10" s="5" t="s">
        <v>63</v>
      </c>
      <c r="E10" s="53" t="s">
        <v>64</v>
      </c>
      <c r="F10" s="172">
        <f>Overview!$D$19</f>
        <v>60</v>
      </c>
      <c r="G10" s="100">
        <v>7</v>
      </c>
      <c r="H10" s="100">
        <v>2016</v>
      </c>
      <c r="I10" s="6">
        <f>Overview!J19</f>
        <v>0</v>
      </c>
      <c r="J10" s="43">
        <f>I10*Overview!$D$19</f>
        <v>0</v>
      </c>
    </row>
    <row r="11" spans="1:28" x14ac:dyDescent="0.25">
      <c r="A11" s="37" t="str">
        <f>(Overview!$B$12)</f>
        <v>itt_29916</v>
      </c>
      <c r="B11" s="11" t="str">
        <f>(Overview!$B$13)</f>
        <v>20-003-04</v>
      </c>
      <c r="C11" s="45">
        <f t="shared" si="0"/>
        <v>0</v>
      </c>
      <c r="D11" s="5" t="s">
        <v>63</v>
      </c>
      <c r="E11" s="53" t="s">
        <v>64</v>
      </c>
      <c r="F11" s="172">
        <f>Overview!$D$19</f>
        <v>60</v>
      </c>
      <c r="G11" s="100">
        <v>8</v>
      </c>
      <c r="H11" s="100">
        <v>2016</v>
      </c>
      <c r="I11" s="6">
        <f>Overview!K19</f>
        <v>0</v>
      </c>
      <c r="J11" s="43">
        <f>I11*Overview!$D$19</f>
        <v>0</v>
      </c>
    </row>
    <row r="12" spans="1:28" x14ac:dyDescent="0.25">
      <c r="A12" s="37" t="str">
        <f>(Overview!$B$12)</f>
        <v>itt_29916</v>
      </c>
      <c r="B12" s="11" t="str">
        <f>(Overview!$B$13)</f>
        <v>20-003-04</v>
      </c>
      <c r="C12" s="45">
        <f t="shared" si="0"/>
        <v>0</v>
      </c>
      <c r="D12" s="5" t="s">
        <v>63</v>
      </c>
      <c r="E12" s="53" t="s">
        <v>64</v>
      </c>
      <c r="F12" s="172">
        <f>Overview!$D$19</f>
        <v>60</v>
      </c>
      <c r="G12" s="100">
        <v>9</v>
      </c>
      <c r="H12" s="100">
        <v>2016</v>
      </c>
      <c r="I12" s="6">
        <f>Overview!L19</f>
        <v>0</v>
      </c>
      <c r="J12" s="43">
        <f>I12*Overview!$D$19</f>
        <v>0</v>
      </c>
      <c r="U12" s="12"/>
      <c r="V12" s="12"/>
      <c r="W12" s="12"/>
      <c r="X12" s="12"/>
      <c r="Y12" s="12"/>
      <c r="Z12" s="12"/>
    </row>
    <row r="13" spans="1:28" x14ac:dyDescent="0.25">
      <c r="A13" s="37" t="str">
        <f>(Overview!$B$12)</f>
        <v>itt_29916</v>
      </c>
      <c r="B13" s="11" t="str">
        <f>(Overview!$B$13)</f>
        <v>20-003-04</v>
      </c>
      <c r="C13" s="45">
        <f t="shared" si="0"/>
        <v>0</v>
      </c>
      <c r="D13" s="5" t="s">
        <v>63</v>
      </c>
      <c r="E13" s="53" t="s">
        <v>64</v>
      </c>
      <c r="F13" s="172">
        <f>Overview!$D$19</f>
        <v>60</v>
      </c>
      <c r="G13" s="100">
        <v>10</v>
      </c>
      <c r="H13" s="100">
        <v>2016</v>
      </c>
      <c r="I13" s="6">
        <f>Overview!M19</f>
        <v>0</v>
      </c>
      <c r="J13" s="43">
        <f>I13*Overview!$D$19</f>
        <v>0</v>
      </c>
    </row>
    <row r="14" spans="1:28" x14ac:dyDescent="0.25">
      <c r="A14" s="37" t="str">
        <f>(Overview!$B$12)</f>
        <v>itt_29916</v>
      </c>
      <c r="B14" s="11" t="str">
        <f>(Overview!$B$13)</f>
        <v>20-003-04</v>
      </c>
      <c r="C14" s="45">
        <f t="shared" si="0"/>
        <v>0</v>
      </c>
      <c r="D14" s="5" t="s">
        <v>63</v>
      </c>
      <c r="E14" s="53" t="s">
        <v>64</v>
      </c>
      <c r="F14" s="172">
        <f>Overview!$D$19</f>
        <v>60</v>
      </c>
      <c r="G14" s="100">
        <v>11</v>
      </c>
      <c r="H14" s="100">
        <v>2016</v>
      </c>
      <c r="I14" s="6">
        <f>Overview!N19</f>
        <v>0</v>
      </c>
      <c r="J14" s="43">
        <f>I14*Overview!$D$19</f>
        <v>0</v>
      </c>
    </row>
    <row r="15" spans="1:28" x14ac:dyDescent="0.25">
      <c r="A15" s="37" t="str">
        <f>(Overview!$B$12)</f>
        <v>itt_29916</v>
      </c>
      <c r="B15" s="11" t="str">
        <f>(Overview!$B$13)</f>
        <v>20-003-04</v>
      </c>
      <c r="C15" s="45">
        <f t="shared" si="0"/>
        <v>0</v>
      </c>
      <c r="D15" s="5" t="s">
        <v>63</v>
      </c>
      <c r="E15" s="53" t="s">
        <v>64</v>
      </c>
      <c r="F15" s="172">
        <f>Overview!$D$19</f>
        <v>60</v>
      </c>
      <c r="G15" s="100">
        <v>12</v>
      </c>
      <c r="H15" s="100">
        <v>2016</v>
      </c>
      <c r="I15" s="6">
        <f>Overview!O19</f>
        <v>0</v>
      </c>
      <c r="J15" s="43">
        <f>I15*Overview!$D$19</f>
        <v>0</v>
      </c>
    </row>
    <row r="16" spans="1:28" x14ac:dyDescent="0.25">
      <c r="A16" s="37" t="str">
        <f>(Overview!$B$12)</f>
        <v>itt_29916</v>
      </c>
      <c r="B16" s="11" t="str">
        <f>(Overview!$B$13)</f>
        <v>20-003-04</v>
      </c>
      <c r="C16" s="45">
        <f t="shared" si="0"/>
        <v>0</v>
      </c>
      <c r="D16" s="5" t="s">
        <v>63</v>
      </c>
      <c r="E16" s="53" t="s">
        <v>64</v>
      </c>
      <c r="F16" s="172">
        <f>Overview!$D$19</f>
        <v>60</v>
      </c>
      <c r="G16" s="100">
        <v>1</v>
      </c>
      <c r="H16" s="100">
        <v>2017</v>
      </c>
      <c r="I16" s="6">
        <f>Overview!P19</f>
        <v>0</v>
      </c>
      <c r="J16" s="43">
        <f>I16*Overview!$D$19</f>
        <v>0</v>
      </c>
    </row>
    <row r="17" spans="1:10" x14ac:dyDescent="0.25">
      <c r="A17" s="37" t="str">
        <f>(Overview!$B$12)</f>
        <v>itt_29916</v>
      </c>
      <c r="B17" s="11" t="str">
        <f>(Overview!$B$13)</f>
        <v>20-003-04</v>
      </c>
      <c r="C17" s="45">
        <f t="shared" si="0"/>
        <v>0</v>
      </c>
      <c r="D17" s="5" t="s">
        <v>63</v>
      </c>
      <c r="E17" s="53" t="s">
        <v>64</v>
      </c>
      <c r="F17" s="172">
        <f>Overview!$D$19</f>
        <v>60</v>
      </c>
      <c r="G17" s="100">
        <v>2</v>
      </c>
      <c r="H17" s="100">
        <v>2017</v>
      </c>
      <c r="I17" s="6">
        <f>Overview!Q19</f>
        <v>0</v>
      </c>
      <c r="J17" s="43">
        <f>I17*Overview!$D$19</f>
        <v>0</v>
      </c>
    </row>
    <row r="18" spans="1:10" x14ac:dyDescent="0.25">
      <c r="A18" s="37" t="str">
        <f>(Overview!$B$12)</f>
        <v>itt_29916</v>
      </c>
      <c r="B18" s="11" t="str">
        <f>(Overview!$B$13)</f>
        <v>20-003-04</v>
      </c>
      <c r="C18" s="45">
        <f t="shared" si="0"/>
        <v>0</v>
      </c>
      <c r="D18" s="5" t="s">
        <v>63</v>
      </c>
      <c r="E18" s="53" t="s">
        <v>64</v>
      </c>
      <c r="F18" s="172">
        <f>Overview!$D$19</f>
        <v>60</v>
      </c>
      <c r="G18" s="100">
        <v>3</v>
      </c>
      <c r="H18" s="100">
        <v>2017</v>
      </c>
      <c r="I18" s="6">
        <f>Overview!R19</f>
        <v>0</v>
      </c>
      <c r="J18" s="43">
        <f>I18*Overview!$D$19</f>
        <v>0</v>
      </c>
    </row>
    <row r="19" spans="1:10" x14ac:dyDescent="0.25">
      <c r="A19" s="37" t="str">
        <f>(Overview!$B$12)</f>
        <v>itt_29916</v>
      </c>
      <c r="B19" s="11" t="str">
        <f>(Overview!$B$13)</f>
        <v>20-003-04</v>
      </c>
      <c r="C19" s="45">
        <f t="shared" si="0"/>
        <v>0</v>
      </c>
      <c r="D19" s="5" t="s">
        <v>63</v>
      </c>
      <c r="E19" s="53" t="s">
        <v>64</v>
      </c>
      <c r="F19" s="172">
        <f>Overview!$D$19</f>
        <v>60</v>
      </c>
      <c r="G19" s="100">
        <v>4</v>
      </c>
      <c r="H19" s="100">
        <v>2017</v>
      </c>
      <c r="I19" s="6">
        <f>Overview!S19</f>
        <v>0</v>
      </c>
      <c r="J19" s="43">
        <f>I19*Overview!$D$19</f>
        <v>0</v>
      </c>
    </row>
    <row r="20" spans="1:10" x14ac:dyDescent="0.25">
      <c r="A20" s="37" t="str">
        <f>(Overview!$B$12)</f>
        <v>itt_29916</v>
      </c>
      <c r="B20" s="11" t="str">
        <f>(Overview!$B$13)</f>
        <v>20-003-04</v>
      </c>
      <c r="C20" s="45">
        <f t="shared" si="0"/>
        <v>0</v>
      </c>
      <c r="D20" s="5" t="s">
        <v>63</v>
      </c>
      <c r="E20" s="53" t="s">
        <v>64</v>
      </c>
      <c r="F20" s="172">
        <f>Overview!$D$19</f>
        <v>60</v>
      </c>
      <c r="G20" s="100">
        <v>5</v>
      </c>
      <c r="H20" s="100">
        <v>2017</v>
      </c>
      <c r="I20" s="6">
        <f>Overview!T19</f>
        <v>0</v>
      </c>
      <c r="J20" s="43">
        <f>I20*Overview!$D$19</f>
        <v>0</v>
      </c>
    </row>
    <row r="21" spans="1:10" x14ac:dyDescent="0.25">
      <c r="A21" s="37" t="str">
        <f>(Overview!$B$12)</f>
        <v>itt_29916</v>
      </c>
      <c r="B21" s="11" t="str">
        <f>(Overview!$B$13)</f>
        <v>20-003-04</v>
      </c>
      <c r="C21" s="45">
        <f t="shared" si="0"/>
        <v>0</v>
      </c>
      <c r="D21" s="5" t="s">
        <v>63</v>
      </c>
      <c r="E21" s="53" t="s">
        <v>64</v>
      </c>
      <c r="F21" s="172">
        <f>Overview!$D$19</f>
        <v>60</v>
      </c>
      <c r="G21" s="100">
        <v>6</v>
      </c>
      <c r="H21" s="100">
        <v>2017</v>
      </c>
      <c r="I21" s="6">
        <f>Overview!U19</f>
        <v>0</v>
      </c>
      <c r="J21" s="43">
        <f>I21*Overview!$D$19</f>
        <v>0</v>
      </c>
    </row>
    <row r="22" spans="1:10" x14ac:dyDescent="0.25">
      <c r="A22" s="37" t="str">
        <f>(Overview!$B$12)</f>
        <v>itt_29916</v>
      </c>
      <c r="B22" s="11" t="str">
        <f>(Overview!$B$13)</f>
        <v>20-003-04</v>
      </c>
      <c r="C22" s="45">
        <f t="shared" si="0"/>
        <v>0</v>
      </c>
      <c r="D22" s="5" t="s">
        <v>63</v>
      </c>
      <c r="E22" s="53" t="s">
        <v>64</v>
      </c>
      <c r="F22" s="172">
        <f>Overview!$D$19</f>
        <v>60</v>
      </c>
      <c r="G22" s="100">
        <v>7</v>
      </c>
      <c r="H22" s="100">
        <v>2017</v>
      </c>
      <c r="I22" s="6">
        <f>Overview!V19</f>
        <v>0</v>
      </c>
      <c r="J22" s="43">
        <f>I22*Overview!$D$19</f>
        <v>0</v>
      </c>
    </row>
    <row r="23" spans="1:10" x14ac:dyDescent="0.25">
      <c r="A23" s="37" t="str">
        <f>(Overview!$B$12)</f>
        <v>itt_29916</v>
      </c>
      <c r="B23" s="11" t="str">
        <f>(Overview!$B$13)</f>
        <v>20-003-04</v>
      </c>
      <c r="C23" s="45">
        <f t="shared" si="0"/>
        <v>0</v>
      </c>
      <c r="D23" s="5" t="s">
        <v>63</v>
      </c>
      <c r="E23" s="53" t="s">
        <v>64</v>
      </c>
      <c r="F23" s="172">
        <f>Overview!$D$19</f>
        <v>60</v>
      </c>
      <c r="G23" s="100">
        <v>8</v>
      </c>
      <c r="H23" s="100">
        <v>2017</v>
      </c>
      <c r="I23" s="6">
        <f>Overview!W19</f>
        <v>0</v>
      </c>
      <c r="J23" s="43">
        <f>I23*Overview!$D$19</f>
        <v>0</v>
      </c>
    </row>
    <row r="24" spans="1:10" x14ac:dyDescent="0.25">
      <c r="A24" s="37" t="str">
        <f>(Overview!$B$12)</f>
        <v>itt_29916</v>
      </c>
      <c r="B24" s="11" t="str">
        <f>(Overview!$B$13)</f>
        <v>20-003-04</v>
      </c>
      <c r="C24" s="45">
        <f t="shared" si="0"/>
        <v>0</v>
      </c>
      <c r="D24" s="5" t="s">
        <v>63</v>
      </c>
      <c r="E24" s="53" t="s">
        <v>64</v>
      </c>
      <c r="F24" s="172">
        <f>Overview!$D$19</f>
        <v>60</v>
      </c>
      <c r="G24" s="100">
        <v>9</v>
      </c>
      <c r="H24" s="100">
        <v>2017</v>
      </c>
      <c r="I24" s="6">
        <f>Overview!X19</f>
        <v>0</v>
      </c>
      <c r="J24" s="43">
        <f>I24*Overview!$D$19</f>
        <v>0</v>
      </c>
    </row>
    <row r="25" spans="1:10" x14ac:dyDescent="0.25">
      <c r="A25" s="37" t="str">
        <f>(Overview!$B$12)</f>
        <v>itt_29916</v>
      </c>
      <c r="B25" s="11" t="str">
        <f>(Overview!$B$13)</f>
        <v>20-003-04</v>
      </c>
      <c r="C25" s="45">
        <f t="shared" si="0"/>
        <v>0</v>
      </c>
      <c r="D25" s="5" t="s">
        <v>63</v>
      </c>
      <c r="E25" s="53" t="s">
        <v>64</v>
      </c>
      <c r="F25" s="172">
        <f>Overview!$D$19</f>
        <v>60</v>
      </c>
      <c r="G25" s="100">
        <v>10</v>
      </c>
      <c r="H25" s="100">
        <v>2017</v>
      </c>
      <c r="I25" s="6">
        <f>Overview!Y19</f>
        <v>0</v>
      </c>
      <c r="J25" s="43">
        <f>I25*Overview!$D$19</f>
        <v>0</v>
      </c>
    </row>
    <row r="26" spans="1:10" x14ac:dyDescent="0.25">
      <c r="A26" s="37" t="str">
        <f>(Overview!$B$12)</f>
        <v>itt_29916</v>
      </c>
      <c r="B26" s="11" t="str">
        <f>(Overview!$B$13)</f>
        <v>20-003-04</v>
      </c>
      <c r="C26" s="45">
        <f t="shared" si="0"/>
        <v>0</v>
      </c>
      <c r="D26" s="5" t="s">
        <v>63</v>
      </c>
      <c r="E26" s="53" t="s">
        <v>64</v>
      </c>
      <c r="F26" s="172">
        <f>Overview!$D$19</f>
        <v>60</v>
      </c>
      <c r="G26" s="100">
        <v>11</v>
      </c>
      <c r="H26" s="100">
        <v>2017</v>
      </c>
      <c r="I26" s="6">
        <f>Overview!Z19</f>
        <v>0</v>
      </c>
      <c r="J26" s="43">
        <f>I26*Overview!$D$19</f>
        <v>0</v>
      </c>
    </row>
    <row r="27" spans="1:10" x14ac:dyDescent="0.25">
      <c r="A27" s="37" t="str">
        <f>(Overview!$B$12)</f>
        <v>itt_29916</v>
      </c>
      <c r="B27" s="11" t="str">
        <f>(Overview!$B$13)</f>
        <v>20-003-04</v>
      </c>
      <c r="C27" s="45">
        <f t="shared" si="0"/>
        <v>0</v>
      </c>
      <c r="D27" s="5" t="s">
        <v>63</v>
      </c>
      <c r="E27" s="53" t="s">
        <v>64</v>
      </c>
      <c r="F27" s="172">
        <f>Overview!$D$19</f>
        <v>60</v>
      </c>
      <c r="G27" s="100">
        <v>12</v>
      </c>
      <c r="H27" s="100">
        <v>2017</v>
      </c>
      <c r="I27" s="6">
        <f>Overview!AA19</f>
        <v>0</v>
      </c>
      <c r="J27" s="43">
        <f>I27*Overview!$D$19</f>
        <v>0</v>
      </c>
    </row>
    <row r="28" spans="1:10" x14ac:dyDescent="0.25">
      <c r="A28" s="37" t="str">
        <f>(Overview!$B$12)</f>
        <v>itt_29916</v>
      </c>
      <c r="B28" s="11" t="str">
        <f>(Overview!$B$13)</f>
        <v>20-003-04</v>
      </c>
      <c r="C28" s="45">
        <f t="shared" si="0"/>
        <v>0</v>
      </c>
      <c r="D28" s="5" t="s">
        <v>63</v>
      </c>
      <c r="E28" s="53" t="s">
        <v>64</v>
      </c>
      <c r="F28" s="172">
        <f>Overview!$D$19</f>
        <v>60</v>
      </c>
      <c r="G28" s="100">
        <v>1</v>
      </c>
      <c r="H28" s="100">
        <v>2018</v>
      </c>
      <c r="I28" s="6">
        <f>Overview!AB19</f>
        <v>0</v>
      </c>
      <c r="J28" s="43">
        <f>I28*Overview!$D$19</f>
        <v>0</v>
      </c>
    </row>
    <row r="29" spans="1:10" x14ac:dyDescent="0.25">
      <c r="A29" s="37" t="str">
        <f>(Overview!$B$12)</f>
        <v>itt_29916</v>
      </c>
      <c r="B29" s="11" t="str">
        <f>(Overview!$B$13)</f>
        <v>20-003-04</v>
      </c>
      <c r="C29" s="45">
        <f t="shared" si="0"/>
        <v>0</v>
      </c>
      <c r="D29" s="5" t="s">
        <v>63</v>
      </c>
      <c r="E29" s="53" t="s">
        <v>64</v>
      </c>
      <c r="F29" s="172">
        <f>Overview!$D$19</f>
        <v>60</v>
      </c>
      <c r="G29" s="100">
        <v>2</v>
      </c>
      <c r="H29" s="100">
        <v>2018</v>
      </c>
      <c r="I29" s="6">
        <f>Overview!AC19</f>
        <v>0</v>
      </c>
      <c r="J29" s="43">
        <f>I29*Overview!$D$19</f>
        <v>0</v>
      </c>
    </row>
    <row r="30" spans="1:10" x14ac:dyDescent="0.25">
      <c r="A30" s="37" t="str">
        <f>(Overview!$B$12)</f>
        <v>itt_29916</v>
      </c>
      <c r="B30" s="11" t="str">
        <f>(Overview!$B$13)</f>
        <v>20-003-04</v>
      </c>
      <c r="C30" s="45">
        <f t="shared" si="0"/>
        <v>0</v>
      </c>
      <c r="D30" s="5" t="s">
        <v>63</v>
      </c>
      <c r="E30" s="53" t="s">
        <v>64</v>
      </c>
      <c r="F30" s="172">
        <f>Overview!$D$19</f>
        <v>60</v>
      </c>
      <c r="G30" s="100">
        <v>3</v>
      </c>
      <c r="H30" s="100">
        <v>2018</v>
      </c>
      <c r="I30" s="6">
        <f>Overview!AD19</f>
        <v>0</v>
      </c>
      <c r="J30" s="43">
        <f>I30*Overview!$D$19</f>
        <v>0</v>
      </c>
    </row>
    <row r="31" spans="1:10" x14ac:dyDescent="0.25">
      <c r="A31" s="37" t="str">
        <f>(Overview!$B$12)</f>
        <v>itt_29916</v>
      </c>
      <c r="B31" s="11" t="str">
        <f>(Overview!$B$13)</f>
        <v>20-003-04</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itt_29916</v>
      </c>
      <c r="B32" s="11" t="str">
        <f>(Overview!$B$13)</f>
        <v>20-003-04</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itt_29916</v>
      </c>
      <c r="B33" s="11" t="str">
        <f>(Overview!$B$13)</f>
        <v>20-003-04</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itt_29916</v>
      </c>
      <c r="B34" s="11" t="str">
        <f>(Overview!$B$13)</f>
        <v>20-003-04</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itt_29916</v>
      </c>
      <c r="B35" s="11" t="str">
        <f>(Overview!$B$13)</f>
        <v>20-003-04</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itt_29916</v>
      </c>
      <c r="B36" s="11" t="str">
        <f>(Overview!$B$13)</f>
        <v>20-003-04</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itt_29916</v>
      </c>
      <c r="B37" s="11" t="str">
        <f>(Overview!$B$13)</f>
        <v>20-003-04</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itt_29916</v>
      </c>
      <c r="B38" s="11" t="str">
        <f>(Overview!$B$13)</f>
        <v>20-003-04</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itt_29916</v>
      </c>
      <c r="B39" s="11" t="str">
        <f>(Overview!$B$13)</f>
        <v>20-003-04</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itt_29916</v>
      </c>
      <c r="B40" s="11" t="str">
        <f>(Overview!$B$13)</f>
        <v>20-003-04</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itt_29916</v>
      </c>
      <c r="B41" s="11" t="str">
        <f>(Overview!$B$13)</f>
        <v>20-003-04</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itt_29916</v>
      </c>
      <c r="B42" s="11" t="str">
        <f>(Overview!$B$13)</f>
        <v>20-003-04</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itt_29916</v>
      </c>
      <c r="B43" s="11" t="str">
        <f>(Overview!$B$13)</f>
        <v>20-003-04</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itt_29916</v>
      </c>
      <c r="B44" s="11" t="str">
        <f>(Overview!$B$13)</f>
        <v>20-003-04</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itt_29916</v>
      </c>
      <c r="B45" s="11" t="str">
        <f>(Overview!$B$13)</f>
        <v>20-003-04</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itt_29916</v>
      </c>
      <c r="B46" s="11" t="str">
        <f>(Overview!$B$13)</f>
        <v>20-003-04</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itt_29916</v>
      </c>
      <c r="B47" s="11" t="str">
        <f>(Overview!$B$13)</f>
        <v>20-003-04</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itt_29916</v>
      </c>
      <c r="B48" s="11" t="str">
        <f>(Overview!$B$13)</f>
        <v>20-003-04</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itt_29916</v>
      </c>
      <c r="B49" s="11" t="str">
        <f>(Overview!$B$13)</f>
        <v>20-003-04</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itt_29916</v>
      </c>
      <c r="B50" s="11" t="str">
        <f>(Overview!$B$13)</f>
        <v>20-003-04</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itt_29916</v>
      </c>
      <c r="B51" s="11" t="str">
        <f>(Overview!$B$13)</f>
        <v>20-003-04</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itt_29916</v>
      </c>
      <c r="B52" s="11" t="str">
        <f>(Overview!$B$13)</f>
        <v>20-003-04</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itt_29916</v>
      </c>
      <c r="B53" s="11" t="str">
        <f>(Overview!$B$13)</f>
        <v>20-003-04</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itt_29916</v>
      </c>
      <c r="B54" s="11" t="str">
        <f>(Overview!$B$13)</f>
        <v>20-003-04</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itt_29916</v>
      </c>
      <c r="B55" s="11" t="str">
        <f>(Overview!$B$13)</f>
        <v>20-003-04</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itt_29916</v>
      </c>
      <c r="B56" s="11" t="str">
        <f>(Overview!$B$13)</f>
        <v>20-003-04</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itt_29916</v>
      </c>
      <c r="B57" s="11" t="str">
        <f>(Overview!$B$13)</f>
        <v>20-003-04</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itt_29916</v>
      </c>
      <c r="B58" s="11" t="str">
        <f>(Overview!$B$13)</f>
        <v>20-003-04</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itt_29916</v>
      </c>
      <c r="B59" s="11" t="str">
        <f>(Overview!$B$13)</f>
        <v>20-003-04</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itt_29916</v>
      </c>
      <c r="B60" s="11" t="str">
        <f>(Overview!$B$13)</f>
        <v>20-003-04</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itt_29916</v>
      </c>
      <c r="B61" s="11" t="str">
        <f>(Overview!$B$13)</f>
        <v>20-003-04</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itt_29916</v>
      </c>
      <c r="B62" s="11" t="str">
        <f>(Overview!$B$13)</f>
        <v>20-003-04</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itt_29916</v>
      </c>
      <c r="B63" s="11" t="str">
        <f>(Overview!$B$13)</f>
        <v>20-003-04</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itt_29916</v>
      </c>
      <c r="B64" s="11" t="str">
        <f>(Overview!$B$13)</f>
        <v>20-003-04</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itt_29916</v>
      </c>
      <c r="B65" s="11" t="str">
        <f>(Overview!$B$13)</f>
        <v>20-003-04</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itt_29916</v>
      </c>
      <c r="B66" s="11" t="str">
        <f>(Overview!$B$13)</f>
        <v>20-003-04</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itt_29916</v>
      </c>
      <c r="B67" s="11" t="str">
        <f>(Overview!$B$13)</f>
        <v>20-003-04</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itt_29916</v>
      </c>
      <c r="B68" s="11" t="str">
        <f>(Overview!$B$13)</f>
        <v>20-003-04</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itt_29916</v>
      </c>
      <c r="B69" s="11" t="str">
        <f>(Overview!$B$13)</f>
        <v>20-003-04</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itt_29916</v>
      </c>
      <c r="B70" s="11" t="str">
        <f>(Overview!$B$13)</f>
        <v>20-003-04</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itt_29916</v>
      </c>
      <c r="B71" s="11" t="str">
        <f>(Overview!$B$13)</f>
        <v>20-003-04</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itt_29916</v>
      </c>
      <c r="B72" s="11" t="str">
        <f>(Overview!$B$13)</f>
        <v>20-003-04</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itt_29916</v>
      </c>
      <c r="B73" s="11" t="str">
        <f>(Overview!$B$13)</f>
        <v>20-003-04</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itt_29916</v>
      </c>
      <c r="B74" s="11" t="str">
        <f>(Overview!$B$13)</f>
        <v>20-003-04</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itt_29916</v>
      </c>
      <c r="B75" s="11" t="str">
        <f>(Overview!$B$13)</f>
        <v>20-003-04</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itt_29916</v>
      </c>
      <c r="B76" s="11" t="str">
        <f>(Overview!$B$13)</f>
        <v>20-003-04</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itt_29916</v>
      </c>
      <c r="B77" s="11" t="str">
        <f>(Overview!$B$13)</f>
        <v>20-003-04</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itt_29916</v>
      </c>
      <c r="B78" s="11" t="str">
        <f>(Overview!$B$13)</f>
        <v>20-003-04</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itt_29916</v>
      </c>
      <c r="B79" s="11" t="str">
        <f>(Overview!$B$13)</f>
        <v>20-003-04</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itt_29916</v>
      </c>
      <c r="B80" s="11" t="str">
        <f>(Overview!$B$13)</f>
        <v>20-003-04</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itt_29916</v>
      </c>
      <c r="B81" s="11" t="str">
        <f>(Overview!$B$13)</f>
        <v>20-003-04</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itt_29916</v>
      </c>
      <c r="B82" s="11" t="str">
        <f>(Overview!$B$13)</f>
        <v>20-003-04</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itt_29916</v>
      </c>
      <c r="B83" s="11" t="str">
        <f>(Overview!$B$13)</f>
        <v>20-003-04</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itt_29916</v>
      </c>
      <c r="B84" s="11" t="str">
        <f>(Overview!$B$13)</f>
        <v>20-003-04</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itt_29916</v>
      </c>
      <c r="B85" s="11" t="str">
        <f>(Overview!$B$13)</f>
        <v>20-003-04</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itt_29916</v>
      </c>
      <c r="B86" s="11" t="str">
        <f>(Overview!$B$13)</f>
        <v>20-003-04</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itt_29916</v>
      </c>
      <c r="B87" s="11" t="str">
        <f>(Overview!$B$13)</f>
        <v>20-003-04</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itt_29916</v>
      </c>
      <c r="B88" s="11" t="str">
        <f>(Overview!$B$13)</f>
        <v>20-003-04</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itt_29916</v>
      </c>
      <c r="B89" s="11" t="str">
        <f>(Overview!$B$13)</f>
        <v>20-003-04</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itt_29916</v>
      </c>
      <c r="B90" s="11" t="str">
        <f>(Overview!$B$13)</f>
        <v>20-003-04</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itt_29916</v>
      </c>
      <c r="B91" s="11" t="str">
        <f>(Overview!$B$13)</f>
        <v>20-003-04</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itt_29916</v>
      </c>
      <c r="B92" s="11" t="str">
        <f>(Overview!$B$13)</f>
        <v>20-003-04</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itt_29916</v>
      </c>
      <c r="B93" s="11" t="str">
        <f>(Overview!$B$13)</f>
        <v>20-003-04</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itt_29916</v>
      </c>
      <c r="B94" s="11" t="str">
        <f>(Overview!$B$13)</f>
        <v>20-003-04</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itt_29916</v>
      </c>
      <c r="B95" s="11" t="str">
        <f>(Overview!$B$13)</f>
        <v>20-003-04</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itt_29916</v>
      </c>
      <c r="B96" s="11" t="str">
        <f>(Overview!$B$13)</f>
        <v>20-003-04</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itt_29916</v>
      </c>
      <c r="B97" s="11" t="str">
        <f>(Overview!$B$13)</f>
        <v>20-003-04</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itt_29916</v>
      </c>
      <c r="B98" s="11" t="str">
        <f>(Overview!$B$13)</f>
        <v>20-003-04</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itt_29916</v>
      </c>
      <c r="B99" s="11" t="str">
        <f>(Overview!$B$13)</f>
        <v>20-003-04</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itt_29916</v>
      </c>
      <c r="B100" s="11" t="str">
        <f>(Overview!$B$13)</f>
        <v>20-003-04</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itt_29916</v>
      </c>
      <c r="B101" s="11" t="str">
        <f>(Overview!$B$13)</f>
        <v>20-003-04</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itt_29916</v>
      </c>
      <c r="B102" s="11" t="str">
        <f>(Overview!$B$13)</f>
        <v>20-003-04</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itt_29916</v>
      </c>
      <c r="B103" s="11" t="str">
        <f>(Overview!$B$13)</f>
        <v>20-003-04</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itt_29916</v>
      </c>
      <c r="B104" s="11" t="str">
        <f>(Overview!$B$13)</f>
        <v>20-003-04</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itt_29916</v>
      </c>
      <c r="B105" s="11" t="str">
        <f>(Overview!$B$13)</f>
        <v>20-003-04</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itt_29916</v>
      </c>
      <c r="B106" s="11" t="str">
        <f>(Overview!$B$13)</f>
        <v>20-003-04</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itt_29916</v>
      </c>
      <c r="B107" s="11" t="str">
        <f>(Overview!$B$13)</f>
        <v>20-003-04</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itt_29916</v>
      </c>
      <c r="B108" s="11" t="str">
        <f>(Overview!$B$13)</f>
        <v>20-003-04</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itt_29916</v>
      </c>
      <c r="B109" s="11" t="str">
        <f>(Overview!$B$13)</f>
        <v>20-003-04</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itt_29916</v>
      </c>
      <c r="B110" s="11" t="str">
        <f>(Overview!$B$13)</f>
        <v>20-003-04</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itt_29916</v>
      </c>
      <c r="B111" s="11" t="str">
        <f>(Overview!$B$13)</f>
        <v>20-003-04</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itt_29916</v>
      </c>
      <c r="B112" s="11" t="str">
        <f>(Overview!$B$13)</f>
        <v>20-003-04</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itt_29916</v>
      </c>
      <c r="B113" s="11" t="str">
        <f>(Overview!$B$13)</f>
        <v>20-003-04</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itt_29916</v>
      </c>
      <c r="B114" s="11" t="str">
        <f>(Overview!$B$13)</f>
        <v>20-003-04</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itt_29916</v>
      </c>
      <c r="B115" s="11" t="str">
        <f>(Overview!$B$13)</f>
        <v>20-003-04</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itt_29916</v>
      </c>
      <c r="B116" s="11" t="str">
        <f>(Overview!$B$13)</f>
        <v>20-003-04</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itt_29916</v>
      </c>
      <c r="B117" s="11" t="str">
        <f>(Overview!$B$13)</f>
        <v>20-003-04</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itt_29916</v>
      </c>
      <c r="B118" s="11" t="str">
        <f>(Overview!$B$13)</f>
        <v>20-003-04</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itt_29916</v>
      </c>
      <c r="B119" s="11" t="str">
        <f>(Overview!$B$13)</f>
        <v>20-003-04</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itt_29916</v>
      </c>
      <c r="B120" s="11" t="str">
        <f>(Overview!$B$13)</f>
        <v>20-003-04</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itt_29916</v>
      </c>
      <c r="B121" s="11" t="str">
        <f>(Overview!$B$13)</f>
        <v>20-003-04</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itt_29916</v>
      </c>
      <c r="B122" s="11" t="str">
        <f>(Overview!$B$13)</f>
        <v>20-003-04</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itt_29916</v>
      </c>
      <c r="B123" s="11" t="str">
        <f>(Overview!$B$13)</f>
        <v>20-003-04</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itt_29916</v>
      </c>
      <c r="B124" s="11" t="str">
        <f>(Overview!$B$13)</f>
        <v>20-003-04</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itt_29916</v>
      </c>
      <c r="B125" s="11" t="str">
        <f>(Overview!$B$13)</f>
        <v>20-003-04</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itt_29916</v>
      </c>
      <c r="B126" s="11" t="str">
        <f>(Overview!$B$13)</f>
        <v>20-003-04</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itt_29916</v>
      </c>
      <c r="B127" s="11" t="str">
        <f>(Overview!$B$13)</f>
        <v>20-003-04</v>
      </c>
      <c r="C127" s="45">
        <f t="shared" ref="C127:C176" si="5">$D$3</f>
        <v>0</v>
      </c>
      <c r="D127" s="5" t="s">
        <v>85</v>
      </c>
      <c r="E127" s="5" t="s">
        <v>86</v>
      </c>
      <c r="F127" s="172">
        <f>Overview!$D$41</f>
        <v>460</v>
      </c>
      <c r="G127" s="100">
        <v>4</v>
      </c>
      <c r="H127" s="100">
        <v>2016</v>
      </c>
      <c r="I127" s="6">
        <f>Overview!G41</f>
        <v>0</v>
      </c>
      <c r="J127" s="43">
        <f>SUM(I127*Overview!$D$41)</f>
        <v>0</v>
      </c>
    </row>
    <row r="128" spans="1:10" x14ac:dyDescent="0.25">
      <c r="A128" s="37" t="str">
        <f>(Overview!$B$12)</f>
        <v>itt_29916</v>
      </c>
      <c r="B128" s="11" t="str">
        <f>(Overview!$B$13)</f>
        <v>20-003-04</v>
      </c>
      <c r="C128" s="45">
        <f t="shared" si="5"/>
        <v>0</v>
      </c>
      <c r="D128" s="5" t="s">
        <v>85</v>
      </c>
      <c r="E128" s="5" t="s">
        <v>86</v>
      </c>
      <c r="F128" s="172">
        <f>Overview!$D$41</f>
        <v>460</v>
      </c>
      <c r="G128" s="100">
        <v>5</v>
      </c>
      <c r="H128" s="100">
        <v>2016</v>
      </c>
      <c r="I128" s="6">
        <f>Overview!H41</f>
        <v>0</v>
      </c>
      <c r="J128" s="43">
        <f>SUM(I128*Overview!$D$41)</f>
        <v>0</v>
      </c>
    </row>
    <row r="129" spans="1:10" x14ac:dyDescent="0.25">
      <c r="A129" s="37" t="str">
        <f>(Overview!$B$12)</f>
        <v>itt_29916</v>
      </c>
      <c r="B129" s="11" t="str">
        <f>(Overview!$B$13)</f>
        <v>20-003-04</v>
      </c>
      <c r="C129" s="45">
        <f t="shared" si="5"/>
        <v>0</v>
      </c>
      <c r="D129" s="5" t="s">
        <v>85</v>
      </c>
      <c r="E129" s="5" t="s">
        <v>86</v>
      </c>
      <c r="F129" s="172">
        <f>Overview!$D$41</f>
        <v>460</v>
      </c>
      <c r="G129" s="100">
        <v>6</v>
      </c>
      <c r="H129" s="100">
        <v>2016</v>
      </c>
      <c r="I129" s="6">
        <f>Overview!I41</f>
        <v>0</v>
      </c>
      <c r="J129" s="43">
        <f>SUM(I129*Overview!$D$41)</f>
        <v>0</v>
      </c>
    </row>
    <row r="130" spans="1:10" x14ac:dyDescent="0.25">
      <c r="A130" s="37" t="str">
        <f>(Overview!$B$12)</f>
        <v>itt_29916</v>
      </c>
      <c r="B130" s="11" t="str">
        <f>(Overview!$B$13)</f>
        <v>20-003-04</v>
      </c>
      <c r="C130" s="45">
        <f t="shared" si="5"/>
        <v>0</v>
      </c>
      <c r="D130" s="5" t="s">
        <v>85</v>
      </c>
      <c r="E130" s="5" t="s">
        <v>86</v>
      </c>
      <c r="F130" s="172">
        <f>Overview!$D$41</f>
        <v>460</v>
      </c>
      <c r="G130" s="100">
        <v>7</v>
      </c>
      <c r="H130" s="100">
        <v>2016</v>
      </c>
      <c r="I130" s="6">
        <f>Overview!J41</f>
        <v>0</v>
      </c>
      <c r="J130" s="43">
        <f>SUM(I130*Overview!$D$41)</f>
        <v>0</v>
      </c>
    </row>
    <row r="131" spans="1:10" x14ac:dyDescent="0.25">
      <c r="A131" s="37" t="str">
        <f>(Overview!$B$12)</f>
        <v>itt_29916</v>
      </c>
      <c r="B131" s="11" t="str">
        <f>(Overview!$B$13)</f>
        <v>20-003-04</v>
      </c>
      <c r="C131" s="45">
        <f t="shared" si="5"/>
        <v>0</v>
      </c>
      <c r="D131" s="5" t="s">
        <v>85</v>
      </c>
      <c r="E131" s="5" t="s">
        <v>86</v>
      </c>
      <c r="F131" s="172">
        <f>Overview!$D$41</f>
        <v>460</v>
      </c>
      <c r="G131" s="100">
        <v>8</v>
      </c>
      <c r="H131" s="100">
        <v>2016</v>
      </c>
      <c r="I131" s="6">
        <f>Overview!K41</f>
        <v>0</v>
      </c>
      <c r="J131" s="43">
        <f>SUM(I131*Overview!$D$41)</f>
        <v>0</v>
      </c>
    </row>
    <row r="132" spans="1:10" x14ac:dyDescent="0.25">
      <c r="A132" s="37" t="str">
        <f>(Overview!$B$12)</f>
        <v>itt_29916</v>
      </c>
      <c r="B132" s="11" t="str">
        <f>(Overview!$B$13)</f>
        <v>20-003-04</v>
      </c>
      <c r="C132" s="45">
        <f t="shared" si="5"/>
        <v>0</v>
      </c>
      <c r="D132" s="5" t="s">
        <v>85</v>
      </c>
      <c r="E132" s="5" t="s">
        <v>86</v>
      </c>
      <c r="F132" s="172">
        <f>Overview!$D$41</f>
        <v>460</v>
      </c>
      <c r="G132" s="100">
        <v>9</v>
      </c>
      <c r="H132" s="100">
        <v>2016</v>
      </c>
      <c r="I132" s="6">
        <f>Overview!L41</f>
        <v>0</v>
      </c>
      <c r="J132" s="43">
        <f>SUM(I132*Overview!$D$41)</f>
        <v>0</v>
      </c>
    </row>
    <row r="133" spans="1:10" x14ac:dyDescent="0.25">
      <c r="A133" s="37" t="str">
        <f>(Overview!$B$12)</f>
        <v>itt_29916</v>
      </c>
      <c r="B133" s="11" t="str">
        <f>(Overview!$B$13)</f>
        <v>20-003-04</v>
      </c>
      <c r="C133" s="45">
        <f t="shared" si="5"/>
        <v>0</v>
      </c>
      <c r="D133" s="5" t="s">
        <v>85</v>
      </c>
      <c r="E133" s="5" t="s">
        <v>86</v>
      </c>
      <c r="F133" s="172">
        <f>Overview!$D$41</f>
        <v>460</v>
      </c>
      <c r="G133" s="100">
        <v>10</v>
      </c>
      <c r="H133" s="100">
        <v>2016</v>
      </c>
      <c r="I133" s="6">
        <f>Overview!M41</f>
        <v>0</v>
      </c>
      <c r="J133" s="43">
        <f>SUM(I133*Overview!$D$41)</f>
        <v>0</v>
      </c>
    </row>
    <row r="134" spans="1:10" x14ac:dyDescent="0.25">
      <c r="A134" s="37" t="str">
        <f>(Overview!$B$12)</f>
        <v>itt_29916</v>
      </c>
      <c r="B134" s="11" t="str">
        <f>(Overview!$B$13)</f>
        <v>20-003-04</v>
      </c>
      <c r="C134" s="45">
        <f t="shared" si="5"/>
        <v>0</v>
      </c>
      <c r="D134" s="5" t="s">
        <v>85</v>
      </c>
      <c r="E134" s="5" t="s">
        <v>86</v>
      </c>
      <c r="F134" s="172">
        <f>Overview!$D$41</f>
        <v>460</v>
      </c>
      <c r="G134" s="100">
        <v>11</v>
      </c>
      <c r="H134" s="100">
        <v>2016</v>
      </c>
      <c r="I134" s="6">
        <f>Overview!N41</f>
        <v>0</v>
      </c>
      <c r="J134" s="43">
        <f>SUM(I134*Overview!$D$41)</f>
        <v>0</v>
      </c>
    </row>
    <row r="135" spans="1:10" x14ac:dyDescent="0.25">
      <c r="A135" s="37" t="str">
        <f>(Overview!$B$12)</f>
        <v>itt_29916</v>
      </c>
      <c r="B135" s="11" t="str">
        <f>(Overview!$B$13)</f>
        <v>20-003-04</v>
      </c>
      <c r="C135" s="45">
        <f t="shared" si="5"/>
        <v>0</v>
      </c>
      <c r="D135" s="5" t="s">
        <v>85</v>
      </c>
      <c r="E135" s="5" t="s">
        <v>86</v>
      </c>
      <c r="F135" s="172">
        <f>Overview!$D$41</f>
        <v>460</v>
      </c>
      <c r="G135" s="100">
        <v>12</v>
      </c>
      <c r="H135" s="100">
        <v>2016</v>
      </c>
      <c r="I135" s="6">
        <f>Overview!O41</f>
        <v>0</v>
      </c>
      <c r="J135" s="43">
        <f>SUM(I135*Overview!$D$41)</f>
        <v>0</v>
      </c>
    </row>
    <row r="136" spans="1:10" x14ac:dyDescent="0.25">
      <c r="A136" s="37" t="str">
        <f>(Overview!$B$12)</f>
        <v>itt_29916</v>
      </c>
      <c r="B136" s="11" t="str">
        <f>(Overview!$B$13)</f>
        <v>20-003-04</v>
      </c>
      <c r="C136" s="45">
        <f t="shared" si="5"/>
        <v>0</v>
      </c>
      <c r="D136" s="5" t="s">
        <v>85</v>
      </c>
      <c r="E136" s="5" t="s">
        <v>86</v>
      </c>
      <c r="F136" s="172">
        <f>Overview!$D$41</f>
        <v>460</v>
      </c>
      <c r="G136" s="100">
        <v>1</v>
      </c>
      <c r="H136" s="100">
        <v>2017</v>
      </c>
      <c r="I136" s="6">
        <f>Overview!P41</f>
        <v>0</v>
      </c>
      <c r="J136" s="43">
        <f>SUM(I136*Overview!$D$41)</f>
        <v>0</v>
      </c>
    </row>
    <row r="137" spans="1:10" x14ac:dyDescent="0.25">
      <c r="A137" s="37" t="str">
        <f>(Overview!$B$12)</f>
        <v>itt_29916</v>
      </c>
      <c r="B137" s="11" t="str">
        <f>(Overview!$B$13)</f>
        <v>20-003-04</v>
      </c>
      <c r="C137" s="45">
        <f t="shared" si="5"/>
        <v>0</v>
      </c>
      <c r="D137" s="5" t="s">
        <v>85</v>
      </c>
      <c r="E137" s="5" t="s">
        <v>86</v>
      </c>
      <c r="F137" s="172">
        <f>Overview!$D$41</f>
        <v>460</v>
      </c>
      <c r="G137" s="100">
        <v>2</v>
      </c>
      <c r="H137" s="100">
        <v>2017</v>
      </c>
      <c r="I137" s="6">
        <f>Overview!Q41</f>
        <v>0</v>
      </c>
      <c r="J137" s="43">
        <f>SUM(I137*Overview!$D$41)</f>
        <v>0</v>
      </c>
    </row>
    <row r="138" spans="1:10" x14ac:dyDescent="0.25">
      <c r="A138" s="37" t="str">
        <f>(Overview!$B$12)</f>
        <v>itt_29916</v>
      </c>
      <c r="B138" s="11" t="str">
        <f>(Overview!$B$13)</f>
        <v>20-003-04</v>
      </c>
      <c r="C138" s="45">
        <f t="shared" si="5"/>
        <v>0</v>
      </c>
      <c r="D138" s="5" t="s">
        <v>85</v>
      </c>
      <c r="E138" s="5" t="s">
        <v>86</v>
      </c>
      <c r="F138" s="172">
        <f>Overview!$D$41</f>
        <v>460</v>
      </c>
      <c r="G138" s="100">
        <v>3</v>
      </c>
      <c r="H138" s="100">
        <v>2017</v>
      </c>
      <c r="I138" s="6">
        <f>Overview!R41</f>
        <v>0</v>
      </c>
      <c r="J138" s="43">
        <f>SUM(I138*Overview!$D$41)</f>
        <v>0</v>
      </c>
    </row>
    <row r="139" spans="1:10" x14ac:dyDescent="0.25">
      <c r="A139" s="37" t="str">
        <f>(Overview!$B$12)</f>
        <v>itt_29916</v>
      </c>
      <c r="B139" s="11" t="str">
        <f>(Overview!$B$13)</f>
        <v>20-003-04</v>
      </c>
      <c r="C139" s="45">
        <f t="shared" si="5"/>
        <v>0</v>
      </c>
      <c r="D139" s="5" t="s">
        <v>85</v>
      </c>
      <c r="E139" s="5" t="s">
        <v>86</v>
      </c>
      <c r="F139" s="172">
        <f>Overview!$D$41</f>
        <v>460</v>
      </c>
      <c r="G139" s="100">
        <v>4</v>
      </c>
      <c r="H139" s="100">
        <v>2017</v>
      </c>
      <c r="I139" s="6">
        <f>Overview!S41</f>
        <v>0</v>
      </c>
      <c r="J139" s="43">
        <f>SUM(I139*Overview!$D$41)</f>
        <v>0</v>
      </c>
    </row>
    <row r="140" spans="1:10" x14ac:dyDescent="0.25">
      <c r="A140" s="37" t="str">
        <f>(Overview!$B$12)</f>
        <v>itt_29916</v>
      </c>
      <c r="B140" s="11" t="str">
        <f>(Overview!$B$13)</f>
        <v>20-003-04</v>
      </c>
      <c r="C140" s="45">
        <f t="shared" si="5"/>
        <v>0</v>
      </c>
      <c r="D140" s="5" t="s">
        <v>85</v>
      </c>
      <c r="E140" s="5" t="s">
        <v>86</v>
      </c>
      <c r="F140" s="172">
        <f>Overview!$D$41</f>
        <v>460</v>
      </c>
      <c r="G140" s="100">
        <v>5</v>
      </c>
      <c r="H140" s="100">
        <v>2017</v>
      </c>
      <c r="I140" s="6">
        <f>Overview!T41</f>
        <v>0</v>
      </c>
      <c r="J140" s="43">
        <f>SUM(I140*Overview!$D$41)</f>
        <v>0</v>
      </c>
    </row>
    <row r="141" spans="1:10" x14ac:dyDescent="0.25">
      <c r="A141" s="37" t="str">
        <f>(Overview!$B$12)</f>
        <v>itt_29916</v>
      </c>
      <c r="B141" s="11" t="str">
        <f>(Overview!$B$13)</f>
        <v>20-003-04</v>
      </c>
      <c r="C141" s="45">
        <f t="shared" si="5"/>
        <v>0</v>
      </c>
      <c r="D141" s="5" t="s">
        <v>85</v>
      </c>
      <c r="E141" s="5" t="s">
        <v>86</v>
      </c>
      <c r="F141" s="172">
        <f>Overview!$D$41</f>
        <v>460</v>
      </c>
      <c r="G141" s="100">
        <v>6</v>
      </c>
      <c r="H141" s="100">
        <v>2017</v>
      </c>
      <c r="I141" s="6">
        <f>Overview!U41</f>
        <v>0</v>
      </c>
      <c r="J141" s="43">
        <f>SUM(I141*Overview!$D$41)</f>
        <v>0</v>
      </c>
    </row>
    <row r="142" spans="1:10" x14ac:dyDescent="0.25">
      <c r="A142" s="37" t="str">
        <f>(Overview!$B$12)</f>
        <v>itt_29916</v>
      </c>
      <c r="B142" s="11" t="str">
        <f>(Overview!$B$13)</f>
        <v>20-003-04</v>
      </c>
      <c r="C142" s="45">
        <f t="shared" si="5"/>
        <v>0</v>
      </c>
      <c r="D142" s="5" t="s">
        <v>85</v>
      </c>
      <c r="E142" s="5" t="s">
        <v>86</v>
      </c>
      <c r="F142" s="172">
        <f>Overview!$D$41</f>
        <v>460</v>
      </c>
      <c r="G142" s="100">
        <v>7</v>
      </c>
      <c r="H142" s="100">
        <v>2017</v>
      </c>
      <c r="I142" s="6">
        <f>Overview!V41</f>
        <v>0</v>
      </c>
      <c r="J142" s="43">
        <f>SUM(I142*Overview!$D$41)</f>
        <v>0</v>
      </c>
    </row>
    <row r="143" spans="1:10" x14ac:dyDescent="0.25">
      <c r="A143" s="37" t="str">
        <f>(Overview!$B$12)</f>
        <v>itt_29916</v>
      </c>
      <c r="B143" s="11" t="str">
        <f>(Overview!$B$13)</f>
        <v>20-003-04</v>
      </c>
      <c r="C143" s="45">
        <f t="shared" si="5"/>
        <v>0</v>
      </c>
      <c r="D143" s="5" t="s">
        <v>85</v>
      </c>
      <c r="E143" s="5" t="s">
        <v>86</v>
      </c>
      <c r="F143" s="172">
        <f>Overview!$D$41</f>
        <v>460</v>
      </c>
      <c r="G143" s="100">
        <v>8</v>
      </c>
      <c r="H143" s="100">
        <v>2017</v>
      </c>
      <c r="I143" s="6">
        <f>Overview!W41</f>
        <v>0</v>
      </c>
      <c r="J143" s="43">
        <f>SUM(I143*Overview!$D$41)</f>
        <v>0</v>
      </c>
    </row>
    <row r="144" spans="1:10" x14ac:dyDescent="0.25">
      <c r="A144" s="37" t="str">
        <f>(Overview!$B$12)</f>
        <v>itt_29916</v>
      </c>
      <c r="B144" s="11" t="str">
        <f>(Overview!$B$13)</f>
        <v>20-003-04</v>
      </c>
      <c r="C144" s="45">
        <f t="shared" si="5"/>
        <v>0</v>
      </c>
      <c r="D144" s="5" t="s">
        <v>85</v>
      </c>
      <c r="E144" s="5" t="s">
        <v>86</v>
      </c>
      <c r="F144" s="172">
        <f>Overview!$D$41</f>
        <v>460</v>
      </c>
      <c r="G144" s="100">
        <v>9</v>
      </c>
      <c r="H144" s="100">
        <v>2017</v>
      </c>
      <c r="I144" s="6">
        <f>Overview!X41</f>
        <v>0</v>
      </c>
      <c r="J144" s="43">
        <f>SUM(I144*Overview!$D$41)</f>
        <v>0</v>
      </c>
    </row>
    <row r="145" spans="1:10" x14ac:dyDescent="0.25">
      <c r="A145" s="37" t="str">
        <f>(Overview!$B$12)</f>
        <v>itt_29916</v>
      </c>
      <c r="B145" s="11" t="str">
        <f>(Overview!$B$13)</f>
        <v>20-003-04</v>
      </c>
      <c r="C145" s="45">
        <f t="shared" si="5"/>
        <v>0</v>
      </c>
      <c r="D145" s="5" t="s">
        <v>85</v>
      </c>
      <c r="E145" s="5" t="s">
        <v>86</v>
      </c>
      <c r="F145" s="172">
        <f>Overview!$D$41</f>
        <v>460</v>
      </c>
      <c r="G145" s="100">
        <v>10</v>
      </c>
      <c r="H145" s="100">
        <v>2017</v>
      </c>
      <c r="I145" s="6">
        <f>Overview!Y41</f>
        <v>0</v>
      </c>
      <c r="J145" s="43">
        <f>SUM(I145*Overview!$D$41)</f>
        <v>0</v>
      </c>
    </row>
    <row r="146" spans="1:10" x14ac:dyDescent="0.25">
      <c r="A146" s="37" t="str">
        <f>(Overview!$B$12)</f>
        <v>itt_29916</v>
      </c>
      <c r="B146" s="11" t="str">
        <f>(Overview!$B$13)</f>
        <v>20-003-04</v>
      </c>
      <c r="C146" s="45">
        <f t="shared" si="5"/>
        <v>0</v>
      </c>
      <c r="D146" s="5" t="s">
        <v>85</v>
      </c>
      <c r="E146" s="5" t="s">
        <v>86</v>
      </c>
      <c r="F146" s="172">
        <f>Overview!$D$41</f>
        <v>460</v>
      </c>
      <c r="G146" s="100">
        <v>11</v>
      </c>
      <c r="H146" s="100">
        <v>2017</v>
      </c>
      <c r="I146" s="6">
        <f>Overview!Z41</f>
        <v>0</v>
      </c>
      <c r="J146" s="43">
        <f>SUM(I146*Overview!$D$41)</f>
        <v>0</v>
      </c>
    </row>
    <row r="147" spans="1:10" x14ac:dyDescent="0.25">
      <c r="A147" s="37" t="str">
        <f>(Overview!$B$12)</f>
        <v>itt_29916</v>
      </c>
      <c r="B147" s="11" t="str">
        <f>(Overview!$B$13)</f>
        <v>20-003-04</v>
      </c>
      <c r="C147" s="45">
        <f t="shared" si="5"/>
        <v>0</v>
      </c>
      <c r="D147" s="5" t="s">
        <v>85</v>
      </c>
      <c r="E147" s="5" t="s">
        <v>86</v>
      </c>
      <c r="F147" s="172">
        <f>Overview!$D$41</f>
        <v>460</v>
      </c>
      <c r="G147" s="100">
        <v>12</v>
      </c>
      <c r="H147" s="100">
        <v>2017</v>
      </c>
      <c r="I147" s="6">
        <f>Overview!AA41</f>
        <v>0</v>
      </c>
      <c r="J147" s="43">
        <f>SUM(I147*Overview!$D$41)</f>
        <v>0</v>
      </c>
    </row>
    <row r="148" spans="1:10" x14ac:dyDescent="0.25">
      <c r="A148" s="37" t="str">
        <f>(Overview!$B$12)</f>
        <v>itt_29916</v>
      </c>
      <c r="B148" s="11" t="str">
        <f>(Overview!$B$13)</f>
        <v>20-003-04</v>
      </c>
      <c r="C148" s="45">
        <f t="shared" si="5"/>
        <v>0</v>
      </c>
      <c r="D148" s="5" t="s">
        <v>85</v>
      </c>
      <c r="E148" s="5" t="s">
        <v>86</v>
      </c>
      <c r="F148" s="172">
        <f>Overview!$D$41</f>
        <v>460</v>
      </c>
      <c r="G148" s="100">
        <v>1</v>
      </c>
      <c r="H148" s="100">
        <v>2018</v>
      </c>
      <c r="I148" s="6">
        <f>Overview!AB41</f>
        <v>0</v>
      </c>
      <c r="J148" s="43">
        <f>SUM(I148*Overview!$D$41)</f>
        <v>0</v>
      </c>
    </row>
    <row r="149" spans="1:10" x14ac:dyDescent="0.25">
      <c r="A149" s="37" t="str">
        <f>(Overview!$B$12)</f>
        <v>itt_29916</v>
      </c>
      <c r="B149" s="11" t="str">
        <f>(Overview!$B$13)</f>
        <v>20-003-04</v>
      </c>
      <c r="C149" s="45">
        <f t="shared" si="5"/>
        <v>0</v>
      </c>
      <c r="D149" s="5" t="s">
        <v>85</v>
      </c>
      <c r="E149" s="5" t="s">
        <v>86</v>
      </c>
      <c r="F149" s="172">
        <f>Overview!$D$41</f>
        <v>460</v>
      </c>
      <c r="G149" s="100">
        <v>2</v>
      </c>
      <c r="H149" s="100">
        <v>2018</v>
      </c>
      <c r="I149" s="6">
        <f>Overview!AC41</f>
        <v>0</v>
      </c>
      <c r="J149" s="43">
        <f>SUM(I149*Overview!$D$41)</f>
        <v>0</v>
      </c>
    </row>
    <row r="150" spans="1:10" x14ac:dyDescent="0.25">
      <c r="A150" s="37" t="str">
        <f>(Overview!$B$12)</f>
        <v>itt_29916</v>
      </c>
      <c r="B150" s="11" t="str">
        <f>(Overview!$B$13)</f>
        <v>20-003-04</v>
      </c>
      <c r="C150" s="45">
        <f t="shared" si="5"/>
        <v>0</v>
      </c>
      <c r="D150" s="5" t="s">
        <v>85</v>
      </c>
      <c r="E150" s="5" t="s">
        <v>86</v>
      </c>
      <c r="F150" s="172">
        <f>Overview!$D$41</f>
        <v>460</v>
      </c>
      <c r="G150" s="100">
        <v>3</v>
      </c>
      <c r="H150" s="100">
        <v>2018</v>
      </c>
      <c r="I150" s="6">
        <f>Overview!AD41</f>
        <v>0</v>
      </c>
      <c r="J150" s="43">
        <f>SUM(I150*Overview!$D$41)</f>
        <v>0</v>
      </c>
    </row>
    <row r="151" spans="1:10" x14ac:dyDescent="0.25">
      <c r="A151" s="37" t="str">
        <f>(Overview!$B$12)</f>
        <v>itt_29916</v>
      </c>
      <c r="B151" s="11" t="str">
        <f>(Overview!$B$13)</f>
        <v>20-003-04</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itt_29916</v>
      </c>
      <c r="B152" s="11" t="str">
        <f>(Overview!$B$13)</f>
        <v>20-003-04</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itt_29916</v>
      </c>
      <c r="B153" s="11" t="str">
        <f>(Overview!$B$13)</f>
        <v>20-003-04</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itt_29916</v>
      </c>
      <c r="B154" s="11" t="str">
        <f>(Overview!$B$13)</f>
        <v>20-003-04</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itt_29916</v>
      </c>
      <c r="B155" s="11" t="str">
        <f>(Overview!$B$13)</f>
        <v>20-003-04</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itt_29916</v>
      </c>
      <c r="B156" s="11" t="str">
        <f>(Overview!$B$13)</f>
        <v>20-003-04</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itt_29916</v>
      </c>
      <c r="B157" s="11" t="str">
        <f>(Overview!$B$13)</f>
        <v>20-003-04</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itt_29916</v>
      </c>
      <c r="B158" s="11" t="str">
        <f>(Overview!$B$13)</f>
        <v>20-003-04</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itt_29916</v>
      </c>
      <c r="B159" s="11" t="str">
        <f>(Overview!$B$13)</f>
        <v>20-003-04</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itt_29916</v>
      </c>
      <c r="B160" s="11" t="str">
        <f>(Overview!$B$13)</f>
        <v>20-003-04</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itt_29916</v>
      </c>
      <c r="B161" s="11" t="str">
        <f>(Overview!$B$13)</f>
        <v>20-003-04</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itt_29916</v>
      </c>
      <c r="B162" s="11" t="str">
        <f>(Overview!$B$13)</f>
        <v>20-003-04</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itt_29916</v>
      </c>
      <c r="B163" s="11" t="str">
        <f>(Overview!$B$13)</f>
        <v>20-003-04</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itt_29916</v>
      </c>
      <c r="B164" s="11" t="str">
        <f>(Overview!$B$13)</f>
        <v>20-003-04</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itt_29916</v>
      </c>
      <c r="B165" s="11" t="str">
        <f>(Overview!$B$13)</f>
        <v>20-003-04</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itt_29916</v>
      </c>
      <c r="B166" s="11" t="str">
        <f>(Overview!$B$13)</f>
        <v>20-003-04</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itt_29916</v>
      </c>
      <c r="B167" s="11" t="str">
        <f>(Overview!$B$13)</f>
        <v>20-003-04</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itt_29916</v>
      </c>
      <c r="B168" s="11" t="str">
        <f>(Overview!$B$13)</f>
        <v>20-003-04</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itt_29916</v>
      </c>
      <c r="B169" s="11" t="str">
        <f>(Overview!$B$13)</f>
        <v>20-003-04</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itt_29916</v>
      </c>
      <c r="B170" s="11" t="str">
        <f>(Overview!$B$13)</f>
        <v>20-003-04</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itt_29916</v>
      </c>
      <c r="B171" s="11" t="str">
        <f>(Overview!$B$13)</f>
        <v>20-003-04</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itt_29916</v>
      </c>
      <c r="B172" s="11" t="str">
        <f>(Overview!$B$13)</f>
        <v>20-003-04</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itt_29916</v>
      </c>
      <c r="B173" s="11" t="str">
        <f>(Overview!$B$13)</f>
        <v>20-003-04</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itt_29916</v>
      </c>
      <c r="B174" s="11" t="str">
        <f>(Overview!$B$13)</f>
        <v>20-003-04</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itt_29916</v>
      </c>
      <c r="B175" s="11" t="str">
        <f>(Overview!$B$13)</f>
        <v>20-003-04</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itt_29916</v>
      </c>
      <c r="B176" s="11" t="str">
        <f>(Overview!$B$13)</f>
        <v>20-003-04</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itt_29916</v>
      </c>
      <c r="B177" s="11" t="str">
        <f>(Overview!$B$13)</f>
        <v>20-003-04</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itt_29916</v>
      </c>
      <c r="B178" s="11" t="str">
        <f>(Overview!$B$13)</f>
        <v>20-003-04</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itt_29916</v>
      </c>
      <c r="B179" s="11" t="str">
        <f>(Overview!$B$13)</f>
        <v>20-003-04</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itt_29916</v>
      </c>
      <c r="B180" s="11" t="str">
        <f>(Overview!$B$13)</f>
        <v>20-003-04</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itt_29916</v>
      </c>
      <c r="B181" s="11" t="str">
        <f>(Overview!$B$13)</f>
        <v>20-003-04</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itt_29916</v>
      </c>
      <c r="B182" s="11" t="str">
        <f>(Overview!$B$13)</f>
        <v>20-003-04</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itt_29916</v>
      </c>
      <c r="B183" s="11" t="str">
        <f>(Overview!$B$13)</f>
        <v>20-003-04</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itt_29916</v>
      </c>
      <c r="B184" s="11" t="str">
        <f>(Overview!$B$13)</f>
        <v>20-003-04</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itt_29916</v>
      </c>
      <c r="B185" s="11" t="str">
        <f>(Overview!$B$13)</f>
        <v>20-003-04</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itt_29916</v>
      </c>
      <c r="B186" s="11" t="str">
        <f>(Overview!$B$13)</f>
        <v>20-003-04</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itt_29916</v>
      </c>
      <c r="B187" s="11" t="str">
        <f>(Overview!$B$13)</f>
        <v>20-003-04</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itt_29916</v>
      </c>
      <c r="B188" s="11" t="str">
        <f>(Overview!$B$13)</f>
        <v>20-003-04</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itt_29916</v>
      </c>
      <c r="B189" s="11" t="str">
        <f>(Overview!$B$13)</f>
        <v>20-003-04</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itt_29916</v>
      </c>
      <c r="B190" s="11" t="str">
        <f>(Overview!$B$13)</f>
        <v>20-003-04</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itt_29916</v>
      </c>
      <c r="B191" s="11" t="str">
        <f>(Overview!$B$13)</f>
        <v>20-003-04</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itt_29916</v>
      </c>
      <c r="B192" s="11" t="str">
        <f>(Overview!$B$13)</f>
        <v>20-003-04</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itt_29916</v>
      </c>
      <c r="B193" s="11" t="str">
        <f>(Overview!$B$13)</f>
        <v>20-003-04</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itt_29916</v>
      </c>
      <c r="B194" s="11" t="str">
        <f>(Overview!$B$13)</f>
        <v>20-003-04</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itt_29916</v>
      </c>
      <c r="B195" s="11" t="str">
        <f>(Overview!$B$13)</f>
        <v>20-003-04</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itt_29916</v>
      </c>
      <c r="B196" s="11" t="str">
        <f>(Overview!$B$13)</f>
        <v>20-003-04</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itt_29916</v>
      </c>
      <c r="B197" s="11" t="str">
        <f>(Overview!$B$13)</f>
        <v>20-003-04</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itt_29916</v>
      </c>
      <c r="B198" s="11" t="str">
        <f>(Overview!$B$13)</f>
        <v>20-003-04</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itt_29916</v>
      </c>
      <c r="B199" s="11" t="str">
        <f>(Overview!$B$13)</f>
        <v>20-003-04</v>
      </c>
      <c r="C199" s="45">
        <f t="shared" si="6"/>
        <v>0</v>
      </c>
      <c r="D199" s="5" t="s">
        <v>93</v>
      </c>
      <c r="E199" s="53" t="s">
        <v>94</v>
      </c>
      <c r="F199" s="172">
        <f>Overview!$D$46</f>
        <v>200</v>
      </c>
      <c r="G199" s="100">
        <v>4</v>
      </c>
      <c r="H199" s="100">
        <v>2016</v>
      </c>
      <c r="I199" s="6">
        <f>Overview!G46</f>
        <v>0</v>
      </c>
      <c r="J199" s="43">
        <f>SUM(I199*Overview!$D$46)</f>
        <v>0</v>
      </c>
    </row>
    <row r="200" spans="1:10" x14ac:dyDescent="0.25">
      <c r="A200" s="37" t="str">
        <f>(Overview!$B$12)</f>
        <v>itt_29916</v>
      </c>
      <c r="B200" s="11" t="str">
        <f>(Overview!$B$13)</f>
        <v>20-003-04</v>
      </c>
      <c r="C200" s="45">
        <f t="shared" si="6"/>
        <v>0</v>
      </c>
      <c r="D200" s="5" t="s">
        <v>93</v>
      </c>
      <c r="E200" s="53" t="s">
        <v>94</v>
      </c>
      <c r="F200" s="172">
        <f>Overview!$D$46</f>
        <v>200</v>
      </c>
      <c r="G200" s="100">
        <v>5</v>
      </c>
      <c r="H200" s="100">
        <v>2016</v>
      </c>
      <c r="I200" s="6">
        <f>Overview!H46</f>
        <v>0</v>
      </c>
      <c r="J200" s="43">
        <f>SUM(I200*Overview!$D$46)</f>
        <v>0</v>
      </c>
    </row>
    <row r="201" spans="1:10" x14ac:dyDescent="0.25">
      <c r="A201" s="37" t="str">
        <f>(Overview!$B$12)</f>
        <v>itt_29916</v>
      </c>
      <c r="B201" s="11" t="str">
        <f>(Overview!$B$13)</f>
        <v>20-003-04</v>
      </c>
      <c r="C201" s="45">
        <f t="shared" si="6"/>
        <v>0</v>
      </c>
      <c r="D201" s="5" t="s">
        <v>93</v>
      </c>
      <c r="E201" s="53" t="s">
        <v>94</v>
      </c>
      <c r="F201" s="172">
        <f>Overview!$D$46</f>
        <v>200</v>
      </c>
      <c r="G201" s="100">
        <v>6</v>
      </c>
      <c r="H201" s="100">
        <v>2016</v>
      </c>
      <c r="I201" s="6">
        <f>Overview!I46</f>
        <v>0</v>
      </c>
      <c r="J201" s="43">
        <f>SUM(I201*Overview!$D$46)</f>
        <v>0</v>
      </c>
    </row>
    <row r="202" spans="1:10" x14ac:dyDescent="0.25">
      <c r="A202" s="37" t="str">
        <f>(Overview!$B$12)</f>
        <v>itt_29916</v>
      </c>
      <c r="B202" s="11" t="str">
        <f>(Overview!$B$13)</f>
        <v>20-003-04</v>
      </c>
      <c r="C202" s="45">
        <f t="shared" si="6"/>
        <v>0</v>
      </c>
      <c r="D202" s="5" t="s">
        <v>93</v>
      </c>
      <c r="E202" s="53" t="s">
        <v>94</v>
      </c>
      <c r="F202" s="172">
        <f>Overview!$D$46</f>
        <v>200</v>
      </c>
      <c r="G202" s="100">
        <v>7</v>
      </c>
      <c r="H202" s="100">
        <v>2016</v>
      </c>
      <c r="I202" s="6">
        <f>Overview!J46</f>
        <v>0</v>
      </c>
      <c r="J202" s="43">
        <f>SUM(I202*Overview!$D$46)</f>
        <v>0</v>
      </c>
    </row>
    <row r="203" spans="1:10" x14ac:dyDescent="0.25">
      <c r="A203" s="37" t="str">
        <f>(Overview!$B$12)</f>
        <v>itt_29916</v>
      </c>
      <c r="B203" s="11" t="str">
        <f>(Overview!$B$13)</f>
        <v>20-003-04</v>
      </c>
      <c r="C203" s="45">
        <f t="shared" si="6"/>
        <v>0</v>
      </c>
      <c r="D203" s="5" t="s">
        <v>93</v>
      </c>
      <c r="E203" s="53" t="s">
        <v>94</v>
      </c>
      <c r="F203" s="172">
        <f>Overview!$D$46</f>
        <v>200</v>
      </c>
      <c r="G203" s="100">
        <v>8</v>
      </c>
      <c r="H203" s="100">
        <v>2016</v>
      </c>
      <c r="I203" s="6">
        <f>Overview!K46</f>
        <v>0</v>
      </c>
      <c r="J203" s="43">
        <f>SUM(I203*Overview!$D$46)</f>
        <v>0</v>
      </c>
    </row>
    <row r="204" spans="1:10" x14ac:dyDescent="0.25">
      <c r="A204" s="37" t="str">
        <f>(Overview!$B$12)</f>
        <v>itt_29916</v>
      </c>
      <c r="B204" s="11" t="str">
        <f>(Overview!$B$13)</f>
        <v>20-003-04</v>
      </c>
      <c r="C204" s="45">
        <f t="shared" si="6"/>
        <v>0</v>
      </c>
      <c r="D204" s="5" t="s">
        <v>93</v>
      </c>
      <c r="E204" s="53" t="s">
        <v>94</v>
      </c>
      <c r="F204" s="172">
        <f>Overview!$D$46</f>
        <v>200</v>
      </c>
      <c r="G204" s="100">
        <v>9</v>
      </c>
      <c r="H204" s="100">
        <v>2016</v>
      </c>
      <c r="I204" s="6">
        <f>Overview!L46</f>
        <v>0</v>
      </c>
      <c r="J204" s="43">
        <f>SUM(I204*Overview!$D$46)</f>
        <v>0</v>
      </c>
    </row>
    <row r="205" spans="1:10" x14ac:dyDescent="0.25">
      <c r="A205" s="37" t="str">
        <f>(Overview!$B$12)</f>
        <v>itt_29916</v>
      </c>
      <c r="B205" s="11" t="str">
        <f>(Overview!$B$13)</f>
        <v>20-003-04</v>
      </c>
      <c r="C205" s="45">
        <f t="shared" si="6"/>
        <v>0</v>
      </c>
      <c r="D205" s="5" t="s">
        <v>93</v>
      </c>
      <c r="E205" s="53" t="s">
        <v>94</v>
      </c>
      <c r="F205" s="172">
        <f>Overview!$D$46</f>
        <v>200</v>
      </c>
      <c r="G205" s="100">
        <v>10</v>
      </c>
      <c r="H205" s="100">
        <v>2016</v>
      </c>
      <c r="I205" s="6">
        <f>Overview!M46</f>
        <v>0</v>
      </c>
      <c r="J205" s="43">
        <f>SUM(I205*Overview!$D$46)</f>
        <v>0</v>
      </c>
    </row>
    <row r="206" spans="1:10" x14ac:dyDescent="0.25">
      <c r="A206" s="37" t="str">
        <f>(Overview!$B$12)</f>
        <v>itt_29916</v>
      </c>
      <c r="B206" s="11" t="str">
        <f>(Overview!$B$13)</f>
        <v>20-003-04</v>
      </c>
      <c r="C206" s="45">
        <f t="shared" si="6"/>
        <v>0</v>
      </c>
      <c r="D206" s="5" t="s">
        <v>93</v>
      </c>
      <c r="E206" s="53" t="s">
        <v>94</v>
      </c>
      <c r="F206" s="172">
        <f>Overview!$D$46</f>
        <v>200</v>
      </c>
      <c r="G206" s="100">
        <v>11</v>
      </c>
      <c r="H206" s="100">
        <v>2016</v>
      </c>
      <c r="I206" s="6">
        <f>Overview!N46</f>
        <v>0</v>
      </c>
      <c r="J206" s="43">
        <f>SUM(I206*Overview!$D$46)</f>
        <v>0</v>
      </c>
    </row>
    <row r="207" spans="1:10" x14ac:dyDescent="0.25">
      <c r="A207" s="37" t="str">
        <f>(Overview!$B$12)</f>
        <v>itt_29916</v>
      </c>
      <c r="B207" s="11" t="str">
        <f>(Overview!$B$13)</f>
        <v>20-003-04</v>
      </c>
      <c r="C207" s="45">
        <f t="shared" ref="C207:C260" si="7">$D$3</f>
        <v>0</v>
      </c>
      <c r="D207" s="5" t="s">
        <v>93</v>
      </c>
      <c r="E207" s="53" t="s">
        <v>94</v>
      </c>
      <c r="F207" s="172">
        <f>Overview!$D$46</f>
        <v>200</v>
      </c>
      <c r="G207" s="100">
        <v>12</v>
      </c>
      <c r="H207" s="100">
        <v>2016</v>
      </c>
      <c r="I207" s="6">
        <f>Overview!O46</f>
        <v>0</v>
      </c>
      <c r="J207" s="43">
        <f>SUM(I207*Overview!$D$46)</f>
        <v>0</v>
      </c>
    </row>
    <row r="208" spans="1:10" x14ac:dyDescent="0.25">
      <c r="A208" s="37" t="str">
        <f>(Overview!$B$12)</f>
        <v>itt_29916</v>
      </c>
      <c r="B208" s="11" t="str">
        <f>(Overview!$B$13)</f>
        <v>20-003-04</v>
      </c>
      <c r="C208" s="45">
        <f t="shared" si="7"/>
        <v>0</v>
      </c>
      <c r="D208" s="5" t="s">
        <v>93</v>
      </c>
      <c r="E208" s="53" t="s">
        <v>94</v>
      </c>
      <c r="F208" s="172">
        <f>Overview!$D$46</f>
        <v>200</v>
      </c>
      <c r="G208" s="100">
        <v>1</v>
      </c>
      <c r="H208" s="100">
        <v>2017</v>
      </c>
      <c r="I208" s="6">
        <f>Overview!P46</f>
        <v>0</v>
      </c>
      <c r="J208" s="43">
        <f>SUM(I208*Overview!$D$46)</f>
        <v>0</v>
      </c>
    </row>
    <row r="209" spans="1:10" x14ac:dyDescent="0.25">
      <c r="A209" s="37" t="str">
        <f>(Overview!$B$12)</f>
        <v>itt_29916</v>
      </c>
      <c r="B209" s="11" t="str">
        <f>(Overview!$B$13)</f>
        <v>20-003-04</v>
      </c>
      <c r="C209" s="45">
        <f t="shared" si="7"/>
        <v>0</v>
      </c>
      <c r="D209" s="5" t="s">
        <v>93</v>
      </c>
      <c r="E209" s="53" t="s">
        <v>94</v>
      </c>
      <c r="F209" s="172">
        <f>Overview!$D$46</f>
        <v>200</v>
      </c>
      <c r="G209" s="100">
        <v>2</v>
      </c>
      <c r="H209" s="100">
        <v>2017</v>
      </c>
      <c r="I209" s="6">
        <f>Overview!Q46</f>
        <v>0</v>
      </c>
      <c r="J209" s="43">
        <f>SUM(I209*Overview!$D$46)</f>
        <v>0</v>
      </c>
    </row>
    <row r="210" spans="1:10" x14ac:dyDescent="0.25">
      <c r="A210" s="37" t="str">
        <f>(Overview!$B$12)</f>
        <v>itt_29916</v>
      </c>
      <c r="B210" s="11" t="str">
        <f>(Overview!$B$13)</f>
        <v>20-003-04</v>
      </c>
      <c r="C210" s="45">
        <f t="shared" si="7"/>
        <v>0</v>
      </c>
      <c r="D210" s="5" t="s">
        <v>93</v>
      </c>
      <c r="E210" s="53" t="s">
        <v>94</v>
      </c>
      <c r="F210" s="172">
        <f>Overview!$D$46</f>
        <v>200</v>
      </c>
      <c r="G210" s="100">
        <v>3</v>
      </c>
      <c r="H210" s="100">
        <v>2017</v>
      </c>
      <c r="I210" s="6">
        <f>Overview!R46</f>
        <v>0</v>
      </c>
      <c r="J210" s="43">
        <f>SUM(I210*Overview!$D$46)</f>
        <v>0</v>
      </c>
    </row>
    <row r="211" spans="1:10" x14ac:dyDescent="0.25">
      <c r="A211" s="37" t="str">
        <f>(Overview!$B$12)</f>
        <v>itt_29916</v>
      </c>
      <c r="B211" s="11" t="str">
        <f>(Overview!$B$13)</f>
        <v>20-003-04</v>
      </c>
      <c r="C211" s="45">
        <f t="shared" si="7"/>
        <v>0</v>
      </c>
      <c r="D211" s="5" t="s">
        <v>93</v>
      </c>
      <c r="E211" s="53" t="s">
        <v>94</v>
      </c>
      <c r="F211" s="172">
        <f>Overview!$D$46</f>
        <v>200</v>
      </c>
      <c r="G211" s="100">
        <v>4</v>
      </c>
      <c r="H211" s="100">
        <v>2017</v>
      </c>
      <c r="I211" s="6">
        <f>Overview!S46</f>
        <v>0</v>
      </c>
      <c r="J211" s="43">
        <f>SUM(I211*Overview!$D$46)</f>
        <v>0</v>
      </c>
    </row>
    <row r="212" spans="1:10" x14ac:dyDescent="0.25">
      <c r="A212" s="37" t="str">
        <f>(Overview!$B$12)</f>
        <v>itt_29916</v>
      </c>
      <c r="B212" s="11" t="str">
        <f>(Overview!$B$13)</f>
        <v>20-003-04</v>
      </c>
      <c r="C212" s="45">
        <f t="shared" si="7"/>
        <v>0</v>
      </c>
      <c r="D212" s="5" t="s">
        <v>93</v>
      </c>
      <c r="E212" s="53" t="s">
        <v>94</v>
      </c>
      <c r="F212" s="172">
        <f>Overview!$D$46</f>
        <v>200</v>
      </c>
      <c r="G212" s="100">
        <v>5</v>
      </c>
      <c r="H212" s="100">
        <v>2017</v>
      </c>
      <c r="I212" s="6">
        <f>Overview!T46</f>
        <v>0</v>
      </c>
      <c r="J212" s="43">
        <f>SUM(I212*Overview!$D$46)</f>
        <v>0</v>
      </c>
    </row>
    <row r="213" spans="1:10" x14ac:dyDescent="0.25">
      <c r="A213" s="37" t="str">
        <f>(Overview!$B$12)</f>
        <v>itt_29916</v>
      </c>
      <c r="B213" s="11" t="str">
        <f>(Overview!$B$13)</f>
        <v>20-003-04</v>
      </c>
      <c r="C213" s="45">
        <f t="shared" si="7"/>
        <v>0</v>
      </c>
      <c r="D213" s="5" t="s">
        <v>93</v>
      </c>
      <c r="E213" s="53" t="s">
        <v>94</v>
      </c>
      <c r="F213" s="172">
        <f>Overview!$D$46</f>
        <v>200</v>
      </c>
      <c r="G213" s="100">
        <v>6</v>
      </c>
      <c r="H213" s="100">
        <v>2017</v>
      </c>
      <c r="I213" s="6">
        <f>Overview!U46</f>
        <v>0</v>
      </c>
      <c r="J213" s="43">
        <f>SUM(I213*Overview!$D$46)</f>
        <v>0</v>
      </c>
    </row>
    <row r="214" spans="1:10" x14ac:dyDescent="0.25">
      <c r="A214" s="37" t="str">
        <f>(Overview!$B$12)</f>
        <v>itt_29916</v>
      </c>
      <c r="B214" s="11" t="str">
        <f>(Overview!$B$13)</f>
        <v>20-003-04</v>
      </c>
      <c r="C214" s="45">
        <f t="shared" si="7"/>
        <v>0</v>
      </c>
      <c r="D214" s="5" t="s">
        <v>93</v>
      </c>
      <c r="E214" s="53" t="s">
        <v>94</v>
      </c>
      <c r="F214" s="172">
        <f>Overview!$D$46</f>
        <v>200</v>
      </c>
      <c r="G214" s="100">
        <v>7</v>
      </c>
      <c r="H214" s="100">
        <v>2017</v>
      </c>
      <c r="I214" s="6">
        <f>Overview!V46</f>
        <v>0</v>
      </c>
      <c r="J214" s="43">
        <f>SUM(I214*Overview!$D$46)</f>
        <v>0</v>
      </c>
    </row>
    <row r="215" spans="1:10" x14ac:dyDescent="0.25">
      <c r="A215" s="37" t="str">
        <f>(Overview!$B$12)</f>
        <v>itt_29916</v>
      </c>
      <c r="B215" s="11" t="str">
        <f>(Overview!$B$13)</f>
        <v>20-003-04</v>
      </c>
      <c r="C215" s="45">
        <f t="shared" si="7"/>
        <v>0</v>
      </c>
      <c r="D215" s="5" t="s">
        <v>93</v>
      </c>
      <c r="E215" s="53" t="s">
        <v>94</v>
      </c>
      <c r="F215" s="172">
        <f>Overview!$D$46</f>
        <v>200</v>
      </c>
      <c r="G215" s="100">
        <v>8</v>
      </c>
      <c r="H215" s="100">
        <v>2017</v>
      </c>
      <c r="I215" s="6">
        <f>Overview!W46</f>
        <v>0</v>
      </c>
      <c r="J215" s="43">
        <f>SUM(I215*Overview!$D$46)</f>
        <v>0</v>
      </c>
    </row>
    <row r="216" spans="1:10" x14ac:dyDescent="0.25">
      <c r="A216" s="37" t="str">
        <f>(Overview!$B$12)</f>
        <v>itt_29916</v>
      </c>
      <c r="B216" s="11" t="str">
        <f>(Overview!$B$13)</f>
        <v>20-003-04</v>
      </c>
      <c r="C216" s="45">
        <f t="shared" si="7"/>
        <v>0</v>
      </c>
      <c r="D216" s="5" t="s">
        <v>93</v>
      </c>
      <c r="E216" s="53" t="s">
        <v>94</v>
      </c>
      <c r="F216" s="172">
        <f>Overview!$D$46</f>
        <v>200</v>
      </c>
      <c r="G216" s="100">
        <v>9</v>
      </c>
      <c r="H216" s="100">
        <v>2017</v>
      </c>
      <c r="I216" s="6">
        <f>Overview!X46</f>
        <v>0</v>
      </c>
      <c r="J216" s="43">
        <f>SUM(I216*Overview!$D$46)</f>
        <v>0</v>
      </c>
    </row>
    <row r="217" spans="1:10" x14ac:dyDescent="0.25">
      <c r="A217" s="37" t="str">
        <f>(Overview!$B$12)</f>
        <v>itt_29916</v>
      </c>
      <c r="B217" s="11" t="str">
        <f>(Overview!$B$13)</f>
        <v>20-003-04</v>
      </c>
      <c r="C217" s="45">
        <f t="shared" si="7"/>
        <v>0</v>
      </c>
      <c r="D217" s="5" t="s">
        <v>93</v>
      </c>
      <c r="E217" s="53" t="s">
        <v>94</v>
      </c>
      <c r="F217" s="172">
        <f>Overview!$D$46</f>
        <v>200</v>
      </c>
      <c r="G217" s="100">
        <v>10</v>
      </c>
      <c r="H217" s="100">
        <v>2017</v>
      </c>
      <c r="I217" s="6">
        <f>Overview!Y46</f>
        <v>0</v>
      </c>
      <c r="J217" s="43">
        <f>SUM(I217*Overview!$D$46)</f>
        <v>0</v>
      </c>
    </row>
    <row r="218" spans="1:10" x14ac:dyDescent="0.25">
      <c r="A218" s="37" t="str">
        <f>(Overview!$B$12)</f>
        <v>itt_29916</v>
      </c>
      <c r="B218" s="11" t="str">
        <f>(Overview!$B$13)</f>
        <v>20-003-04</v>
      </c>
      <c r="C218" s="45">
        <f t="shared" si="7"/>
        <v>0</v>
      </c>
      <c r="D218" s="5" t="s">
        <v>93</v>
      </c>
      <c r="E218" s="53" t="s">
        <v>94</v>
      </c>
      <c r="F218" s="172">
        <f>Overview!$D$46</f>
        <v>200</v>
      </c>
      <c r="G218" s="100">
        <v>11</v>
      </c>
      <c r="H218" s="100">
        <v>2017</v>
      </c>
      <c r="I218" s="6">
        <f>Overview!Z46</f>
        <v>0</v>
      </c>
      <c r="J218" s="43">
        <f>SUM(I218*Overview!$D$46)</f>
        <v>0</v>
      </c>
    </row>
    <row r="219" spans="1:10" x14ac:dyDescent="0.25">
      <c r="A219" s="37" t="str">
        <f>(Overview!$B$12)</f>
        <v>itt_29916</v>
      </c>
      <c r="B219" s="11" t="str">
        <f>(Overview!$B$13)</f>
        <v>20-003-04</v>
      </c>
      <c r="C219" s="45">
        <f t="shared" si="7"/>
        <v>0</v>
      </c>
      <c r="D219" s="5" t="s">
        <v>93</v>
      </c>
      <c r="E219" s="53" t="s">
        <v>94</v>
      </c>
      <c r="F219" s="172">
        <f>Overview!$D$46</f>
        <v>200</v>
      </c>
      <c r="G219" s="100">
        <v>12</v>
      </c>
      <c r="H219" s="100">
        <v>2017</v>
      </c>
      <c r="I219" s="6">
        <f>Overview!AA46</f>
        <v>0</v>
      </c>
      <c r="J219" s="43">
        <f>SUM(I219*Overview!$D$46)</f>
        <v>0</v>
      </c>
    </row>
    <row r="220" spans="1:10" x14ac:dyDescent="0.25">
      <c r="A220" s="37" t="str">
        <f>(Overview!$B$12)</f>
        <v>itt_29916</v>
      </c>
      <c r="B220" s="11" t="str">
        <f>(Overview!$B$13)</f>
        <v>20-003-04</v>
      </c>
      <c r="C220" s="45">
        <f t="shared" si="7"/>
        <v>0</v>
      </c>
      <c r="D220" s="5" t="s">
        <v>93</v>
      </c>
      <c r="E220" s="53" t="s">
        <v>94</v>
      </c>
      <c r="F220" s="172">
        <f>Overview!$D$46</f>
        <v>200</v>
      </c>
      <c r="G220" s="100">
        <v>1</v>
      </c>
      <c r="H220" s="100">
        <v>2018</v>
      </c>
      <c r="I220" s="6">
        <f>Overview!AB46</f>
        <v>0</v>
      </c>
      <c r="J220" s="43">
        <f>SUM(I220*Overview!$D$46)</f>
        <v>0</v>
      </c>
    </row>
    <row r="221" spans="1:10" x14ac:dyDescent="0.25">
      <c r="A221" s="37" t="str">
        <f>(Overview!$B$12)</f>
        <v>itt_29916</v>
      </c>
      <c r="B221" s="11" t="str">
        <f>(Overview!$B$13)</f>
        <v>20-003-04</v>
      </c>
      <c r="C221" s="45">
        <f t="shared" si="7"/>
        <v>0</v>
      </c>
      <c r="D221" s="5" t="s">
        <v>93</v>
      </c>
      <c r="E221" s="53" t="s">
        <v>94</v>
      </c>
      <c r="F221" s="172">
        <f>Overview!$D$46</f>
        <v>200</v>
      </c>
      <c r="G221" s="100">
        <v>2</v>
      </c>
      <c r="H221" s="100">
        <v>2018</v>
      </c>
      <c r="I221" s="6">
        <f>Overview!AC46</f>
        <v>0</v>
      </c>
      <c r="J221" s="43">
        <f>SUM(I221*Overview!$D$46)</f>
        <v>0</v>
      </c>
    </row>
    <row r="222" spans="1:10" x14ac:dyDescent="0.25">
      <c r="A222" s="37" t="str">
        <f>(Overview!$B$12)</f>
        <v>itt_29916</v>
      </c>
      <c r="B222" s="11" t="str">
        <f>(Overview!$B$13)</f>
        <v>20-003-04</v>
      </c>
      <c r="C222" s="45">
        <f t="shared" si="7"/>
        <v>0</v>
      </c>
      <c r="D222" s="5" t="s">
        <v>93</v>
      </c>
      <c r="E222" s="53" t="s">
        <v>94</v>
      </c>
      <c r="F222" s="172">
        <f>Overview!$D$46</f>
        <v>200</v>
      </c>
      <c r="G222" s="100">
        <v>3</v>
      </c>
      <c r="H222" s="100">
        <v>2018</v>
      </c>
      <c r="I222" s="6">
        <f>Overview!AD46</f>
        <v>0</v>
      </c>
      <c r="J222" s="43">
        <f>SUM(I222*Overview!$D$46)</f>
        <v>0</v>
      </c>
    </row>
    <row r="223" spans="1:10" x14ac:dyDescent="0.25">
      <c r="A223" s="37" t="str">
        <f>(Overview!$B$12)</f>
        <v>itt_29916</v>
      </c>
      <c r="B223" s="11" t="str">
        <f>(Overview!$B$13)</f>
        <v>20-003-04</v>
      </c>
      <c r="C223" s="45">
        <f t="shared" si="7"/>
        <v>0</v>
      </c>
      <c r="D223" s="5" t="s">
        <v>95</v>
      </c>
      <c r="E223" s="53" t="s">
        <v>96</v>
      </c>
      <c r="F223" s="172">
        <f>Overview!$D$47</f>
        <v>125</v>
      </c>
      <c r="G223" s="100">
        <v>4</v>
      </c>
      <c r="H223" s="100">
        <v>2016</v>
      </c>
      <c r="I223" s="6">
        <f>Overview!G47</f>
        <v>0</v>
      </c>
      <c r="J223" s="43">
        <f>SUM(I223*Overview!$D$47)</f>
        <v>0</v>
      </c>
    </row>
    <row r="224" spans="1:10" x14ac:dyDescent="0.25">
      <c r="A224" s="37" t="str">
        <f>(Overview!$B$12)</f>
        <v>itt_29916</v>
      </c>
      <c r="B224" s="11" t="str">
        <f>(Overview!$B$13)</f>
        <v>20-003-04</v>
      </c>
      <c r="C224" s="45">
        <f t="shared" si="7"/>
        <v>0</v>
      </c>
      <c r="D224" s="5" t="s">
        <v>95</v>
      </c>
      <c r="E224" s="53" t="s">
        <v>96</v>
      </c>
      <c r="F224" s="172">
        <f>Overview!$D$47</f>
        <v>125</v>
      </c>
      <c r="G224" s="100">
        <v>5</v>
      </c>
      <c r="H224" s="100">
        <v>2016</v>
      </c>
      <c r="I224" s="6">
        <f>Overview!H47</f>
        <v>0</v>
      </c>
      <c r="J224" s="43">
        <f>SUM(I224*Overview!$D$47)</f>
        <v>0</v>
      </c>
    </row>
    <row r="225" spans="1:10" x14ac:dyDescent="0.25">
      <c r="A225" s="37" t="str">
        <f>(Overview!$B$12)</f>
        <v>itt_29916</v>
      </c>
      <c r="B225" s="11" t="str">
        <f>(Overview!$B$13)</f>
        <v>20-003-04</v>
      </c>
      <c r="C225" s="45">
        <f t="shared" si="7"/>
        <v>0</v>
      </c>
      <c r="D225" s="5" t="s">
        <v>95</v>
      </c>
      <c r="E225" s="53" t="s">
        <v>96</v>
      </c>
      <c r="F225" s="172">
        <f>Overview!$D$47</f>
        <v>125</v>
      </c>
      <c r="G225" s="100">
        <v>6</v>
      </c>
      <c r="H225" s="100">
        <v>2016</v>
      </c>
      <c r="I225" s="6">
        <f>Overview!I47</f>
        <v>0</v>
      </c>
      <c r="J225" s="43">
        <f>SUM(I225*Overview!$D$47)</f>
        <v>0</v>
      </c>
    </row>
    <row r="226" spans="1:10" x14ac:dyDescent="0.25">
      <c r="A226" s="37" t="str">
        <f>(Overview!$B$12)</f>
        <v>itt_29916</v>
      </c>
      <c r="B226" s="11" t="str">
        <f>(Overview!$B$13)</f>
        <v>20-003-04</v>
      </c>
      <c r="C226" s="45">
        <f t="shared" si="7"/>
        <v>0</v>
      </c>
      <c r="D226" s="5" t="s">
        <v>95</v>
      </c>
      <c r="E226" s="53" t="s">
        <v>96</v>
      </c>
      <c r="F226" s="172">
        <f>Overview!$D$47</f>
        <v>125</v>
      </c>
      <c r="G226" s="100">
        <v>7</v>
      </c>
      <c r="H226" s="100">
        <v>2016</v>
      </c>
      <c r="I226" s="6">
        <f>Overview!J47</f>
        <v>0</v>
      </c>
      <c r="J226" s="43">
        <f>SUM(I226*Overview!$D$47)</f>
        <v>0</v>
      </c>
    </row>
    <row r="227" spans="1:10" x14ac:dyDescent="0.25">
      <c r="A227" s="37" t="str">
        <f>(Overview!$B$12)</f>
        <v>itt_29916</v>
      </c>
      <c r="B227" s="11" t="str">
        <f>(Overview!$B$13)</f>
        <v>20-003-04</v>
      </c>
      <c r="C227" s="45">
        <f t="shared" si="7"/>
        <v>0</v>
      </c>
      <c r="D227" s="5" t="s">
        <v>95</v>
      </c>
      <c r="E227" s="53" t="s">
        <v>96</v>
      </c>
      <c r="F227" s="172">
        <f>Overview!$D$47</f>
        <v>125</v>
      </c>
      <c r="G227" s="100">
        <v>8</v>
      </c>
      <c r="H227" s="100">
        <v>2016</v>
      </c>
      <c r="I227" s="6">
        <f>Overview!K47</f>
        <v>0</v>
      </c>
      <c r="J227" s="43">
        <f>SUM(I227*Overview!$D$47)</f>
        <v>0</v>
      </c>
    </row>
    <row r="228" spans="1:10" x14ac:dyDescent="0.25">
      <c r="A228" s="37" t="str">
        <f>(Overview!$B$12)</f>
        <v>itt_29916</v>
      </c>
      <c r="B228" s="11" t="str">
        <f>(Overview!$B$13)</f>
        <v>20-003-04</v>
      </c>
      <c r="C228" s="45">
        <f t="shared" si="7"/>
        <v>0</v>
      </c>
      <c r="D228" s="5" t="s">
        <v>95</v>
      </c>
      <c r="E228" s="53" t="s">
        <v>96</v>
      </c>
      <c r="F228" s="172">
        <f>Overview!$D$47</f>
        <v>125</v>
      </c>
      <c r="G228" s="100">
        <v>9</v>
      </c>
      <c r="H228" s="100">
        <v>2016</v>
      </c>
      <c r="I228" s="6">
        <f>Overview!L47</f>
        <v>0</v>
      </c>
      <c r="J228" s="43">
        <f>SUM(I228*Overview!$D$47)</f>
        <v>0</v>
      </c>
    </row>
    <row r="229" spans="1:10" x14ac:dyDescent="0.25">
      <c r="A229" s="37" t="str">
        <f>(Overview!$B$12)</f>
        <v>itt_29916</v>
      </c>
      <c r="B229" s="11" t="str">
        <f>(Overview!$B$13)</f>
        <v>20-003-04</v>
      </c>
      <c r="C229" s="45">
        <f t="shared" si="7"/>
        <v>0</v>
      </c>
      <c r="D229" s="5" t="s">
        <v>95</v>
      </c>
      <c r="E229" s="53" t="s">
        <v>96</v>
      </c>
      <c r="F229" s="172">
        <f>Overview!$D$47</f>
        <v>125</v>
      </c>
      <c r="G229" s="100">
        <v>10</v>
      </c>
      <c r="H229" s="100">
        <v>2016</v>
      </c>
      <c r="I229" s="6">
        <f>Overview!M47</f>
        <v>0</v>
      </c>
      <c r="J229" s="43">
        <f>SUM(I229*Overview!$D$47)</f>
        <v>0</v>
      </c>
    </row>
    <row r="230" spans="1:10" x14ac:dyDescent="0.25">
      <c r="A230" s="37" t="str">
        <f>(Overview!$B$12)</f>
        <v>itt_29916</v>
      </c>
      <c r="B230" s="11" t="str">
        <f>(Overview!$B$13)</f>
        <v>20-003-04</v>
      </c>
      <c r="C230" s="45">
        <f t="shared" si="7"/>
        <v>0</v>
      </c>
      <c r="D230" s="5" t="s">
        <v>95</v>
      </c>
      <c r="E230" s="53" t="s">
        <v>96</v>
      </c>
      <c r="F230" s="172">
        <f>Overview!$D$47</f>
        <v>125</v>
      </c>
      <c r="G230" s="100">
        <v>11</v>
      </c>
      <c r="H230" s="100">
        <v>2016</v>
      </c>
      <c r="I230" s="6">
        <f>Overview!N47</f>
        <v>0</v>
      </c>
      <c r="J230" s="43">
        <f>SUM(I230*Overview!$D$47)</f>
        <v>0</v>
      </c>
    </row>
    <row r="231" spans="1:10" x14ac:dyDescent="0.25">
      <c r="A231" s="37" t="str">
        <f>(Overview!$B$12)</f>
        <v>itt_29916</v>
      </c>
      <c r="B231" s="11" t="str">
        <f>(Overview!$B$13)</f>
        <v>20-003-04</v>
      </c>
      <c r="C231" s="45">
        <f t="shared" si="7"/>
        <v>0</v>
      </c>
      <c r="D231" s="5" t="s">
        <v>95</v>
      </c>
      <c r="E231" s="53" t="s">
        <v>96</v>
      </c>
      <c r="F231" s="172">
        <f>Overview!$D$47</f>
        <v>125</v>
      </c>
      <c r="G231" s="100">
        <v>12</v>
      </c>
      <c r="H231" s="100">
        <v>2016</v>
      </c>
      <c r="I231" s="6">
        <f>Overview!O47</f>
        <v>0</v>
      </c>
      <c r="J231" s="43">
        <f>SUM(I231*Overview!$D$47)</f>
        <v>0</v>
      </c>
    </row>
    <row r="232" spans="1:10" x14ac:dyDescent="0.25">
      <c r="A232" s="37" t="str">
        <f>(Overview!$B$12)</f>
        <v>itt_29916</v>
      </c>
      <c r="B232" s="11" t="str">
        <f>(Overview!$B$13)</f>
        <v>20-003-04</v>
      </c>
      <c r="C232" s="45">
        <f t="shared" si="7"/>
        <v>0</v>
      </c>
      <c r="D232" s="5" t="s">
        <v>95</v>
      </c>
      <c r="E232" s="53" t="s">
        <v>96</v>
      </c>
      <c r="F232" s="172">
        <f>Overview!$D$47</f>
        <v>125</v>
      </c>
      <c r="G232" s="100">
        <v>1</v>
      </c>
      <c r="H232" s="100">
        <v>2017</v>
      </c>
      <c r="I232" s="6">
        <f>Overview!P47</f>
        <v>0</v>
      </c>
      <c r="J232" s="43">
        <f>SUM(I232*Overview!$D$47)</f>
        <v>0</v>
      </c>
    </row>
    <row r="233" spans="1:10" x14ac:dyDescent="0.25">
      <c r="A233" s="37" t="str">
        <f>(Overview!$B$12)</f>
        <v>itt_29916</v>
      </c>
      <c r="B233" s="11" t="str">
        <f>(Overview!$B$13)</f>
        <v>20-003-04</v>
      </c>
      <c r="C233" s="45">
        <f t="shared" si="7"/>
        <v>0</v>
      </c>
      <c r="D233" s="5" t="s">
        <v>95</v>
      </c>
      <c r="E233" s="53" t="s">
        <v>96</v>
      </c>
      <c r="F233" s="172">
        <f>Overview!$D$47</f>
        <v>125</v>
      </c>
      <c r="G233" s="100">
        <v>2</v>
      </c>
      <c r="H233" s="100">
        <v>2017</v>
      </c>
      <c r="I233" s="6">
        <f>Overview!Q47</f>
        <v>0</v>
      </c>
      <c r="J233" s="43">
        <f>SUM(I233*Overview!$D$47)</f>
        <v>0</v>
      </c>
    </row>
    <row r="234" spans="1:10" x14ac:dyDescent="0.25">
      <c r="A234" s="37" t="str">
        <f>(Overview!$B$12)</f>
        <v>itt_29916</v>
      </c>
      <c r="B234" s="11" t="str">
        <f>(Overview!$B$13)</f>
        <v>20-003-04</v>
      </c>
      <c r="C234" s="45">
        <f t="shared" si="7"/>
        <v>0</v>
      </c>
      <c r="D234" s="5" t="s">
        <v>95</v>
      </c>
      <c r="E234" s="53" t="s">
        <v>96</v>
      </c>
      <c r="F234" s="172">
        <f>Overview!$D$47</f>
        <v>125</v>
      </c>
      <c r="G234" s="100">
        <v>3</v>
      </c>
      <c r="H234" s="100">
        <v>2017</v>
      </c>
      <c r="I234" s="6">
        <f>Overview!R47</f>
        <v>0</v>
      </c>
      <c r="J234" s="43">
        <f>SUM(I234*Overview!$D$47)</f>
        <v>0</v>
      </c>
    </row>
    <row r="235" spans="1:10" x14ac:dyDescent="0.25">
      <c r="A235" s="37" t="str">
        <f>(Overview!$B$12)</f>
        <v>itt_29916</v>
      </c>
      <c r="B235" s="11" t="str">
        <f>(Overview!$B$13)</f>
        <v>20-003-04</v>
      </c>
      <c r="C235" s="45">
        <f t="shared" si="7"/>
        <v>0</v>
      </c>
      <c r="D235" s="5" t="s">
        <v>95</v>
      </c>
      <c r="E235" s="53" t="s">
        <v>96</v>
      </c>
      <c r="F235" s="172">
        <f>Overview!$D$47</f>
        <v>125</v>
      </c>
      <c r="G235" s="100">
        <v>4</v>
      </c>
      <c r="H235" s="100">
        <v>2017</v>
      </c>
      <c r="I235" s="6">
        <f>Overview!S47</f>
        <v>0</v>
      </c>
      <c r="J235" s="43">
        <f>SUM(I235*Overview!$D$47)</f>
        <v>0</v>
      </c>
    </row>
    <row r="236" spans="1:10" x14ac:dyDescent="0.25">
      <c r="A236" s="37" t="str">
        <f>(Overview!$B$12)</f>
        <v>itt_29916</v>
      </c>
      <c r="B236" s="11" t="str">
        <f>(Overview!$B$13)</f>
        <v>20-003-04</v>
      </c>
      <c r="C236" s="45">
        <f t="shared" si="7"/>
        <v>0</v>
      </c>
      <c r="D236" s="5" t="s">
        <v>95</v>
      </c>
      <c r="E236" s="53" t="s">
        <v>96</v>
      </c>
      <c r="F236" s="172">
        <f>Overview!$D$47</f>
        <v>125</v>
      </c>
      <c r="G236" s="100">
        <v>5</v>
      </c>
      <c r="H236" s="100">
        <v>2017</v>
      </c>
      <c r="I236" s="6">
        <f>Overview!T47</f>
        <v>0</v>
      </c>
      <c r="J236" s="43">
        <f>SUM(I236*Overview!$D$47)</f>
        <v>0</v>
      </c>
    </row>
    <row r="237" spans="1:10" x14ac:dyDescent="0.25">
      <c r="A237" s="37" t="str">
        <f>(Overview!$B$12)</f>
        <v>itt_29916</v>
      </c>
      <c r="B237" s="11" t="str">
        <f>(Overview!$B$13)</f>
        <v>20-003-04</v>
      </c>
      <c r="C237" s="45">
        <f t="shared" si="7"/>
        <v>0</v>
      </c>
      <c r="D237" s="5" t="s">
        <v>95</v>
      </c>
      <c r="E237" s="53" t="s">
        <v>96</v>
      </c>
      <c r="F237" s="172">
        <f>Overview!$D$47</f>
        <v>125</v>
      </c>
      <c r="G237" s="100">
        <v>6</v>
      </c>
      <c r="H237" s="100">
        <v>2017</v>
      </c>
      <c r="I237" s="6">
        <f>Overview!U47</f>
        <v>0</v>
      </c>
      <c r="J237" s="43">
        <f>SUM(I237*Overview!$D$47)</f>
        <v>0</v>
      </c>
    </row>
    <row r="238" spans="1:10" x14ac:dyDescent="0.25">
      <c r="A238" s="37" t="str">
        <f>(Overview!$B$12)</f>
        <v>itt_29916</v>
      </c>
      <c r="B238" s="11" t="str">
        <f>(Overview!$B$13)</f>
        <v>20-003-04</v>
      </c>
      <c r="C238" s="45">
        <f t="shared" si="7"/>
        <v>0</v>
      </c>
      <c r="D238" s="5" t="s">
        <v>95</v>
      </c>
      <c r="E238" s="53" t="s">
        <v>96</v>
      </c>
      <c r="F238" s="172">
        <f>Overview!$D$47</f>
        <v>125</v>
      </c>
      <c r="G238" s="100">
        <v>7</v>
      </c>
      <c r="H238" s="100">
        <v>2017</v>
      </c>
      <c r="I238" s="6">
        <f>Overview!V47</f>
        <v>0</v>
      </c>
      <c r="J238" s="43">
        <f>SUM(I238*Overview!$D$47)</f>
        <v>0</v>
      </c>
    </row>
    <row r="239" spans="1:10" x14ac:dyDescent="0.25">
      <c r="A239" s="37" t="str">
        <f>(Overview!$B$12)</f>
        <v>itt_29916</v>
      </c>
      <c r="B239" s="11" t="str">
        <f>(Overview!$B$13)</f>
        <v>20-003-04</v>
      </c>
      <c r="C239" s="45">
        <f t="shared" si="7"/>
        <v>0</v>
      </c>
      <c r="D239" s="5" t="s">
        <v>95</v>
      </c>
      <c r="E239" s="53" t="s">
        <v>96</v>
      </c>
      <c r="F239" s="172">
        <f>Overview!$D$47</f>
        <v>125</v>
      </c>
      <c r="G239" s="100">
        <v>8</v>
      </c>
      <c r="H239" s="100">
        <v>2017</v>
      </c>
      <c r="I239" s="6">
        <f>Overview!W47</f>
        <v>0</v>
      </c>
      <c r="J239" s="43">
        <f>SUM(I239*Overview!$D$47)</f>
        <v>0</v>
      </c>
    </row>
    <row r="240" spans="1:10" x14ac:dyDescent="0.25">
      <c r="A240" s="37" t="str">
        <f>(Overview!$B$12)</f>
        <v>itt_29916</v>
      </c>
      <c r="B240" s="11" t="str">
        <f>(Overview!$B$13)</f>
        <v>20-003-04</v>
      </c>
      <c r="C240" s="45">
        <f t="shared" si="7"/>
        <v>0</v>
      </c>
      <c r="D240" s="5" t="s">
        <v>95</v>
      </c>
      <c r="E240" s="53" t="s">
        <v>96</v>
      </c>
      <c r="F240" s="172">
        <f>Overview!$D$47</f>
        <v>125</v>
      </c>
      <c r="G240" s="100">
        <v>9</v>
      </c>
      <c r="H240" s="100">
        <v>2017</v>
      </c>
      <c r="I240" s="6">
        <f>Overview!X47</f>
        <v>0</v>
      </c>
      <c r="J240" s="43">
        <f>SUM(I240*Overview!$D$47)</f>
        <v>0</v>
      </c>
    </row>
    <row r="241" spans="1:10" x14ac:dyDescent="0.25">
      <c r="A241" s="37" t="str">
        <f>(Overview!$B$12)</f>
        <v>itt_29916</v>
      </c>
      <c r="B241" s="11" t="str">
        <f>(Overview!$B$13)</f>
        <v>20-003-04</v>
      </c>
      <c r="C241" s="45">
        <f t="shared" si="7"/>
        <v>0</v>
      </c>
      <c r="D241" s="5" t="s">
        <v>95</v>
      </c>
      <c r="E241" s="53" t="s">
        <v>96</v>
      </c>
      <c r="F241" s="172">
        <f>Overview!$D$47</f>
        <v>125</v>
      </c>
      <c r="G241" s="100">
        <v>10</v>
      </c>
      <c r="H241" s="100">
        <v>2017</v>
      </c>
      <c r="I241" s="6">
        <f>Overview!Y47</f>
        <v>0</v>
      </c>
      <c r="J241" s="43">
        <f>SUM(I241*Overview!$D$47)</f>
        <v>0</v>
      </c>
    </row>
    <row r="242" spans="1:10" x14ac:dyDescent="0.25">
      <c r="A242" s="37" t="str">
        <f>(Overview!$B$12)</f>
        <v>itt_29916</v>
      </c>
      <c r="B242" s="11" t="str">
        <f>(Overview!$B$13)</f>
        <v>20-003-04</v>
      </c>
      <c r="C242" s="45">
        <f t="shared" si="7"/>
        <v>0</v>
      </c>
      <c r="D242" s="5" t="s">
        <v>95</v>
      </c>
      <c r="E242" s="53" t="s">
        <v>96</v>
      </c>
      <c r="F242" s="172">
        <f>Overview!$D$47</f>
        <v>125</v>
      </c>
      <c r="G242" s="100">
        <v>11</v>
      </c>
      <c r="H242" s="100">
        <v>2017</v>
      </c>
      <c r="I242" s="6">
        <f>Overview!Z47</f>
        <v>0</v>
      </c>
      <c r="J242" s="43">
        <f>SUM(I242*Overview!$D$47)</f>
        <v>0</v>
      </c>
    </row>
    <row r="243" spans="1:10" x14ac:dyDescent="0.25">
      <c r="A243" s="37" t="str">
        <f>(Overview!$B$12)</f>
        <v>itt_29916</v>
      </c>
      <c r="B243" s="11" t="str">
        <f>(Overview!$B$13)</f>
        <v>20-003-04</v>
      </c>
      <c r="C243" s="45">
        <f t="shared" si="7"/>
        <v>0</v>
      </c>
      <c r="D243" s="5" t="s">
        <v>95</v>
      </c>
      <c r="E243" s="53" t="s">
        <v>96</v>
      </c>
      <c r="F243" s="172">
        <f>Overview!$D$47</f>
        <v>125</v>
      </c>
      <c r="G243" s="100">
        <v>12</v>
      </c>
      <c r="H243" s="100">
        <v>2017</v>
      </c>
      <c r="I243" s="6">
        <f>Overview!AA47</f>
        <v>0</v>
      </c>
      <c r="J243" s="43">
        <f>SUM(I243*Overview!$D$47)</f>
        <v>0</v>
      </c>
    </row>
    <row r="244" spans="1:10" x14ac:dyDescent="0.25">
      <c r="A244" s="37" t="str">
        <f>(Overview!$B$12)</f>
        <v>itt_29916</v>
      </c>
      <c r="B244" s="11" t="str">
        <f>(Overview!$B$13)</f>
        <v>20-003-04</v>
      </c>
      <c r="C244" s="45">
        <f t="shared" si="7"/>
        <v>0</v>
      </c>
      <c r="D244" s="5" t="s">
        <v>95</v>
      </c>
      <c r="E244" s="53" t="s">
        <v>96</v>
      </c>
      <c r="F244" s="172">
        <f>Overview!$D$47</f>
        <v>125</v>
      </c>
      <c r="G244" s="100">
        <v>1</v>
      </c>
      <c r="H244" s="100">
        <v>2018</v>
      </c>
      <c r="I244" s="6">
        <f>Overview!AB47</f>
        <v>0</v>
      </c>
      <c r="J244" s="43">
        <f>SUM(I244*Overview!$D$47)</f>
        <v>0</v>
      </c>
    </row>
    <row r="245" spans="1:10" x14ac:dyDescent="0.25">
      <c r="A245" s="37" t="str">
        <f>(Overview!$B$12)</f>
        <v>itt_29916</v>
      </c>
      <c r="B245" s="11" t="str">
        <f>(Overview!$B$13)</f>
        <v>20-003-04</v>
      </c>
      <c r="C245" s="45">
        <f t="shared" si="7"/>
        <v>0</v>
      </c>
      <c r="D245" s="5" t="s">
        <v>95</v>
      </c>
      <c r="E245" s="53" t="s">
        <v>96</v>
      </c>
      <c r="F245" s="172">
        <f>Overview!$D$47</f>
        <v>125</v>
      </c>
      <c r="G245" s="100">
        <v>2</v>
      </c>
      <c r="H245" s="100">
        <v>2018</v>
      </c>
      <c r="I245" s="6">
        <f>Overview!AC47</f>
        <v>0</v>
      </c>
      <c r="J245" s="43">
        <f>SUM(I245*Overview!$D$47)</f>
        <v>0</v>
      </c>
    </row>
    <row r="246" spans="1:10" x14ac:dyDescent="0.25">
      <c r="A246" s="37" t="str">
        <f>(Overview!$B$12)</f>
        <v>itt_29916</v>
      </c>
      <c r="B246" s="11" t="str">
        <f>(Overview!$B$13)</f>
        <v>20-003-04</v>
      </c>
      <c r="C246" s="45">
        <f t="shared" si="7"/>
        <v>0</v>
      </c>
      <c r="D246" s="5" t="s">
        <v>95</v>
      </c>
      <c r="E246" s="53" t="s">
        <v>96</v>
      </c>
      <c r="F246" s="172">
        <f>Overview!$D$47</f>
        <v>125</v>
      </c>
      <c r="G246" s="100">
        <v>3</v>
      </c>
      <c r="H246" s="100">
        <v>2018</v>
      </c>
      <c r="I246" s="6">
        <f>Overview!AD47</f>
        <v>0</v>
      </c>
      <c r="J246" s="43">
        <f>SUM(I246*Overview!$D$47)</f>
        <v>0</v>
      </c>
    </row>
    <row r="247" spans="1:10" x14ac:dyDescent="0.25">
      <c r="A247" s="37" t="str">
        <f>(Overview!$B$12)</f>
        <v>itt_29916</v>
      </c>
      <c r="B247" s="11" t="str">
        <f>(Overview!$B$13)</f>
        <v>20-003-04</v>
      </c>
      <c r="C247" s="45">
        <f t="shared" si="7"/>
        <v>0</v>
      </c>
      <c r="D247" s="5" t="s">
        <v>97</v>
      </c>
      <c r="E247" s="53" t="s">
        <v>98</v>
      </c>
      <c r="F247" s="172">
        <f>Overview!$D$48</f>
        <v>200</v>
      </c>
      <c r="G247" s="100">
        <v>4</v>
      </c>
      <c r="H247" s="100">
        <v>2016</v>
      </c>
      <c r="I247" s="6">
        <f>Overview!G48</f>
        <v>0</v>
      </c>
      <c r="J247" s="43">
        <f>SUM(I247*Overview!$D$48)</f>
        <v>0</v>
      </c>
    </row>
    <row r="248" spans="1:10" x14ac:dyDescent="0.25">
      <c r="A248" s="37" t="str">
        <f>(Overview!$B$12)</f>
        <v>itt_29916</v>
      </c>
      <c r="B248" s="11" t="str">
        <f>(Overview!$B$13)</f>
        <v>20-003-04</v>
      </c>
      <c r="C248" s="45">
        <f t="shared" si="7"/>
        <v>0</v>
      </c>
      <c r="D248" s="5" t="s">
        <v>97</v>
      </c>
      <c r="E248" s="53" t="s">
        <v>98</v>
      </c>
      <c r="F248" s="172">
        <f>Overview!$D$48</f>
        <v>200</v>
      </c>
      <c r="G248" s="100">
        <v>5</v>
      </c>
      <c r="H248" s="100">
        <v>2016</v>
      </c>
      <c r="I248" s="6">
        <f>Overview!H48</f>
        <v>0</v>
      </c>
      <c r="J248" s="43">
        <f>SUM(I248*Overview!$D$48)</f>
        <v>0</v>
      </c>
    </row>
    <row r="249" spans="1:10" x14ac:dyDescent="0.25">
      <c r="A249" s="37" t="str">
        <f>(Overview!$B$12)</f>
        <v>itt_29916</v>
      </c>
      <c r="B249" s="11" t="str">
        <f>(Overview!$B$13)</f>
        <v>20-003-04</v>
      </c>
      <c r="C249" s="45">
        <f t="shared" si="7"/>
        <v>0</v>
      </c>
      <c r="D249" s="5" t="s">
        <v>97</v>
      </c>
      <c r="E249" s="53" t="s">
        <v>98</v>
      </c>
      <c r="F249" s="172">
        <f>Overview!$D$48</f>
        <v>200</v>
      </c>
      <c r="G249" s="100">
        <v>6</v>
      </c>
      <c r="H249" s="100">
        <v>2016</v>
      </c>
      <c r="I249" s="6">
        <f>Overview!I48</f>
        <v>0</v>
      </c>
      <c r="J249" s="43">
        <f>SUM(I249*Overview!$D$48)</f>
        <v>0</v>
      </c>
    </row>
    <row r="250" spans="1:10" x14ac:dyDescent="0.25">
      <c r="A250" s="37" t="str">
        <f>(Overview!$B$12)</f>
        <v>itt_29916</v>
      </c>
      <c r="B250" s="11" t="str">
        <f>(Overview!$B$13)</f>
        <v>20-003-04</v>
      </c>
      <c r="C250" s="45">
        <f t="shared" si="7"/>
        <v>0</v>
      </c>
      <c r="D250" s="5" t="s">
        <v>97</v>
      </c>
      <c r="E250" s="53" t="s">
        <v>98</v>
      </c>
      <c r="F250" s="172">
        <f>Overview!$D$48</f>
        <v>200</v>
      </c>
      <c r="G250" s="100">
        <v>7</v>
      </c>
      <c r="H250" s="100">
        <v>2016</v>
      </c>
      <c r="I250" s="6">
        <f>Overview!J48</f>
        <v>0</v>
      </c>
      <c r="J250" s="43">
        <f>SUM(I250*Overview!$D$48)</f>
        <v>0</v>
      </c>
    </row>
    <row r="251" spans="1:10" x14ac:dyDescent="0.25">
      <c r="A251" s="37" t="str">
        <f>(Overview!$B$12)</f>
        <v>itt_29916</v>
      </c>
      <c r="B251" s="11" t="str">
        <f>(Overview!$B$13)</f>
        <v>20-003-04</v>
      </c>
      <c r="C251" s="45">
        <f t="shared" si="7"/>
        <v>0</v>
      </c>
      <c r="D251" s="5" t="s">
        <v>97</v>
      </c>
      <c r="E251" s="53" t="s">
        <v>98</v>
      </c>
      <c r="F251" s="172">
        <f>Overview!$D$48</f>
        <v>200</v>
      </c>
      <c r="G251" s="100">
        <v>8</v>
      </c>
      <c r="H251" s="100">
        <v>2016</v>
      </c>
      <c r="I251" s="6">
        <f>Overview!K48</f>
        <v>0</v>
      </c>
      <c r="J251" s="43">
        <f>SUM(I251*Overview!$D$48)</f>
        <v>0</v>
      </c>
    </row>
    <row r="252" spans="1:10" x14ac:dyDescent="0.25">
      <c r="A252" s="37" t="str">
        <f>(Overview!$B$12)</f>
        <v>itt_29916</v>
      </c>
      <c r="B252" s="11" t="str">
        <f>(Overview!$B$13)</f>
        <v>20-003-04</v>
      </c>
      <c r="C252" s="45">
        <f t="shared" si="7"/>
        <v>0</v>
      </c>
      <c r="D252" s="5" t="s">
        <v>97</v>
      </c>
      <c r="E252" s="53" t="s">
        <v>98</v>
      </c>
      <c r="F252" s="172">
        <f>Overview!$D$48</f>
        <v>200</v>
      </c>
      <c r="G252" s="100">
        <v>9</v>
      </c>
      <c r="H252" s="100">
        <v>2016</v>
      </c>
      <c r="I252" s="6">
        <f>Overview!L48</f>
        <v>0</v>
      </c>
      <c r="J252" s="43">
        <f>SUM(I252*Overview!$D$48)</f>
        <v>0</v>
      </c>
    </row>
    <row r="253" spans="1:10" x14ac:dyDescent="0.25">
      <c r="A253" s="37" t="str">
        <f>(Overview!$B$12)</f>
        <v>itt_29916</v>
      </c>
      <c r="B253" s="11" t="str">
        <f>(Overview!$B$13)</f>
        <v>20-003-04</v>
      </c>
      <c r="C253" s="45">
        <f t="shared" si="7"/>
        <v>0</v>
      </c>
      <c r="D253" s="5" t="s">
        <v>97</v>
      </c>
      <c r="E253" s="53" t="s">
        <v>98</v>
      </c>
      <c r="F253" s="172">
        <f>Overview!$D$48</f>
        <v>200</v>
      </c>
      <c r="G253" s="100">
        <v>10</v>
      </c>
      <c r="H253" s="100">
        <v>2016</v>
      </c>
      <c r="I253" s="6">
        <f>Overview!M48</f>
        <v>0</v>
      </c>
      <c r="J253" s="43">
        <f>SUM(I253*Overview!$D$48)</f>
        <v>0</v>
      </c>
    </row>
    <row r="254" spans="1:10" x14ac:dyDescent="0.25">
      <c r="A254" s="37" t="str">
        <f>(Overview!$B$12)</f>
        <v>itt_29916</v>
      </c>
      <c r="B254" s="11" t="str">
        <f>(Overview!$B$13)</f>
        <v>20-003-04</v>
      </c>
      <c r="C254" s="45">
        <f t="shared" si="7"/>
        <v>0</v>
      </c>
      <c r="D254" s="5" t="s">
        <v>97</v>
      </c>
      <c r="E254" s="53" t="s">
        <v>98</v>
      </c>
      <c r="F254" s="172">
        <f>Overview!$D$48</f>
        <v>200</v>
      </c>
      <c r="G254" s="100">
        <v>11</v>
      </c>
      <c r="H254" s="100">
        <v>2016</v>
      </c>
      <c r="I254" s="6">
        <f>Overview!N48</f>
        <v>0</v>
      </c>
      <c r="J254" s="43">
        <f>SUM(I254*Overview!$D$48)</f>
        <v>0</v>
      </c>
    </row>
    <row r="255" spans="1:10" x14ac:dyDescent="0.25">
      <c r="A255" s="37" t="str">
        <f>(Overview!$B$12)</f>
        <v>itt_29916</v>
      </c>
      <c r="B255" s="11" t="str">
        <f>(Overview!$B$13)</f>
        <v>20-003-04</v>
      </c>
      <c r="C255" s="45">
        <f t="shared" si="7"/>
        <v>0</v>
      </c>
      <c r="D255" s="5" t="s">
        <v>97</v>
      </c>
      <c r="E255" s="53" t="s">
        <v>98</v>
      </c>
      <c r="F255" s="172">
        <f>Overview!$D$48</f>
        <v>200</v>
      </c>
      <c r="G255" s="100">
        <v>12</v>
      </c>
      <c r="H255" s="100">
        <v>2016</v>
      </c>
      <c r="I255" s="6">
        <f>Overview!O48</f>
        <v>0</v>
      </c>
      <c r="J255" s="43">
        <f>SUM(I255*Overview!$D$48)</f>
        <v>0</v>
      </c>
    </row>
    <row r="256" spans="1:10" x14ac:dyDescent="0.25">
      <c r="A256" s="37" t="str">
        <f>(Overview!$B$12)</f>
        <v>itt_29916</v>
      </c>
      <c r="B256" s="11" t="str">
        <f>(Overview!$B$13)</f>
        <v>20-003-04</v>
      </c>
      <c r="C256" s="45">
        <f t="shared" si="7"/>
        <v>0</v>
      </c>
      <c r="D256" s="5" t="s">
        <v>97</v>
      </c>
      <c r="E256" s="53" t="s">
        <v>98</v>
      </c>
      <c r="F256" s="172">
        <f>Overview!$D$48</f>
        <v>200</v>
      </c>
      <c r="G256" s="100">
        <v>1</v>
      </c>
      <c r="H256" s="100">
        <v>2017</v>
      </c>
      <c r="I256" s="6">
        <f>Overview!P48</f>
        <v>0</v>
      </c>
      <c r="J256" s="43">
        <f>SUM(I256*Overview!$D$48)</f>
        <v>0</v>
      </c>
    </row>
    <row r="257" spans="1:10" x14ac:dyDescent="0.25">
      <c r="A257" s="37" t="str">
        <f>(Overview!$B$12)</f>
        <v>itt_29916</v>
      </c>
      <c r="B257" s="11" t="str">
        <f>(Overview!$B$13)</f>
        <v>20-003-04</v>
      </c>
      <c r="C257" s="45">
        <f t="shared" si="7"/>
        <v>0</v>
      </c>
      <c r="D257" s="5" t="s">
        <v>97</v>
      </c>
      <c r="E257" s="53" t="s">
        <v>98</v>
      </c>
      <c r="F257" s="172">
        <f>Overview!$D$48</f>
        <v>200</v>
      </c>
      <c r="G257" s="100">
        <v>2</v>
      </c>
      <c r="H257" s="100">
        <v>2017</v>
      </c>
      <c r="I257" s="6">
        <f>Overview!Q48</f>
        <v>0</v>
      </c>
      <c r="J257" s="43">
        <f>SUM(I257*Overview!$D$48)</f>
        <v>0</v>
      </c>
    </row>
    <row r="258" spans="1:10" x14ac:dyDescent="0.25">
      <c r="A258" s="37" t="str">
        <f>(Overview!$B$12)</f>
        <v>itt_29916</v>
      </c>
      <c r="B258" s="11" t="str">
        <f>(Overview!$B$13)</f>
        <v>20-003-04</v>
      </c>
      <c r="C258" s="45">
        <f t="shared" si="7"/>
        <v>0</v>
      </c>
      <c r="D258" s="5" t="s">
        <v>97</v>
      </c>
      <c r="E258" s="53" t="s">
        <v>98</v>
      </c>
      <c r="F258" s="172">
        <f>Overview!$D$48</f>
        <v>200</v>
      </c>
      <c r="G258" s="100">
        <v>3</v>
      </c>
      <c r="H258" s="100">
        <v>2017</v>
      </c>
      <c r="I258" s="6">
        <f>Overview!R48</f>
        <v>0</v>
      </c>
      <c r="J258" s="43">
        <f>SUM(I258*Overview!$D$48)</f>
        <v>0</v>
      </c>
    </row>
    <row r="259" spans="1:10" x14ac:dyDescent="0.25">
      <c r="A259" s="37" t="str">
        <f>(Overview!$B$12)</f>
        <v>itt_29916</v>
      </c>
      <c r="B259" s="11" t="str">
        <f>(Overview!$B$13)</f>
        <v>20-003-04</v>
      </c>
      <c r="C259" s="45">
        <f t="shared" si="7"/>
        <v>0</v>
      </c>
      <c r="D259" s="5" t="s">
        <v>97</v>
      </c>
      <c r="E259" s="53" t="s">
        <v>98</v>
      </c>
      <c r="F259" s="172">
        <f>Overview!$D$48</f>
        <v>200</v>
      </c>
      <c r="G259" s="100">
        <v>4</v>
      </c>
      <c r="H259" s="100">
        <v>2017</v>
      </c>
      <c r="I259" s="6">
        <f>Overview!S48</f>
        <v>0</v>
      </c>
      <c r="J259" s="43">
        <f>SUM(I259*Overview!$D$48)</f>
        <v>0</v>
      </c>
    </row>
    <row r="260" spans="1:10" x14ac:dyDescent="0.25">
      <c r="A260" s="37" t="str">
        <f>(Overview!$B$12)</f>
        <v>itt_29916</v>
      </c>
      <c r="B260" s="11" t="str">
        <f>(Overview!$B$13)</f>
        <v>20-003-04</v>
      </c>
      <c r="C260" s="45">
        <f t="shared" si="7"/>
        <v>0</v>
      </c>
      <c r="D260" s="5" t="s">
        <v>97</v>
      </c>
      <c r="E260" s="53" t="s">
        <v>98</v>
      </c>
      <c r="F260" s="172">
        <f>Overview!$D$48</f>
        <v>200</v>
      </c>
      <c r="G260" s="100">
        <v>5</v>
      </c>
      <c r="H260" s="100">
        <v>2017</v>
      </c>
      <c r="I260" s="6">
        <f>Overview!T48</f>
        <v>0</v>
      </c>
      <c r="J260" s="43">
        <f>SUM(I260*Overview!$D$48)</f>
        <v>0</v>
      </c>
    </row>
    <row r="261" spans="1:10" x14ac:dyDescent="0.25">
      <c r="A261" s="37" t="str">
        <f>(Overview!$B$12)</f>
        <v>itt_29916</v>
      </c>
      <c r="B261" s="11" t="str">
        <f>(Overview!$B$13)</f>
        <v>20-003-04</v>
      </c>
      <c r="C261" s="45">
        <f t="shared" ref="C261:C314" si="8">$D$3</f>
        <v>0</v>
      </c>
      <c r="D261" s="5" t="s">
        <v>97</v>
      </c>
      <c r="E261" s="53" t="s">
        <v>98</v>
      </c>
      <c r="F261" s="172">
        <f>Overview!$D$48</f>
        <v>200</v>
      </c>
      <c r="G261" s="100">
        <v>6</v>
      </c>
      <c r="H261" s="100">
        <v>2017</v>
      </c>
      <c r="I261" s="6">
        <f>Overview!U48</f>
        <v>0</v>
      </c>
      <c r="J261" s="43">
        <f>SUM(I261*Overview!$D$48)</f>
        <v>0</v>
      </c>
    </row>
    <row r="262" spans="1:10" x14ac:dyDescent="0.25">
      <c r="A262" s="37" t="str">
        <f>(Overview!$B$12)</f>
        <v>itt_29916</v>
      </c>
      <c r="B262" s="11" t="str">
        <f>(Overview!$B$13)</f>
        <v>20-003-04</v>
      </c>
      <c r="C262" s="45">
        <f t="shared" si="8"/>
        <v>0</v>
      </c>
      <c r="D262" s="5" t="s">
        <v>97</v>
      </c>
      <c r="E262" s="53" t="s">
        <v>98</v>
      </c>
      <c r="F262" s="172">
        <f>Overview!$D$48</f>
        <v>200</v>
      </c>
      <c r="G262" s="100">
        <v>7</v>
      </c>
      <c r="H262" s="100">
        <v>2017</v>
      </c>
      <c r="I262" s="6">
        <f>Overview!V48</f>
        <v>0</v>
      </c>
      <c r="J262" s="43">
        <f>SUM(I262*Overview!$D$48)</f>
        <v>0</v>
      </c>
    </row>
    <row r="263" spans="1:10" x14ac:dyDescent="0.25">
      <c r="A263" s="37" t="str">
        <f>(Overview!$B$12)</f>
        <v>itt_29916</v>
      </c>
      <c r="B263" s="11" t="str">
        <f>(Overview!$B$13)</f>
        <v>20-003-04</v>
      </c>
      <c r="C263" s="45">
        <f t="shared" si="8"/>
        <v>0</v>
      </c>
      <c r="D263" s="5" t="s">
        <v>97</v>
      </c>
      <c r="E263" s="53" t="s">
        <v>98</v>
      </c>
      <c r="F263" s="172">
        <f>Overview!$D$48</f>
        <v>200</v>
      </c>
      <c r="G263" s="100">
        <v>8</v>
      </c>
      <c r="H263" s="100">
        <v>2017</v>
      </c>
      <c r="I263" s="6">
        <f>Overview!W48</f>
        <v>0</v>
      </c>
      <c r="J263" s="43">
        <f>SUM(I263*Overview!$D$48)</f>
        <v>0</v>
      </c>
    </row>
    <row r="264" spans="1:10" x14ac:dyDescent="0.25">
      <c r="A264" s="37" t="str">
        <f>(Overview!$B$12)</f>
        <v>itt_29916</v>
      </c>
      <c r="B264" s="11" t="str">
        <f>(Overview!$B$13)</f>
        <v>20-003-04</v>
      </c>
      <c r="C264" s="45">
        <f t="shared" si="8"/>
        <v>0</v>
      </c>
      <c r="D264" s="5" t="s">
        <v>97</v>
      </c>
      <c r="E264" s="53" t="s">
        <v>98</v>
      </c>
      <c r="F264" s="172">
        <f>Overview!$D$48</f>
        <v>200</v>
      </c>
      <c r="G264" s="100">
        <v>9</v>
      </c>
      <c r="H264" s="100">
        <v>2017</v>
      </c>
      <c r="I264" s="6">
        <f>Overview!X48</f>
        <v>0</v>
      </c>
      <c r="J264" s="43">
        <f>SUM(I264*Overview!$D$48)</f>
        <v>0</v>
      </c>
    </row>
    <row r="265" spans="1:10" x14ac:dyDescent="0.25">
      <c r="A265" s="37" t="str">
        <f>(Overview!$B$12)</f>
        <v>itt_29916</v>
      </c>
      <c r="B265" s="11" t="str">
        <f>(Overview!$B$13)</f>
        <v>20-003-04</v>
      </c>
      <c r="C265" s="45">
        <f t="shared" si="8"/>
        <v>0</v>
      </c>
      <c r="D265" s="5" t="s">
        <v>97</v>
      </c>
      <c r="E265" s="53" t="s">
        <v>98</v>
      </c>
      <c r="F265" s="172">
        <f>Overview!$D$48</f>
        <v>200</v>
      </c>
      <c r="G265" s="100">
        <v>10</v>
      </c>
      <c r="H265" s="100">
        <v>2017</v>
      </c>
      <c r="I265" s="6">
        <f>Overview!Y48</f>
        <v>0</v>
      </c>
      <c r="J265" s="43">
        <f>SUM(I265*Overview!$D$48)</f>
        <v>0</v>
      </c>
    </row>
    <row r="266" spans="1:10" x14ac:dyDescent="0.25">
      <c r="A266" s="37" t="str">
        <f>(Overview!$B$12)</f>
        <v>itt_29916</v>
      </c>
      <c r="B266" s="11" t="str">
        <f>(Overview!$B$13)</f>
        <v>20-003-04</v>
      </c>
      <c r="C266" s="45">
        <f t="shared" si="8"/>
        <v>0</v>
      </c>
      <c r="D266" s="5" t="s">
        <v>97</v>
      </c>
      <c r="E266" s="53" t="s">
        <v>98</v>
      </c>
      <c r="F266" s="172">
        <f>Overview!$D$48</f>
        <v>200</v>
      </c>
      <c r="G266" s="100">
        <v>11</v>
      </c>
      <c r="H266" s="100">
        <v>2017</v>
      </c>
      <c r="I266" s="6">
        <f>Overview!Z48</f>
        <v>0</v>
      </c>
      <c r="J266" s="43">
        <f>SUM(I266*Overview!$D$48)</f>
        <v>0</v>
      </c>
    </row>
    <row r="267" spans="1:10" x14ac:dyDescent="0.25">
      <c r="A267" s="37" t="str">
        <f>(Overview!$B$12)</f>
        <v>itt_29916</v>
      </c>
      <c r="B267" s="11" t="str">
        <f>(Overview!$B$13)</f>
        <v>20-003-04</v>
      </c>
      <c r="C267" s="45">
        <f t="shared" si="8"/>
        <v>0</v>
      </c>
      <c r="D267" s="5" t="s">
        <v>97</v>
      </c>
      <c r="E267" s="53" t="s">
        <v>98</v>
      </c>
      <c r="F267" s="172">
        <f>Overview!$D$48</f>
        <v>200</v>
      </c>
      <c r="G267" s="100">
        <v>12</v>
      </c>
      <c r="H267" s="100">
        <v>2017</v>
      </c>
      <c r="I267" s="6">
        <f>Overview!AA48</f>
        <v>0</v>
      </c>
      <c r="J267" s="43">
        <f>SUM(I267*Overview!$D$48)</f>
        <v>0</v>
      </c>
    </row>
    <row r="268" spans="1:10" x14ac:dyDescent="0.25">
      <c r="A268" s="37" t="str">
        <f>(Overview!$B$12)</f>
        <v>itt_29916</v>
      </c>
      <c r="B268" s="11" t="str">
        <f>(Overview!$B$13)</f>
        <v>20-003-04</v>
      </c>
      <c r="C268" s="45">
        <f t="shared" si="8"/>
        <v>0</v>
      </c>
      <c r="D268" s="5" t="s">
        <v>97</v>
      </c>
      <c r="E268" s="53" t="s">
        <v>98</v>
      </c>
      <c r="F268" s="172">
        <f>Overview!$D$48</f>
        <v>200</v>
      </c>
      <c r="G268" s="100">
        <v>1</v>
      </c>
      <c r="H268" s="100">
        <v>2018</v>
      </c>
      <c r="I268" s="6">
        <f>Overview!AB48</f>
        <v>0</v>
      </c>
      <c r="J268" s="43">
        <f>SUM(I268*Overview!$D$48)</f>
        <v>0</v>
      </c>
    </row>
    <row r="269" spans="1:10" x14ac:dyDescent="0.25">
      <c r="A269" s="37" t="str">
        <f>(Overview!$B$12)</f>
        <v>itt_29916</v>
      </c>
      <c r="B269" s="11" t="str">
        <f>(Overview!$B$13)</f>
        <v>20-003-04</v>
      </c>
      <c r="C269" s="45">
        <f t="shared" si="8"/>
        <v>0</v>
      </c>
      <c r="D269" s="5" t="s">
        <v>97</v>
      </c>
      <c r="E269" s="53" t="s">
        <v>98</v>
      </c>
      <c r="F269" s="172">
        <f>Overview!$D$48</f>
        <v>200</v>
      </c>
      <c r="G269" s="100">
        <v>2</v>
      </c>
      <c r="H269" s="100">
        <v>2018</v>
      </c>
      <c r="I269" s="6">
        <f>Overview!AC48</f>
        <v>0</v>
      </c>
      <c r="J269" s="43">
        <f>SUM(I269*Overview!$D$48)</f>
        <v>0</v>
      </c>
    </row>
    <row r="270" spans="1:10" x14ac:dyDescent="0.25">
      <c r="A270" s="37" t="str">
        <f>(Overview!$B$12)</f>
        <v>itt_29916</v>
      </c>
      <c r="B270" s="11" t="str">
        <f>(Overview!$B$13)</f>
        <v>20-003-04</v>
      </c>
      <c r="C270" s="45">
        <f t="shared" si="8"/>
        <v>0</v>
      </c>
      <c r="D270" s="5" t="s">
        <v>97</v>
      </c>
      <c r="E270" s="53" t="s">
        <v>98</v>
      </c>
      <c r="F270" s="172">
        <f>Overview!$D$48</f>
        <v>200</v>
      </c>
      <c r="G270" s="100">
        <v>3</v>
      </c>
      <c r="H270" s="100">
        <v>2018</v>
      </c>
      <c r="I270" s="6">
        <f>Overview!AD48</f>
        <v>0</v>
      </c>
      <c r="J270" s="43">
        <f>SUM(I270*Overview!$D$48)</f>
        <v>0</v>
      </c>
    </row>
    <row r="271" spans="1:10" x14ac:dyDescent="0.25">
      <c r="A271" s="37" t="str">
        <f>(Overview!$B$12)</f>
        <v>itt_29916</v>
      </c>
      <c r="B271" s="11" t="str">
        <f>(Overview!$B$13)</f>
        <v>20-003-04</v>
      </c>
      <c r="C271" s="45">
        <f t="shared" si="8"/>
        <v>0</v>
      </c>
      <c r="D271" s="5" t="s">
        <v>99</v>
      </c>
      <c r="E271" s="53" t="s">
        <v>100</v>
      </c>
      <c r="F271" s="172">
        <f>Overview!$D$49</f>
        <v>200</v>
      </c>
      <c r="G271" s="100">
        <v>4</v>
      </c>
      <c r="H271" s="100">
        <v>2016</v>
      </c>
      <c r="I271" s="6">
        <f>Overview!G49</f>
        <v>0</v>
      </c>
      <c r="J271" s="43">
        <f>SUM(I271*Overview!$D$49)</f>
        <v>0</v>
      </c>
    </row>
    <row r="272" spans="1:10" x14ac:dyDescent="0.25">
      <c r="A272" s="37" t="str">
        <f>(Overview!$B$12)</f>
        <v>itt_29916</v>
      </c>
      <c r="B272" s="11" t="str">
        <f>(Overview!$B$13)</f>
        <v>20-003-04</v>
      </c>
      <c r="C272" s="45">
        <f t="shared" si="8"/>
        <v>0</v>
      </c>
      <c r="D272" s="5" t="s">
        <v>99</v>
      </c>
      <c r="E272" s="53" t="s">
        <v>100</v>
      </c>
      <c r="F272" s="172">
        <f>Overview!$D$49</f>
        <v>200</v>
      </c>
      <c r="G272" s="100">
        <v>5</v>
      </c>
      <c r="H272" s="100">
        <v>2016</v>
      </c>
      <c r="I272" s="6">
        <f>Overview!H49</f>
        <v>0</v>
      </c>
      <c r="J272" s="43">
        <f>SUM(I272*Overview!$D$49)</f>
        <v>0</v>
      </c>
    </row>
    <row r="273" spans="1:10" x14ac:dyDescent="0.25">
      <c r="A273" s="37" t="str">
        <f>(Overview!$B$12)</f>
        <v>itt_29916</v>
      </c>
      <c r="B273" s="11" t="str">
        <f>(Overview!$B$13)</f>
        <v>20-003-04</v>
      </c>
      <c r="C273" s="45">
        <f t="shared" si="8"/>
        <v>0</v>
      </c>
      <c r="D273" s="5" t="s">
        <v>99</v>
      </c>
      <c r="E273" s="53" t="s">
        <v>100</v>
      </c>
      <c r="F273" s="172">
        <f>Overview!$D$49</f>
        <v>200</v>
      </c>
      <c r="G273" s="100">
        <v>6</v>
      </c>
      <c r="H273" s="100">
        <v>2016</v>
      </c>
      <c r="I273" s="6">
        <f>Overview!I49</f>
        <v>0</v>
      </c>
      <c r="J273" s="43">
        <f>SUM(I273*Overview!$D$49)</f>
        <v>0</v>
      </c>
    </row>
    <row r="274" spans="1:10" x14ac:dyDescent="0.25">
      <c r="A274" s="37" t="str">
        <f>(Overview!$B$12)</f>
        <v>itt_29916</v>
      </c>
      <c r="B274" s="11" t="str">
        <f>(Overview!$B$13)</f>
        <v>20-003-04</v>
      </c>
      <c r="C274" s="45">
        <f t="shared" si="8"/>
        <v>0</v>
      </c>
      <c r="D274" s="5" t="s">
        <v>99</v>
      </c>
      <c r="E274" s="53" t="s">
        <v>100</v>
      </c>
      <c r="F274" s="172">
        <f>Overview!$D$49</f>
        <v>200</v>
      </c>
      <c r="G274" s="100">
        <v>7</v>
      </c>
      <c r="H274" s="100">
        <v>2016</v>
      </c>
      <c r="I274" s="6">
        <f>Overview!J49</f>
        <v>0</v>
      </c>
      <c r="J274" s="43">
        <f>SUM(I274*Overview!$D$49)</f>
        <v>0</v>
      </c>
    </row>
    <row r="275" spans="1:10" x14ac:dyDescent="0.25">
      <c r="A275" s="37" t="str">
        <f>(Overview!$B$12)</f>
        <v>itt_29916</v>
      </c>
      <c r="B275" s="11" t="str">
        <f>(Overview!$B$13)</f>
        <v>20-003-04</v>
      </c>
      <c r="C275" s="45">
        <f t="shared" si="8"/>
        <v>0</v>
      </c>
      <c r="D275" s="5" t="s">
        <v>99</v>
      </c>
      <c r="E275" s="53" t="s">
        <v>100</v>
      </c>
      <c r="F275" s="172">
        <f>Overview!$D$49</f>
        <v>200</v>
      </c>
      <c r="G275" s="100">
        <v>8</v>
      </c>
      <c r="H275" s="100">
        <v>2016</v>
      </c>
      <c r="I275" s="6">
        <f>Overview!K49</f>
        <v>0</v>
      </c>
      <c r="J275" s="43">
        <f>SUM(I275*Overview!$D$49)</f>
        <v>0</v>
      </c>
    </row>
    <row r="276" spans="1:10" x14ac:dyDescent="0.25">
      <c r="A276" s="37" t="str">
        <f>(Overview!$B$12)</f>
        <v>itt_29916</v>
      </c>
      <c r="B276" s="11" t="str">
        <f>(Overview!$B$13)</f>
        <v>20-003-04</v>
      </c>
      <c r="C276" s="45">
        <f t="shared" si="8"/>
        <v>0</v>
      </c>
      <c r="D276" s="5" t="s">
        <v>99</v>
      </c>
      <c r="E276" s="53" t="s">
        <v>100</v>
      </c>
      <c r="F276" s="172">
        <f>Overview!$D$49</f>
        <v>200</v>
      </c>
      <c r="G276" s="100">
        <v>9</v>
      </c>
      <c r="H276" s="100">
        <v>2016</v>
      </c>
      <c r="I276" s="6">
        <f>Overview!L49</f>
        <v>0</v>
      </c>
      <c r="J276" s="43">
        <f>SUM(I276*Overview!$D$49)</f>
        <v>0</v>
      </c>
    </row>
    <row r="277" spans="1:10" x14ac:dyDescent="0.25">
      <c r="A277" s="37" t="str">
        <f>(Overview!$B$12)</f>
        <v>itt_29916</v>
      </c>
      <c r="B277" s="11" t="str">
        <f>(Overview!$B$13)</f>
        <v>20-003-04</v>
      </c>
      <c r="C277" s="45">
        <f t="shared" si="8"/>
        <v>0</v>
      </c>
      <c r="D277" s="5" t="s">
        <v>99</v>
      </c>
      <c r="E277" s="53" t="s">
        <v>100</v>
      </c>
      <c r="F277" s="172">
        <f>Overview!$D$49</f>
        <v>200</v>
      </c>
      <c r="G277" s="100">
        <v>10</v>
      </c>
      <c r="H277" s="100">
        <v>2016</v>
      </c>
      <c r="I277" s="6">
        <f>Overview!M49</f>
        <v>0</v>
      </c>
      <c r="J277" s="43">
        <f>SUM(I277*Overview!$D$49)</f>
        <v>0</v>
      </c>
    </row>
    <row r="278" spans="1:10" x14ac:dyDescent="0.25">
      <c r="A278" s="37" t="str">
        <f>(Overview!$B$12)</f>
        <v>itt_29916</v>
      </c>
      <c r="B278" s="11" t="str">
        <f>(Overview!$B$13)</f>
        <v>20-003-04</v>
      </c>
      <c r="C278" s="45">
        <f t="shared" si="8"/>
        <v>0</v>
      </c>
      <c r="D278" s="5" t="s">
        <v>99</v>
      </c>
      <c r="E278" s="53" t="s">
        <v>100</v>
      </c>
      <c r="F278" s="172">
        <f>Overview!$D$49</f>
        <v>200</v>
      </c>
      <c r="G278" s="100">
        <v>11</v>
      </c>
      <c r="H278" s="100">
        <v>2016</v>
      </c>
      <c r="I278" s="6">
        <f>Overview!N49</f>
        <v>0</v>
      </c>
      <c r="J278" s="43">
        <f>SUM(I278*Overview!$D$49)</f>
        <v>0</v>
      </c>
    </row>
    <row r="279" spans="1:10" x14ac:dyDescent="0.25">
      <c r="A279" s="37" t="str">
        <f>(Overview!$B$12)</f>
        <v>itt_29916</v>
      </c>
      <c r="B279" s="11" t="str">
        <f>(Overview!$B$13)</f>
        <v>20-003-04</v>
      </c>
      <c r="C279" s="45">
        <f t="shared" si="8"/>
        <v>0</v>
      </c>
      <c r="D279" s="5" t="s">
        <v>99</v>
      </c>
      <c r="E279" s="53" t="s">
        <v>100</v>
      </c>
      <c r="F279" s="172">
        <f>Overview!$D$49</f>
        <v>200</v>
      </c>
      <c r="G279" s="100">
        <v>12</v>
      </c>
      <c r="H279" s="100">
        <v>2016</v>
      </c>
      <c r="I279" s="6">
        <f>Overview!O49</f>
        <v>0</v>
      </c>
      <c r="J279" s="43">
        <f>SUM(I279*Overview!$D$49)</f>
        <v>0</v>
      </c>
    </row>
    <row r="280" spans="1:10" x14ac:dyDescent="0.25">
      <c r="A280" s="37" t="str">
        <f>(Overview!$B$12)</f>
        <v>itt_29916</v>
      </c>
      <c r="B280" s="11" t="str">
        <f>(Overview!$B$13)</f>
        <v>20-003-04</v>
      </c>
      <c r="C280" s="45">
        <f t="shared" si="8"/>
        <v>0</v>
      </c>
      <c r="D280" s="5" t="s">
        <v>99</v>
      </c>
      <c r="E280" s="53" t="s">
        <v>100</v>
      </c>
      <c r="F280" s="172">
        <f>Overview!$D$49</f>
        <v>200</v>
      </c>
      <c r="G280" s="100">
        <v>1</v>
      </c>
      <c r="H280" s="100">
        <v>2017</v>
      </c>
      <c r="I280" s="6">
        <f>Overview!P49</f>
        <v>0</v>
      </c>
      <c r="J280" s="43">
        <f>SUM(I280*Overview!$D$49)</f>
        <v>0</v>
      </c>
    </row>
    <row r="281" spans="1:10" x14ac:dyDescent="0.25">
      <c r="A281" s="37" t="str">
        <f>(Overview!$B$12)</f>
        <v>itt_29916</v>
      </c>
      <c r="B281" s="11" t="str">
        <f>(Overview!$B$13)</f>
        <v>20-003-04</v>
      </c>
      <c r="C281" s="45">
        <f t="shared" si="8"/>
        <v>0</v>
      </c>
      <c r="D281" s="5" t="s">
        <v>99</v>
      </c>
      <c r="E281" s="53" t="s">
        <v>100</v>
      </c>
      <c r="F281" s="172">
        <f>Overview!$D$49</f>
        <v>200</v>
      </c>
      <c r="G281" s="100">
        <v>2</v>
      </c>
      <c r="H281" s="100">
        <v>2017</v>
      </c>
      <c r="I281" s="6">
        <f>Overview!Q49</f>
        <v>0</v>
      </c>
      <c r="J281" s="43">
        <f>SUM(I281*Overview!$D$49)</f>
        <v>0</v>
      </c>
    </row>
    <row r="282" spans="1:10" x14ac:dyDescent="0.25">
      <c r="A282" s="37" t="str">
        <f>(Overview!$B$12)</f>
        <v>itt_29916</v>
      </c>
      <c r="B282" s="11" t="str">
        <f>(Overview!$B$13)</f>
        <v>20-003-04</v>
      </c>
      <c r="C282" s="45">
        <f t="shared" si="8"/>
        <v>0</v>
      </c>
      <c r="D282" s="5" t="s">
        <v>99</v>
      </c>
      <c r="E282" s="53" t="s">
        <v>100</v>
      </c>
      <c r="F282" s="172">
        <f>Overview!$D$49</f>
        <v>200</v>
      </c>
      <c r="G282" s="100">
        <v>3</v>
      </c>
      <c r="H282" s="100">
        <v>2017</v>
      </c>
      <c r="I282" s="6">
        <f>Overview!R49</f>
        <v>0</v>
      </c>
      <c r="J282" s="43">
        <f>SUM(I282*Overview!$D$49)</f>
        <v>0</v>
      </c>
    </row>
    <row r="283" spans="1:10" x14ac:dyDescent="0.25">
      <c r="A283" s="37" t="str">
        <f>(Overview!$B$12)</f>
        <v>itt_29916</v>
      </c>
      <c r="B283" s="11" t="str">
        <f>(Overview!$B$13)</f>
        <v>20-003-04</v>
      </c>
      <c r="C283" s="45">
        <f t="shared" si="8"/>
        <v>0</v>
      </c>
      <c r="D283" s="5" t="s">
        <v>99</v>
      </c>
      <c r="E283" s="53" t="s">
        <v>100</v>
      </c>
      <c r="F283" s="172">
        <f>Overview!$D$49</f>
        <v>200</v>
      </c>
      <c r="G283" s="100">
        <v>4</v>
      </c>
      <c r="H283" s="100">
        <v>2017</v>
      </c>
      <c r="I283" s="6">
        <f>Overview!S49</f>
        <v>0</v>
      </c>
      <c r="J283" s="43">
        <f>SUM(I283*Overview!$D$49)</f>
        <v>0</v>
      </c>
    </row>
    <row r="284" spans="1:10" x14ac:dyDescent="0.25">
      <c r="A284" s="37" t="str">
        <f>(Overview!$B$12)</f>
        <v>itt_29916</v>
      </c>
      <c r="B284" s="11" t="str">
        <f>(Overview!$B$13)</f>
        <v>20-003-04</v>
      </c>
      <c r="C284" s="45">
        <f t="shared" si="8"/>
        <v>0</v>
      </c>
      <c r="D284" s="5" t="s">
        <v>99</v>
      </c>
      <c r="E284" s="53" t="s">
        <v>100</v>
      </c>
      <c r="F284" s="172">
        <f>Overview!$D$49</f>
        <v>200</v>
      </c>
      <c r="G284" s="100">
        <v>5</v>
      </c>
      <c r="H284" s="100">
        <v>2017</v>
      </c>
      <c r="I284" s="6">
        <f>Overview!T49</f>
        <v>0</v>
      </c>
      <c r="J284" s="43">
        <f>SUM(I284*Overview!$D$49)</f>
        <v>0</v>
      </c>
    </row>
    <row r="285" spans="1:10" x14ac:dyDescent="0.25">
      <c r="A285" s="37" t="str">
        <f>(Overview!$B$12)</f>
        <v>itt_29916</v>
      </c>
      <c r="B285" s="11" t="str">
        <f>(Overview!$B$13)</f>
        <v>20-003-04</v>
      </c>
      <c r="C285" s="45">
        <f t="shared" si="8"/>
        <v>0</v>
      </c>
      <c r="D285" s="5" t="s">
        <v>99</v>
      </c>
      <c r="E285" s="53" t="s">
        <v>100</v>
      </c>
      <c r="F285" s="172">
        <f>Overview!$D$49</f>
        <v>200</v>
      </c>
      <c r="G285" s="100">
        <v>6</v>
      </c>
      <c r="H285" s="100">
        <v>2017</v>
      </c>
      <c r="I285" s="6">
        <f>Overview!U49</f>
        <v>0</v>
      </c>
      <c r="J285" s="43">
        <f>SUM(I285*Overview!$D$49)</f>
        <v>0</v>
      </c>
    </row>
    <row r="286" spans="1:10" x14ac:dyDescent="0.25">
      <c r="A286" s="37" t="str">
        <f>(Overview!$B$12)</f>
        <v>itt_29916</v>
      </c>
      <c r="B286" s="11" t="str">
        <f>(Overview!$B$13)</f>
        <v>20-003-04</v>
      </c>
      <c r="C286" s="45">
        <f t="shared" si="8"/>
        <v>0</v>
      </c>
      <c r="D286" s="5" t="s">
        <v>99</v>
      </c>
      <c r="E286" s="53" t="s">
        <v>100</v>
      </c>
      <c r="F286" s="172">
        <f>Overview!$D$49</f>
        <v>200</v>
      </c>
      <c r="G286" s="100">
        <v>7</v>
      </c>
      <c r="H286" s="100">
        <v>2017</v>
      </c>
      <c r="I286" s="6">
        <f>Overview!V49</f>
        <v>0</v>
      </c>
      <c r="J286" s="43">
        <f>SUM(I286*Overview!$D$49)</f>
        <v>0</v>
      </c>
    </row>
    <row r="287" spans="1:10" x14ac:dyDescent="0.25">
      <c r="A287" s="37" t="str">
        <f>(Overview!$B$12)</f>
        <v>itt_29916</v>
      </c>
      <c r="B287" s="11" t="str">
        <f>(Overview!$B$13)</f>
        <v>20-003-04</v>
      </c>
      <c r="C287" s="45">
        <f t="shared" si="8"/>
        <v>0</v>
      </c>
      <c r="D287" s="5" t="s">
        <v>99</v>
      </c>
      <c r="E287" s="53" t="s">
        <v>100</v>
      </c>
      <c r="F287" s="172">
        <f>Overview!$D$49</f>
        <v>200</v>
      </c>
      <c r="G287" s="100">
        <v>8</v>
      </c>
      <c r="H287" s="100">
        <v>2017</v>
      </c>
      <c r="I287" s="6">
        <f>Overview!W49</f>
        <v>0</v>
      </c>
      <c r="J287" s="43">
        <f>SUM(I287*Overview!$D$49)</f>
        <v>0</v>
      </c>
    </row>
    <row r="288" spans="1:10" x14ac:dyDescent="0.25">
      <c r="A288" s="37" t="str">
        <f>(Overview!$B$12)</f>
        <v>itt_29916</v>
      </c>
      <c r="B288" s="11" t="str">
        <f>(Overview!$B$13)</f>
        <v>20-003-04</v>
      </c>
      <c r="C288" s="45">
        <f t="shared" si="8"/>
        <v>0</v>
      </c>
      <c r="D288" s="5" t="s">
        <v>99</v>
      </c>
      <c r="E288" s="53" t="s">
        <v>100</v>
      </c>
      <c r="F288" s="172">
        <f>Overview!$D$49</f>
        <v>200</v>
      </c>
      <c r="G288" s="100">
        <v>9</v>
      </c>
      <c r="H288" s="100">
        <v>2017</v>
      </c>
      <c r="I288" s="6">
        <f>Overview!X49</f>
        <v>0</v>
      </c>
      <c r="J288" s="43">
        <f>SUM(I288*Overview!$D$49)</f>
        <v>0</v>
      </c>
    </row>
    <row r="289" spans="1:10" x14ac:dyDescent="0.25">
      <c r="A289" s="37" t="str">
        <f>(Overview!$B$12)</f>
        <v>itt_29916</v>
      </c>
      <c r="B289" s="11" t="str">
        <f>(Overview!$B$13)</f>
        <v>20-003-04</v>
      </c>
      <c r="C289" s="45">
        <f t="shared" si="8"/>
        <v>0</v>
      </c>
      <c r="D289" s="5" t="s">
        <v>99</v>
      </c>
      <c r="E289" s="53" t="s">
        <v>100</v>
      </c>
      <c r="F289" s="172">
        <f>Overview!$D$49</f>
        <v>200</v>
      </c>
      <c r="G289" s="100">
        <v>10</v>
      </c>
      <c r="H289" s="100">
        <v>2017</v>
      </c>
      <c r="I289" s="6">
        <f>Overview!Y49</f>
        <v>0</v>
      </c>
      <c r="J289" s="43">
        <f>SUM(I289*Overview!$D$49)</f>
        <v>0</v>
      </c>
    </row>
    <row r="290" spans="1:10" x14ac:dyDescent="0.25">
      <c r="A290" s="37" t="str">
        <f>(Overview!$B$12)</f>
        <v>itt_29916</v>
      </c>
      <c r="B290" s="11" t="str">
        <f>(Overview!$B$13)</f>
        <v>20-003-04</v>
      </c>
      <c r="C290" s="45">
        <f t="shared" si="8"/>
        <v>0</v>
      </c>
      <c r="D290" s="5" t="s">
        <v>99</v>
      </c>
      <c r="E290" s="53" t="s">
        <v>100</v>
      </c>
      <c r="F290" s="172">
        <f>Overview!$D$49</f>
        <v>200</v>
      </c>
      <c r="G290" s="100">
        <v>11</v>
      </c>
      <c r="H290" s="100">
        <v>2017</v>
      </c>
      <c r="I290" s="6">
        <f>Overview!Z49</f>
        <v>0</v>
      </c>
      <c r="J290" s="43">
        <f>SUM(I290*Overview!$D$49)</f>
        <v>0</v>
      </c>
    </row>
    <row r="291" spans="1:10" x14ac:dyDescent="0.25">
      <c r="A291" s="37" t="str">
        <f>(Overview!$B$12)</f>
        <v>itt_29916</v>
      </c>
      <c r="B291" s="11" t="str">
        <f>(Overview!$B$13)</f>
        <v>20-003-04</v>
      </c>
      <c r="C291" s="45">
        <f t="shared" si="8"/>
        <v>0</v>
      </c>
      <c r="D291" s="5" t="s">
        <v>99</v>
      </c>
      <c r="E291" s="53" t="s">
        <v>100</v>
      </c>
      <c r="F291" s="172">
        <f>Overview!$D$49</f>
        <v>200</v>
      </c>
      <c r="G291" s="100">
        <v>12</v>
      </c>
      <c r="H291" s="100">
        <v>2017</v>
      </c>
      <c r="I291" s="6">
        <f>Overview!AA49</f>
        <v>0</v>
      </c>
      <c r="J291" s="43">
        <f>SUM(I291*Overview!$D$49)</f>
        <v>0</v>
      </c>
    </row>
    <row r="292" spans="1:10" x14ac:dyDescent="0.25">
      <c r="A292" s="37" t="str">
        <f>(Overview!$B$12)</f>
        <v>itt_29916</v>
      </c>
      <c r="B292" s="11" t="str">
        <f>(Overview!$B$13)</f>
        <v>20-003-04</v>
      </c>
      <c r="C292" s="45">
        <f t="shared" si="8"/>
        <v>0</v>
      </c>
      <c r="D292" s="5" t="s">
        <v>99</v>
      </c>
      <c r="E292" s="53" t="s">
        <v>100</v>
      </c>
      <c r="F292" s="172">
        <f>Overview!$D$49</f>
        <v>200</v>
      </c>
      <c r="G292" s="100">
        <v>1</v>
      </c>
      <c r="H292" s="100">
        <v>2018</v>
      </c>
      <c r="I292" s="6">
        <f>Overview!AB49</f>
        <v>0</v>
      </c>
      <c r="J292" s="43">
        <f>SUM(I292*Overview!$D$49)</f>
        <v>0</v>
      </c>
    </row>
    <row r="293" spans="1:10" x14ac:dyDescent="0.25">
      <c r="A293" s="37" t="str">
        <f>(Overview!$B$12)</f>
        <v>itt_29916</v>
      </c>
      <c r="B293" s="11" t="str">
        <f>(Overview!$B$13)</f>
        <v>20-003-04</v>
      </c>
      <c r="C293" s="45">
        <f t="shared" si="8"/>
        <v>0</v>
      </c>
      <c r="D293" s="5" t="s">
        <v>99</v>
      </c>
      <c r="E293" s="53" t="s">
        <v>100</v>
      </c>
      <c r="F293" s="172">
        <f>Overview!$D$49</f>
        <v>200</v>
      </c>
      <c r="G293" s="100">
        <v>2</v>
      </c>
      <c r="H293" s="100">
        <v>2018</v>
      </c>
      <c r="I293" s="6">
        <f>Overview!AC49</f>
        <v>0</v>
      </c>
      <c r="J293" s="43">
        <f>SUM(I293*Overview!$D$49)</f>
        <v>0</v>
      </c>
    </row>
    <row r="294" spans="1:10" x14ac:dyDescent="0.25">
      <c r="A294" s="37" t="str">
        <f>(Overview!$B$12)</f>
        <v>itt_29916</v>
      </c>
      <c r="B294" s="11" t="str">
        <f>(Overview!$B$13)</f>
        <v>20-003-04</v>
      </c>
      <c r="C294" s="45">
        <f t="shared" si="8"/>
        <v>0</v>
      </c>
      <c r="D294" s="5" t="s">
        <v>99</v>
      </c>
      <c r="E294" s="53" t="s">
        <v>100</v>
      </c>
      <c r="F294" s="172">
        <f>Overview!$D$49</f>
        <v>200</v>
      </c>
      <c r="G294" s="100">
        <v>3</v>
      </c>
      <c r="H294" s="100">
        <v>2018</v>
      </c>
      <c r="I294" s="6">
        <f>Overview!AD49</f>
        <v>0</v>
      </c>
      <c r="J294" s="43">
        <f>SUM(I294*Overview!$D$49)</f>
        <v>0</v>
      </c>
    </row>
    <row r="295" spans="1:10" x14ac:dyDescent="0.25">
      <c r="A295" s="37" t="str">
        <f>(Overview!$B$12)</f>
        <v>itt_29916</v>
      </c>
      <c r="B295" s="11" t="str">
        <f>(Overview!$B$13)</f>
        <v>20-003-04</v>
      </c>
      <c r="C295" s="45">
        <f t="shared" si="8"/>
        <v>0</v>
      </c>
      <c r="D295" s="5" t="s">
        <v>101</v>
      </c>
      <c r="E295" s="53" t="s">
        <v>102</v>
      </c>
      <c r="F295" s="172">
        <f>Overview!$D$50</f>
        <v>125</v>
      </c>
      <c r="G295" s="100">
        <v>4</v>
      </c>
      <c r="H295" s="100">
        <v>2016</v>
      </c>
      <c r="I295" s="6">
        <f>Overview!G50</f>
        <v>0</v>
      </c>
      <c r="J295" s="43">
        <f>SUM(I295*Overview!$D$50)</f>
        <v>0</v>
      </c>
    </row>
    <row r="296" spans="1:10" x14ac:dyDescent="0.25">
      <c r="A296" s="37" t="str">
        <f>(Overview!$B$12)</f>
        <v>itt_29916</v>
      </c>
      <c r="B296" s="11" t="str">
        <f>(Overview!$B$13)</f>
        <v>20-003-04</v>
      </c>
      <c r="C296" s="45">
        <f t="shared" si="8"/>
        <v>0</v>
      </c>
      <c r="D296" s="5" t="s">
        <v>101</v>
      </c>
      <c r="E296" s="53" t="s">
        <v>102</v>
      </c>
      <c r="F296" s="172">
        <f>Overview!$D$50</f>
        <v>125</v>
      </c>
      <c r="G296" s="100">
        <v>5</v>
      </c>
      <c r="H296" s="100">
        <v>2016</v>
      </c>
      <c r="I296" s="6">
        <f>Overview!H50</f>
        <v>0</v>
      </c>
      <c r="J296" s="43">
        <f>SUM(I296*Overview!$D$50)</f>
        <v>0</v>
      </c>
    </row>
    <row r="297" spans="1:10" x14ac:dyDescent="0.25">
      <c r="A297" s="37" t="str">
        <f>(Overview!$B$12)</f>
        <v>itt_29916</v>
      </c>
      <c r="B297" s="11" t="str">
        <f>(Overview!$B$13)</f>
        <v>20-003-04</v>
      </c>
      <c r="C297" s="45">
        <f t="shared" si="8"/>
        <v>0</v>
      </c>
      <c r="D297" s="5" t="s">
        <v>101</v>
      </c>
      <c r="E297" s="53" t="s">
        <v>102</v>
      </c>
      <c r="F297" s="172">
        <f>Overview!$D$50</f>
        <v>125</v>
      </c>
      <c r="G297" s="100">
        <v>6</v>
      </c>
      <c r="H297" s="100">
        <v>2016</v>
      </c>
      <c r="I297" s="6">
        <f>Overview!I50</f>
        <v>0</v>
      </c>
      <c r="J297" s="43">
        <f>SUM(I297*Overview!$D$50)</f>
        <v>0</v>
      </c>
    </row>
    <row r="298" spans="1:10" x14ac:dyDescent="0.25">
      <c r="A298" s="37" t="str">
        <f>(Overview!$B$12)</f>
        <v>itt_29916</v>
      </c>
      <c r="B298" s="11" t="str">
        <f>(Overview!$B$13)</f>
        <v>20-003-04</v>
      </c>
      <c r="C298" s="45">
        <f t="shared" si="8"/>
        <v>0</v>
      </c>
      <c r="D298" s="5" t="s">
        <v>101</v>
      </c>
      <c r="E298" s="53" t="s">
        <v>102</v>
      </c>
      <c r="F298" s="172">
        <f>Overview!$D$50</f>
        <v>125</v>
      </c>
      <c r="G298" s="100">
        <v>7</v>
      </c>
      <c r="H298" s="100">
        <v>2016</v>
      </c>
      <c r="I298" s="6">
        <f>Overview!J50</f>
        <v>0</v>
      </c>
      <c r="J298" s="43">
        <f>SUM(I298*Overview!$D$50)</f>
        <v>0</v>
      </c>
    </row>
    <row r="299" spans="1:10" x14ac:dyDescent="0.25">
      <c r="A299" s="37" t="str">
        <f>(Overview!$B$12)</f>
        <v>itt_29916</v>
      </c>
      <c r="B299" s="11" t="str">
        <f>(Overview!$B$13)</f>
        <v>20-003-04</v>
      </c>
      <c r="C299" s="45">
        <f t="shared" si="8"/>
        <v>0</v>
      </c>
      <c r="D299" s="5" t="s">
        <v>101</v>
      </c>
      <c r="E299" s="53" t="s">
        <v>102</v>
      </c>
      <c r="F299" s="172">
        <f>Overview!$D$50</f>
        <v>125</v>
      </c>
      <c r="G299" s="100">
        <v>8</v>
      </c>
      <c r="H299" s="100">
        <v>2016</v>
      </c>
      <c r="I299" s="6">
        <f>Overview!K50</f>
        <v>0</v>
      </c>
      <c r="J299" s="43">
        <f>SUM(I299*Overview!$D$50)</f>
        <v>0</v>
      </c>
    </row>
    <row r="300" spans="1:10" x14ac:dyDescent="0.25">
      <c r="A300" s="37" t="str">
        <f>(Overview!$B$12)</f>
        <v>itt_29916</v>
      </c>
      <c r="B300" s="11" t="str">
        <f>(Overview!$B$13)</f>
        <v>20-003-04</v>
      </c>
      <c r="C300" s="45">
        <f t="shared" si="8"/>
        <v>0</v>
      </c>
      <c r="D300" s="5" t="s">
        <v>101</v>
      </c>
      <c r="E300" s="53" t="s">
        <v>102</v>
      </c>
      <c r="F300" s="172">
        <f>Overview!$D$50</f>
        <v>125</v>
      </c>
      <c r="G300" s="100">
        <v>9</v>
      </c>
      <c r="H300" s="100">
        <v>2016</v>
      </c>
      <c r="I300" s="6">
        <f>Overview!L50</f>
        <v>0</v>
      </c>
      <c r="J300" s="43">
        <f>SUM(I300*Overview!$D$50)</f>
        <v>0</v>
      </c>
    </row>
    <row r="301" spans="1:10" x14ac:dyDescent="0.25">
      <c r="A301" s="37" t="str">
        <f>(Overview!$B$12)</f>
        <v>itt_29916</v>
      </c>
      <c r="B301" s="11" t="str">
        <f>(Overview!$B$13)</f>
        <v>20-003-04</v>
      </c>
      <c r="C301" s="45">
        <f t="shared" si="8"/>
        <v>0</v>
      </c>
      <c r="D301" s="5" t="s">
        <v>101</v>
      </c>
      <c r="E301" s="53" t="s">
        <v>102</v>
      </c>
      <c r="F301" s="172">
        <f>Overview!$D$50</f>
        <v>125</v>
      </c>
      <c r="G301" s="100">
        <v>10</v>
      </c>
      <c r="H301" s="100">
        <v>2016</v>
      </c>
      <c r="I301" s="6">
        <f>Overview!M50</f>
        <v>0</v>
      </c>
      <c r="J301" s="43">
        <f>SUM(I301*Overview!$D$50)</f>
        <v>0</v>
      </c>
    </row>
    <row r="302" spans="1:10" x14ac:dyDescent="0.25">
      <c r="A302" s="37" t="str">
        <f>(Overview!$B$12)</f>
        <v>itt_29916</v>
      </c>
      <c r="B302" s="11" t="str">
        <f>(Overview!$B$13)</f>
        <v>20-003-04</v>
      </c>
      <c r="C302" s="45">
        <f t="shared" si="8"/>
        <v>0</v>
      </c>
      <c r="D302" s="5" t="s">
        <v>101</v>
      </c>
      <c r="E302" s="53" t="s">
        <v>102</v>
      </c>
      <c r="F302" s="172">
        <f>Overview!$D$50</f>
        <v>125</v>
      </c>
      <c r="G302" s="100">
        <v>11</v>
      </c>
      <c r="H302" s="100">
        <v>2016</v>
      </c>
      <c r="I302" s="6">
        <f>Overview!N50</f>
        <v>0</v>
      </c>
      <c r="J302" s="43">
        <f>SUM(I302*Overview!$D$50)</f>
        <v>0</v>
      </c>
    </row>
    <row r="303" spans="1:10" x14ac:dyDescent="0.25">
      <c r="A303" s="37" t="str">
        <f>(Overview!$B$12)</f>
        <v>itt_29916</v>
      </c>
      <c r="B303" s="11" t="str">
        <f>(Overview!$B$13)</f>
        <v>20-003-04</v>
      </c>
      <c r="C303" s="45">
        <f t="shared" si="8"/>
        <v>0</v>
      </c>
      <c r="D303" s="5" t="s">
        <v>101</v>
      </c>
      <c r="E303" s="53" t="s">
        <v>102</v>
      </c>
      <c r="F303" s="172">
        <f>Overview!$D$50</f>
        <v>125</v>
      </c>
      <c r="G303" s="100">
        <v>12</v>
      </c>
      <c r="H303" s="100">
        <v>2016</v>
      </c>
      <c r="I303" s="6">
        <f>Overview!O50</f>
        <v>0</v>
      </c>
      <c r="J303" s="43">
        <f>SUM(I303*Overview!$D$50)</f>
        <v>0</v>
      </c>
    </row>
    <row r="304" spans="1:10" x14ac:dyDescent="0.25">
      <c r="A304" s="37" t="str">
        <f>(Overview!$B$12)</f>
        <v>itt_29916</v>
      </c>
      <c r="B304" s="11" t="str">
        <f>(Overview!$B$13)</f>
        <v>20-003-04</v>
      </c>
      <c r="C304" s="45">
        <f t="shared" si="8"/>
        <v>0</v>
      </c>
      <c r="D304" s="5" t="s">
        <v>101</v>
      </c>
      <c r="E304" s="53" t="s">
        <v>102</v>
      </c>
      <c r="F304" s="172">
        <f>Overview!$D$50</f>
        <v>125</v>
      </c>
      <c r="G304" s="100">
        <v>1</v>
      </c>
      <c r="H304" s="100">
        <v>2017</v>
      </c>
      <c r="I304" s="6">
        <f>Overview!P50</f>
        <v>0</v>
      </c>
      <c r="J304" s="43">
        <f>SUM(I304*Overview!$D$50)</f>
        <v>0</v>
      </c>
    </row>
    <row r="305" spans="1:10" x14ac:dyDescent="0.25">
      <c r="A305" s="37" t="str">
        <f>(Overview!$B$12)</f>
        <v>itt_29916</v>
      </c>
      <c r="B305" s="11" t="str">
        <f>(Overview!$B$13)</f>
        <v>20-003-04</v>
      </c>
      <c r="C305" s="45">
        <f t="shared" si="8"/>
        <v>0</v>
      </c>
      <c r="D305" s="5" t="s">
        <v>101</v>
      </c>
      <c r="E305" s="53" t="s">
        <v>102</v>
      </c>
      <c r="F305" s="172">
        <f>Overview!$D$50</f>
        <v>125</v>
      </c>
      <c r="G305" s="100">
        <v>2</v>
      </c>
      <c r="H305" s="100">
        <v>2017</v>
      </c>
      <c r="I305" s="6">
        <f>Overview!Q50</f>
        <v>0</v>
      </c>
      <c r="J305" s="43">
        <f>SUM(I305*Overview!$D$50)</f>
        <v>0</v>
      </c>
    </row>
    <row r="306" spans="1:10" x14ac:dyDescent="0.25">
      <c r="A306" s="37" t="str">
        <f>(Overview!$B$12)</f>
        <v>itt_29916</v>
      </c>
      <c r="B306" s="11" t="str">
        <f>(Overview!$B$13)</f>
        <v>20-003-04</v>
      </c>
      <c r="C306" s="45">
        <f t="shared" si="8"/>
        <v>0</v>
      </c>
      <c r="D306" s="5" t="s">
        <v>101</v>
      </c>
      <c r="E306" s="53" t="s">
        <v>102</v>
      </c>
      <c r="F306" s="172">
        <f>Overview!$D$50</f>
        <v>125</v>
      </c>
      <c r="G306" s="100">
        <v>3</v>
      </c>
      <c r="H306" s="100">
        <v>2017</v>
      </c>
      <c r="I306" s="6">
        <f>Overview!R50</f>
        <v>0</v>
      </c>
      <c r="J306" s="43">
        <f>SUM(I306*Overview!$D$50)</f>
        <v>0</v>
      </c>
    </row>
    <row r="307" spans="1:10" x14ac:dyDescent="0.25">
      <c r="A307" s="37" t="str">
        <f>(Overview!$B$12)</f>
        <v>itt_29916</v>
      </c>
      <c r="B307" s="11" t="str">
        <f>(Overview!$B$13)</f>
        <v>20-003-04</v>
      </c>
      <c r="C307" s="45">
        <f t="shared" si="8"/>
        <v>0</v>
      </c>
      <c r="D307" s="5" t="s">
        <v>101</v>
      </c>
      <c r="E307" s="53" t="s">
        <v>102</v>
      </c>
      <c r="F307" s="172">
        <f>Overview!$D$50</f>
        <v>125</v>
      </c>
      <c r="G307" s="100">
        <v>4</v>
      </c>
      <c r="H307" s="100">
        <v>2017</v>
      </c>
      <c r="I307" s="6">
        <f>Overview!S50</f>
        <v>0</v>
      </c>
      <c r="J307" s="43">
        <f>SUM(I307*Overview!$D$50)</f>
        <v>0</v>
      </c>
    </row>
    <row r="308" spans="1:10" x14ac:dyDescent="0.25">
      <c r="A308" s="37" t="str">
        <f>(Overview!$B$12)</f>
        <v>itt_29916</v>
      </c>
      <c r="B308" s="11" t="str">
        <f>(Overview!$B$13)</f>
        <v>20-003-04</v>
      </c>
      <c r="C308" s="45">
        <f t="shared" si="8"/>
        <v>0</v>
      </c>
      <c r="D308" s="5" t="s">
        <v>101</v>
      </c>
      <c r="E308" s="53" t="s">
        <v>102</v>
      </c>
      <c r="F308" s="172">
        <f>Overview!$D$50</f>
        <v>125</v>
      </c>
      <c r="G308" s="100">
        <v>5</v>
      </c>
      <c r="H308" s="100">
        <v>2017</v>
      </c>
      <c r="I308" s="6">
        <f>Overview!T50</f>
        <v>0</v>
      </c>
      <c r="J308" s="43">
        <f>SUM(I308*Overview!$D$50)</f>
        <v>0</v>
      </c>
    </row>
    <row r="309" spans="1:10" x14ac:dyDescent="0.25">
      <c r="A309" s="37" t="str">
        <f>(Overview!$B$12)</f>
        <v>itt_29916</v>
      </c>
      <c r="B309" s="11" t="str">
        <f>(Overview!$B$13)</f>
        <v>20-003-04</v>
      </c>
      <c r="C309" s="45">
        <f t="shared" si="8"/>
        <v>0</v>
      </c>
      <c r="D309" s="5" t="s">
        <v>101</v>
      </c>
      <c r="E309" s="53" t="s">
        <v>102</v>
      </c>
      <c r="F309" s="172">
        <f>Overview!$D$50</f>
        <v>125</v>
      </c>
      <c r="G309" s="100">
        <v>6</v>
      </c>
      <c r="H309" s="100">
        <v>2017</v>
      </c>
      <c r="I309" s="6">
        <f>Overview!U50</f>
        <v>0</v>
      </c>
      <c r="J309" s="43">
        <f>SUM(I309*Overview!$D$50)</f>
        <v>0</v>
      </c>
    </row>
    <row r="310" spans="1:10" x14ac:dyDescent="0.25">
      <c r="A310" s="37" t="str">
        <f>(Overview!$B$12)</f>
        <v>itt_29916</v>
      </c>
      <c r="B310" s="11" t="str">
        <f>(Overview!$B$13)</f>
        <v>20-003-04</v>
      </c>
      <c r="C310" s="45">
        <f t="shared" si="8"/>
        <v>0</v>
      </c>
      <c r="D310" s="5" t="s">
        <v>101</v>
      </c>
      <c r="E310" s="53" t="s">
        <v>102</v>
      </c>
      <c r="F310" s="172">
        <f>Overview!$D$50</f>
        <v>125</v>
      </c>
      <c r="G310" s="100">
        <v>7</v>
      </c>
      <c r="H310" s="100">
        <v>2017</v>
      </c>
      <c r="I310" s="6">
        <f>Overview!V50</f>
        <v>0</v>
      </c>
      <c r="J310" s="43">
        <f>SUM(I310*Overview!$D$50)</f>
        <v>0</v>
      </c>
    </row>
    <row r="311" spans="1:10" x14ac:dyDescent="0.25">
      <c r="A311" s="37" t="str">
        <f>(Overview!$B$12)</f>
        <v>itt_29916</v>
      </c>
      <c r="B311" s="11" t="str">
        <f>(Overview!$B$13)</f>
        <v>20-003-04</v>
      </c>
      <c r="C311" s="45">
        <f t="shared" si="8"/>
        <v>0</v>
      </c>
      <c r="D311" s="5" t="s">
        <v>101</v>
      </c>
      <c r="E311" s="53" t="s">
        <v>102</v>
      </c>
      <c r="F311" s="172">
        <f>Overview!$D$50</f>
        <v>125</v>
      </c>
      <c r="G311" s="100">
        <v>8</v>
      </c>
      <c r="H311" s="100">
        <v>2017</v>
      </c>
      <c r="I311" s="6">
        <f>Overview!W50</f>
        <v>0</v>
      </c>
      <c r="J311" s="43">
        <f>SUM(I311*Overview!$D$50)</f>
        <v>0</v>
      </c>
    </row>
    <row r="312" spans="1:10" x14ac:dyDescent="0.25">
      <c r="A312" s="37" t="str">
        <f>(Overview!$B$12)</f>
        <v>itt_29916</v>
      </c>
      <c r="B312" s="11" t="str">
        <f>(Overview!$B$13)</f>
        <v>20-003-04</v>
      </c>
      <c r="C312" s="45">
        <f t="shared" si="8"/>
        <v>0</v>
      </c>
      <c r="D312" s="5" t="s">
        <v>101</v>
      </c>
      <c r="E312" s="53" t="s">
        <v>102</v>
      </c>
      <c r="F312" s="172">
        <f>Overview!$D$50</f>
        <v>125</v>
      </c>
      <c r="G312" s="100">
        <v>9</v>
      </c>
      <c r="H312" s="100">
        <v>2017</v>
      </c>
      <c r="I312" s="6">
        <f>Overview!X50</f>
        <v>0</v>
      </c>
      <c r="J312" s="43">
        <f>SUM(I312*Overview!$D$50)</f>
        <v>0</v>
      </c>
    </row>
    <row r="313" spans="1:10" x14ac:dyDescent="0.25">
      <c r="A313" s="37" t="str">
        <f>(Overview!$B$12)</f>
        <v>itt_29916</v>
      </c>
      <c r="B313" s="11" t="str">
        <f>(Overview!$B$13)</f>
        <v>20-003-04</v>
      </c>
      <c r="C313" s="45">
        <f t="shared" si="8"/>
        <v>0</v>
      </c>
      <c r="D313" s="5" t="s">
        <v>101</v>
      </c>
      <c r="E313" s="53" t="s">
        <v>102</v>
      </c>
      <c r="F313" s="172">
        <f>Overview!$D$50</f>
        <v>125</v>
      </c>
      <c r="G313" s="100">
        <v>10</v>
      </c>
      <c r="H313" s="100">
        <v>2017</v>
      </c>
      <c r="I313" s="6">
        <f>Overview!Y50</f>
        <v>0</v>
      </c>
      <c r="J313" s="43">
        <f>SUM(I313*Overview!$D$50)</f>
        <v>0</v>
      </c>
    </row>
    <row r="314" spans="1:10" x14ac:dyDescent="0.25">
      <c r="A314" s="37" t="str">
        <f>(Overview!$B$12)</f>
        <v>itt_29916</v>
      </c>
      <c r="B314" s="11" t="str">
        <f>(Overview!$B$13)</f>
        <v>20-003-04</v>
      </c>
      <c r="C314" s="45">
        <f t="shared" si="8"/>
        <v>0</v>
      </c>
      <c r="D314" s="5" t="s">
        <v>101</v>
      </c>
      <c r="E314" s="53" t="s">
        <v>102</v>
      </c>
      <c r="F314" s="172">
        <f>Overview!$D$50</f>
        <v>125</v>
      </c>
      <c r="G314" s="100">
        <v>11</v>
      </c>
      <c r="H314" s="100">
        <v>2017</v>
      </c>
      <c r="I314" s="6">
        <f>Overview!Z50</f>
        <v>0</v>
      </c>
      <c r="J314" s="43">
        <f>SUM(I314*Overview!$D$50)</f>
        <v>0</v>
      </c>
    </row>
    <row r="315" spans="1:10" x14ac:dyDescent="0.25">
      <c r="A315" s="37" t="str">
        <f>(Overview!$B$12)</f>
        <v>itt_29916</v>
      </c>
      <c r="B315" s="11" t="str">
        <f>(Overview!$B$13)</f>
        <v>20-003-04</v>
      </c>
      <c r="C315" s="45">
        <f t="shared" ref="C315:C366" si="9">$D$3</f>
        <v>0</v>
      </c>
      <c r="D315" s="5" t="s">
        <v>101</v>
      </c>
      <c r="E315" s="53" t="s">
        <v>102</v>
      </c>
      <c r="F315" s="172">
        <f>Overview!$D$50</f>
        <v>125</v>
      </c>
      <c r="G315" s="100">
        <v>12</v>
      </c>
      <c r="H315" s="100">
        <v>2017</v>
      </c>
      <c r="I315" s="6">
        <f>Overview!AA50</f>
        <v>0</v>
      </c>
      <c r="J315" s="43">
        <f>SUM(I315*Overview!$D$50)</f>
        <v>0</v>
      </c>
    </row>
    <row r="316" spans="1:10" x14ac:dyDescent="0.25">
      <c r="A316" s="37" t="str">
        <f>(Overview!$B$12)</f>
        <v>itt_29916</v>
      </c>
      <c r="B316" s="11" t="str">
        <f>(Overview!$B$13)</f>
        <v>20-003-04</v>
      </c>
      <c r="C316" s="45">
        <f t="shared" si="9"/>
        <v>0</v>
      </c>
      <c r="D316" s="5" t="s">
        <v>101</v>
      </c>
      <c r="E316" s="53" t="s">
        <v>102</v>
      </c>
      <c r="F316" s="172">
        <f>Overview!$D$50</f>
        <v>125</v>
      </c>
      <c r="G316" s="100">
        <v>1</v>
      </c>
      <c r="H316" s="100">
        <v>2018</v>
      </c>
      <c r="I316" s="6">
        <f>Overview!AB50</f>
        <v>0</v>
      </c>
      <c r="J316" s="43">
        <f>SUM(I316*Overview!$D$50)</f>
        <v>0</v>
      </c>
    </row>
    <row r="317" spans="1:10" x14ac:dyDescent="0.25">
      <c r="A317" s="37" t="str">
        <f>(Overview!$B$12)</f>
        <v>itt_29916</v>
      </c>
      <c r="B317" s="11" t="str">
        <f>(Overview!$B$13)</f>
        <v>20-003-04</v>
      </c>
      <c r="C317" s="45">
        <f t="shared" si="9"/>
        <v>0</v>
      </c>
      <c r="D317" s="5" t="s">
        <v>101</v>
      </c>
      <c r="E317" s="53" t="s">
        <v>102</v>
      </c>
      <c r="F317" s="172">
        <f>Overview!$D$50</f>
        <v>125</v>
      </c>
      <c r="G317" s="100">
        <v>2</v>
      </c>
      <c r="H317" s="100">
        <v>2018</v>
      </c>
      <c r="I317" s="6">
        <f>Overview!AC50</f>
        <v>0</v>
      </c>
      <c r="J317" s="43">
        <f>SUM(I317*Overview!$D$50)</f>
        <v>0</v>
      </c>
    </row>
    <row r="318" spans="1:10" x14ac:dyDescent="0.25">
      <c r="A318" s="37" t="str">
        <f>(Overview!$B$12)</f>
        <v>itt_29916</v>
      </c>
      <c r="B318" s="11" t="str">
        <f>(Overview!$B$13)</f>
        <v>20-003-04</v>
      </c>
      <c r="C318" s="45">
        <f t="shared" si="9"/>
        <v>0</v>
      </c>
      <c r="D318" s="5" t="s">
        <v>101</v>
      </c>
      <c r="E318" s="53" t="s">
        <v>102</v>
      </c>
      <c r="F318" s="172">
        <f>Overview!$D$50</f>
        <v>125</v>
      </c>
      <c r="G318" s="100">
        <v>3</v>
      </c>
      <c r="H318" s="100">
        <v>2018</v>
      </c>
      <c r="I318" s="6">
        <f>Overview!AD50</f>
        <v>0</v>
      </c>
      <c r="J318" s="43">
        <f>SUM(I318*Overview!$D$50)</f>
        <v>0</v>
      </c>
    </row>
    <row r="319" spans="1:10" x14ac:dyDescent="0.25">
      <c r="A319" s="37" t="str">
        <f>(Overview!$B$12)</f>
        <v>itt_29916</v>
      </c>
      <c r="B319" s="11" t="str">
        <f>(Overview!$B$13)</f>
        <v>20-003-04</v>
      </c>
      <c r="C319" s="45">
        <f t="shared" si="9"/>
        <v>0</v>
      </c>
      <c r="D319" s="5" t="s">
        <v>103</v>
      </c>
      <c r="E319" s="53" t="s">
        <v>104</v>
      </c>
      <c r="F319" s="172">
        <f>Overview!$D$51</f>
        <v>200</v>
      </c>
      <c r="G319" s="100">
        <v>4</v>
      </c>
      <c r="H319" s="100">
        <v>2016</v>
      </c>
      <c r="I319" s="6">
        <f>Overview!G51</f>
        <v>0</v>
      </c>
      <c r="J319" s="43">
        <f>SUM(I319*Overview!$D$51)</f>
        <v>0</v>
      </c>
    </row>
    <row r="320" spans="1:10" x14ac:dyDescent="0.25">
      <c r="A320" s="37" t="str">
        <f>(Overview!$B$12)</f>
        <v>itt_29916</v>
      </c>
      <c r="B320" s="11" t="str">
        <f>(Overview!$B$13)</f>
        <v>20-003-04</v>
      </c>
      <c r="C320" s="45">
        <f t="shared" si="9"/>
        <v>0</v>
      </c>
      <c r="D320" s="5" t="s">
        <v>103</v>
      </c>
      <c r="E320" s="53" t="s">
        <v>104</v>
      </c>
      <c r="F320" s="172">
        <f>Overview!$D$51</f>
        <v>200</v>
      </c>
      <c r="G320" s="100">
        <v>5</v>
      </c>
      <c r="H320" s="100">
        <v>2016</v>
      </c>
      <c r="I320" s="6">
        <f>Overview!H51</f>
        <v>0</v>
      </c>
      <c r="J320" s="43">
        <f>SUM(I320*Overview!$D$51)</f>
        <v>0</v>
      </c>
    </row>
    <row r="321" spans="1:10" x14ac:dyDescent="0.25">
      <c r="A321" s="37" t="str">
        <f>(Overview!$B$12)</f>
        <v>itt_29916</v>
      </c>
      <c r="B321" s="11" t="str">
        <f>(Overview!$B$13)</f>
        <v>20-003-04</v>
      </c>
      <c r="C321" s="45">
        <f t="shared" si="9"/>
        <v>0</v>
      </c>
      <c r="D321" s="5" t="s">
        <v>103</v>
      </c>
      <c r="E321" s="53" t="s">
        <v>104</v>
      </c>
      <c r="F321" s="172">
        <f>Overview!$D$51</f>
        <v>200</v>
      </c>
      <c r="G321" s="100">
        <v>6</v>
      </c>
      <c r="H321" s="100">
        <v>2016</v>
      </c>
      <c r="I321" s="6">
        <f>Overview!I51</f>
        <v>0</v>
      </c>
      <c r="J321" s="43">
        <f>SUM(I321*Overview!$D$51)</f>
        <v>0</v>
      </c>
    </row>
    <row r="322" spans="1:10" x14ac:dyDescent="0.25">
      <c r="A322" s="37" t="str">
        <f>(Overview!$B$12)</f>
        <v>itt_29916</v>
      </c>
      <c r="B322" s="11" t="str">
        <f>(Overview!$B$13)</f>
        <v>20-003-04</v>
      </c>
      <c r="C322" s="45">
        <f t="shared" si="9"/>
        <v>0</v>
      </c>
      <c r="D322" s="5" t="s">
        <v>103</v>
      </c>
      <c r="E322" s="53" t="s">
        <v>104</v>
      </c>
      <c r="F322" s="172">
        <f>Overview!$D$51</f>
        <v>200</v>
      </c>
      <c r="G322" s="100">
        <v>7</v>
      </c>
      <c r="H322" s="100">
        <v>2016</v>
      </c>
      <c r="I322" s="6">
        <f>Overview!J51</f>
        <v>0</v>
      </c>
      <c r="J322" s="43">
        <f>SUM(I322*Overview!$D$51)</f>
        <v>0</v>
      </c>
    </row>
    <row r="323" spans="1:10" x14ac:dyDescent="0.25">
      <c r="A323" s="37" t="str">
        <f>(Overview!$B$12)</f>
        <v>itt_29916</v>
      </c>
      <c r="B323" s="11" t="str">
        <f>(Overview!$B$13)</f>
        <v>20-003-04</v>
      </c>
      <c r="C323" s="45">
        <f t="shared" si="9"/>
        <v>0</v>
      </c>
      <c r="D323" s="5" t="s">
        <v>103</v>
      </c>
      <c r="E323" s="53" t="s">
        <v>104</v>
      </c>
      <c r="F323" s="172">
        <f>Overview!$D$51</f>
        <v>200</v>
      </c>
      <c r="G323" s="100">
        <v>8</v>
      </c>
      <c r="H323" s="100">
        <v>2016</v>
      </c>
      <c r="I323" s="6">
        <f>Overview!K51</f>
        <v>0</v>
      </c>
      <c r="J323" s="43">
        <f>SUM(I323*Overview!$D$51)</f>
        <v>0</v>
      </c>
    </row>
    <row r="324" spans="1:10" x14ac:dyDescent="0.25">
      <c r="A324" s="37" t="str">
        <f>(Overview!$B$12)</f>
        <v>itt_29916</v>
      </c>
      <c r="B324" s="11" t="str">
        <f>(Overview!$B$13)</f>
        <v>20-003-04</v>
      </c>
      <c r="C324" s="45">
        <f t="shared" si="9"/>
        <v>0</v>
      </c>
      <c r="D324" s="5" t="s">
        <v>103</v>
      </c>
      <c r="E324" s="53" t="s">
        <v>104</v>
      </c>
      <c r="F324" s="172">
        <f>Overview!$D$51</f>
        <v>200</v>
      </c>
      <c r="G324" s="100">
        <v>9</v>
      </c>
      <c r="H324" s="100">
        <v>2016</v>
      </c>
      <c r="I324" s="6">
        <f>Overview!L51</f>
        <v>0</v>
      </c>
      <c r="J324" s="43">
        <f>SUM(I324*Overview!$D$51)</f>
        <v>0</v>
      </c>
    </row>
    <row r="325" spans="1:10" x14ac:dyDescent="0.25">
      <c r="A325" s="37" t="str">
        <f>(Overview!$B$12)</f>
        <v>itt_29916</v>
      </c>
      <c r="B325" s="11" t="str">
        <f>(Overview!$B$13)</f>
        <v>20-003-04</v>
      </c>
      <c r="C325" s="45">
        <f t="shared" si="9"/>
        <v>0</v>
      </c>
      <c r="D325" s="5" t="s">
        <v>103</v>
      </c>
      <c r="E325" s="53" t="s">
        <v>104</v>
      </c>
      <c r="F325" s="172">
        <f>Overview!$D$51</f>
        <v>200</v>
      </c>
      <c r="G325" s="100">
        <v>10</v>
      </c>
      <c r="H325" s="100">
        <v>2016</v>
      </c>
      <c r="I325" s="6">
        <f>Overview!M51</f>
        <v>0</v>
      </c>
      <c r="J325" s="43">
        <f>SUM(I325*Overview!$D$51)</f>
        <v>0</v>
      </c>
    </row>
    <row r="326" spans="1:10" x14ac:dyDescent="0.25">
      <c r="A326" s="37" t="str">
        <f>(Overview!$B$12)</f>
        <v>itt_29916</v>
      </c>
      <c r="B326" s="11" t="str">
        <f>(Overview!$B$13)</f>
        <v>20-003-04</v>
      </c>
      <c r="C326" s="45">
        <f t="shared" si="9"/>
        <v>0</v>
      </c>
      <c r="D326" s="5" t="s">
        <v>103</v>
      </c>
      <c r="E326" s="53" t="s">
        <v>104</v>
      </c>
      <c r="F326" s="172">
        <f>Overview!$D$51</f>
        <v>200</v>
      </c>
      <c r="G326" s="100">
        <v>11</v>
      </c>
      <c r="H326" s="100">
        <v>2016</v>
      </c>
      <c r="I326" s="6">
        <f>Overview!N51</f>
        <v>0</v>
      </c>
      <c r="J326" s="43">
        <f>SUM(I326*Overview!$D$51)</f>
        <v>0</v>
      </c>
    </row>
    <row r="327" spans="1:10" x14ac:dyDescent="0.25">
      <c r="A327" s="37" t="str">
        <f>(Overview!$B$12)</f>
        <v>itt_29916</v>
      </c>
      <c r="B327" s="11" t="str">
        <f>(Overview!$B$13)</f>
        <v>20-003-04</v>
      </c>
      <c r="C327" s="45">
        <f t="shared" si="9"/>
        <v>0</v>
      </c>
      <c r="D327" s="5" t="s">
        <v>103</v>
      </c>
      <c r="E327" s="53" t="s">
        <v>104</v>
      </c>
      <c r="F327" s="172">
        <f>Overview!$D$51</f>
        <v>200</v>
      </c>
      <c r="G327" s="100">
        <v>12</v>
      </c>
      <c r="H327" s="100">
        <v>2016</v>
      </c>
      <c r="I327" s="6">
        <f>Overview!O51</f>
        <v>0</v>
      </c>
      <c r="J327" s="43">
        <f>SUM(I327*Overview!$D$51)</f>
        <v>0</v>
      </c>
    </row>
    <row r="328" spans="1:10" x14ac:dyDescent="0.25">
      <c r="A328" s="37" t="str">
        <f>(Overview!$B$12)</f>
        <v>itt_29916</v>
      </c>
      <c r="B328" s="11" t="str">
        <f>(Overview!$B$13)</f>
        <v>20-003-04</v>
      </c>
      <c r="C328" s="45">
        <f t="shared" si="9"/>
        <v>0</v>
      </c>
      <c r="D328" s="5" t="s">
        <v>103</v>
      </c>
      <c r="E328" s="53" t="s">
        <v>104</v>
      </c>
      <c r="F328" s="172">
        <f>Overview!$D$51</f>
        <v>200</v>
      </c>
      <c r="G328" s="100">
        <v>1</v>
      </c>
      <c r="H328" s="100">
        <v>2017</v>
      </c>
      <c r="I328" s="6">
        <f>Overview!P51</f>
        <v>0</v>
      </c>
      <c r="J328" s="43">
        <f>SUM(I328*Overview!$D$51)</f>
        <v>0</v>
      </c>
    </row>
    <row r="329" spans="1:10" x14ac:dyDescent="0.25">
      <c r="A329" s="37" t="str">
        <f>(Overview!$B$12)</f>
        <v>itt_29916</v>
      </c>
      <c r="B329" s="11" t="str">
        <f>(Overview!$B$13)</f>
        <v>20-003-04</v>
      </c>
      <c r="C329" s="45">
        <f t="shared" si="9"/>
        <v>0</v>
      </c>
      <c r="D329" s="5" t="s">
        <v>103</v>
      </c>
      <c r="E329" s="53" t="s">
        <v>104</v>
      </c>
      <c r="F329" s="172">
        <f>Overview!$D$51</f>
        <v>200</v>
      </c>
      <c r="G329" s="100">
        <v>2</v>
      </c>
      <c r="H329" s="100">
        <v>2017</v>
      </c>
      <c r="I329" s="6">
        <f>Overview!Q51</f>
        <v>0</v>
      </c>
      <c r="J329" s="43">
        <f>SUM(I329*Overview!$D$51)</f>
        <v>0</v>
      </c>
    </row>
    <row r="330" spans="1:10" x14ac:dyDescent="0.25">
      <c r="A330" s="37" t="str">
        <f>(Overview!$B$12)</f>
        <v>itt_29916</v>
      </c>
      <c r="B330" s="11" t="str">
        <f>(Overview!$B$13)</f>
        <v>20-003-04</v>
      </c>
      <c r="C330" s="45">
        <f t="shared" si="9"/>
        <v>0</v>
      </c>
      <c r="D330" s="5" t="s">
        <v>103</v>
      </c>
      <c r="E330" s="53" t="s">
        <v>104</v>
      </c>
      <c r="F330" s="172">
        <f>Overview!$D$51</f>
        <v>200</v>
      </c>
      <c r="G330" s="100">
        <v>3</v>
      </c>
      <c r="H330" s="100">
        <v>2017</v>
      </c>
      <c r="I330" s="6">
        <f>Overview!R51</f>
        <v>0</v>
      </c>
      <c r="J330" s="43">
        <f>SUM(I330*Overview!$D$51)</f>
        <v>0</v>
      </c>
    </row>
    <row r="331" spans="1:10" x14ac:dyDescent="0.25">
      <c r="A331" s="37" t="str">
        <f>(Overview!$B$12)</f>
        <v>itt_29916</v>
      </c>
      <c r="B331" s="11" t="str">
        <f>(Overview!$B$13)</f>
        <v>20-003-04</v>
      </c>
      <c r="C331" s="45">
        <f t="shared" si="9"/>
        <v>0</v>
      </c>
      <c r="D331" s="5" t="s">
        <v>103</v>
      </c>
      <c r="E331" s="53" t="s">
        <v>104</v>
      </c>
      <c r="F331" s="172">
        <f>Overview!$D$51</f>
        <v>200</v>
      </c>
      <c r="G331" s="100">
        <v>4</v>
      </c>
      <c r="H331" s="100">
        <v>2017</v>
      </c>
      <c r="I331" s="6">
        <f>Overview!S51</f>
        <v>0</v>
      </c>
      <c r="J331" s="43">
        <f>SUM(I331*Overview!$D$51)</f>
        <v>0</v>
      </c>
    </row>
    <row r="332" spans="1:10" x14ac:dyDescent="0.25">
      <c r="A332" s="37" t="str">
        <f>(Overview!$B$12)</f>
        <v>itt_29916</v>
      </c>
      <c r="B332" s="11" t="str">
        <f>(Overview!$B$13)</f>
        <v>20-003-04</v>
      </c>
      <c r="C332" s="45">
        <f t="shared" si="9"/>
        <v>0</v>
      </c>
      <c r="D332" s="5" t="s">
        <v>103</v>
      </c>
      <c r="E332" s="53" t="s">
        <v>104</v>
      </c>
      <c r="F332" s="172">
        <f>Overview!$D$51</f>
        <v>200</v>
      </c>
      <c r="G332" s="100">
        <v>5</v>
      </c>
      <c r="H332" s="100">
        <v>2017</v>
      </c>
      <c r="I332" s="6">
        <f>Overview!T51</f>
        <v>0</v>
      </c>
      <c r="J332" s="43">
        <f>SUM(I332*Overview!$D$51)</f>
        <v>0</v>
      </c>
    </row>
    <row r="333" spans="1:10" x14ac:dyDescent="0.25">
      <c r="A333" s="37" t="str">
        <f>(Overview!$B$12)</f>
        <v>itt_29916</v>
      </c>
      <c r="B333" s="11" t="str">
        <f>(Overview!$B$13)</f>
        <v>20-003-04</v>
      </c>
      <c r="C333" s="45">
        <f t="shared" si="9"/>
        <v>0</v>
      </c>
      <c r="D333" s="5" t="s">
        <v>103</v>
      </c>
      <c r="E333" s="53" t="s">
        <v>104</v>
      </c>
      <c r="F333" s="172">
        <f>Overview!$D$51</f>
        <v>200</v>
      </c>
      <c r="G333" s="100">
        <v>6</v>
      </c>
      <c r="H333" s="100">
        <v>2017</v>
      </c>
      <c r="I333" s="6">
        <f>Overview!U51</f>
        <v>0</v>
      </c>
      <c r="J333" s="43">
        <f>SUM(I333*Overview!$D$51)</f>
        <v>0</v>
      </c>
    </row>
    <row r="334" spans="1:10" x14ac:dyDescent="0.25">
      <c r="A334" s="37" t="str">
        <f>(Overview!$B$12)</f>
        <v>itt_29916</v>
      </c>
      <c r="B334" s="11" t="str">
        <f>(Overview!$B$13)</f>
        <v>20-003-04</v>
      </c>
      <c r="C334" s="45">
        <f t="shared" si="9"/>
        <v>0</v>
      </c>
      <c r="D334" s="5" t="s">
        <v>103</v>
      </c>
      <c r="E334" s="53" t="s">
        <v>104</v>
      </c>
      <c r="F334" s="172">
        <f>Overview!$D$51</f>
        <v>200</v>
      </c>
      <c r="G334" s="100">
        <v>7</v>
      </c>
      <c r="H334" s="100">
        <v>2017</v>
      </c>
      <c r="I334" s="6">
        <f>Overview!V51</f>
        <v>0</v>
      </c>
      <c r="J334" s="43">
        <f>SUM(I334*Overview!$D$51)</f>
        <v>0</v>
      </c>
    </row>
    <row r="335" spans="1:10" x14ac:dyDescent="0.25">
      <c r="A335" s="37" t="str">
        <f>(Overview!$B$12)</f>
        <v>itt_29916</v>
      </c>
      <c r="B335" s="11" t="str">
        <f>(Overview!$B$13)</f>
        <v>20-003-04</v>
      </c>
      <c r="C335" s="45">
        <f t="shared" si="9"/>
        <v>0</v>
      </c>
      <c r="D335" s="5" t="s">
        <v>103</v>
      </c>
      <c r="E335" s="53" t="s">
        <v>104</v>
      </c>
      <c r="F335" s="172">
        <f>Overview!$D$51</f>
        <v>200</v>
      </c>
      <c r="G335" s="100">
        <v>8</v>
      </c>
      <c r="H335" s="100">
        <v>2017</v>
      </c>
      <c r="I335" s="6">
        <f>Overview!W51</f>
        <v>0</v>
      </c>
      <c r="J335" s="43">
        <f>SUM(I335*Overview!$D$51)</f>
        <v>0</v>
      </c>
    </row>
    <row r="336" spans="1:10" x14ac:dyDescent="0.25">
      <c r="A336" s="37" t="str">
        <f>(Overview!$B$12)</f>
        <v>itt_29916</v>
      </c>
      <c r="B336" s="11" t="str">
        <f>(Overview!$B$13)</f>
        <v>20-003-04</v>
      </c>
      <c r="C336" s="45">
        <f t="shared" si="9"/>
        <v>0</v>
      </c>
      <c r="D336" s="5" t="s">
        <v>103</v>
      </c>
      <c r="E336" s="53" t="s">
        <v>104</v>
      </c>
      <c r="F336" s="172">
        <f>Overview!$D$51</f>
        <v>200</v>
      </c>
      <c r="G336" s="100">
        <v>9</v>
      </c>
      <c r="H336" s="100">
        <v>2017</v>
      </c>
      <c r="I336" s="6">
        <f>Overview!X51</f>
        <v>0</v>
      </c>
      <c r="J336" s="43">
        <f>SUM(I336*Overview!$D$51)</f>
        <v>0</v>
      </c>
    </row>
    <row r="337" spans="1:10" x14ac:dyDescent="0.25">
      <c r="A337" s="37" t="str">
        <f>(Overview!$B$12)</f>
        <v>itt_29916</v>
      </c>
      <c r="B337" s="11" t="str">
        <f>(Overview!$B$13)</f>
        <v>20-003-04</v>
      </c>
      <c r="C337" s="45">
        <f t="shared" si="9"/>
        <v>0</v>
      </c>
      <c r="D337" s="5" t="s">
        <v>103</v>
      </c>
      <c r="E337" s="53" t="s">
        <v>104</v>
      </c>
      <c r="F337" s="172">
        <f>Overview!$D$51</f>
        <v>200</v>
      </c>
      <c r="G337" s="100">
        <v>10</v>
      </c>
      <c r="H337" s="100">
        <v>2017</v>
      </c>
      <c r="I337" s="6">
        <f>Overview!Y51</f>
        <v>0</v>
      </c>
      <c r="J337" s="43">
        <f>SUM(I337*Overview!$D$51)</f>
        <v>0</v>
      </c>
    </row>
    <row r="338" spans="1:10" x14ac:dyDescent="0.25">
      <c r="A338" s="37" t="str">
        <f>(Overview!$B$12)</f>
        <v>itt_29916</v>
      </c>
      <c r="B338" s="11" t="str">
        <f>(Overview!$B$13)</f>
        <v>20-003-04</v>
      </c>
      <c r="C338" s="45">
        <f t="shared" si="9"/>
        <v>0</v>
      </c>
      <c r="D338" s="5" t="s">
        <v>103</v>
      </c>
      <c r="E338" s="53" t="s">
        <v>104</v>
      </c>
      <c r="F338" s="172">
        <f>Overview!$D$51</f>
        <v>200</v>
      </c>
      <c r="G338" s="100">
        <v>11</v>
      </c>
      <c r="H338" s="100">
        <v>2017</v>
      </c>
      <c r="I338" s="6">
        <f>Overview!Z51</f>
        <v>0</v>
      </c>
      <c r="J338" s="43">
        <f>SUM(I338*Overview!$D$51)</f>
        <v>0</v>
      </c>
    </row>
    <row r="339" spans="1:10" x14ac:dyDescent="0.25">
      <c r="A339" s="37" t="str">
        <f>(Overview!$B$12)</f>
        <v>itt_29916</v>
      </c>
      <c r="B339" s="11" t="str">
        <f>(Overview!$B$13)</f>
        <v>20-003-04</v>
      </c>
      <c r="C339" s="45">
        <f t="shared" si="9"/>
        <v>0</v>
      </c>
      <c r="D339" s="5" t="s">
        <v>103</v>
      </c>
      <c r="E339" s="53" t="s">
        <v>104</v>
      </c>
      <c r="F339" s="172">
        <f>Overview!$D$51</f>
        <v>200</v>
      </c>
      <c r="G339" s="100">
        <v>12</v>
      </c>
      <c r="H339" s="100">
        <v>2017</v>
      </c>
      <c r="I339" s="6">
        <f>Overview!AA51</f>
        <v>0</v>
      </c>
      <c r="J339" s="43">
        <f>SUM(I339*Overview!$D$51)</f>
        <v>0</v>
      </c>
    </row>
    <row r="340" spans="1:10" x14ac:dyDescent="0.25">
      <c r="A340" s="37" t="str">
        <f>(Overview!$B$12)</f>
        <v>itt_29916</v>
      </c>
      <c r="B340" s="11" t="str">
        <f>(Overview!$B$13)</f>
        <v>20-003-04</v>
      </c>
      <c r="C340" s="45">
        <f t="shared" si="9"/>
        <v>0</v>
      </c>
      <c r="D340" s="5" t="s">
        <v>103</v>
      </c>
      <c r="E340" s="53" t="s">
        <v>104</v>
      </c>
      <c r="F340" s="172">
        <f>Overview!$D$51</f>
        <v>200</v>
      </c>
      <c r="G340" s="100">
        <v>1</v>
      </c>
      <c r="H340" s="100">
        <v>2018</v>
      </c>
      <c r="I340" s="6">
        <f>Overview!AB51</f>
        <v>0</v>
      </c>
      <c r="J340" s="43">
        <f>SUM(I340*Overview!$D$51)</f>
        <v>0</v>
      </c>
    </row>
    <row r="341" spans="1:10" x14ac:dyDescent="0.25">
      <c r="A341" s="37" t="str">
        <f>(Overview!$B$12)</f>
        <v>itt_29916</v>
      </c>
      <c r="B341" s="11" t="str">
        <f>(Overview!$B$13)</f>
        <v>20-003-04</v>
      </c>
      <c r="C341" s="45">
        <f t="shared" si="9"/>
        <v>0</v>
      </c>
      <c r="D341" s="5" t="s">
        <v>103</v>
      </c>
      <c r="E341" s="53" t="s">
        <v>104</v>
      </c>
      <c r="F341" s="172">
        <f>Overview!$D$51</f>
        <v>200</v>
      </c>
      <c r="G341" s="100">
        <v>2</v>
      </c>
      <c r="H341" s="100">
        <v>2018</v>
      </c>
      <c r="I341" s="6">
        <f>Overview!AC51</f>
        <v>0</v>
      </c>
      <c r="J341" s="43">
        <f>SUM(I341*Overview!$D$51)</f>
        <v>0</v>
      </c>
    </row>
    <row r="342" spans="1:10" x14ac:dyDescent="0.25">
      <c r="A342" s="37" t="str">
        <f>(Overview!$B$12)</f>
        <v>itt_29916</v>
      </c>
      <c r="B342" s="11" t="str">
        <f>(Overview!$B$13)</f>
        <v>20-003-04</v>
      </c>
      <c r="C342" s="45">
        <f t="shared" si="9"/>
        <v>0</v>
      </c>
      <c r="D342" s="5" t="s">
        <v>103</v>
      </c>
      <c r="E342" s="53" t="s">
        <v>104</v>
      </c>
      <c r="F342" s="172">
        <f>Overview!$D$51</f>
        <v>200</v>
      </c>
      <c r="G342" s="100">
        <v>3</v>
      </c>
      <c r="H342" s="100">
        <v>2018</v>
      </c>
      <c r="I342" s="6">
        <f>Overview!AD51</f>
        <v>0</v>
      </c>
      <c r="J342" s="43">
        <f>SUM(I342*Overview!$D$51)</f>
        <v>0</v>
      </c>
    </row>
    <row r="343" spans="1:10" x14ac:dyDescent="0.25">
      <c r="A343" s="37" t="str">
        <f>(Overview!$B$12)</f>
        <v>itt_29916</v>
      </c>
      <c r="B343" s="11" t="str">
        <f>(Overview!$B$13)</f>
        <v>20-003-04</v>
      </c>
      <c r="C343" s="45">
        <f t="shared" si="9"/>
        <v>0</v>
      </c>
      <c r="D343" s="5" t="s">
        <v>105</v>
      </c>
      <c r="E343" s="53" t="s">
        <v>106</v>
      </c>
      <c r="F343" s="172">
        <f>Overview!$D$52</f>
        <v>125</v>
      </c>
      <c r="G343" s="100">
        <v>4</v>
      </c>
      <c r="H343" s="100">
        <v>2016</v>
      </c>
      <c r="I343" s="6">
        <f>Overview!G52</f>
        <v>0</v>
      </c>
      <c r="J343" s="43">
        <f>SUM(I343*Overview!$D$52)</f>
        <v>0</v>
      </c>
    </row>
    <row r="344" spans="1:10" x14ac:dyDescent="0.25">
      <c r="A344" s="37" t="str">
        <f>(Overview!$B$12)</f>
        <v>itt_29916</v>
      </c>
      <c r="B344" s="11" t="str">
        <f>(Overview!$B$13)</f>
        <v>20-003-04</v>
      </c>
      <c r="C344" s="45">
        <f t="shared" si="9"/>
        <v>0</v>
      </c>
      <c r="D344" s="5" t="s">
        <v>105</v>
      </c>
      <c r="E344" s="53" t="s">
        <v>106</v>
      </c>
      <c r="F344" s="172">
        <f>Overview!$D$52</f>
        <v>125</v>
      </c>
      <c r="G344" s="100">
        <v>5</v>
      </c>
      <c r="H344" s="100">
        <v>2016</v>
      </c>
      <c r="I344" s="6">
        <f>Overview!H52</f>
        <v>0</v>
      </c>
      <c r="J344" s="43">
        <f>SUM(I344*Overview!$D$52)</f>
        <v>0</v>
      </c>
    </row>
    <row r="345" spans="1:10" x14ac:dyDescent="0.25">
      <c r="A345" s="37" t="str">
        <f>(Overview!$B$12)</f>
        <v>itt_29916</v>
      </c>
      <c r="B345" s="11" t="str">
        <f>(Overview!$B$13)</f>
        <v>20-003-04</v>
      </c>
      <c r="C345" s="45">
        <f t="shared" si="9"/>
        <v>0</v>
      </c>
      <c r="D345" s="5" t="s">
        <v>105</v>
      </c>
      <c r="E345" s="53" t="s">
        <v>106</v>
      </c>
      <c r="F345" s="172">
        <f>Overview!$D$52</f>
        <v>125</v>
      </c>
      <c r="G345" s="100">
        <v>6</v>
      </c>
      <c r="H345" s="100">
        <v>2016</v>
      </c>
      <c r="I345" s="6">
        <f>Overview!I52</f>
        <v>0</v>
      </c>
      <c r="J345" s="43">
        <f>SUM(I345*Overview!$D$52)</f>
        <v>0</v>
      </c>
    </row>
    <row r="346" spans="1:10" x14ac:dyDescent="0.25">
      <c r="A346" s="37" t="str">
        <f>(Overview!$B$12)</f>
        <v>itt_29916</v>
      </c>
      <c r="B346" s="11" t="str">
        <f>(Overview!$B$13)</f>
        <v>20-003-04</v>
      </c>
      <c r="C346" s="45">
        <f t="shared" si="9"/>
        <v>0</v>
      </c>
      <c r="D346" s="5" t="s">
        <v>105</v>
      </c>
      <c r="E346" s="53" t="s">
        <v>106</v>
      </c>
      <c r="F346" s="172">
        <f>Overview!$D$52</f>
        <v>125</v>
      </c>
      <c r="G346" s="100">
        <v>7</v>
      </c>
      <c r="H346" s="100">
        <v>2016</v>
      </c>
      <c r="I346" s="6">
        <f>Overview!J52</f>
        <v>0</v>
      </c>
      <c r="J346" s="43">
        <f>SUM(I346*Overview!$D$52)</f>
        <v>0</v>
      </c>
    </row>
    <row r="347" spans="1:10" x14ac:dyDescent="0.25">
      <c r="A347" s="37" t="str">
        <f>(Overview!$B$12)</f>
        <v>itt_29916</v>
      </c>
      <c r="B347" s="11" t="str">
        <f>(Overview!$B$13)</f>
        <v>20-003-04</v>
      </c>
      <c r="C347" s="45">
        <f t="shared" si="9"/>
        <v>0</v>
      </c>
      <c r="D347" s="5" t="s">
        <v>105</v>
      </c>
      <c r="E347" s="53" t="s">
        <v>106</v>
      </c>
      <c r="F347" s="172">
        <f>Overview!$D$52</f>
        <v>125</v>
      </c>
      <c r="G347" s="100">
        <v>8</v>
      </c>
      <c r="H347" s="100">
        <v>2016</v>
      </c>
      <c r="I347" s="6">
        <f>Overview!K52</f>
        <v>0</v>
      </c>
      <c r="J347" s="43">
        <f>SUM(I347*Overview!$D$52)</f>
        <v>0</v>
      </c>
    </row>
    <row r="348" spans="1:10" x14ac:dyDescent="0.25">
      <c r="A348" s="37" t="str">
        <f>(Overview!$B$12)</f>
        <v>itt_29916</v>
      </c>
      <c r="B348" s="11" t="str">
        <f>(Overview!$B$13)</f>
        <v>20-003-04</v>
      </c>
      <c r="C348" s="45">
        <f t="shared" si="9"/>
        <v>0</v>
      </c>
      <c r="D348" s="5" t="s">
        <v>105</v>
      </c>
      <c r="E348" s="53" t="s">
        <v>106</v>
      </c>
      <c r="F348" s="172">
        <f>Overview!$D$52</f>
        <v>125</v>
      </c>
      <c r="G348" s="100">
        <v>9</v>
      </c>
      <c r="H348" s="100">
        <v>2016</v>
      </c>
      <c r="I348" s="6">
        <f>Overview!L52</f>
        <v>0</v>
      </c>
      <c r="J348" s="43">
        <f>SUM(I348*Overview!$D$52)</f>
        <v>0</v>
      </c>
    </row>
    <row r="349" spans="1:10" x14ac:dyDescent="0.25">
      <c r="A349" s="37" t="str">
        <f>(Overview!$B$12)</f>
        <v>itt_29916</v>
      </c>
      <c r="B349" s="11" t="str">
        <f>(Overview!$B$13)</f>
        <v>20-003-04</v>
      </c>
      <c r="C349" s="45">
        <f t="shared" si="9"/>
        <v>0</v>
      </c>
      <c r="D349" s="5" t="s">
        <v>105</v>
      </c>
      <c r="E349" s="53" t="s">
        <v>106</v>
      </c>
      <c r="F349" s="172">
        <f>Overview!$D$52</f>
        <v>125</v>
      </c>
      <c r="G349" s="100">
        <v>10</v>
      </c>
      <c r="H349" s="100">
        <v>2016</v>
      </c>
      <c r="I349" s="6">
        <f>Overview!M52</f>
        <v>0</v>
      </c>
      <c r="J349" s="43">
        <f>SUM(I349*Overview!$D$52)</f>
        <v>0</v>
      </c>
    </row>
    <row r="350" spans="1:10" x14ac:dyDescent="0.25">
      <c r="A350" s="37" t="str">
        <f>(Overview!$B$12)</f>
        <v>itt_29916</v>
      </c>
      <c r="B350" s="11" t="str">
        <f>(Overview!$B$13)</f>
        <v>20-003-04</v>
      </c>
      <c r="C350" s="45">
        <f t="shared" si="9"/>
        <v>0</v>
      </c>
      <c r="D350" s="5" t="s">
        <v>105</v>
      </c>
      <c r="E350" s="53" t="s">
        <v>106</v>
      </c>
      <c r="F350" s="172">
        <f>Overview!$D$52</f>
        <v>125</v>
      </c>
      <c r="G350" s="100">
        <v>11</v>
      </c>
      <c r="H350" s="100">
        <v>2016</v>
      </c>
      <c r="I350" s="6">
        <f>Overview!N52</f>
        <v>0</v>
      </c>
      <c r="J350" s="43">
        <f>SUM(I350*Overview!$D$52)</f>
        <v>0</v>
      </c>
    </row>
    <row r="351" spans="1:10" x14ac:dyDescent="0.25">
      <c r="A351" s="37" t="str">
        <f>(Overview!$B$12)</f>
        <v>itt_29916</v>
      </c>
      <c r="B351" s="11" t="str">
        <f>(Overview!$B$13)</f>
        <v>20-003-04</v>
      </c>
      <c r="C351" s="45">
        <f t="shared" si="9"/>
        <v>0</v>
      </c>
      <c r="D351" s="5" t="s">
        <v>105</v>
      </c>
      <c r="E351" s="53" t="s">
        <v>106</v>
      </c>
      <c r="F351" s="172">
        <f>Overview!$D$52</f>
        <v>125</v>
      </c>
      <c r="G351" s="100">
        <v>12</v>
      </c>
      <c r="H351" s="100">
        <v>2016</v>
      </c>
      <c r="I351" s="6">
        <f>Overview!O52</f>
        <v>0</v>
      </c>
      <c r="J351" s="43">
        <f>SUM(I351*Overview!$D$52)</f>
        <v>0</v>
      </c>
    </row>
    <row r="352" spans="1:10" x14ac:dyDescent="0.25">
      <c r="A352" s="37" t="str">
        <f>(Overview!$B$12)</f>
        <v>itt_29916</v>
      </c>
      <c r="B352" s="11" t="str">
        <f>(Overview!$B$13)</f>
        <v>20-003-04</v>
      </c>
      <c r="C352" s="45">
        <f t="shared" si="9"/>
        <v>0</v>
      </c>
      <c r="D352" s="5" t="s">
        <v>105</v>
      </c>
      <c r="E352" s="53" t="s">
        <v>106</v>
      </c>
      <c r="F352" s="172">
        <f>Overview!$D$52</f>
        <v>125</v>
      </c>
      <c r="G352" s="100">
        <v>1</v>
      </c>
      <c r="H352" s="100">
        <v>2017</v>
      </c>
      <c r="I352" s="6">
        <f>Overview!P52</f>
        <v>0</v>
      </c>
      <c r="J352" s="43">
        <f>SUM(I352*Overview!$D$52)</f>
        <v>0</v>
      </c>
    </row>
    <row r="353" spans="1:10" x14ac:dyDescent="0.25">
      <c r="A353" s="37" t="str">
        <f>(Overview!$B$12)</f>
        <v>itt_29916</v>
      </c>
      <c r="B353" s="11" t="str">
        <f>(Overview!$B$13)</f>
        <v>20-003-04</v>
      </c>
      <c r="C353" s="45">
        <f t="shared" si="9"/>
        <v>0</v>
      </c>
      <c r="D353" s="5" t="s">
        <v>105</v>
      </c>
      <c r="E353" s="53" t="s">
        <v>106</v>
      </c>
      <c r="F353" s="172">
        <f>Overview!$D$52</f>
        <v>125</v>
      </c>
      <c r="G353" s="100">
        <v>2</v>
      </c>
      <c r="H353" s="100">
        <v>2017</v>
      </c>
      <c r="I353" s="6">
        <f>Overview!Q52</f>
        <v>0</v>
      </c>
      <c r="J353" s="43">
        <f>SUM(I353*Overview!$D$52)</f>
        <v>0</v>
      </c>
    </row>
    <row r="354" spans="1:10" x14ac:dyDescent="0.25">
      <c r="A354" s="37" t="str">
        <f>(Overview!$B$12)</f>
        <v>itt_29916</v>
      </c>
      <c r="B354" s="11" t="str">
        <f>(Overview!$B$13)</f>
        <v>20-003-04</v>
      </c>
      <c r="C354" s="45">
        <f t="shared" si="9"/>
        <v>0</v>
      </c>
      <c r="D354" s="5" t="s">
        <v>105</v>
      </c>
      <c r="E354" s="53" t="s">
        <v>106</v>
      </c>
      <c r="F354" s="172">
        <f>Overview!$D$52</f>
        <v>125</v>
      </c>
      <c r="G354" s="100">
        <v>3</v>
      </c>
      <c r="H354" s="100">
        <v>2017</v>
      </c>
      <c r="I354" s="6">
        <f>Overview!R52</f>
        <v>0</v>
      </c>
      <c r="J354" s="43">
        <f>SUM(I354*Overview!$D$52)</f>
        <v>0</v>
      </c>
    </row>
    <row r="355" spans="1:10" x14ac:dyDescent="0.25">
      <c r="A355" s="37" t="str">
        <f>(Overview!$B$12)</f>
        <v>itt_29916</v>
      </c>
      <c r="B355" s="11" t="str">
        <f>(Overview!$B$13)</f>
        <v>20-003-04</v>
      </c>
      <c r="C355" s="45">
        <f t="shared" si="9"/>
        <v>0</v>
      </c>
      <c r="D355" s="5" t="s">
        <v>105</v>
      </c>
      <c r="E355" s="53" t="s">
        <v>106</v>
      </c>
      <c r="F355" s="172">
        <f>Overview!$D$52</f>
        <v>125</v>
      </c>
      <c r="G355" s="100">
        <v>4</v>
      </c>
      <c r="H355" s="100">
        <v>2017</v>
      </c>
      <c r="I355" s="6">
        <f>Overview!S52</f>
        <v>0</v>
      </c>
      <c r="J355" s="43">
        <f>SUM(I355*Overview!$D$52)</f>
        <v>0</v>
      </c>
    </row>
    <row r="356" spans="1:10" x14ac:dyDescent="0.25">
      <c r="A356" s="37" t="str">
        <f>(Overview!$B$12)</f>
        <v>itt_29916</v>
      </c>
      <c r="B356" s="11" t="str">
        <f>(Overview!$B$13)</f>
        <v>20-003-04</v>
      </c>
      <c r="C356" s="45">
        <f t="shared" si="9"/>
        <v>0</v>
      </c>
      <c r="D356" s="5" t="s">
        <v>105</v>
      </c>
      <c r="E356" s="53" t="s">
        <v>106</v>
      </c>
      <c r="F356" s="172">
        <f>Overview!$D$52</f>
        <v>125</v>
      </c>
      <c r="G356" s="100">
        <v>5</v>
      </c>
      <c r="H356" s="100">
        <v>2017</v>
      </c>
      <c r="I356" s="6">
        <f>Overview!T52</f>
        <v>0</v>
      </c>
      <c r="J356" s="43">
        <f>SUM(I356*Overview!$D$52)</f>
        <v>0</v>
      </c>
    </row>
    <row r="357" spans="1:10" x14ac:dyDescent="0.25">
      <c r="A357" s="37" t="str">
        <f>(Overview!$B$12)</f>
        <v>itt_29916</v>
      </c>
      <c r="B357" s="11" t="str">
        <f>(Overview!$B$13)</f>
        <v>20-003-04</v>
      </c>
      <c r="C357" s="45">
        <f t="shared" si="9"/>
        <v>0</v>
      </c>
      <c r="D357" s="5" t="s">
        <v>105</v>
      </c>
      <c r="E357" s="53" t="s">
        <v>106</v>
      </c>
      <c r="F357" s="172">
        <f>Overview!$D$52</f>
        <v>125</v>
      </c>
      <c r="G357" s="100">
        <v>6</v>
      </c>
      <c r="H357" s="100">
        <v>2017</v>
      </c>
      <c r="I357" s="6">
        <f>Overview!U52</f>
        <v>0</v>
      </c>
      <c r="J357" s="43">
        <f>SUM(I357*Overview!$D$52)</f>
        <v>0</v>
      </c>
    </row>
    <row r="358" spans="1:10" x14ac:dyDescent="0.25">
      <c r="A358" s="37" t="str">
        <f>(Overview!$B$12)</f>
        <v>itt_29916</v>
      </c>
      <c r="B358" s="11" t="str">
        <f>(Overview!$B$13)</f>
        <v>20-003-04</v>
      </c>
      <c r="C358" s="45">
        <f t="shared" si="9"/>
        <v>0</v>
      </c>
      <c r="D358" s="5" t="s">
        <v>105</v>
      </c>
      <c r="E358" s="53" t="s">
        <v>106</v>
      </c>
      <c r="F358" s="172">
        <f>Overview!$D$52</f>
        <v>125</v>
      </c>
      <c r="G358" s="100">
        <v>7</v>
      </c>
      <c r="H358" s="100">
        <v>2017</v>
      </c>
      <c r="I358" s="6">
        <f>Overview!V52</f>
        <v>0</v>
      </c>
      <c r="J358" s="43">
        <f>SUM(I358*Overview!$D$52)</f>
        <v>0</v>
      </c>
    </row>
    <row r="359" spans="1:10" x14ac:dyDescent="0.25">
      <c r="A359" s="37" t="str">
        <f>(Overview!$B$12)</f>
        <v>itt_29916</v>
      </c>
      <c r="B359" s="11" t="str">
        <f>(Overview!$B$13)</f>
        <v>20-003-04</v>
      </c>
      <c r="C359" s="45">
        <f t="shared" si="9"/>
        <v>0</v>
      </c>
      <c r="D359" s="5" t="s">
        <v>105</v>
      </c>
      <c r="E359" s="53" t="s">
        <v>106</v>
      </c>
      <c r="F359" s="172">
        <f>Overview!$D$52</f>
        <v>125</v>
      </c>
      <c r="G359" s="100">
        <v>8</v>
      </c>
      <c r="H359" s="100">
        <v>2017</v>
      </c>
      <c r="I359" s="6">
        <f>Overview!W52</f>
        <v>0</v>
      </c>
      <c r="J359" s="43">
        <f>SUM(I359*Overview!$D$52)</f>
        <v>0</v>
      </c>
    </row>
    <row r="360" spans="1:10" x14ac:dyDescent="0.25">
      <c r="A360" s="37" t="str">
        <f>(Overview!$B$12)</f>
        <v>itt_29916</v>
      </c>
      <c r="B360" s="11" t="str">
        <f>(Overview!$B$13)</f>
        <v>20-003-04</v>
      </c>
      <c r="C360" s="45">
        <f t="shared" si="9"/>
        <v>0</v>
      </c>
      <c r="D360" s="5" t="s">
        <v>105</v>
      </c>
      <c r="E360" s="53" t="s">
        <v>106</v>
      </c>
      <c r="F360" s="172">
        <f>Overview!$D$52</f>
        <v>125</v>
      </c>
      <c r="G360" s="100">
        <v>9</v>
      </c>
      <c r="H360" s="100">
        <v>2017</v>
      </c>
      <c r="I360" s="6">
        <f>Overview!X52</f>
        <v>0</v>
      </c>
      <c r="J360" s="43">
        <f>SUM(I360*Overview!$D$52)</f>
        <v>0</v>
      </c>
    </row>
    <row r="361" spans="1:10" x14ac:dyDescent="0.25">
      <c r="A361" s="37" t="str">
        <f>(Overview!$B$12)</f>
        <v>itt_29916</v>
      </c>
      <c r="B361" s="11" t="str">
        <f>(Overview!$B$13)</f>
        <v>20-003-04</v>
      </c>
      <c r="C361" s="45">
        <f t="shared" si="9"/>
        <v>0</v>
      </c>
      <c r="D361" s="5" t="s">
        <v>105</v>
      </c>
      <c r="E361" s="53" t="s">
        <v>106</v>
      </c>
      <c r="F361" s="172">
        <f>Overview!$D$52</f>
        <v>125</v>
      </c>
      <c r="G361" s="100">
        <v>10</v>
      </c>
      <c r="H361" s="100">
        <v>2017</v>
      </c>
      <c r="I361" s="6">
        <f>Overview!Y52</f>
        <v>0</v>
      </c>
      <c r="J361" s="43">
        <f>SUM(I361*Overview!$D$52)</f>
        <v>0</v>
      </c>
    </row>
    <row r="362" spans="1:10" x14ac:dyDescent="0.25">
      <c r="A362" s="37" t="str">
        <f>(Overview!$B$12)</f>
        <v>itt_29916</v>
      </c>
      <c r="B362" s="11" t="str">
        <f>(Overview!$B$13)</f>
        <v>20-003-04</v>
      </c>
      <c r="C362" s="45">
        <f t="shared" si="9"/>
        <v>0</v>
      </c>
      <c r="D362" s="5" t="s">
        <v>105</v>
      </c>
      <c r="E362" s="53" t="s">
        <v>106</v>
      </c>
      <c r="F362" s="172">
        <f>Overview!$D$52</f>
        <v>125</v>
      </c>
      <c r="G362" s="100">
        <v>11</v>
      </c>
      <c r="H362" s="100">
        <v>2017</v>
      </c>
      <c r="I362" s="6">
        <f>Overview!Z52</f>
        <v>0</v>
      </c>
      <c r="J362" s="43">
        <f>SUM(I362*Overview!$D$52)</f>
        <v>0</v>
      </c>
    </row>
    <row r="363" spans="1:10" x14ac:dyDescent="0.25">
      <c r="A363" s="37" t="str">
        <f>(Overview!$B$12)</f>
        <v>itt_29916</v>
      </c>
      <c r="B363" s="11" t="str">
        <f>(Overview!$B$13)</f>
        <v>20-003-04</v>
      </c>
      <c r="C363" s="45">
        <f t="shared" si="9"/>
        <v>0</v>
      </c>
      <c r="D363" s="5" t="s">
        <v>105</v>
      </c>
      <c r="E363" s="53" t="s">
        <v>106</v>
      </c>
      <c r="F363" s="172">
        <f>Overview!$D$52</f>
        <v>125</v>
      </c>
      <c r="G363" s="100">
        <v>12</v>
      </c>
      <c r="H363" s="100">
        <v>2017</v>
      </c>
      <c r="I363" s="6">
        <f>Overview!AA52</f>
        <v>0</v>
      </c>
      <c r="J363" s="43">
        <f>SUM(I363*Overview!$D$52)</f>
        <v>0</v>
      </c>
    </row>
    <row r="364" spans="1:10" x14ac:dyDescent="0.25">
      <c r="A364" s="37" t="str">
        <f>(Overview!$B$12)</f>
        <v>itt_29916</v>
      </c>
      <c r="B364" s="11" t="str">
        <f>(Overview!$B$13)</f>
        <v>20-003-04</v>
      </c>
      <c r="C364" s="45">
        <f t="shared" si="9"/>
        <v>0</v>
      </c>
      <c r="D364" s="5" t="s">
        <v>105</v>
      </c>
      <c r="E364" s="53" t="s">
        <v>106</v>
      </c>
      <c r="F364" s="172">
        <f>Overview!$D$52</f>
        <v>125</v>
      </c>
      <c r="G364" s="100">
        <v>1</v>
      </c>
      <c r="H364" s="100">
        <v>2018</v>
      </c>
      <c r="I364" s="6">
        <f>Overview!AB52</f>
        <v>0</v>
      </c>
      <c r="J364" s="43">
        <f>SUM(I364*Overview!$D$52)</f>
        <v>0</v>
      </c>
    </row>
    <row r="365" spans="1:10" x14ac:dyDescent="0.25">
      <c r="A365" s="37" t="str">
        <f>(Overview!$B$12)</f>
        <v>itt_29916</v>
      </c>
      <c r="B365" s="11" t="str">
        <f>(Overview!$B$13)</f>
        <v>20-003-04</v>
      </c>
      <c r="C365" s="45">
        <f t="shared" si="9"/>
        <v>0</v>
      </c>
      <c r="D365" s="5" t="s">
        <v>105</v>
      </c>
      <c r="E365" s="53" t="s">
        <v>106</v>
      </c>
      <c r="F365" s="172">
        <f>Overview!$D$52</f>
        <v>125</v>
      </c>
      <c r="G365" s="100">
        <v>2</v>
      </c>
      <c r="H365" s="100">
        <v>2018</v>
      </c>
      <c r="I365" s="6">
        <f>Overview!AC52</f>
        <v>0</v>
      </c>
      <c r="J365" s="43">
        <f>SUM(I365*Overview!$D$52)</f>
        <v>0</v>
      </c>
    </row>
    <row r="366" spans="1:10" x14ac:dyDescent="0.25">
      <c r="A366" s="37" t="str">
        <f>(Overview!$B$12)</f>
        <v>itt_29916</v>
      </c>
      <c r="B366" s="11" t="str">
        <f>(Overview!$B$13)</f>
        <v>20-003-04</v>
      </c>
      <c r="C366" s="45">
        <f t="shared" si="9"/>
        <v>0</v>
      </c>
      <c r="D366" s="5" t="s">
        <v>105</v>
      </c>
      <c r="E366" s="53" t="s">
        <v>106</v>
      </c>
      <c r="F366" s="172">
        <f>Overview!$D$52</f>
        <v>125</v>
      </c>
      <c r="G366" s="100">
        <v>3</v>
      </c>
      <c r="H366" s="100">
        <v>2018</v>
      </c>
      <c r="I366" s="6">
        <f>Overview!AD52</f>
        <v>0</v>
      </c>
      <c r="J366" s="43">
        <f>SUM(I366*Overview!$D$52)</f>
        <v>0</v>
      </c>
    </row>
    <row r="367" spans="1:10" x14ac:dyDescent="0.25">
      <c r="A367" s="37" t="str">
        <f>(Overview!$B$12)</f>
        <v>itt_29916</v>
      </c>
      <c r="B367" s="11" t="str">
        <f>(Overview!$B$13)</f>
        <v>20-003-04</v>
      </c>
      <c r="C367" s="45">
        <f t="shared" ref="C367:C417" si="10">$D$3</f>
        <v>0</v>
      </c>
      <c r="D367" s="5" t="s">
        <v>107</v>
      </c>
      <c r="E367" s="53" t="s">
        <v>108</v>
      </c>
      <c r="F367" s="172">
        <f>Overview!$D$53</f>
        <v>200</v>
      </c>
      <c r="G367" s="100">
        <v>4</v>
      </c>
      <c r="H367" s="100">
        <v>2016</v>
      </c>
      <c r="I367" s="6">
        <f>Overview!G53</f>
        <v>0</v>
      </c>
      <c r="J367" s="43">
        <f>SUM(I367*Overview!$D$53)</f>
        <v>0</v>
      </c>
    </row>
    <row r="368" spans="1:10" x14ac:dyDescent="0.25">
      <c r="A368" s="37" t="str">
        <f>(Overview!$B$12)</f>
        <v>itt_29916</v>
      </c>
      <c r="B368" s="11" t="str">
        <f>(Overview!$B$13)</f>
        <v>20-003-04</v>
      </c>
      <c r="C368" s="45">
        <f t="shared" si="10"/>
        <v>0</v>
      </c>
      <c r="D368" s="5" t="s">
        <v>107</v>
      </c>
      <c r="E368" s="53" t="s">
        <v>108</v>
      </c>
      <c r="F368" s="172">
        <f>Overview!$D$53</f>
        <v>200</v>
      </c>
      <c r="G368" s="100">
        <v>5</v>
      </c>
      <c r="H368" s="100">
        <v>2016</v>
      </c>
      <c r="I368" s="6">
        <f>Overview!H53</f>
        <v>0</v>
      </c>
      <c r="J368" s="43">
        <f>SUM(I368*Overview!$D$53)</f>
        <v>0</v>
      </c>
    </row>
    <row r="369" spans="1:10" x14ac:dyDescent="0.25">
      <c r="A369" s="37" t="str">
        <f>(Overview!$B$12)</f>
        <v>itt_29916</v>
      </c>
      <c r="B369" s="11" t="str">
        <f>(Overview!$B$13)</f>
        <v>20-003-04</v>
      </c>
      <c r="C369" s="45">
        <f t="shared" si="10"/>
        <v>0</v>
      </c>
      <c r="D369" s="5" t="s">
        <v>107</v>
      </c>
      <c r="E369" s="53" t="s">
        <v>108</v>
      </c>
      <c r="F369" s="172">
        <f>Overview!$D$53</f>
        <v>200</v>
      </c>
      <c r="G369" s="100">
        <v>6</v>
      </c>
      <c r="H369" s="100">
        <v>2016</v>
      </c>
      <c r="I369" s="6">
        <f>Overview!I53</f>
        <v>0</v>
      </c>
      <c r="J369" s="43">
        <f>SUM(I369*Overview!$D$53)</f>
        <v>0</v>
      </c>
    </row>
    <row r="370" spans="1:10" x14ac:dyDescent="0.25">
      <c r="A370" s="37" t="str">
        <f>(Overview!$B$12)</f>
        <v>itt_29916</v>
      </c>
      <c r="B370" s="11" t="str">
        <f>(Overview!$B$13)</f>
        <v>20-003-04</v>
      </c>
      <c r="C370" s="45">
        <f t="shared" si="10"/>
        <v>0</v>
      </c>
      <c r="D370" s="5" t="s">
        <v>107</v>
      </c>
      <c r="E370" s="53" t="s">
        <v>108</v>
      </c>
      <c r="F370" s="172">
        <f>Overview!$D$53</f>
        <v>200</v>
      </c>
      <c r="G370" s="100">
        <v>7</v>
      </c>
      <c r="H370" s="100">
        <v>2016</v>
      </c>
      <c r="I370" s="6">
        <f>Overview!J53</f>
        <v>0</v>
      </c>
      <c r="J370" s="43">
        <f>SUM(I370*Overview!$D$53)</f>
        <v>0</v>
      </c>
    </row>
    <row r="371" spans="1:10" x14ac:dyDescent="0.25">
      <c r="A371" s="37" t="str">
        <f>(Overview!$B$12)</f>
        <v>itt_29916</v>
      </c>
      <c r="B371" s="11" t="str">
        <f>(Overview!$B$13)</f>
        <v>20-003-04</v>
      </c>
      <c r="C371" s="45">
        <f t="shared" si="10"/>
        <v>0</v>
      </c>
      <c r="D371" s="5" t="s">
        <v>107</v>
      </c>
      <c r="E371" s="53" t="s">
        <v>108</v>
      </c>
      <c r="F371" s="172">
        <f>Overview!$D$53</f>
        <v>200</v>
      </c>
      <c r="G371" s="100">
        <v>8</v>
      </c>
      <c r="H371" s="100">
        <v>2016</v>
      </c>
      <c r="I371" s="6">
        <f>Overview!K53</f>
        <v>0</v>
      </c>
      <c r="J371" s="43">
        <f>SUM(I371*Overview!$D$53)</f>
        <v>0</v>
      </c>
    </row>
    <row r="372" spans="1:10" x14ac:dyDescent="0.25">
      <c r="A372" s="37" t="str">
        <f>(Overview!$B$12)</f>
        <v>itt_29916</v>
      </c>
      <c r="B372" s="11" t="str">
        <f>(Overview!$B$13)</f>
        <v>20-003-04</v>
      </c>
      <c r="C372" s="45">
        <f t="shared" si="10"/>
        <v>0</v>
      </c>
      <c r="D372" s="5" t="s">
        <v>107</v>
      </c>
      <c r="E372" s="53" t="s">
        <v>108</v>
      </c>
      <c r="F372" s="172">
        <f>Overview!$D$53</f>
        <v>200</v>
      </c>
      <c r="G372" s="100">
        <v>9</v>
      </c>
      <c r="H372" s="100">
        <v>2016</v>
      </c>
      <c r="I372" s="6">
        <f>Overview!L53</f>
        <v>0</v>
      </c>
      <c r="J372" s="43">
        <f>SUM(I372*Overview!$D$53)</f>
        <v>0</v>
      </c>
    </row>
    <row r="373" spans="1:10" x14ac:dyDescent="0.25">
      <c r="A373" s="37" t="str">
        <f>(Overview!$B$12)</f>
        <v>itt_29916</v>
      </c>
      <c r="B373" s="11" t="str">
        <f>(Overview!$B$13)</f>
        <v>20-003-04</v>
      </c>
      <c r="C373" s="45">
        <f t="shared" si="10"/>
        <v>0</v>
      </c>
      <c r="D373" s="5" t="s">
        <v>107</v>
      </c>
      <c r="E373" s="53" t="s">
        <v>108</v>
      </c>
      <c r="F373" s="172">
        <f>Overview!$D$53</f>
        <v>200</v>
      </c>
      <c r="G373" s="100">
        <v>10</v>
      </c>
      <c r="H373" s="100">
        <v>2016</v>
      </c>
      <c r="I373" s="6">
        <f>Overview!M53</f>
        <v>0</v>
      </c>
      <c r="J373" s="43">
        <f>SUM(I373*Overview!$D$53)</f>
        <v>0</v>
      </c>
    </row>
    <row r="374" spans="1:10" x14ac:dyDescent="0.25">
      <c r="A374" s="37" t="str">
        <f>(Overview!$B$12)</f>
        <v>itt_29916</v>
      </c>
      <c r="B374" s="11" t="str">
        <f>(Overview!$B$13)</f>
        <v>20-003-04</v>
      </c>
      <c r="C374" s="45">
        <f t="shared" si="10"/>
        <v>0</v>
      </c>
      <c r="D374" s="5" t="s">
        <v>107</v>
      </c>
      <c r="E374" s="53" t="s">
        <v>108</v>
      </c>
      <c r="F374" s="172">
        <f>Overview!$D$53</f>
        <v>200</v>
      </c>
      <c r="G374" s="100">
        <v>11</v>
      </c>
      <c r="H374" s="100">
        <v>2016</v>
      </c>
      <c r="I374" s="6">
        <f>Overview!N53</f>
        <v>0</v>
      </c>
      <c r="J374" s="43">
        <f>SUM(I374*Overview!$D$53)</f>
        <v>0</v>
      </c>
    </row>
    <row r="375" spans="1:10" x14ac:dyDescent="0.25">
      <c r="A375" s="37" t="str">
        <f>(Overview!$B$12)</f>
        <v>itt_29916</v>
      </c>
      <c r="B375" s="11" t="str">
        <f>(Overview!$B$13)</f>
        <v>20-003-04</v>
      </c>
      <c r="C375" s="45">
        <f t="shared" si="10"/>
        <v>0</v>
      </c>
      <c r="D375" s="5" t="s">
        <v>107</v>
      </c>
      <c r="E375" s="53" t="s">
        <v>108</v>
      </c>
      <c r="F375" s="172">
        <f>Overview!$D$53</f>
        <v>200</v>
      </c>
      <c r="G375" s="100">
        <v>12</v>
      </c>
      <c r="H375" s="100">
        <v>2016</v>
      </c>
      <c r="I375" s="6">
        <f>Overview!O53</f>
        <v>0</v>
      </c>
      <c r="J375" s="43">
        <f>SUM(I375*Overview!$D$53)</f>
        <v>0</v>
      </c>
    </row>
    <row r="376" spans="1:10" x14ac:dyDescent="0.25">
      <c r="A376" s="37" t="str">
        <f>(Overview!$B$12)</f>
        <v>itt_29916</v>
      </c>
      <c r="B376" s="11" t="str">
        <f>(Overview!$B$13)</f>
        <v>20-003-04</v>
      </c>
      <c r="C376" s="45">
        <f t="shared" si="10"/>
        <v>0</v>
      </c>
      <c r="D376" s="5" t="s">
        <v>107</v>
      </c>
      <c r="E376" s="53" t="s">
        <v>108</v>
      </c>
      <c r="F376" s="172">
        <f>Overview!$D$53</f>
        <v>200</v>
      </c>
      <c r="G376" s="100">
        <v>1</v>
      </c>
      <c r="H376" s="100">
        <v>2017</v>
      </c>
      <c r="I376" s="6">
        <f>Overview!P53</f>
        <v>0</v>
      </c>
      <c r="J376" s="43">
        <f>SUM(I376*Overview!$D$53)</f>
        <v>0</v>
      </c>
    </row>
    <row r="377" spans="1:10" x14ac:dyDescent="0.25">
      <c r="A377" s="37" t="str">
        <f>(Overview!$B$12)</f>
        <v>itt_29916</v>
      </c>
      <c r="B377" s="11" t="str">
        <f>(Overview!$B$13)</f>
        <v>20-003-04</v>
      </c>
      <c r="C377" s="45">
        <f t="shared" si="10"/>
        <v>0</v>
      </c>
      <c r="D377" s="5" t="s">
        <v>107</v>
      </c>
      <c r="E377" s="53" t="s">
        <v>108</v>
      </c>
      <c r="F377" s="172">
        <f>Overview!$D$53</f>
        <v>200</v>
      </c>
      <c r="G377" s="100">
        <v>2</v>
      </c>
      <c r="H377" s="100">
        <v>2017</v>
      </c>
      <c r="I377" s="6">
        <f>Overview!Q53</f>
        <v>0</v>
      </c>
      <c r="J377" s="43">
        <f>SUM(I377*Overview!$D$53)</f>
        <v>0</v>
      </c>
    </row>
    <row r="378" spans="1:10" x14ac:dyDescent="0.25">
      <c r="A378" s="37" t="str">
        <f>(Overview!$B$12)</f>
        <v>itt_29916</v>
      </c>
      <c r="B378" s="11" t="str">
        <f>(Overview!$B$13)</f>
        <v>20-003-04</v>
      </c>
      <c r="C378" s="45">
        <f t="shared" si="10"/>
        <v>0</v>
      </c>
      <c r="D378" s="5" t="s">
        <v>107</v>
      </c>
      <c r="E378" s="53" t="s">
        <v>108</v>
      </c>
      <c r="F378" s="172">
        <f>Overview!$D$53</f>
        <v>200</v>
      </c>
      <c r="G378" s="100">
        <v>3</v>
      </c>
      <c r="H378" s="100">
        <v>2017</v>
      </c>
      <c r="I378" s="6">
        <f>Overview!R53</f>
        <v>0</v>
      </c>
      <c r="J378" s="43">
        <f>SUM(I378*Overview!$D$53)</f>
        <v>0</v>
      </c>
    </row>
    <row r="379" spans="1:10" x14ac:dyDescent="0.25">
      <c r="A379" s="37" t="str">
        <f>(Overview!$B$12)</f>
        <v>itt_29916</v>
      </c>
      <c r="B379" s="11" t="str">
        <f>(Overview!$B$13)</f>
        <v>20-003-04</v>
      </c>
      <c r="C379" s="45">
        <f t="shared" si="10"/>
        <v>0</v>
      </c>
      <c r="D379" s="5" t="s">
        <v>107</v>
      </c>
      <c r="E379" s="53" t="s">
        <v>108</v>
      </c>
      <c r="F379" s="172">
        <f>Overview!$D$53</f>
        <v>200</v>
      </c>
      <c r="G379" s="100">
        <v>4</v>
      </c>
      <c r="H379" s="100">
        <v>2017</v>
      </c>
      <c r="I379" s="6">
        <f>Overview!S53</f>
        <v>0</v>
      </c>
      <c r="J379" s="43">
        <f>SUM(I379*Overview!$D$53)</f>
        <v>0</v>
      </c>
    </row>
    <row r="380" spans="1:10" x14ac:dyDescent="0.25">
      <c r="A380" s="37" t="str">
        <f>(Overview!$B$12)</f>
        <v>itt_29916</v>
      </c>
      <c r="B380" s="11" t="str">
        <f>(Overview!$B$13)</f>
        <v>20-003-04</v>
      </c>
      <c r="C380" s="45">
        <f t="shared" si="10"/>
        <v>0</v>
      </c>
      <c r="D380" s="5" t="s">
        <v>107</v>
      </c>
      <c r="E380" s="53" t="s">
        <v>108</v>
      </c>
      <c r="F380" s="172">
        <f>Overview!$D$53</f>
        <v>200</v>
      </c>
      <c r="G380" s="100">
        <v>5</v>
      </c>
      <c r="H380" s="100">
        <v>2017</v>
      </c>
      <c r="I380" s="6">
        <f>Overview!T53</f>
        <v>0</v>
      </c>
      <c r="J380" s="43">
        <f>SUM(I380*Overview!$D$53)</f>
        <v>0</v>
      </c>
    </row>
    <row r="381" spans="1:10" x14ac:dyDescent="0.25">
      <c r="A381" s="37" t="str">
        <f>(Overview!$B$12)</f>
        <v>itt_29916</v>
      </c>
      <c r="B381" s="11" t="str">
        <f>(Overview!$B$13)</f>
        <v>20-003-04</v>
      </c>
      <c r="C381" s="45">
        <f t="shared" si="10"/>
        <v>0</v>
      </c>
      <c r="D381" s="5" t="s">
        <v>107</v>
      </c>
      <c r="E381" s="53" t="s">
        <v>108</v>
      </c>
      <c r="F381" s="172">
        <f>Overview!$D$53</f>
        <v>200</v>
      </c>
      <c r="G381" s="100">
        <v>6</v>
      </c>
      <c r="H381" s="100">
        <v>2017</v>
      </c>
      <c r="I381" s="6">
        <f>Overview!U53</f>
        <v>0</v>
      </c>
      <c r="J381" s="43">
        <f>SUM(I381*Overview!$D$53)</f>
        <v>0</v>
      </c>
    </row>
    <row r="382" spans="1:10" x14ac:dyDescent="0.25">
      <c r="A382" s="37" t="str">
        <f>(Overview!$B$12)</f>
        <v>itt_29916</v>
      </c>
      <c r="B382" s="11" t="str">
        <f>(Overview!$B$13)</f>
        <v>20-003-04</v>
      </c>
      <c r="C382" s="45">
        <f t="shared" si="10"/>
        <v>0</v>
      </c>
      <c r="D382" s="5" t="s">
        <v>107</v>
      </c>
      <c r="E382" s="53" t="s">
        <v>108</v>
      </c>
      <c r="F382" s="172">
        <f>Overview!$D$53</f>
        <v>200</v>
      </c>
      <c r="G382" s="100">
        <v>7</v>
      </c>
      <c r="H382" s="100">
        <v>2017</v>
      </c>
      <c r="I382" s="6">
        <f>Overview!V53</f>
        <v>0</v>
      </c>
      <c r="J382" s="43">
        <f>SUM(I382*Overview!$D$53)</f>
        <v>0</v>
      </c>
    </row>
    <row r="383" spans="1:10" x14ac:dyDescent="0.25">
      <c r="A383" s="37" t="str">
        <f>(Overview!$B$12)</f>
        <v>itt_29916</v>
      </c>
      <c r="B383" s="11" t="str">
        <f>(Overview!$B$13)</f>
        <v>20-003-04</v>
      </c>
      <c r="C383" s="45">
        <f t="shared" si="10"/>
        <v>0</v>
      </c>
      <c r="D383" s="5" t="s">
        <v>107</v>
      </c>
      <c r="E383" s="53" t="s">
        <v>108</v>
      </c>
      <c r="F383" s="172">
        <f>Overview!$D$53</f>
        <v>200</v>
      </c>
      <c r="G383" s="100">
        <v>8</v>
      </c>
      <c r="H383" s="100">
        <v>2017</v>
      </c>
      <c r="I383" s="6">
        <f>Overview!W53</f>
        <v>0</v>
      </c>
      <c r="J383" s="43">
        <f>SUM(I383*Overview!$D$53)</f>
        <v>0</v>
      </c>
    </row>
    <row r="384" spans="1:10" x14ac:dyDescent="0.25">
      <c r="A384" s="37" t="str">
        <f>(Overview!$B$12)</f>
        <v>itt_29916</v>
      </c>
      <c r="B384" s="11" t="str">
        <f>(Overview!$B$13)</f>
        <v>20-003-04</v>
      </c>
      <c r="C384" s="45">
        <f t="shared" si="10"/>
        <v>0</v>
      </c>
      <c r="D384" s="5" t="s">
        <v>107</v>
      </c>
      <c r="E384" s="53" t="s">
        <v>108</v>
      </c>
      <c r="F384" s="172">
        <f>Overview!$D$53</f>
        <v>200</v>
      </c>
      <c r="G384" s="100">
        <v>9</v>
      </c>
      <c r="H384" s="100">
        <v>2017</v>
      </c>
      <c r="I384" s="6">
        <f>Overview!X53</f>
        <v>0</v>
      </c>
      <c r="J384" s="43">
        <f>SUM(I384*Overview!$D$53)</f>
        <v>0</v>
      </c>
    </row>
    <row r="385" spans="1:10" x14ac:dyDescent="0.25">
      <c r="A385" s="37" t="str">
        <f>(Overview!$B$12)</f>
        <v>itt_29916</v>
      </c>
      <c r="B385" s="11" t="str">
        <f>(Overview!$B$13)</f>
        <v>20-003-04</v>
      </c>
      <c r="C385" s="45">
        <f t="shared" si="10"/>
        <v>0</v>
      </c>
      <c r="D385" s="5" t="s">
        <v>107</v>
      </c>
      <c r="E385" s="53" t="s">
        <v>108</v>
      </c>
      <c r="F385" s="172">
        <f>Overview!$D$53</f>
        <v>200</v>
      </c>
      <c r="G385" s="100">
        <v>10</v>
      </c>
      <c r="H385" s="100">
        <v>2017</v>
      </c>
      <c r="I385" s="6">
        <f>Overview!Y53</f>
        <v>0</v>
      </c>
      <c r="J385" s="43">
        <f>SUM(I385*Overview!$D$53)</f>
        <v>0</v>
      </c>
    </row>
    <row r="386" spans="1:10" x14ac:dyDescent="0.25">
      <c r="A386" s="37" t="str">
        <f>(Overview!$B$12)</f>
        <v>itt_29916</v>
      </c>
      <c r="B386" s="11" t="str">
        <f>(Overview!$B$13)</f>
        <v>20-003-04</v>
      </c>
      <c r="C386" s="45">
        <f t="shared" si="10"/>
        <v>0</v>
      </c>
      <c r="D386" s="5" t="s">
        <v>107</v>
      </c>
      <c r="E386" s="53" t="s">
        <v>108</v>
      </c>
      <c r="F386" s="172">
        <f>Overview!$D$53</f>
        <v>200</v>
      </c>
      <c r="G386" s="100">
        <v>11</v>
      </c>
      <c r="H386" s="100">
        <v>2017</v>
      </c>
      <c r="I386" s="6">
        <f>Overview!Z53</f>
        <v>0</v>
      </c>
      <c r="J386" s="43">
        <f>SUM(I386*Overview!$D$53)</f>
        <v>0</v>
      </c>
    </row>
    <row r="387" spans="1:10" x14ac:dyDescent="0.25">
      <c r="A387" s="37" t="str">
        <f>(Overview!$B$12)</f>
        <v>itt_29916</v>
      </c>
      <c r="B387" s="11" t="str">
        <f>(Overview!$B$13)</f>
        <v>20-003-04</v>
      </c>
      <c r="C387" s="45">
        <f t="shared" si="10"/>
        <v>0</v>
      </c>
      <c r="D387" s="5" t="s">
        <v>107</v>
      </c>
      <c r="E387" s="53" t="s">
        <v>108</v>
      </c>
      <c r="F387" s="172">
        <f>Overview!$D$53</f>
        <v>200</v>
      </c>
      <c r="G387" s="100">
        <v>12</v>
      </c>
      <c r="H387" s="100">
        <v>2017</v>
      </c>
      <c r="I387" s="6">
        <f>Overview!AA53</f>
        <v>0</v>
      </c>
      <c r="J387" s="43">
        <f>SUM(I387*Overview!$D$53)</f>
        <v>0</v>
      </c>
    </row>
    <row r="388" spans="1:10" x14ac:dyDescent="0.25">
      <c r="A388" s="37" t="str">
        <f>(Overview!$B$12)</f>
        <v>itt_29916</v>
      </c>
      <c r="B388" s="11" t="str">
        <f>(Overview!$B$13)</f>
        <v>20-003-04</v>
      </c>
      <c r="C388" s="45">
        <f t="shared" si="10"/>
        <v>0</v>
      </c>
      <c r="D388" s="5" t="s">
        <v>107</v>
      </c>
      <c r="E388" s="53" t="s">
        <v>108</v>
      </c>
      <c r="F388" s="172">
        <f>Overview!$D$53</f>
        <v>200</v>
      </c>
      <c r="G388" s="100">
        <v>1</v>
      </c>
      <c r="H388" s="100">
        <v>2018</v>
      </c>
      <c r="I388" s="6">
        <f>Overview!AB53</f>
        <v>0</v>
      </c>
      <c r="J388" s="43">
        <f>SUM(I388*Overview!$D$53)</f>
        <v>0</v>
      </c>
    </row>
    <row r="389" spans="1:10" x14ac:dyDescent="0.25">
      <c r="A389" s="37" t="str">
        <f>(Overview!$B$12)</f>
        <v>itt_29916</v>
      </c>
      <c r="B389" s="11" t="str">
        <f>(Overview!$B$13)</f>
        <v>20-003-04</v>
      </c>
      <c r="C389" s="45">
        <f t="shared" si="10"/>
        <v>0</v>
      </c>
      <c r="D389" s="5" t="s">
        <v>107</v>
      </c>
      <c r="E389" s="53" t="s">
        <v>108</v>
      </c>
      <c r="F389" s="172">
        <f>Overview!$D$53</f>
        <v>200</v>
      </c>
      <c r="G389" s="100">
        <v>2</v>
      </c>
      <c r="H389" s="100">
        <v>2018</v>
      </c>
      <c r="I389" s="6">
        <f>Overview!AC53</f>
        <v>0</v>
      </c>
      <c r="J389" s="43">
        <f>SUM(I389*Overview!$D$53)</f>
        <v>0</v>
      </c>
    </row>
    <row r="390" spans="1:10" x14ac:dyDescent="0.25">
      <c r="A390" s="37" t="str">
        <f>(Overview!$B$12)</f>
        <v>itt_29916</v>
      </c>
      <c r="B390" s="11" t="str">
        <f>(Overview!$B$13)</f>
        <v>20-003-04</v>
      </c>
      <c r="C390" s="45">
        <f t="shared" si="10"/>
        <v>0</v>
      </c>
      <c r="D390" s="5" t="s">
        <v>107</v>
      </c>
      <c r="E390" s="53" t="s">
        <v>108</v>
      </c>
      <c r="F390" s="172">
        <f>Overview!$D$53</f>
        <v>200</v>
      </c>
      <c r="G390" s="100">
        <v>3</v>
      </c>
      <c r="H390" s="100">
        <v>2018</v>
      </c>
      <c r="I390" s="6">
        <f>Overview!AD53</f>
        <v>0</v>
      </c>
      <c r="J390" s="43">
        <f>SUM(I390*Overview!$D$53)</f>
        <v>0</v>
      </c>
    </row>
    <row r="391" spans="1:10" x14ac:dyDescent="0.25">
      <c r="A391" s="37" t="str">
        <f>(Overview!$B$12)</f>
        <v>itt_29916</v>
      </c>
      <c r="B391" s="11" t="str">
        <f>(Overview!$B$13)</f>
        <v>20-003-04</v>
      </c>
      <c r="C391" s="45">
        <f t="shared" si="10"/>
        <v>0</v>
      </c>
      <c r="D391" s="5" t="s">
        <v>109</v>
      </c>
      <c r="E391" s="53" t="s">
        <v>110</v>
      </c>
      <c r="F391" s="172">
        <f>Overview!$D$54</f>
        <v>200</v>
      </c>
      <c r="G391" s="100">
        <v>4</v>
      </c>
      <c r="H391" s="100">
        <v>2016</v>
      </c>
      <c r="I391" s="6">
        <f>Overview!G54</f>
        <v>0</v>
      </c>
      <c r="J391" s="43">
        <f>SUM(I391*Overview!$D$54)</f>
        <v>0</v>
      </c>
    </row>
    <row r="392" spans="1:10" x14ac:dyDescent="0.25">
      <c r="A392" s="37" t="str">
        <f>(Overview!$B$12)</f>
        <v>itt_29916</v>
      </c>
      <c r="B392" s="11" t="str">
        <f>(Overview!$B$13)</f>
        <v>20-003-04</v>
      </c>
      <c r="C392" s="45">
        <f t="shared" si="10"/>
        <v>0</v>
      </c>
      <c r="D392" s="5" t="s">
        <v>109</v>
      </c>
      <c r="E392" s="53" t="s">
        <v>110</v>
      </c>
      <c r="F392" s="172">
        <f>Overview!$D$54</f>
        <v>200</v>
      </c>
      <c r="G392" s="100">
        <v>5</v>
      </c>
      <c r="H392" s="100">
        <v>2016</v>
      </c>
      <c r="I392" s="6">
        <f>Overview!H54</f>
        <v>0</v>
      </c>
      <c r="J392" s="43">
        <f>SUM(I392*Overview!$D$54)</f>
        <v>0</v>
      </c>
    </row>
    <row r="393" spans="1:10" x14ac:dyDescent="0.25">
      <c r="A393" s="37" t="str">
        <f>(Overview!$B$12)</f>
        <v>itt_29916</v>
      </c>
      <c r="B393" s="11" t="str">
        <f>(Overview!$B$13)</f>
        <v>20-003-04</v>
      </c>
      <c r="C393" s="45">
        <f t="shared" si="10"/>
        <v>0</v>
      </c>
      <c r="D393" s="5" t="s">
        <v>109</v>
      </c>
      <c r="E393" s="53" t="s">
        <v>110</v>
      </c>
      <c r="F393" s="172">
        <f>Overview!$D$54</f>
        <v>200</v>
      </c>
      <c r="G393" s="100">
        <v>6</v>
      </c>
      <c r="H393" s="100">
        <v>2016</v>
      </c>
      <c r="I393" s="6">
        <f>Overview!I54</f>
        <v>0</v>
      </c>
      <c r="J393" s="43">
        <f>SUM(I393*Overview!$D$54)</f>
        <v>0</v>
      </c>
    </row>
    <row r="394" spans="1:10" x14ac:dyDescent="0.25">
      <c r="A394" s="37" t="str">
        <f>(Overview!$B$12)</f>
        <v>itt_29916</v>
      </c>
      <c r="B394" s="11" t="str">
        <f>(Overview!$B$13)</f>
        <v>20-003-04</v>
      </c>
      <c r="C394" s="45">
        <f t="shared" si="10"/>
        <v>0</v>
      </c>
      <c r="D394" s="5" t="s">
        <v>109</v>
      </c>
      <c r="E394" s="53" t="s">
        <v>110</v>
      </c>
      <c r="F394" s="172">
        <f>Overview!$D$54</f>
        <v>200</v>
      </c>
      <c r="G394" s="100">
        <v>7</v>
      </c>
      <c r="H394" s="100">
        <v>2016</v>
      </c>
      <c r="I394" s="6">
        <f>Overview!J54</f>
        <v>0</v>
      </c>
      <c r="J394" s="43">
        <f>SUM(I394*Overview!$D$54)</f>
        <v>0</v>
      </c>
    </row>
    <row r="395" spans="1:10" x14ac:dyDescent="0.25">
      <c r="A395" s="37" t="str">
        <f>(Overview!$B$12)</f>
        <v>itt_29916</v>
      </c>
      <c r="B395" s="11" t="str">
        <f>(Overview!$B$13)</f>
        <v>20-003-04</v>
      </c>
      <c r="C395" s="45">
        <f t="shared" si="10"/>
        <v>0</v>
      </c>
      <c r="D395" s="5" t="s">
        <v>109</v>
      </c>
      <c r="E395" s="53" t="s">
        <v>110</v>
      </c>
      <c r="F395" s="172">
        <f>Overview!$D$54</f>
        <v>200</v>
      </c>
      <c r="G395" s="100">
        <v>8</v>
      </c>
      <c r="H395" s="100">
        <v>2016</v>
      </c>
      <c r="I395" s="6">
        <f>Overview!K54</f>
        <v>0</v>
      </c>
      <c r="J395" s="43">
        <f>SUM(I395*Overview!$D$54)</f>
        <v>0</v>
      </c>
    </row>
    <row r="396" spans="1:10" x14ac:dyDescent="0.25">
      <c r="A396" s="37" t="str">
        <f>(Overview!$B$12)</f>
        <v>itt_29916</v>
      </c>
      <c r="B396" s="11" t="str">
        <f>(Overview!$B$13)</f>
        <v>20-003-04</v>
      </c>
      <c r="C396" s="45">
        <f t="shared" si="10"/>
        <v>0</v>
      </c>
      <c r="D396" s="5" t="s">
        <v>109</v>
      </c>
      <c r="E396" s="53" t="s">
        <v>110</v>
      </c>
      <c r="F396" s="172">
        <f>Overview!$D$54</f>
        <v>200</v>
      </c>
      <c r="G396" s="100">
        <v>9</v>
      </c>
      <c r="H396" s="100">
        <v>2016</v>
      </c>
      <c r="I396" s="6">
        <f>Overview!L54</f>
        <v>0</v>
      </c>
      <c r="J396" s="43">
        <f>SUM(I396*Overview!$D$54)</f>
        <v>0</v>
      </c>
    </row>
    <row r="397" spans="1:10" x14ac:dyDescent="0.25">
      <c r="A397" s="37" t="str">
        <f>(Overview!$B$12)</f>
        <v>itt_29916</v>
      </c>
      <c r="B397" s="11" t="str">
        <f>(Overview!$B$13)</f>
        <v>20-003-04</v>
      </c>
      <c r="C397" s="45">
        <f t="shared" si="10"/>
        <v>0</v>
      </c>
      <c r="D397" s="5" t="s">
        <v>109</v>
      </c>
      <c r="E397" s="53" t="s">
        <v>110</v>
      </c>
      <c r="F397" s="172">
        <f>Overview!$D$54</f>
        <v>200</v>
      </c>
      <c r="G397" s="100">
        <v>10</v>
      </c>
      <c r="H397" s="100">
        <v>2016</v>
      </c>
      <c r="I397" s="6">
        <f>Overview!M54</f>
        <v>0</v>
      </c>
      <c r="J397" s="43">
        <f>SUM(I397*Overview!$D$54)</f>
        <v>0</v>
      </c>
    </row>
    <row r="398" spans="1:10" x14ac:dyDescent="0.25">
      <c r="A398" s="37" t="str">
        <f>(Overview!$B$12)</f>
        <v>itt_29916</v>
      </c>
      <c r="B398" s="11" t="str">
        <f>(Overview!$B$13)</f>
        <v>20-003-04</v>
      </c>
      <c r="C398" s="45">
        <f t="shared" si="10"/>
        <v>0</v>
      </c>
      <c r="D398" s="5" t="s">
        <v>109</v>
      </c>
      <c r="E398" s="53" t="s">
        <v>110</v>
      </c>
      <c r="F398" s="172">
        <f>Overview!$D$54</f>
        <v>200</v>
      </c>
      <c r="G398" s="100">
        <v>11</v>
      </c>
      <c r="H398" s="100">
        <v>2016</v>
      </c>
      <c r="I398" s="6">
        <f>Overview!N54</f>
        <v>0</v>
      </c>
      <c r="J398" s="43">
        <f>SUM(I398*Overview!$D$54)</f>
        <v>0</v>
      </c>
    </row>
    <row r="399" spans="1:10" x14ac:dyDescent="0.25">
      <c r="A399" s="37" t="str">
        <f>(Overview!$B$12)</f>
        <v>itt_29916</v>
      </c>
      <c r="B399" s="11" t="str">
        <f>(Overview!$B$13)</f>
        <v>20-003-04</v>
      </c>
      <c r="C399" s="45">
        <f t="shared" si="10"/>
        <v>0</v>
      </c>
      <c r="D399" s="5" t="s">
        <v>109</v>
      </c>
      <c r="E399" s="53" t="s">
        <v>110</v>
      </c>
      <c r="F399" s="172">
        <f>Overview!$D$54</f>
        <v>200</v>
      </c>
      <c r="G399" s="100">
        <v>12</v>
      </c>
      <c r="H399" s="100">
        <v>2016</v>
      </c>
      <c r="I399" s="6">
        <f>Overview!O54</f>
        <v>0</v>
      </c>
      <c r="J399" s="43">
        <f>SUM(I399*Overview!$D$54)</f>
        <v>0</v>
      </c>
    </row>
    <row r="400" spans="1:10" x14ac:dyDescent="0.25">
      <c r="A400" s="37" t="str">
        <f>(Overview!$B$12)</f>
        <v>itt_29916</v>
      </c>
      <c r="B400" s="11" t="str">
        <f>(Overview!$B$13)</f>
        <v>20-003-04</v>
      </c>
      <c r="C400" s="45">
        <f t="shared" si="10"/>
        <v>0</v>
      </c>
      <c r="D400" s="5" t="s">
        <v>109</v>
      </c>
      <c r="E400" s="53" t="s">
        <v>110</v>
      </c>
      <c r="F400" s="172">
        <f>Overview!$D$54</f>
        <v>200</v>
      </c>
      <c r="G400" s="100">
        <v>1</v>
      </c>
      <c r="H400" s="100">
        <v>2017</v>
      </c>
      <c r="I400" s="6">
        <f>Overview!P54</f>
        <v>0</v>
      </c>
      <c r="J400" s="43">
        <f>SUM(I400*Overview!$D$54)</f>
        <v>0</v>
      </c>
    </row>
    <row r="401" spans="1:10" x14ac:dyDescent="0.25">
      <c r="A401" s="37" t="str">
        <f>(Overview!$B$12)</f>
        <v>itt_29916</v>
      </c>
      <c r="B401" s="11" t="str">
        <f>(Overview!$B$13)</f>
        <v>20-003-04</v>
      </c>
      <c r="C401" s="45">
        <f t="shared" si="10"/>
        <v>0</v>
      </c>
      <c r="D401" s="5" t="s">
        <v>109</v>
      </c>
      <c r="E401" s="53" t="s">
        <v>110</v>
      </c>
      <c r="F401" s="172">
        <f>Overview!$D$54</f>
        <v>200</v>
      </c>
      <c r="G401" s="100">
        <v>2</v>
      </c>
      <c r="H401" s="100">
        <v>2017</v>
      </c>
      <c r="I401" s="6">
        <f>Overview!Q54</f>
        <v>0</v>
      </c>
      <c r="J401" s="43">
        <f>SUM(I401*Overview!$D$54)</f>
        <v>0</v>
      </c>
    </row>
    <row r="402" spans="1:10" x14ac:dyDescent="0.25">
      <c r="A402" s="37" t="str">
        <f>(Overview!$B$12)</f>
        <v>itt_29916</v>
      </c>
      <c r="B402" s="11" t="str">
        <f>(Overview!$B$13)</f>
        <v>20-003-04</v>
      </c>
      <c r="C402" s="45">
        <f t="shared" si="10"/>
        <v>0</v>
      </c>
      <c r="D402" s="5" t="s">
        <v>109</v>
      </c>
      <c r="E402" s="53" t="s">
        <v>110</v>
      </c>
      <c r="F402" s="172">
        <f>Overview!$D$54</f>
        <v>200</v>
      </c>
      <c r="G402" s="100">
        <v>3</v>
      </c>
      <c r="H402" s="100">
        <v>2017</v>
      </c>
      <c r="I402" s="6">
        <f>Overview!R54</f>
        <v>0</v>
      </c>
      <c r="J402" s="43">
        <f>SUM(I402*Overview!$D$54)</f>
        <v>0</v>
      </c>
    </row>
    <row r="403" spans="1:10" x14ac:dyDescent="0.25">
      <c r="A403" s="37" t="str">
        <f>(Overview!$B$12)</f>
        <v>itt_29916</v>
      </c>
      <c r="B403" s="11" t="str">
        <f>(Overview!$B$13)</f>
        <v>20-003-04</v>
      </c>
      <c r="C403" s="45">
        <f t="shared" si="10"/>
        <v>0</v>
      </c>
      <c r="D403" s="5" t="s">
        <v>109</v>
      </c>
      <c r="E403" s="53" t="s">
        <v>110</v>
      </c>
      <c r="F403" s="172">
        <f>Overview!$D$54</f>
        <v>200</v>
      </c>
      <c r="G403" s="100">
        <v>4</v>
      </c>
      <c r="H403" s="100">
        <v>2017</v>
      </c>
      <c r="I403" s="6">
        <f>Overview!S54</f>
        <v>0</v>
      </c>
      <c r="J403" s="43">
        <f>SUM(I403*Overview!$D$54)</f>
        <v>0</v>
      </c>
    </row>
    <row r="404" spans="1:10" x14ac:dyDescent="0.25">
      <c r="A404" s="37" t="str">
        <f>(Overview!$B$12)</f>
        <v>itt_29916</v>
      </c>
      <c r="B404" s="11" t="str">
        <f>(Overview!$B$13)</f>
        <v>20-003-04</v>
      </c>
      <c r="C404" s="45">
        <f t="shared" si="10"/>
        <v>0</v>
      </c>
      <c r="D404" s="5" t="s">
        <v>109</v>
      </c>
      <c r="E404" s="53" t="s">
        <v>110</v>
      </c>
      <c r="F404" s="172">
        <f>Overview!$D$54</f>
        <v>200</v>
      </c>
      <c r="G404" s="100">
        <v>5</v>
      </c>
      <c r="H404" s="100">
        <v>2017</v>
      </c>
      <c r="I404" s="6">
        <f>Overview!T54</f>
        <v>0</v>
      </c>
      <c r="J404" s="43">
        <f>SUM(I404*Overview!$D$54)</f>
        <v>0</v>
      </c>
    </row>
    <row r="405" spans="1:10" x14ac:dyDescent="0.25">
      <c r="A405" s="37" t="str">
        <f>(Overview!$B$12)</f>
        <v>itt_29916</v>
      </c>
      <c r="B405" s="11" t="str">
        <f>(Overview!$B$13)</f>
        <v>20-003-04</v>
      </c>
      <c r="C405" s="45">
        <f t="shared" si="10"/>
        <v>0</v>
      </c>
      <c r="D405" s="5" t="s">
        <v>109</v>
      </c>
      <c r="E405" s="53" t="s">
        <v>110</v>
      </c>
      <c r="F405" s="172">
        <f>Overview!$D$54</f>
        <v>200</v>
      </c>
      <c r="G405" s="100">
        <v>6</v>
      </c>
      <c r="H405" s="100">
        <v>2017</v>
      </c>
      <c r="I405" s="6">
        <f>Overview!U54</f>
        <v>0</v>
      </c>
      <c r="J405" s="43">
        <f>SUM(I405*Overview!$D$54)</f>
        <v>0</v>
      </c>
    </row>
    <row r="406" spans="1:10" x14ac:dyDescent="0.25">
      <c r="A406" s="37" t="str">
        <f>(Overview!$B$12)</f>
        <v>itt_29916</v>
      </c>
      <c r="B406" s="11" t="str">
        <f>(Overview!$B$13)</f>
        <v>20-003-04</v>
      </c>
      <c r="C406" s="45">
        <f t="shared" si="10"/>
        <v>0</v>
      </c>
      <c r="D406" s="5" t="s">
        <v>109</v>
      </c>
      <c r="E406" s="53" t="s">
        <v>110</v>
      </c>
      <c r="F406" s="172">
        <f>Overview!$D$54</f>
        <v>200</v>
      </c>
      <c r="G406" s="100">
        <v>7</v>
      </c>
      <c r="H406" s="100">
        <v>2017</v>
      </c>
      <c r="I406" s="6">
        <f>Overview!V54</f>
        <v>0</v>
      </c>
      <c r="J406" s="43">
        <f>SUM(I406*Overview!$D$54)</f>
        <v>0</v>
      </c>
    </row>
    <row r="407" spans="1:10" x14ac:dyDescent="0.25">
      <c r="A407" s="37" t="str">
        <f>(Overview!$B$12)</f>
        <v>itt_29916</v>
      </c>
      <c r="B407" s="11" t="str">
        <f>(Overview!$B$13)</f>
        <v>20-003-04</v>
      </c>
      <c r="C407" s="45">
        <f t="shared" si="10"/>
        <v>0</v>
      </c>
      <c r="D407" s="5" t="s">
        <v>109</v>
      </c>
      <c r="E407" s="53" t="s">
        <v>110</v>
      </c>
      <c r="F407" s="172">
        <f>Overview!$D$54</f>
        <v>200</v>
      </c>
      <c r="G407" s="100">
        <v>8</v>
      </c>
      <c r="H407" s="100">
        <v>2017</v>
      </c>
      <c r="I407" s="6">
        <f>Overview!W54</f>
        <v>0</v>
      </c>
      <c r="J407" s="43">
        <f>SUM(I407*Overview!$D$54)</f>
        <v>0</v>
      </c>
    </row>
    <row r="408" spans="1:10" x14ac:dyDescent="0.25">
      <c r="A408" s="37" t="str">
        <f>(Overview!$B$12)</f>
        <v>itt_29916</v>
      </c>
      <c r="B408" s="11" t="str">
        <f>(Overview!$B$13)</f>
        <v>20-003-04</v>
      </c>
      <c r="C408" s="45">
        <f t="shared" si="10"/>
        <v>0</v>
      </c>
      <c r="D408" s="5" t="s">
        <v>109</v>
      </c>
      <c r="E408" s="53" t="s">
        <v>110</v>
      </c>
      <c r="F408" s="172">
        <f>Overview!$D$54</f>
        <v>200</v>
      </c>
      <c r="G408" s="100">
        <v>9</v>
      </c>
      <c r="H408" s="100">
        <v>2017</v>
      </c>
      <c r="I408" s="6">
        <f>Overview!X54</f>
        <v>0</v>
      </c>
      <c r="J408" s="43">
        <f>SUM(I408*Overview!$D$54)</f>
        <v>0</v>
      </c>
    </row>
    <row r="409" spans="1:10" x14ac:dyDescent="0.25">
      <c r="A409" s="37" t="str">
        <f>(Overview!$B$12)</f>
        <v>itt_29916</v>
      </c>
      <c r="B409" s="11" t="str">
        <f>(Overview!$B$13)</f>
        <v>20-003-04</v>
      </c>
      <c r="C409" s="45">
        <f t="shared" si="10"/>
        <v>0</v>
      </c>
      <c r="D409" s="5" t="s">
        <v>109</v>
      </c>
      <c r="E409" s="53" t="s">
        <v>110</v>
      </c>
      <c r="F409" s="172">
        <f>Overview!$D$54</f>
        <v>200</v>
      </c>
      <c r="G409" s="100">
        <v>10</v>
      </c>
      <c r="H409" s="100">
        <v>2017</v>
      </c>
      <c r="I409" s="6">
        <f>Overview!Y54</f>
        <v>0</v>
      </c>
      <c r="J409" s="43">
        <f>SUM(I409*Overview!$D$54)</f>
        <v>0</v>
      </c>
    </row>
    <row r="410" spans="1:10" x14ac:dyDescent="0.25">
      <c r="A410" s="37" t="str">
        <f>(Overview!$B$12)</f>
        <v>itt_29916</v>
      </c>
      <c r="B410" s="11" t="str">
        <f>(Overview!$B$13)</f>
        <v>20-003-04</v>
      </c>
      <c r="C410" s="45">
        <f t="shared" si="10"/>
        <v>0</v>
      </c>
      <c r="D410" s="5" t="s">
        <v>109</v>
      </c>
      <c r="E410" s="53" t="s">
        <v>110</v>
      </c>
      <c r="F410" s="172">
        <f>Overview!$D$54</f>
        <v>200</v>
      </c>
      <c r="G410" s="100">
        <v>11</v>
      </c>
      <c r="H410" s="100">
        <v>2017</v>
      </c>
      <c r="I410" s="6">
        <f>Overview!Z54</f>
        <v>0</v>
      </c>
      <c r="J410" s="43">
        <f>SUM(I410*Overview!$D$54)</f>
        <v>0</v>
      </c>
    </row>
    <row r="411" spans="1:10" x14ac:dyDescent="0.25">
      <c r="A411" s="37" t="str">
        <f>(Overview!$B$12)</f>
        <v>itt_29916</v>
      </c>
      <c r="B411" s="11" t="str">
        <f>(Overview!$B$13)</f>
        <v>20-003-04</v>
      </c>
      <c r="C411" s="45">
        <f t="shared" si="10"/>
        <v>0</v>
      </c>
      <c r="D411" s="5" t="s">
        <v>109</v>
      </c>
      <c r="E411" s="53" t="s">
        <v>110</v>
      </c>
      <c r="F411" s="172">
        <f>Overview!$D$54</f>
        <v>200</v>
      </c>
      <c r="G411" s="100">
        <v>12</v>
      </c>
      <c r="H411" s="100">
        <v>2017</v>
      </c>
      <c r="I411" s="6">
        <f>Overview!AA54</f>
        <v>0</v>
      </c>
      <c r="J411" s="43">
        <f>SUM(I411*Overview!$D$54)</f>
        <v>0</v>
      </c>
    </row>
    <row r="412" spans="1:10" x14ac:dyDescent="0.25">
      <c r="A412" s="37" t="str">
        <f>(Overview!$B$12)</f>
        <v>itt_29916</v>
      </c>
      <c r="B412" s="11" t="str">
        <f>(Overview!$B$13)</f>
        <v>20-003-04</v>
      </c>
      <c r="C412" s="45">
        <f t="shared" si="10"/>
        <v>0</v>
      </c>
      <c r="D412" s="5" t="s">
        <v>109</v>
      </c>
      <c r="E412" s="53" t="s">
        <v>110</v>
      </c>
      <c r="F412" s="172">
        <f>Overview!$D$54</f>
        <v>200</v>
      </c>
      <c r="G412" s="100">
        <v>1</v>
      </c>
      <c r="H412" s="100">
        <v>2018</v>
      </c>
      <c r="I412" s="6">
        <f>Overview!AB54</f>
        <v>0</v>
      </c>
      <c r="J412" s="43">
        <f>SUM(I412*Overview!$D$54)</f>
        <v>0</v>
      </c>
    </row>
    <row r="413" spans="1:10" x14ac:dyDescent="0.25">
      <c r="A413" s="37" t="str">
        <f>(Overview!$B$12)</f>
        <v>itt_29916</v>
      </c>
      <c r="B413" s="11" t="str">
        <f>(Overview!$B$13)</f>
        <v>20-003-04</v>
      </c>
      <c r="C413" s="45">
        <f t="shared" si="10"/>
        <v>0</v>
      </c>
      <c r="D413" s="5" t="s">
        <v>109</v>
      </c>
      <c r="E413" s="53" t="s">
        <v>110</v>
      </c>
      <c r="F413" s="172">
        <f>Overview!$D$54</f>
        <v>200</v>
      </c>
      <c r="G413" s="100">
        <v>2</v>
      </c>
      <c r="H413" s="100">
        <v>2018</v>
      </c>
      <c r="I413" s="6">
        <f>Overview!AC54</f>
        <v>0</v>
      </c>
      <c r="J413" s="43">
        <f>SUM(I413*Overview!$D$54)</f>
        <v>0</v>
      </c>
    </row>
    <row r="414" spans="1:10" x14ac:dyDescent="0.25">
      <c r="A414" s="37" t="str">
        <f>(Overview!$B$12)</f>
        <v>itt_29916</v>
      </c>
      <c r="B414" s="11" t="str">
        <f>(Overview!$B$13)</f>
        <v>20-003-04</v>
      </c>
      <c r="C414" s="45">
        <f t="shared" si="10"/>
        <v>0</v>
      </c>
      <c r="D414" s="5" t="s">
        <v>109</v>
      </c>
      <c r="E414" s="53" t="s">
        <v>110</v>
      </c>
      <c r="F414" s="172">
        <f>Overview!$D$54</f>
        <v>200</v>
      </c>
      <c r="G414" s="100">
        <v>3</v>
      </c>
      <c r="H414" s="100">
        <v>2018</v>
      </c>
      <c r="I414" s="6">
        <f>Overview!AD54</f>
        <v>0</v>
      </c>
      <c r="J414" s="43">
        <f>SUM(I414*Overview!$D$54)</f>
        <v>0</v>
      </c>
    </row>
    <row r="415" spans="1:10" x14ac:dyDescent="0.25">
      <c r="A415" s="37" t="str">
        <f>(Overview!$B$12)</f>
        <v>itt_29916</v>
      </c>
      <c r="B415" s="11" t="str">
        <f>(Overview!$B$13)</f>
        <v>20-003-04</v>
      </c>
      <c r="C415" s="45">
        <f t="shared" si="10"/>
        <v>0</v>
      </c>
      <c r="D415" s="5" t="s">
        <v>111</v>
      </c>
      <c r="E415" s="53" t="s">
        <v>112</v>
      </c>
      <c r="F415" s="172">
        <f>Overview!$D$55</f>
        <v>125</v>
      </c>
      <c r="G415" s="100">
        <v>4</v>
      </c>
      <c r="H415" s="100">
        <v>2016</v>
      </c>
      <c r="I415" s="6">
        <f>Overview!G55</f>
        <v>0</v>
      </c>
      <c r="J415" s="43">
        <f>SUM(I415*Overview!$D$55)</f>
        <v>0</v>
      </c>
    </row>
    <row r="416" spans="1:10" x14ac:dyDescent="0.25">
      <c r="A416" s="37" t="str">
        <f>(Overview!$B$12)</f>
        <v>itt_29916</v>
      </c>
      <c r="B416" s="11" t="str">
        <f>(Overview!$B$13)</f>
        <v>20-003-04</v>
      </c>
      <c r="C416" s="45">
        <f t="shared" si="10"/>
        <v>0</v>
      </c>
      <c r="D416" s="5" t="s">
        <v>111</v>
      </c>
      <c r="E416" s="53" t="s">
        <v>112</v>
      </c>
      <c r="F416" s="172">
        <f>Overview!$D$55</f>
        <v>125</v>
      </c>
      <c r="G416" s="100">
        <v>5</v>
      </c>
      <c r="H416" s="100">
        <v>2016</v>
      </c>
      <c r="I416" s="6">
        <f>Overview!H55</f>
        <v>0</v>
      </c>
      <c r="J416" s="43">
        <f>SUM(I416*Overview!$D$55)</f>
        <v>0</v>
      </c>
    </row>
    <row r="417" spans="1:10" x14ac:dyDescent="0.25">
      <c r="A417" s="37" t="str">
        <f>(Overview!$B$12)</f>
        <v>itt_29916</v>
      </c>
      <c r="B417" s="11" t="str">
        <f>(Overview!$B$13)</f>
        <v>20-003-04</v>
      </c>
      <c r="C417" s="45">
        <f t="shared" si="10"/>
        <v>0</v>
      </c>
      <c r="D417" s="5" t="s">
        <v>111</v>
      </c>
      <c r="E417" s="53" t="s">
        <v>112</v>
      </c>
      <c r="F417" s="172">
        <f>Overview!$D$55</f>
        <v>125</v>
      </c>
      <c r="G417" s="100">
        <v>6</v>
      </c>
      <c r="H417" s="100">
        <v>2016</v>
      </c>
      <c r="I417" s="6">
        <f>Overview!I55</f>
        <v>0</v>
      </c>
      <c r="J417" s="43">
        <f>SUM(I417*Overview!$D$55)</f>
        <v>0</v>
      </c>
    </row>
    <row r="418" spans="1:10" x14ac:dyDescent="0.25">
      <c r="A418" s="37" t="str">
        <f>(Overview!$B$12)</f>
        <v>itt_29916</v>
      </c>
      <c r="B418" s="11" t="str">
        <f>(Overview!$B$13)</f>
        <v>20-003-04</v>
      </c>
      <c r="C418" s="45">
        <f t="shared" ref="C418:C438" si="11">$D$3</f>
        <v>0</v>
      </c>
      <c r="D418" s="5" t="s">
        <v>111</v>
      </c>
      <c r="E418" s="53" t="s">
        <v>112</v>
      </c>
      <c r="F418" s="172">
        <f>Overview!$D$55</f>
        <v>125</v>
      </c>
      <c r="G418" s="100">
        <v>7</v>
      </c>
      <c r="H418" s="100">
        <v>2016</v>
      </c>
      <c r="I418" s="6">
        <f>Overview!J55</f>
        <v>0</v>
      </c>
      <c r="J418" s="43">
        <f>SUM(I418*Overview!$D$55)</f>
        <v>0</v>
      </c>
    </row>
    <row r="419" spans="1:10" x14ac:dyDescent="0.25">
      <c r="A419" s="37" t="str">
        <f>(Overview!$B$12)</f>
        <v>itt_29916</v>
      </c>
      <c r="B419" s="11" t="str">
        <f>(Overview!$B$13)</f>
        <v>20-003-04</v>
      </c>
      <c r="C419" s="45">
        <f t="shared" si="11"/>
        <v>0</v>
      </c>
      <c r="D419" s="5" t="s">
        <v>111</v>
      </c>
      <c r="E419" s="53" t="s">
        <v>112</v>
      </c>
      <c r="F419" s="172">
        <f>Overview!$D$55</f>
        <v>125</v>
      </c>
      <c r="G419" s="100">
        <v>8</v>
      </c>
      <c r="H419" s="100">
        <v>2016</v>
      </c>
      <c r="I419" s="6">
        <f>Overview!K55</f>
        <v>0</v>
      </c>
      <c r="J419" s="43">
        <f>SUM(I419*Overview!$D$55)</f>
        <v>0</v>
      </c>
    </row>
    <row r="420" spans="1:10" x14ac:dyDescent="0.25">
      <c r="A420" s="37" t="str">
        <f>(Overview!$B$12)</f>
        <v>itt_29916</v>
      </c>
      <c r="B420" s="11" t="str">
        <f>(Overview!$B$13)</f>
        <v>20-003-04</v>
      </c>
      <c r="C420" s="45">
        <f t="shared" si="11"/>
        <v>0</v>
      </c>
      <c r="D420" s="5" t="s">
        <v>111</v>
      </c>
      <c r="E420" s="53" t="s">
        <v>112</v>
      </c>
      <c r="F420" s="172">
        <f>Overview!$D$55</f>
        <v>125</v>
      </c>
      <c r="G420" s="100">
        <v>9</v>
      </c>
      <c r="H420" s="100">
        <v>2016</v>
      </c>
      <c r="I420" s="6">
        <f>Overview!L55</f>
        <v>0</v>
      </c>
      <c r="J420" s="43">
        <f>SUM(I420*Overview!$D$55)</f>
        <v>0</v>
      </c>
    </row>
    <row r="421" spans="1:10" x14ac:dyDescent="0.25">
      <c r="A421" s="37" t="str">
        <f>(Overview!$B$12)</f>
        <v>itt_29916</v>
      </c>
      <c r="B421" s="11" t="str">
        <f>(Overview!$B$13)</f>
        <v>20-003-04</v>
      </c>
      <c r="C421" s="45">
        <f t="shared" si="11"/>
        <v>0</v>
      </c>
      <c r="D421" s="5" t="s">
        <v>111</v>
      </c>
      <c r="E421" s="53" t="s">
        <v>112</v>
      </c>
      <c r="F421" s="172">
        <f>Overview!$D$55</f>
        <v>125</v>
      </c>
      <c r="G421" s="100">
        <v>10</v>
      </c>
      <c r="H421" s="100">
        <v>2016</v>
      </c>
      <c r="I421" s="6">
        <f>Overview!M55</f>
        <v>0</v>
      </c>
      <c r="J421" s="43">
        <f>SUM(I421*Overview!$D$55)</f>
        <v>0</v>
      </c>
    </row>
    <row r="422" spans="1:10" x14ac:dyDescent="0.25">
      <c r="A422" s="37" t="str">
        <f>(Overview!$B$12)</f>
        <v>itt_29916</v>
      </c>
      <c r="B422" s="11" t="str">
        <f>(Overview!$B$13)</f>
        <v>20-003-04</v>
      </c>
      <c r="C422" s="45">
        <f t="shared" si="11"/>
        <v>0</v>
      </c>
      <c r="D422" s="5" t="s">
        <v>111</v>
      </c>
      <c r="E422" s="53" t="s">
        <v>112</v>
      </c>
      <c r="F422" s="172">
        <f>Overview!$D$55</f>
        <v>125</v>
      </c>
      <c r="G422" s="100">
        <v>11</v>
      </c>
      <c r="H422" s="100">
        <v>2016</v>
      </c>
      <c r="I422" s="6">
        <f>Overview!N55</f>
        <v>0</v>
      </c>
      <c r="J422" s="43">
        <f>SUM(I422*Overview!$D$55)</f>
        <v>0</v>
      </c>
    </row>
    <row r="423" spans="1:10" x14ac:dyDescent="0.25">
      <c r="A423" s="37" t="str">
        <f>(Overview!$B$12)</f>
        <v>itt_29916</v>
      </c>
      <c r="B423" s="11" t="str">
        <f>(Overview!$B$13)</f>
        <v>20-003-04</v>
      </c>
      <c r="C423" s="45">
        <f t="shared" si="11"/>
        <v>0</v>
      </c>
      <c r="D423" s="5" t="s">
        <v>111</v>
      </c>
      <c r="E423" s="53" t="s">
        <v>112</v>
      </c>
      <c r="F423" s="172">
        <f>Overview!$D$55</f>
        <v>125</v>
      </c>
      <c r="G423" s="100">
        <v>12</v>
      </c>
      <c r="H423" s="100">
        <v>2016</v>
      </c>
      <c r="I423" s="6">
        <f>Overview!O55</f>
        <v>0</v>
      </c>
      <c r="J423" s="43">
        <f>SUM(I423*Overview!$D$55)</f>
        <v>0</v>
      </c>
    </row>
    <row r="424" spans="1:10" x14ac:dyDescent="0.25">
      <c r="A424" s="37" t="str">
        <f>(Overview!$B$12)</f>
        <v>itt_29916</v>
      </c>
      <c r="B424" s="11" t="str">
        <f>(Overview!$B$13)</f>
        <v>20-003-04</v>
      </c>
      <c r="C424" s="45">
        <f t="shared" si="11"/>
        <v>0</v>
      </c>
      <c r="D424" s="5" t="s">
        <v>111</v>
      </c>
      <c r="E424" s="53" t="s">
        <v>112</v>
      </c>
      <c r="F424" s="172">
        <f>Overview!$D$55</f>
        <v>125</v>
      </c>
      <c r="G424" s="100">
        <v>1</v>
      </c>
      <c r="H424" s="100">
        <v>2017</v>
      </c>
      <c r="I424" s="6">
        <f>Overview!P55</f>
        <v>0</v>
      </c>
      <c r="J424" s="43">
        <f>SUM(I424*Overview!$D$55)</f>
        <v>0</v>
      </c>
    </row>
    <row r="425" spans="1:10" x14ac:dyDescent="0.25">
      <c r="A425" s="37" t="str">
        <f>(Overview!$B$12)</f>
        <v>itt_29916</v>
      </c>
      <c r="B425" s="11" t="str">
        <f>(Overview!$B$13)</f>
        <v>20-003-04</v>
      </c>
      <c r="C425" s="45">
        <f t="shared" si="11"/>
        <v>0</v>
      </c>
      <c r="D425" s="5" t="s">
        <v>111</v>
      </c>
      <c r="E425" s="53" t="s">
        <v>112</v>
      </c>
      <c r="F425" s="172">
        <f>Overview!$D$55</f>
        <v>125</v>
      </c>
      <c r="G425" s="100">
        <v>2</v>
      </c>
      <c r="H425" s="100">
        <v>2017</v>
      </c>
      <c r="I425" s="6">
        <f>Overview!Q55</f>
        <v>0</v>
      </c>
      <c r="J425" s="43">
        <f>SUM(I425*Overview!$D$55)</f>
        <v>0</v>
      </c>
    </row>
    <row r="426" spans="1:10" x14ac:dyDescent="0.25">
      <c r="A426" s="37" t="str">
        <f>(Overview!$B$12)</f>
        <v>itt_29916</v>
      </c>
      <c r="B426" s="11" t="str">
        <f>(Overview!$B$13)</f>
        <v>20-003-04</v>
      </c>
      <c r="C426" s="45">
        <f t="shared" si="11"/>
        <v>0</v>
      </c>
      <c r="D426" s="5" t="s">
        <v>111</v>
      </c>
      <c r="E426" s="53" t="s">
        <v>112</v>
      </c>
      <c r="F426" s="172">
        <f>Overview!$D$55</f>
        <v>125</v>
      </c>
      <c r="G426" s="100">
        <v>3</v>
      </c>
      <c r="H426" s="100">
        <v>2017</v>
      </c>
      <c r="I426" s="6">
        <f>Overview!R55</f>
        <v>0</v>
      </c>
      <c r="J426" s="43">
        <f>SUM(I426*Overview!$D$55)</f>
        <v>0</v>
      </c>
    </row>
    <row r="427" spans="1:10" x14ac:dyDescent="0.25">
      <c r="A427" s="37" t="str">
        <f>(Overview!$B$12)</f>
        <v>itt_29916</v>
      </c>
      <c r="B427" s="11" t="str">
        <f>(Overview!$B$13)</f>
        <v>20-003-04</v>
      </c>
      <c r="C427" s="45">
        <f t="shared" si="11"/>
        <v>0</v>
      </c>
      <c r="D427" s="5" t="s">
        <v>111</v>
      </c>
      <c r="E427" s="53" t="s">
        <v>112</v>
      </c>
      <c r="F427" s="172">
        <f>Overview!$D$55</f>
        <v>125</v>
      </c>
      <c r="G427" s="100">
        <v>4</v>
      </c>
      <c r="H427" s="100">
        <v>2017</v>
      </c>
      <c r="I427" s="6">
        <f>Overview!S55</f>
        <v>0</v>
      </c>
      <c r="J427" s="43">
        <f>SUM(I427*Overview!$D$55)</f>
        <v>0</v>
      </c>
    </row>
    <row r="428" spans="1:10" x14ac:dyDescent="0.25">
      <c r="A428" s="37" t="str">
        <f>(Overview!$B$12)</f>
        <v>itt_29916</v>
      </c>
      <c r="B428" s="11" t="str">
        <f>(Overview!$B$13)</f>
        <v>20-003-04</v>
      </c>
      <c r="C428" s="45">
        <f t="shared" si="11"/>
        <v>0</v>
      </c>
      <c r="D428" s="5" t="s">
        <v>111</v>
      </c>
      <c r="E428" s="53" t="s">
        <v>112</v>
      </c>
      <c r="F428" s="172">
        <f>Overview!$D$55</f>
        <v>125</v>
      </c>
      <c r="G428" s="100">
        <v>5</v>
      </c>
      <c r="H428" s="100">
        <v>2017</v>
      </c>
      <c r="I428" s="6">
        <f>Overview!T55</f>
        <v>0</v>
      </c>
      <c r="J428" s="43">
        <f>SUM(I428*Overview!$D$55)</f>
        <v>0</v>
      </c>
    </row>
    <row r="429" spans="1:10" x14ac:dyDescent="0.25">
      <c r="A429" s="37" t="str">
        <f>(Overview!$B$12)</f>
        <v>itt_29916</v>
      </c>
      <c r="B429" s="11" t="str">
        <f>(Overview!$B$13)</f>
        <v>20-003-04</v>
      </c>
      <c r="C429" s="45">
        <f t="shared" si="11"/>
        <v>0</v>
      </c>
      <c r="D429" s="5" t="s">
        <v>111</v>
      </c>
      <c r="E429" s="53" t="s">
        <v>112</v>
      </c>
      <c r="F429" s="172">
        <f>Overview!$D$55</f>
        <v>125</v>
      </c>
      <c r="G429" s="100">
        <v>6</v>
      </c>
      <c r="H429" s="100">
        <v>2017</v>
      </c>
      <c r="I429" s="6">
        <f>Overview!U55</f>
        <v>0</v>
      </c>
      <c r="J429" s="43">
        <f>SUM(I429*Overview!$D$55)</f>
        <v>0</v>
      </c>
    </row>
    <row r="430" spans="1:10" x14ac:dyDescent="0.25">
      <c r="A430" s="37" t="str">
        <f>(Overview!$B$12)</f>
        <v>itt_29916</v>
      </c>
      <c r="B430" s="11" t="str">
        <f>(Overview!$B$13)</f>
        <v>20-003-04</v>
      </c>
      <c r="C430" s="45">
        <f t="shared" si="11"/>
        <v>0</v>
      </c>
      <c r="D430" s="5" t="s">
        <v>111</v>
      </c>
      <c r="E430" s="53" t="s">
        <v>112</v>
      </c>
      <c r="F430" s="172">
        <f>Overview!$D$55</f>
        <v>125</v>
      </c>
      <c r="G430" s="100">
        <v>7</v>
      </c>
      <c r="H430" s="100">
        <v>2017</v>
      </c>
      <c r="I430" s="6">
        <f>Overview!V55</f>
        <v>0</v>
      </c>
      <c r="J430" s="43">
        <f>SUM(I430*Overview!$D$55)</f>
        <v>0</v>
      </c>
    </row>
    <row r="431" spans="1:10" x14ac:dyDescent="0.25">
      <c r="A431" s="37" t="str">
        <f>(Overview!$B$12)</f>
        <v>itt_29916</v>
      </c>
      <c r="B431" s="11" t="str">
        <f>(Overview!$B$13)</f>
        <v>20-003-04</v>
      </c>
      <c r="C431" s="45">
        <f t="shared" si="11"/>
        <v>0</v>
      </c>
      <c r="D431" s="5" t="s">
        <v>111</v>
      </c>
      <c r="E431" s="53" t="s">
        <v>112</v>
      </c>
      <c r="F431" s="172">
        <f>Overview!$D$55</f>
        <v>125</v>
      </c>
      <c r="G431" s="100">
        <v>8</v>
      </c>
      <c r="H431" s="100">
        <v>2017</v>
      </c>
      <c r="I431" s="6">
        <f>Overview!W55</f>
        <v>0</v>
      </c>
      <c r="J431" s="43">
        <f>SUM(I431*Overview!$D$55)</f>
        <v>0</v>
      </c>
    </row>
    <row r="432" spans="1:10" x14ac:dyDescent="0.25">
      <c r="A432" s="37" t="str">
        <f>(Overview!$B$12)</f>
        <v>itt_29916</v>
      </c>
      <c r="B432" s="11" t="str">
        <f>(Overview!$B$13)</f>
        <v>20-003-04</v>
      </c>
      <c r="C432" s="45">
        <f t="shared" si="11"/>
        <v>0</v>
      </c>
      <c r="D432" s="5" t="s">
        <v>111</v>
      </c>
      <c r="E432" s="53" t="s">
        <v>112</v>
      </c>
      <c r="F432" s="172">
        <f>Overview!$D$55</f>
        <v>125</v>
      </c>
      <c r="G432" s="100">
        <v>9</v>
      </c>
      <c r="H432" s="100">
        <v>2017</v>
      </c>
      <c r="I432" s="6">
        <f>Overview!X55</f>
        <v>0</v>
      </c>
      <c r="J432" s="43">
        <f>SUM(I432*Overview!$D$55)</f>
        <v>0</v>
      </c>
    </row>
    <row r="433" spans="1:10" x14ac:dyDescent="0.25">
      <c r="A433" s="37" t="str">
        <f>(Overview!$B$12)</f>
        <v>itt_29916</v>
      </c>
      <c r="B433" s="11" t="str">
        <f>(Overview!$B$13)</f>
        <v>20-003-04</v>
      </c>
      <c r="C433" s="45">
        <f t="shared" si="11"/>
        <v>0</v>
      </c>
      <c r="D433" s="5" t="s">
        <v>111</v>
      </c>
      <c r="E433" s="53" t="s">
        <v>112</v>
      </c>
      <c r="F433" s="172">
        <f>Overview!$D$55</f>
        <v>125</v>
      </c>
      <c r="G433" s="100">
        <v>10</v>
      </c>
      <c r="H433" s="100">
        <v>2017</v>
      </c>
      <c r="I433" s="6">
        <f>Overview!Y55</f>
        <v>0</v>
      </c>
      <c r="J433" s="43">
        <f>SUM(I433*Overview!$D$55)</f>
        <v>0</v>
      </c>
    </row>
    <row r="434" spans="1:10" x14ac:dyDescent="0.25">
      <c r="A434" s="37" t="str">
        <f>(Overview!$B$12)</f>
        <v>itt_29916</v>
      </c>
      <c r="B434" s="11" t="str">
        <f>(Overview!$B$13)</f>
        <v>20-003-04</v>
      </c>
      <c r="C434" s="45">
        <f t="shared" si="11"/>
        <v>0</v>
      </c>
      <c r="D434" s="5" t="s">
        <v>111</v>
      </c>
      <c r="E434" s="53" t="s">
        <v>112</v>
      </c>
      <c r="F434" s="172">
        <f>Overview!$D$55</f>
        <v>125</v>
      </c>
      <c r="G434" s="100">
        <v>11</v>
      </c>
      <c r="H434" s="100">
        <v>2017</v>
      </c>
      <c r="I434" s="6">
        <f>Overview!Z55</f>
        <v>0</v>
      </c>
      <c r="J434" s="43">
        <f>SUM(I434*Overview!$D$55)</f>
        <v>0</v>
      </c>
    </row>
    <row r="435" spans="1:10" x14ac:dyDescent="0.25">
      <c r="A435" s="37" t="str">
        <f>(Overview!$B$12)</f>
        <v>itt_29916</v>
      </c>
      <c r="B435" s="11" t="str">
        <f>(Overview!$B$13)</f>
        <v>20-003-04</v>
      </c>
      <c r="C435" s="45">
        <f t="shared" si="11"/>
        <v>0</v>
      </c>
      <c r="D435" s="5" t="s">
        <v>111</v>
      </c>
      <c r="E435" s="53" t="s">
        <v>112</v>
      </c>
      <c r="F435" s="172">
        <f>Overview!$D$55</f>
        <v>125</v>
      </c>
      <c r="G435" s="100">
        <v>12</v>
      </c>
      <c r="H435" s="100">
        <v>2017</v>
      </c>
      <c r="I435" s="6">
        <f>Overview!AA55</f>
        <v>0</v>
      </c>
      <c r="J435" s="43">
        <f>SUM(I435*Overview!$D$55)</f>
        <v>0</v>
      </c>
    </row>
    <row r="436" spans="1:10" x14ac:dyDescent="0.25">
      <c r="A436" s="37" t="str">
        <f>(Overview!$B$12)</f>
        <v>itt_29916</v>
      </c>
      <c r="B436" s="11" t="str">
        <f>(Overview!$B$13)</f>
        <v>20-003-04</v>
      </c>
      <c r="C436" s="45">
        <f t="shared" si="11"/>
        <v>0</v>
      </c>
      <c r="D436" s="5" t="s">
        <v>111</v>
      </c>
      <c r="E436" s="53" t="s">
        <v>112</v>
      </c>
      <c r="F436" s="172">
        <f>Overview!$D$55</f>
        <v>125</v>
      </c>
      <c r="G436" s="100">
        <v>1</v>
      </c>
      <c r="H436" s="100">
        <v>2018</v>
      </c>
      <c r="I436" s="6">
        <f>Overview!AB55</f>
        <v>0</v>
      </c>
      <c r="J436" s="43">
        <f>SUM(I436*Overview!$D$55)</f>
        <v>0</v>
      </c>
    </row>
    <row r="437" spans="1:10" x14ac:dyDescent="0.25">
      <c r="A437" s="37" t="str">
        <f>(Overview!$B$12)</f>
        <v>itt_29916</v>
      </c>
      <c r="B437" s="11" t="str">
        <f>(Overview!$B$13)</f>
        <v>20-003-04</v>
      </c>
      <c r="C437" s="45">
        <f t="shared" si="11"/>
        <v>0</v>
      </c>
      <c r="D437" s="5" t="s">
        <v>111</v>
      </c>
      <c r="E437" s="53" t="s">
        <v>112</v>
      </c>
      <c r="F437" s="172">
        <f>Overview!$D$55</f>
        <v>125</v>
      </c>
      <c r="G437" s="100">
        <v>2</v>
      </c>
      <c r="H437" s="100">
        <v>2018</v>
      </c>
      <c r="I437" s="6">
        <f>Overview!AC55</f>
        <v>0</v>
      </c>
      <c r="J437" s="43">
        <f>SUM(I437*Overview!$D$55)</f>
        <v>0</v>
      </c>
    </row>
    <row r="438" spans="1:10" x14ac:dyDescent="0.25">
      <c r="A438" s="37" t="str">
        <f>(Overview!$B$12)</f>
        <v>itt_29916</v>
      </c>
      <c r="B438" s="11" t="str">
        <f>(Overview!$B$13)</f>
        <v>20-003-04</v>
      </c>
      <c r="C438" s="45">
        <f t="shared" si="11"/>
        <v>0</v>
      </c>
      <c r="D438" s="5" t="s">
        <v>111</v>
      </c>
      <c r="E438" s="53" t="s">
        <v>112</v>
      </c>
      <c r="F438" s="172">
        <f>Overview!$D$55</f>
        <v>125</v>
      </c>
      <c r="G438" s="100">
        <v>3</v>
      </c>
      <c r="H438" s="100">
        <v>2018</v>
      </c>
      <c r="I438" s="6">
        <f>Overview!AD55</f>
        <v>0</v>
      </c>
      <c r="J438" s="43">
        <f>SUM(I438*Overview!$D$55)</f>
        <v>0</v>
      </c>
    </row>
  </sheetData>
  <sheetProtection algorithmName="SHA-512" hashValue="F+mG7uAdHaWG7gL6zUtAW/Lz6a4xUHJQ3A2AJIU05q0qxSjqwO4W7St8CW+J7V1aqbPhj/qZKgMMVgdYJwD5xA==" saltValue="w+I33ME7EBvVHC8VoFBhwg==" spinCount="100000" sheet="1" objects="1" scenarios="1"/>
  <autoFilter ref="A6:BA43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wJFHYaFcuMf/7KXCYfUb5bm5gGG190uhz/T6fV04AnlJ0P7Ld5vWTRsi8URvENlMLU6xscgPoBm//iPRXcHYgA==" saltValue="5uDsOeMqbeeCzh//pCwd4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195" t="s">
        <v>395</v>
      </c>
      <c r="H1" s="196"/>
      <c r="I1" s="196"/>
      <c r="J1" s="196"/>
      <c r="K1" s="196"/>
      <c r="L1" s="196"/>
      <c r="M1" s="196"/>
      <c r="N1" s="196"/>
      <c r="O1" s="196"/>
      <c r="P1" s="196"/>
      <c r="Q1" s="196"/>
      <c r="R1" s="196"/>
      <c r="S1" s="196"/>
      <c r="T1" s="196"/>
      <c r="U1" s="196"/>
      <c r="V1" s="196"/>
      <c r="W1" s="152"/>
      <c r="X1" s="26"/>
      <c r="Y1" s="26"/>
      <c r="Z1" s="26"/>
    </row>
    <row r="2" spans="1:35" ht="14.45" customHeight="1" x14ac:dyDescent="0.25">
      <c r="F2" s="152"/>
      <c r="G2" s="196"/>
      <c r="H2" s="196"/>
      <c r="I2" s="196"/>
      <c r="J2" s="196"/>
      <c r="K2" s="196"/>
      <c r="L2" s="196"/>
      <c r="M2" s="196"/>
      <c r="N2" s="196"/>
      <c r="O2" s="196"/>
      <c r="P2" s="196"/>
      <c r="Q2" s="196"/>
      <c r="R2" s="196"/>
      <c r="S2" s="196"/>
      <c r="T2" s="196"/>
      <c r="U2" s="196"/>
      <c r="V2" s="196"/>
      <c r="W2" s="152"/>
      <c r="X2" s="26"/>
      <c r="Y2" s="26"/>
      <c r="Z2" s="26"/>
    </row>
    <row r="3" spans="1:35" ht="14.45" customHeight="1" x14ac:dyDescent="0.25">
      <c r="F3" s="152"/>
      <c r="G3" s="196"/>
      <c r="H3" s="196"/>
      <c r="I3" s="196"/>
      <c r="J3" s="196"/>
      <c r="K3" s="196"/>
      <c r="L3" s="196"/>
      <c r="M3" s="196"/>
      <c r="N3" s="196"/>
      <c r="O3" s="196"/>
      <c r="P3" s="196"/>
      <c r="Q3" s="196"/>
      <c r="R3" s="196"/>
      <c r="S3" s="196"/>
      <c r="T3" s="196"/>
      <c r="U3" s="196"/>
      <c r="V3" s="196"/>
      <c r="W3" s="152"/>
      <c r="X3" s="26"/>
      <c r="Y3" s="26"/>
      <c r="Z3" s="26"/>
    </row>
    <row r="4" spans="1:35" ht="14.45" customHeight="1" x14ac:dyDescent="0.25">
      <c r="F4" s="152"/>
      <c r="G4" s="196"/>
      <c r="H4" s="196"/>
      <c r="I4" s="196"/>
      <c r="J4" s="196"/>
      <c r="K4" s="196"/>
      <c r="L4" s="196"/>
      <c r="M4" s="196"/>
      <c r="N4" s="196"/>
      <c r="O4" s="196"/>
      <c r="P4" s="196"/>
      <c r="Q4" s="196"/>
      <c r="R4" s="196"/>
      <c r="S4" s="196"/>
      <c r="T4" s="196"/>
      <c r="U4" s="196"/>
      <c r="V4" s="196"/>
      <c r="W4" s="152"/>
      <c r="X4" s="26"/>
      <c r="Y4" s="26"/>
      <c r="Z4" s="26"/>
    </row>
    <row r="5" spans="1:35" ht="14.45" customHeight="1" x14ac:dyDescent="0.25">
      <c r="F5" s="152"/>
      <c r="G5" s="196"/>
      <c r="H5" s="196"/>
      <c r="I5" s="196"/>
      <c r="J5" s="196"/>
      <c r="K5" s="196"/>
      <c r="L5" s="196"/>
      <c r="M5" s="196"/>
      <c r="N5" s="196"/>
      <c r="O5" s="196"/>
      <c r="P5" s="196"/>
      <c r="Q5" s="196"/>
      <c r="R5" s="196"/>
      <c r="S5" s="196"/>
      <c r="T5" s="196"/>
      <c r="U5" s="196"/>
      <c r="V5" s="196"/>
      <c r="W5" s="152"/>
      <c r="X5" s="26"/>
      <c r="Y5" s="26"/>
      <c r="Z5" s="26"/>
    </row>
    <row r="6" spans="1:35" ht="14.45" customHeight="1" x14ac:dyDescent="0.25">
      <c r="F6" s="152"/>
      <c r="G6" s="196"/>
      <c r="H6" s="196"/>
      <c r="I6" s="196"/>
      <c r="J6" s="196"/>
      <c r="K6" s="196"/>
      <c r="L6" s="196"/>
      <c r="M6" s="196"/>
      <c r="N6" s="196"/>
      <c r="O6" s="196"/>
      <c r="P6" s="196"/>
      <c r="Q6" s="196"/>
      <c r="R6" s="196"/>
      <c r="S6" s="196"/>
      <c r="T6" s="196"/>
      <c r="U6" s="196"/>
      <c r="V6" s="196"/>
      <c r="W6" s="152"/>
      <c r="X6" s="26"/>
      <c r="Y6" s="26"/>
      <c r="Z6" s="26"/>
    </row>
    <row r="7" spans="1:35" ht="15" customHeight="1" x14ac:dyDescent="0.25">
      <c r="F7" s="152"/>
      <c r="G7" s="196"/>
      <c r="H7" s="196"/>
      <c r="I7" s="196"/>
      <c r="J7" s="196"/>
      <c r="K7" s="196"/>
      <c r="L7" s="196"/>
      <c r="M7" s="196"/>
      <c r="N7" s="196"/>
      <c r="O7" s="196"/>
      <c r="P7" s="196"/>
      <c r="Q7" s="196"/>
      <c r="R7" s="196"/>
      <c r="S7" s="196"/>
      <c r="T7" s="196"/>
      <c r="U7" s="196"/>
      <c r="V7" s="196"/>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213" t="s">
        <v>403</v>
      </c>
      <c r="C10" s="213"/>
      <c r="D10" s="213"/>
      <c r="E10" s="153"/>
      <c r="F10" s="151"/>
      <c r="G10" s="220" t="s">
        <v>39</v>
      </c>
      <c r="H10" s="220"/>
      <c r="I10" s="220"/>
      <c r="J10" s="197"/>
      <c r="K10" s="197"/>
      <c r="L10" s="197"/>
      <c r="M10" s="197"/>
      <c r="N10" s="197"/>
      <c r="O10" s="197"/>
      <c r="P10" s="197"/>
      <c r="Q10" s="197"/>
      <c r="R10" s="197"/>
      <c r="S10" s="197"/>
      <c r="T10" s="197"/>
      <c r="U10" s="197"/>
      <c r="V10" s="197"/>
      <c r="W10" s="155"/>
    </row>
    <row r="11" spans="1:35" ht="30" customHeight="1" x14ac:dyDescent="0.25">
      <c r="A11" s="29" t="s">
        <v>59</v>
      </c>
      <c r="B11" s="213" t="s">
        <v>405</v>
      </c>
      <c r="C11" s="213"/>
      <c r="D11" s="213"/>
      <c r="E11" s="140"/>
      <c r="F11" s="151"/>
      <c r="G11" s="220" t="s">
        <v>40</v>
      </c>
      <c r="H11" s="220"/>
      <c r="I11" s="220"/>
      <c r="J11" s="198"/>
      <c r="K11" s="198"/>
      <c r="L11" s="198"/>
      <c r="M11" s="198"/>
      <c r="N11" s="198"/>
      <c r="O11" s="198"/>
      <c r="P11" s="198"/>
      <c r="Q11" s="198"/>
      <c r="R11" s="198"/>
      <c r="S11" s="198"/>
      <c r="T11" s="198"/>
      <c r="U11" s="198"/>
      <c r="V11" s="198"/>
      <c r="W11" s="145"/>
    </row>
    <row r="12" spans="1:35" ht="30" customHeight="1" x14ac:dyDescent="0.25">
      <c r="A12" s="104" t="s">
        <v>122</v>
      </c>
      <c r="B12" s="214" t="s">
        <v>404</v>
      </c>
      <c r="C12" s="214"/>
      <c r="D12" s="214"/>
      <c r="E12" s="141"/>
      <c r="F12" s="21"/>
      <c r="G12" s="21"/>
      <c r="H12" s="21"/>
      <c r="I12" s="21"/>
      <c r="J12" s="21"/>
      <c r="K12" s="21"/>
      <c r="L12" s="21"/>
      <c r="M12" s="21"/>
      <c r="N12" s="21"/>
      <c r="O12" s="21"/>
      <c r="P12" s="21"/>
      <c r="Q12" s="21"/>
      <c r="R12" s="21"/>
      <c r="S12" s="21"/>
    </row>
    <row r="13" spans="1:35" ht="30" customHeight="1" x14ac:dyDescent="0.25">
      <c r="A13" s="29" t="s">
        <v>123</v>
      </c>
      <c r="B13" s="214" t="s">
        <v>406</v>
      </c>
      <c r="C13" s="214"/>
      <c r="D13" s="214"/>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19" t="s">
        <v>124</v>
      </c>
      <c r="B16" s="218"/>
      <c r="C16" s="217" t="s">
        <v>125</v>
      </c>
      <c r="D16" s="217"/>
      <c r="E16" s="218"/>
      <c r="F16" s="215" t="s">
        <v>126</v>
      </c>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6"/>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209" t="s">
        <v>133</v>
      </c>
      <c r="B18" s="210"/>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60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3"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4"/>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5"/>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6"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7"/>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08"/>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209" t="s">
        <v>137</v>
      </c>
      <c r="B38" s="210"/>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460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209" t="s">
        <v>138</v>
      </c>
      <c r="B45" s="210"/>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200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125</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200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200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125</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200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customHeight="1" x14ac:dyDescent="0.25">
      <c r="A52" s="52" t="s">
        <v>105</v>
      </c>
      <c r="B52" s="53" t="s">
        <v>106</v>
      </c>
      <c r="C52" s="54">
        <f t="shared" si="4"/>
        <v>0</v>
      </c>
      <c r="D52" s="73">
        <v>125</v>
      </c>
      <c r="E52" s="55">
        <f t="shared" si="5"/>
        <v>0</v>
      </c>
      <c r="F52" s="161"/>
      <c r="G52" s="33"/>
      <c r="H52" s="33"/>
      <c r="I52" s="33"/>
      <c r="J52" s="33"/>
      <c r="K52" s="33"/>
      <c r="L52" s="33"/>
      <c r="M52" s="33"/>
      <c r="N52" s="33"/>
      <c r="O52" s="33"/>
      <c r="P52" s="33"/>
      <c r="Q52" s="33"/>
      <c r="R52" s="33"/>
      <c r="S52" s="33"/>
      <c r="T52" s="33"/>
      <c r="U52" s="33"/>
      <c r="V52" s="33"/>
      <c r="W52" s="33"/>
      <c r="X52" s="33"/>
      <c r="Y52" s="33"/>
      <c r="Z52" s="33"/>
      <c r="AA52" s="33"/>
      <c r="AB52" s="33"/>
      <c r="AC52" s="33"/>
      <c r="AD52" s="33"/>
      <c r="AE52" s="161"/>
      <c r="AF52" s="161"/>
      <c r="AG52" s="161"/>
      <c r="AH52" s="161"/>
      <c r="AI52" s="56">
        <f t="shared" si="7"/>
        <v>0</v>
      </c>
    </row>
    <row r="53" spans="1:35" x14ac:dyDescent="0.25">
      <c r="A53" s="52" t="s">
        <v>107</v>
      </c>
      <c r="B53" s="53" t="s">
        <v>108</v>
      </c>
      <c r="C53" s="54">
        <f t="shared" si="4"/>
        <v>0</v>
      </c>
      <c r="D53" s="73">
        <v>200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200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x14ac:dyDescent="0.25">
      <c r="A55" s="52" t="s">
        <v>111</v>
      </c>
      <c r="B55" s="53" t="s">
        <v>112</v>
      </c>
      <c r="C55" s="54">
        <f t="shared" si="4"/>
        <v>0</v>
      </c>
      <c r="D55" s="73">
        <v>125</v>
      </c>
      <c r="E55" s="55">
        <f t="shared" si="5"/>
        <v>0</v>
      </c>
      <c r="F55" s="161"/>
      <c r="G55" s="33"/>
      <c r="H55" s="33"/>
      <c r="I55" s="33"/>
      <c r="J55" s="33"/>
      <c r="K55" s="33"/>
      <c r="L55" s="33"/>
      <c r="M55" s="33"/>
      <c r="N55" s="33"/>
      <c r="O55" s="33"/>
      <c r="P55" s="33"/>
      <c r="Q55" s="33"/>
      <c r="R55" s="33"/>
      <c r="S55" s="33"/>
      <c r="T55" s="33"/>
      <c r="U55" s="33"/>
      <c r="V55" s="33"/>
      <c r="W55" s="33"/>
      <c r="X55" s="33"/>
      <c r="Y55" s="33"/>
      <c r="Z55" s="33"/>
      <c r="AA55" s="33"/>
      <c r="AB55" s="33"/>
      <c r="AC55" s="33"/>
      <c r="AD55" s="33"/>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199" t="s">
        <v>139</v>
      </c>
      <c r="E60" s="201">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00"/>
      <c r="E61" s="202"/>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DCSRyFDld46HDFEzSjrRieaS9jwu1MozTs4cv/kbeJZmFKovTqaAuJyvflJu7xiiruVAVIkohuaGPyNhxiS+yw==" saltValue="TPma9kZw6kUQHH67wgjmXA==" spinCount="100000" sheet="1" objects="1" scenarios="1" selectLockedCells="1"/>
  <mergeCells count="20">
    <mergeCell ref="A18:B18"/>
    <mergeCell ref="B10:D10"/>
    <mergeCell ref="B11:D11"/>
    <mergeCell ref="B12:D12"/>
    <mergeCell ref="F16:AI16"/>
    <mergeCell ref="C16:E16"/>
    <mergeCell ref="A16:B16"/>
    <mergeCell ref="B13:D13"/>
    <mergeCell ref="G10:I10"/>
    <mergeCell ref="G11:I11"/>
    <mergeCell ref="A20:A22"/>
    <mergeCell ref="A23:A25"/>
    <mergeCell ref="A45:B45"/>
    <mergeCell ref="A38:B38"/>
    <mergeCell ref="A27:B27"/>
    <mergeCell ref="G1:V7"/>
    <mergeCell ref="J10:V10"/>
    <mergeCell ref="J11:V11"/>
    <mergeCell ref="D60:D61"/>
    <mergeCell ref="E60:E6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43" t="s">
        <v>395</v>
      </c>
      <c r="H1" s="244"/>
      <c r="I1" s="244"/>
      <c r="J1" s="244"/>
      <c r="K1" s="244"/>
      <c r="L1" s="244"/>
      <c r="M1" s="244"/>
      <c r="N1" s="244"/>
      <c r="O1" s="244"/>
      <c r="P1" s="244"/>
      <c r="Q1" s="244"/>
      <c r="R1" s="244"/>
      <c r="S1" s="244"/>
      <c r="T1" s="156"/>
      <c r="U1" s="156"/>
      <c r="V1" s="156"/>
      <c r="W1" s="156"/>
      <c r="X1" s="142"/>
      <c r="Y1" s="142"/>
      <c r="Z1" s="142"/>
    </row>
    <row r="2" spans="1:67" s="120" customFormat="1" ht="14.45" customHeight="1" x14ac:dyDescent="0.25">
      <c r="F2" s="156"/>
      <c r="G2" s="244"/>
      <c r="H2" s="244"/>
      <c r="I2" s="244"/>
      <c r="J2" s="244"/>
      <c r="K2" s="244"/>
      <c r="L2" s="244"/>
      <c r="M2" s="244"/>
      <c r="N2" s="244"/>
      <c r="O2" s="244"/>
      <c r="P2" s="244"/>
      <c r="Q2" s="244"/>
      <c r="R2" s="244"/>
      <c r="S2" s="244"/>
      <c r="T2" s="156"/>
      <c r="U2" s="156"/>
      <c r="V2" s="156"/>
      <c r="W2" s="156"/>
      <c r="X2" s="142"/>
      <c r="Y2" s="142"/>
      <c r="Z2" s="142"/>
    </row>
    <row r="3" spans="1:67" s="120" customFormat="1" ht="14.45" customHeight="1" x14ac:dyDescent="0.25">
      <c r="F3" s="156"/>
      <c r="G3" s="244"/>
      <c r="H3" s="244"/>
      <c r="I3" s="244"/>
      <c r="J3" s="244"/>
      <c r="K3" s="244"/>
      <c r="L3" s="244"/>
      <c r="M3" s="244"/>
      <c r="N3" s="244"/>
      <c r="O3" s="244"/>
      <c r="P3" s="244"/>
      <c r="Q3" s="244"/>
      <c r="R3" s="244"/>
      <c r="S3" s="244"/>
      <c r="T3" s="156"/>
      <c r="U3" s="156"/>
      <c r="V3" s="156"/>
      <c r="W3" s="156"/>
      <c r="X3" s="142"/>
      <c r="Y3" s="142"/>
      <c r="Z3" s="142"/>
    </row>
    <row r="4" spans="1:67" s="120" customFormat="1" ht="14.45" customHeight="1" x14ac:dyDescent="0.25">
      <c r="F4" s="156"/>
      <c r="G4" s="244"/>
      <c r="H4" s="244"/>
      <c r="I4" s="244"/>
      <c r="J4" s="244"/>
      <c r="K4" s="244"/>
      <c r="L4" s="244"/>
      <c r="M4" s="244"/>
      <c r="N4" s="244"/>
      <c r="O4" s="244"/>
      <c r="P4" s="244"/>
      <c r="Q4" s="244"/>
      <c r="R4" s="244"/>
      <c r="S4" s="244"/>
      <c r="T4" s="156"/>
      <c r="U4" s="156"/>
      <c r="V4" s="156"/>
      <c r="W4" s="156"/>
      <c r="X4" s="142"/>
      <c r="Y4" s="142"/>
      <c r="Z4" s="142"/>
    </row>
    <row r="5" spans="1:67" s="120" customFormat="1" ht="14.45" customHeight="1" x14ac:dyDescent="0.25">
      <c r="F5" s="156"/>
      <c r="G5" s="244"/>
      <c r="H5" s="244"/>
      <c r="I5" s="244"/>
      <c r="J5" s="244"/>
      <c r="K5" s="244"/>
      <c r="L5" s="244"/>
      <c r="M5" s="244"/>
      <c r="N5" s="244"/>
      <c r="O5" s="244"/>
      <c r="P5" s="244"/>
      <c r="Q5" s="244"/>
      <c r="R5" s="244"/>
      <c r="S5" s="244"/>
      <c r="T5" s="156"/>
      <c r="U5" s="156"/>
      <c r="V5" s="156"/>
      <c r="W5" s="156"/>
      <c r="X5" s="142"/>
      <c r="Y5" s="142"/>
      <c r="Z5" s="142"/>
    </row>
    <row r="6" spans="1:67" s="120" customFormat="1" ht="14.45" customHeight="1" x14ac:dyDescent="0.25">
      <c r="F6" s="156"/>
      <c r="G6" s="244"/>
      <c r="H6" s="244"/>
      <c r="I6" s="244"/>
      <c r="J6" s="244"/>
      <c r="K6" s="244"/>
      <c r="L6" s="244"/>
      <c r="M6" s="244"/>
      <c r="N6" s="244"/>
      <c r="O6" s="244"/>
      <c r="P6" s="244"/>
      <c r="Q6" s="244"/>
      <c r="R6" s="244"/>
      <c r="S6" s="244"/>
      <c r="T6" s="156"/>
      <c r="U6" s="156"/>
      <c r="V6" s="156"/>
      <c r="W6" s="156"/>
      <c r="X6" s="142"/>
      <c r="Y6" s="142"/>
      <c r="Z6" s="142"/>
    </row>
    <row r="7" spans="1:67" s="120" customFormat="1" ht="15" customHeight="1" x14ac:dyDescent="0.25">
      <c r="F7" s="156"/>
      <c r="G7" s="244"/>
      <c r="H7" s="244"/>
      <c r="I7" s="244"/>
      <c r="J7" s="244"/>
      <c r="K7" s="244"/>
      <c r="L7" s="244"/>
      <c r="M7" s="244"/>
      <c r="N7" s="244"/>
      <c r="O7" s="244"/>
      <c r="P7" s="244"/>
      <c r="Q7" s="244"/>
      <c r="R7" s="244"/>
      <c r="S7" s="244"/>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46" t="str">
        <f>Overview!B10</f>
        <v>LEEDS CITY REGION</v>
      </c>
      <c r="C10" s="246"/>
      <c r="D10" s="246"/>
      <c r="E10" s="140"/>
      <c r="F10" s="145"/>
      <c r="G10" s="245" t="s">
        <v>39</v>
      </c>
      <c r="H10" s="245"/>
      <c r="I10" s="245"/>
      <c r="J10" s="248">
        <f>Overview!J10</f>
        <v>0</v>
      </c>
      <c r="K10" s="248"/>
      <c r="L10" s="248"/>
      <c r="M10" s="248"/>
      <c r="N10" s="248"/>
      <c r="O10" s="248"/>
      <c r="P10" s="248"/>
      <c r="Q10" s="145"/>
      <c r="R10" s="145"/>
      <c r="S10" s="145"/>
      <c r="T10" s="157"/>
      <c r="U10" s="145"/>
      <c r="V10" s="145"/>
      <c r="W10" s="145"/>
    </row>
    <row r="11" spans="1:67" s="120" customFormat="1" ht="30" customHeight="1" x14ac:dyDescent="0.25">
      <c r="A11" s="146" t="s">
        <v>59</v>
      </c>
      <c r="B11" s="246" t="str">
        <f>Overview!B11</f>
        <v>NEET SPECIFICATION - CALDERDALE</v>
      </c>
      <c r="C11" s="246"/>
      <c r="D11" s="246"/>
      <c r="E11" s="140"/>
      <c r="F11" s="145"/>
      <c r="G11" s="245" t="s">
        <v>40</v>
      </c>
      <c r="H11" s="245"/>
      <c r="I11" s="245"/>
      <c r="J11" s="248">
        <f>Overview!J11</f>
        <v>0</v>
      </c>
      <c r="K11" s="248"/>
      <c r="L11" s="248"/>
      <c r="M11" s="145"/>
      <c r="N11" s="145"/>
      <c r="O11" s="145"/>
      <c r="P11" s="145"/>
      <c r="Q11" s="145"/>
      <c r="R11" s="145"/>
      <c r="S11" s="145"/>
      <c r="T11" s="145"/>
      <c r="U11" s="145"/>
      <c r="V11" s="145"/>
      <c r="W11" s="145"/>
    </row>
    <row r="12" spans="1:67" s="120" customFormat="1" ht="30" customHeight="1" x14ac:dyDescent="0.25">
      <c r="A12" s="144" t="s">
        <v>122</v>
      </c>
      <c r="B12" s="247" t="str">
        <f>Overview!B12</f>
        <v>itt_29916</v>
      </c>
      <c r="C12" s="247"/>
      <c r="D12" s="247"/>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47" t="str">
        <f>Overview!B13</f>
        <v>20-003-04</v>
      </c>
      <c r="C13" s="247"/>
      <c r="D13" s="247"/>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4" t="s">
        <v>140</v>
      </c>
      <c r="D15" s="226" t="s">
        <v>130</v>
      </c>
      <c r="E15" s="236" t="s">
        <v>141</v>
      </c>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8"/>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5"/>
      <c r="D16" s="227"/>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9">
        <v>50</v>
      </c>
      <c r="B17" s="232"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8">
        <f>AI17+AI18</f>
        <v>50</v>
      </c>
    </row>
    <row r="18" spans="1:37" s="3" customFormat="1" ht="12.75" x14ac:dyDescent="0.2">
      <c r="A18" s="240"/>
      <c r="B18" s="233"/>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8"/>
    </row>
    <row r="19" spans="1:37" s="3" customFormat="1" ht="12.75" x14ac:dyDescent="0.2">
      <c r="A19" s="239">
        <v>56</v>
      </c>
      <c r="B19" s="230"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8">
        <f>AI19+AI20</f>
        <v>56</v>
      </c>
    </row>
    <row r="20" spans="1:37" s="3" customFormat="1" ht="12.75" x14ac:dyDescent="0.2">
      <c r="A20" s="240"/>
      <c r="B20" s="231"/>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8"/>
    </row>
    <row r="21" spans="1:37" s="3" customFormat="1" ht="12.75" x14ac:dyDescent="0.2">
      <c r="A21" s="239">
        <v>65</v>
      </c>
      <c r="B21" s="230"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8">
        <f>AI21+AI22</f>
        <v>65</v>
      </c>
    </row>
    <row r="22" spans="1:37" s="3" customFormat="1" ht="12.75" x14ac:dyDescent="0.2">
      <c r="A22" s="240"/>
      <c r="B22" s="231"/>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9"/>
    </row>
    <row r="23" spans="1:37" s="3" customFormat="1" ht="12.75" x14ac:dyDescent="0.2">
      <c r="A23" s="239">
        <v>80</v>
      </c>
      <c r="B23" s="230"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8">
        <f>AI23+AI24</f>
        <v>80</v>
      </c>
    </row>
    <row r="24" spans="1:37" s="3" customFormat="1" ht="12.75" x14ac:dyDescent="0.2">
      <c r="A24" s="240"/>
      <c r="B24" s="231"/>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9"/>
    </row>
    <row r="25" spans="1:37" s="3" customFormat="1" ht="12.75" x14ac:dyDescent="0.2">
      <c r="A25" s="239">
        <v>86</v>
      </c>
      <c r="B25" s="230"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8">
        <f>AI25+AI26</f>
        <v>86</v>
      </c>
    </row>
    <row r="26" spans="1:37" s="3" customFormat="1" ht="12.75" x14ac:dyDescent="0.2">
      <c r="A26" s="240"/>
      <c r="B26" s="231"/>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9"/>
    </row>
    <row r="27" spans="1:37" s="3" customFormat="1" ht="12.75" x14ac:dyDescent="0.2">
      <c r="A27" s="239">
        <v>100</v>
      </c>
      <c r="B27" s="232"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8">
        <f>AI27+AI28</f>
        <v>100</v>
      </c>
    </row>
    <row r="28" spans="1:37" s="3" customFormat="1" ht="12.75" x14ac:dyDescent="0.2">
      <c r="A28" s="240"/>
      <c r="B28" s="233"/>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9"/>
    </row>
    <row r="29" spans="1:37" s="3" customFormat="1" ht="12.75" x14ac:dyDescent="0.2">
      <c r="A29" s="239">
        <v>112</v>
      </c>
      <c r="B29" s="230"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8">
        <f>AI29+AI30</f>
        <v>112</v>
      </c>
    </row>
    <row r="30" spans="1:37" s="3" customFormat="1" ht="12.75" x14ac:dyDescent="0.2">
      <c r="A30" s="240"/>
      <c r="B30" s="231"/>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9"/>
    </row>
    <row r="31" spans="1:37" s="3" customFormat="1" ht="12.75" x14ac:dyDescent="0.2">
      <c r="A31" s="239">
        <v>130</v>
      </c>
      <c r="B31" s="230"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8">
        <f>AI31+AI32</f>
        <v>130</v>
      </c>
    </row>
    <row r="32" spans="1:37" s="3" customFormat="1" ht="12.75" x14ac:dyDescent="0.2">
      <c r="A32" s="240"/>
      <c r="B32" s="231"/>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9"/>
    </row>
    <row r="33" spans="1:37" s="3" customFormat="1" ht="12.75" x14ac:dyDescent="0.2">
      <c r="A33" s="239">
        <v>160</v>
      </c>
      <c r="B33" s="230"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8">
        <f>AI33+AI34</f>
        <v>160</v>
      </c>
    </row>
    <row r="34" spans="1:37" s="3" customFormat="1" ht="12.75" x14ac:dyDescent="0.2">
      <c r="A34" s="240"/>
      <c r="B34" s="231"/>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9"/>
    </row>
    <row r="35" spans="1:37" s="3" customFormat="1" ht="12.75" x14ac:dyDescent="0.2">
      <c r="A35" s="239">
        <v>172</v>
      </c>
      <c r="B35" s="230"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8">
        <f>AI35+AI36</f>
        <v>172</v>
      </c>
    </row>
    <row r="36" spans="1:37" s="3" customFormat="1" ht="12.75" x14ac:dyDescent="0.2">
      <c r="A36" s="240"/>
      <c r="B36" s="231"/>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9"/>
    </row>
    <row r="37" spans="1:37" s="3" customFormat="1" ht="12.75" x14ac:dyDescent="0.2">
      <c r="A37" s="239">
        <v>150</v>
      </c>
      <c r="B37" s="232"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8">
        <f>AI37+AI38</f>
        <v>150</v>
      </c>
    </row>
    <row r="38" spans="1:37" s="3" customFormat="1" ht="12.75" x14ac:dyDescent="0.2">
      <c r="A38" s="240"/>
      <c r="B38" s="233"/>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9"/>
    </row>
    <row r="39" spans="1:37" s="3" customFormat="1" ht="12.75" x14ac:dyDescent="0.2">
      <c r="A39" s="239">
        <v>168</v>
      </c>
      <c r="B39" s="230"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8">
        <f>AI39+AI40</f>
        <v>168</v>
      </c>
    </row>
    <row r="40" spans="1:37" s="3" customFormat="1" ht="12.75" x14ac:dyDescent="0.2">
      <c r="A40" s="240"/>
      <c r="B40" s="231"/>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9"/>
    </row>
    <row r="41" spans="1:37" s="3" customFormat="1" ht="12.75" x14ac:dyDescent="0.2">
      <c r="A41" s="239">
        <v>195</v>
      </c>
      <c r="B41" s="230"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8">
        <f>AI41+AI42</f>
        <v>195</v>
      </c>
    </row>
    <row r="42" spans="1:37" s="3" customFormat="1" ht="12.75" x14ac:dyDescent="0.2">
      <c r="A42" s="240"/>
      <c r="B42" s="231"/>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9"/>
    </row>
    <row r="43" spans="1:37" s="3" customFormat="1" ht="12.75" x14ac:dyDescent="0.2">
      <c r="A43" s="239">
        <v>240</v>
      </c>
      <c r="B43" s="230"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8">
        <f>AI43+AI44</f>
        <v>240</v>
      </c>
    </row>
    <row r="44" spans="1:37" s="3" customFormat="1" ht="12.75" x14ac:dyDescent="0.2">
      <c r="A44" s="240"/>
      <c r="B44" s="231"/>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9"/>
    </row>
    <row r="45" spans="1:37" s="3" customFormat="1" ht="12.75" x14ac:dyDescent="0.2">
      <c r="A45" s="239">
        <v>258</v>
      </c>
      <c r="B45" s="230"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8">
        <f>AI45+AI46</f>
        <v>258</v>
      </c>
    </row>
    <row r="46" spans="1:37" s="3" customFormat="1" ht="12.75" x14ac:dyDescent="0.2">
      <c r="A46" s="240"/>
      <c r="B46" s="231"/>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9"/>
    </row>
    <row r="47" spans="1:37" s="3" customFormat="1" ht="12.75" x14ac:dyDescent="0.2">
      <c r="A47" s="239">
        <v>300</v>
      </c>
      <c r="B47" s="232"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8">
        <f>AI47+AI48</f>
        <v>300</v>
      </c>
    </row>
    <row r="48" spans="1:37" s="3" customFormat="1" ht="12.75" x14ac:dyDescent="0.2">
      <c r="A48" s="240"/>
      <c r="B48" s="233"/>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9"/>
    </row>
    <row r="49" spans="1:37" s="3" customFormat="1" ht="12.75" x14ac:dyDescent="0.2">
      <c r="A49" s="239">
        <v>336</v>
      </c>
      <c r="B49" s="232"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8">
        <f>AI49+AI50</f>
        <v>336</v>
      </c>
    </row>
    <row r="50" spans="1:37" s="3" customFormat="1" ht="12.75" x14ac:dyDescent="0.2">
      <c r="A50" s="240"/>
      <c r="B50" s="233"/>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9"/>
    </row>
    <row r="51" spans="1:37" s="3" customFormat="1" ht="12.75" x14ac:dyDescent="0.2">
      <c r="A51" s="239">
        <v>390</v>
      </c>
      <c r="B51" s="232"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8">
        <f>AI51+AI52</f>
        <v>390</v>
      </c>
    </row>
    <row r="52" spans="1:37" s="3" customFormat="1" ht="12.75" x14ac:dyDescent="0.2">
      <c r="A52" s="240"/>
      <c r="B52" s="233"/>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9"/>
    </row>
    <row r="53" spans="1:37" s="3" customFormat="1" ht="12.75" x14ac:dyDescent="0.2">
      <c r="A53" s="239">
        <v>480</v>
      </c>
      <c r="B53" s="232"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8">
        <f>AI53+AI54</f>
        <v>480</v>
      </c>
    </row>
    <row r="54" spans="1:37" s="3" customFormat="1" ht="12.75" x14ac:dyDescent="0.2">
      <c r="A54" s="240"/>
      <c r="B54" s="233"/>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9"/>
    </row>
    <row r="55" spans="1:37" s="3" customFormat="1" ht="12.75" x14ac:dyDescent="0.2">
      <c r="A55" s="239">
        <v>516</v>
      </c>
      <c r="B55" s="232"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8">
        <f>AI55+AI56</f>
        <v>516</v>
      </c>
    </row>
    <row r="56" spans="1:37" s="3" customFormat="1" ht="12.75" x14ac:dyDescent="0.2">
      <c r="A56" s="240"/>
      <c r="B56" s="233"/>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9"/>
    </row>
    <row r="57" spans="1:37" s="3" customFormat="1" ht="12.75" x14ac:dyDescent="0.2">
      <c r="A57" s="239">
        <v>450</v>
      </c>
      <c r="B57" s="232"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8">
        <f>AI57+AI58</f>
        <v>450</v>
      </c>
    </row>
    <row r="58" spans="1:37" s="3" customFormat="1" ht="12.75" x14ac:dyDescent="0.2">
      <c r="A58" s="240"/>
      <c r="B58" s="233"/>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9"/>
    </row>
    <row r="59" spans="1:37" s="3" customFormat="1" ht="12.75" x14ac:dyDescent="0.2">
      <c r="A59" s="239">
        <v>504</v>
      </c>
      <c r="B59" s="232"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8">
        <f>AI59+AI60</f>
        <v>504</v>
      </c>
    </row>
    <row r="60" spans="1:37" s="3" customFormat="1" ht="12.75" x14ac:dyDescent="0.2">
      <c r="A60" s="240"/>
      <c r="B60" s="233"/>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9"/>
    </row>
    <row r="61" spans="1:37" s="3" customFormat="1" ht="12.75" x14ac:dyDescent="0.2">
      <c r="A61" s="239">
        <v>585</v>
      </c>
      <c r="B61" s="232"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8">
        <f>AI61+AI62</f>
        <v>585</v>
      </c>
    </row>
    <row r="62" spans="1:37" s="3" customFormat="1" ht="12.75" x14ac:dyDescent="0.2">
      <c r="A62" s="240"/>
      <c r="B62" s="233"/>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9"/>
    </row>
    <row r="63" spans="1:37" s="3" customFormat="1" ht="12.75" x14ac:dyDescent="0.2">
      <c r="A63" s="239">
        <v>720</v>
      </c>
      <c r="B63" s="232"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8">
        <f>AI63+AI64</f>
        <v>720</v>
      </c>
    </row>
    <row r="64" spans="1:37" s="3" customFormat="1" ht="12.75" x14ac:dyDescent="0.2">
      <c r="A64" s="240"/>
      <c r="B64" s="233"/>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9"/>
    </row>
    <row r="65" spans="1:37" s="3" customFormat="1" ht="12.75" x14ac:dyDescent="0.2">
      <c r="A65" s="239">
        <v>774</v>
      </c>
      <c r="B65" s="232"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8">
        <f>AI65+AI66</f>
        <v>774</v>
      </c>
    </row>
    <row r="66" spans="1:37" s="3" customFormat="1" ht="12.75" x14ac:dyDescent="0.2">
      <c r="A66" s="240"/>
      <c r="B66" s="233"/>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9"/>
    </row>
    <row r="67" spans="1:37" s="3" customFormat="1" ht="12.75" x14ac:dyDescent="0.2">
      <c r="A67" s="239">
        <v>600</v>
      </c>
      <c r="B67" s="232"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8">
        <f>AI67+AI68</f>
        <v>600</v>
      </c>
    </row>
    <row r="68" spans="1:37" s="3" customFormat="1" ht="12.75" x14ac:dyDescent="0.2">
      <c r="A68" s="240"/>
      <c r="B68" s="233"/>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9"/>
    </row>
    <row r="69" spans="1:37" s="3" customFormat="1" ht="12.75" x14ac:dyDescent="0.2">
      <c r="A69" s="239">
        <v>672</v>
      </c>
      <c r="B69" s="232"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8">
        <f>AI69+AI70</f>
        <v>672</v>
      </c>
    </row>
    <row r="70" spans="1:37" s="3" customFormat="1" ht="12.75" x14ac:dyDescent="0.2">
      <c r="A70" s="240"/>
      <c r="B70" s="233"/>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9"/>
    </row>
    <row r="71" spans="1:37" s="3" customFormat="1" ht="12.75" x14ac:dyDescent="0.2">
      <c r="A71" s="239">
        <v>780</v>
      </c>
      <c r="B71" s="232"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8">
        <f>AI71+AI72</f>
        <v>780</v>
      </c>
    </row>
    <row r="72" spans="1:37" s="3" customFormat="1" ht="12.75" x14ac:dyDescent="0.2">
      <c r="A72" s="240"/>
      <c r="B72" s="233"/>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9"/>
    </row>
    <row r="73" spans="1:37" s="3" customFormat="1" ht="12.75" x14ac:dyDescent="0.2">
      <c r="A73" s="239">
        <v>960</v>
      </c>
      <c r="B73" s="232"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8">
        <f>AI73+AI74</f>
        <v>960</v>
      </c>
    </row>
    <row r="74" spans="1:37" s="3" customFormat="1" ht="12.75" x14ac:dyDescent="0.2">
      <c r="A74" s="240"/>
      <c r="B74" s="233"/>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9"/>
    </row>
    <row r="75" spans="1:37" s="3" customFormat="1" ht="12.75" x14ac:dyDescent="0.2">
      <c r="A75" s="239">
        <v>1032</v>
      </c>
      <c r="B75" s="232"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8">
        <f>AI75+AI76</f>
        <v>1032</v>
      </c>
    </row>
    <row r="76" spans="1:37" s="3" customFormat="1" ht="12.75" x14ac:dyDescent="0.2">
      <c r="A76" s="240"/>
      <c r="B76" s="233"/>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9"/>
    </row>
    <row r="77" spans="1:37" s="3" customFormat="1" ht="12.75" x14ac:dyDescent="0.2">
      <c r="A77" s="239">
        <v>724</v>
      </c>
      <c r="B77" s="232"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8">
        <f>AI77+AI78</f>
        <v>724</v>
      </c>
    </row>
    <row r="78" spans="1:37" s="3" customFormat="1" ht="12.75" x14ac:dyDescent="0.2">
      <c r="A78" s="240"/>
      <c r="B78" s="233"/>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9"/>
    </row>
    <row r="79" spans="1:37" s="3" customFormat="1" ht="12.75" x14ac:dyDescent="0.2">
      <c r="A79" s="239">
        <v>811</v>
      </c>
      <c r="B79" s="232"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8">
        <f>AI79+AI80</f>
        <v>811</v>
      </c>
    </row>
    <row r="80" spans="1:37" s="3" customFormat="1" ht="12.75" x14ac:dyDescent="0.2">
      <c r="A80" s="240"/>
      <c r="B80" s="233"/>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9"/>
    </row>
    <row r="81" spans="1:37" s="3" customFormat="1" ht="12.75" x14ac:dyDescent="0.2">
      <c r="A81" s="239">
        <v>941</v>
      </c>
      <c r="B81" s="232"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8">
        <f>AI81+AI82</f>
        <v>941</v>
      </c>
    </row>
    <row r="82" spans="1:37" s="3" customFormat="1" ht="12.75" x14ac:dyDescent="0.2">
      <c r="A82" s="240"/>
      <c r="B82" s="233"/>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9"/>
    </row>
    <row r="83" spans="1:37" s="3" customFormat="1" ht="12.75" x14ac:dyDescent="0.2">
      <c r="A83" s="239">
        <v>1159</v>
      </c>
      <c r="B83" s="232"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8">
        <f>AI83+AI84</f>
        <v>1159</v>
      </c>
    </row>
    <row r="84" spans="1:37" s="3" customFormat="1" ht="12.75" x14ac:dyDescent="0.2">
      <c r="A84" s="240"/>
      <c r="B84" s="233"/>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9"/>
    </row>
    <row r="85" spans="1:37" s="3" customFormat="1" ht="12.75" x14ac:dyDescent="0.2">
      <c r="A85" s="239">
        <v>1246</v>
      </c>
      <c r="B85" s="232"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8">
        <f>AI85+AI86</f>
        <v>1246</v>
      </c>
    </row>
    <row r="86" spans="1:37" s="3" customFormat="1" ht="12.75" x14ac:dyDescent="0.2">
      <c r="A86" s="240"/>
      <c r="B86" s="233"/>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9"/>
    </row>
    <row r="87" spans="1:37" s="3" customFormat="1" ht="12.75" x14ac:dyDescent="0.2">
      <c r="A87" s="239">
        <v>1265</v>
      </c>
      <c r="B87" s="232"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8">
        <f>AI87+AI88</f>
        <v>1265</v>
      </c>
    </row>
    <row r="88" spans="1:37" s="3" customFormat="1" ht="12.75" x14ac:dyDescent="0.2">
      <c r="A88" s="240"/>
      <c r="B88" s="233"/>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9"/>
    </row>
    <row r="89" spans="1:37" s="3" customFormat="1" ht="12.75" x14ac:dyDescent="0.2">
      <c r="A89" s="239">
        <v>1417</v>
      </c>
      <c r="B89" s="232"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8">
        <f>AI89+AI90</f>
        <v>1417</v>
      </c>
    </row>
    <row r="90" spans="1:37" s="3" customFormat="1" ht="12.75" x14ac:dyDescent="0.2">
      <c r="A90" s="240"/>
      <c r="B90" s="233"/>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9"/>
    </row>
    <row r="91" spans="1:37" s="3" customFormat="1" ht="12.75" x14ac:dyDescent="0.2">
      <c r="A91" s="239">
        <v>1645</v>
      </c>
      <c r="B91" s="232"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8">
        <f>AI91+AI92</f>
        <v>1645</v>
      </c>
    </row>
    <row r="92" spans="1:37" s="3" customFormat="1" ht="12.75" x14ac:dyDescent="0.2">
      <c r="A92" s="240"/>
      <c r="B92" s="233"/>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9"/>
    </row>
    <row r="93" spans="1:37" s="3" customFormat="1" ht="12.75" x14ac:dyDescent="0.2">
      <c r="A93" s="239">
        <v>2025</v>
      </c>
      <c r="B93" s="232"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8">
        <f>AI93+AI94</f>
        <v>2025</v>
      </c>
    </row>
    <row r="94" spans="1:37" s="3" customFormat="1" ht="12.75" x14ac:dyDescent="0.2">
      <c r="A94" s="240"/>
      <c r="B94" s="233"/>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9"/>
    </row>
    <row r="95" spans="1:37" s="3" customFormat="1" ht="12.75" x14ac:dyDescent="0.2">
      <c r="A95" s="241">
        <v>2176</v>
      </c>
      <c r="B95" s="232"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8">
        <f>AI95+AI96</f>
        <v>2176</v>
      </c>
    </row>
    <row r="96" spans="1:37" s="3" customFormat="1" ht="12.75" x14ac:dyDescent="0.2">
      <c r="A96" s="241"/>
      <c r="B96" s="233"/>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9"/>
    </row>
    <row r="97" spans="1:67" s="30" customFormat="1" ht="12.75" hidden="1" x14ac:dyDescent="0.2">
      <c r="A97" s="88"/>
      <c r="B97" s="89"/>
      <c r="C97" s="221" t="s">
        <v>397</v>
      </c>
      <c r="D97" s="221"/>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1" t="s">
        <v>398</v>
      </c>
      <c r="D98" s="221"/>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1" t="s">
        <v>399</v>
      </c>
      <c r="D99" s="221"/>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1" t="s">
        <v>400</v>
      </c>
      <c r="D100" s="221"/>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1" t="s">
        <v>401</v>
      </c>
      <c r="D101" s="221"/>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24" t="s">
        <v>140</v>
      </c>
      <c r="D103" s="226" t="s">
        <v>130</v>
      </c>
      <c r="E103" s="242" t="s">
        <v>141</v>
      </c>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25"/>
      <c r="D104" s="227"/>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9">
        <v>50</v>
      </c>
      <c r="B105" s="232"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8">
        <f>AI105+AI106</f>
        <v>50</v>
      </c>
    </row>
    <row r="106" spans="1:67" s="3" customFormat="1" ht="12.75" x14ac:dyDescent="0.2">
      <c r="A106" s="240"/>
      <c r="B106" s="233"/>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9"/>
    </row>
    <row r="107" spans="1:67" s="3" customFormat="1" ht="12.75" x14ac:dyDescent="0.2">
      <c r="A107" s="239">
        <v>56</v>
      </c>
      <c r="B107" s="230"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8">
        <f>AI107+AI108</f>
        <v>56</v>
      </c>
    </row>
    <row r="108" spans="1:67" s="3" customFormat="1" ht="12.75" x14ac:dyDescent="0.2">
      <c r="A108" s="240"/>
      <c r="B108" s="231"/>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9"/>
    </row>
    <row r="109" spans="1:67" s="3" customFormat="1" ht="12.75" x14ac:dyDescent="0.2">
      <c r="A109" s="239">
        <v>65</v>
      </c>
      <c r="B109" s="230"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8">
        <f>AI109+AI110</f>
        <v>65</v>
      </c>
    </row>
    <row r="110" spans="1:67" s="3" customFormat="1" ht="12.75" x14ac:dyDescent="0.2">
      <c r="A110" s="240"/>
      <c r="B110" s="231"/>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9"/>
    </row>
    <row r="111" spans="1:67" s="3" customFormat="1" ht="12.75" x14ac:dyDescent="0.2">
      <c r="A111" s="239">
        <v>80</v>
      </c>
      <c r="B111" s="230"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8">
        <f>AI111+AI112</f>
        <v>80</v>
      </c>
    </row>
    <row r="112" spans="1:67" s="3" customFormat="1" ht="12.75" x14ac:dyDescent="0.2">
      <c r="A112" s="240"/>
      <c r="B112" s="231"/>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9"/>
    </row>
    <row r="113" spans="1:37" s="3" customFormat="1" ht="12.75" x14ac:dyDescent="0.2">
      <c r="A113" s="239">
        <v>86</v>
      </c>
      <c r="B113" s="230"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8">
        <f>AI113+AI114</f>
        <v>86</v>
      </c>
    </row>
    <row r="114" spans="1:37" s="3" customFormat="1" ht="12.75" x14ac:dyDescent="0.2">
      <c r="A114" s="240"/>
      <c r="B114" s="231"/>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9"/>
    </row>
    <row r="115" spans="1:37" s="3" customFormat="1" ht="12.75" x14ac:dyDescent="0.2">
      <c r="A115" s="239">
        <v>100</v>
      </c>
      <c r="B115" s="232"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8">
        <f>AI115+AI116</f>
        <v>100</v>
      </c>
    </row>
    <row r="116" spans="1:37" s="3" customFormat="1" ht="12.75" x14ac:dyDescent="0.2">
      <c r="A116" s="240"/>
      <c r="B116" s="233"/>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9"/>
    </row>
    <row r="117" spans="1:37" s="3" customFormat="1" ht="12.75" x14ac:dyDescent="0.2">
      <c r="A117" s="239">
        <v>112</v>
      </c>
      <c r="B117" s="230"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8">
        <f>AI117+AI118</f>
        <v>112</v>
      </c>
    </row>
    <row r="118" spans="1:37" s="3" customFormat="1" ht="12.75" x14ac:dyDescent="0.2">
      <c r="A118" s="240"/>
      <c r="B118" s="231"/>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9"/>
    </row>
    <row r="119" spans="1:37" s="3" customFormat="1" ht="12.75" x14ac:dyDescent="0.2">
      <c r="A119" s="239">
        <v>130</v>
      </c>
      <c r="B119" s="230"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8">
        <f>AI119+AI120</f>
        <v>130</v>
      </c>
    </row>
    <row r="120" spans="1:37" s="3" customFormat="1" ht="12.75" x14ac:dyDescent="0.2">
      <c r="A120" s="240"/>
      <c r="B120" s="231"/>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9"/>
    </row>
    <row r="121" spans="1:37" s="3" customFormat="1" ht="12.75" x14ac:dyDescent="0.2">
      <c r="A121" s="239">
        <v>160</v>
      </c>
      <c r="B121" s="230"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8">
        <f>AI121+AI122</f>
        <v>160</v>
      </c>
    </row>
    <row r="122" spans="1:37" s="3" customFormat="1" ht="12.75" x14ac:dyDescent="0.2">
      <c r="A122" s="240"/>
      <c r="B122" s="231"/>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9"/>
    </row>
    <row r="123" spans="1:37" s="3" customFormat="1" ht="12.75" x14ac:dyDescent="0.2">
      <c r="A123" s="239">
        <v>172</v>
      </c>
      <c r="B123" s="230"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8">
        <f>AI123+AI124</f>
        <v>172</v>
      </c>
    </row>
    <row r="124" spans="1:37" s="3" customFormat="1" ht="12.75" x14ac:dyDescent="0.2">
      <c r="A124" s="240"/>
      <c r="B124" s="231"/>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9"/>
    </row>
    <row r="125" spans="1:37" s="3" customFormat="1" ht="12.75" x14ac:dyDescent="0.2">
      <c r="A125" s="239">
        <v>150</v>
      </c>
      <c r="B125" s="232"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8">
        <f>AI125+AI126</f>
        <v>150</v>
      </c>
    </row>
    <row r="126" spans="1:37" s="3" customFormat="1" ht="12.75" x14ac:dyDescent="0.2">
      <c r="A126" s="240"/>
      <c r="B126" s="233"/>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9"/>
    </row>
    <row r="127" spans="1:37" s="3" customFormat="1" ht="12.75" x14ac:dyDescent="0.2">
      <c r="A127" s="239">
        <v>168</v>
      </c>
      <c r="B127" s="230"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8">
        <f>AI127+AI128</f>
        <v>168</v>
      </c>
    </row>
    <row r="128" spans="1:37" s="3" customFormat="1" ht="12.75" x14ac:dyDescent="0.2">
      <c r="A128" s="240"/>
      <c r="B128" s="231"/>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9"/>
    </row>
    <row r="129" spans="1:37" s="3" customFormat="1" ht="12.75" x14ac:dyDescent="0.2">
      <c r="A129" s="239">
        <v>195</v>
      </c>
      <c r="B129" s="230"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8">
        <f>AI129+AI130</f>
        <v>195</v>
      </c>
    </row>
    <row r="130" spans="1:37" s="3" customFormat="1" ht="12.75" x14ac:dyDescent="0.2">
      <c r="A130" s="240"/>
      <c r="B130" s="231"/>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9"/>
    </row>
    <row r="131" spans="1:37" s="3" customFormat="1" ht="12.75" x14ac:dyDescent="0.2">
      <c r="A131" s="239">
        <v>240</v>
      </c>
      <c r="B131" s="230"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8">
        <f>AI131+AI132</f>
        <v>240</v>
      </c>
    </row>
    <row r="132" spans="1:37" s="3" customFormat="1" ht="12.75" x14ac:dyDescent="0.2">
      <c r="A132" s="240"/>
      <c r="B132" s="231"/>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9"/>
    </row>
    <row r="133" spans="1:37" s="3" customFormat="1" ht="12.75" x14ac:dyDescent="0.2">
      <c r="A133" s="239">
        <v>258</v>
      </c>
      <c r="B133" s="230"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8">
        <f>AI133+AI134</f>
        <v>258</v>
      </c>
    </row>
    <row r="134" spans="1:37" s="3" customFormat="1" ht="12.75" x14ac:dyDescent="0.2">
      <c r="A134" s="240"/>
      <c r="B134" s="231"/>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9"/>
    </row>
    <row r="135" spans="1:37" s="3" customFormat="1" ht="12.75" x14ac:dyDescent="0.2">
      <c r="A135" s="239">
        <v>300</v>
      </c>
      <c r="B135" s="232"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8">
        <f>AI135+AI136</f>
        <v>300</v>
      </c>
    </row>
    <row r="136" spans="1:37" s="3" customFormat="1" ht="12.75" x14ac:dyDescent="0.2">
      <c r="A136" s="240"/>
      <c r="B136" s="233"/>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9"/>
    </row>
    <row r="137" spans="1:37" s="3" customFormat="1" ht="12.75" x14ac:dyDescent="0.2">
      <c r="A137" s="239">
        <v>336</v>
      </c>
      <c r="B137" s="232"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8">
        <f>AI137+AI138</f>
        <v>336</v>
      </c>
    </row>
    <row r="138" spans="1:37" s="3" customFormat="1" ht="12.75" x14ac:dyDescent="0.2">
      <c r="A138" s="240"/>
      <c r="B138" s="233"/>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9"/>
    </row>
    <row r="139" spans="1:37" s="3" customFormat="1" ht="12.75" x14ac:dyDescent="0.2">
      <c r="A139" s="239">
        <v>390</v>
      </c>
      <c r="B139" s="232"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8">
        <f>AI139+AI140</f>
        <v>390</v>
      </c>
    </row>
    <row r="140" spans="1:37" s="3" customFormat="1" ht="12.75" x14ac:dyDescent="0.2">
      <c r="A140" s="240"/>
      <c r="B140" s="233"/>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9"/>
    </row>
    <row r="141" spans="1:37" s="3" customFormat="1" ht="12.75" x14ac:dyDescent="0.2">
      <c r="A141" s="239">
        <v>480</v>
      </c>
      <c r="B141" s="232"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8">
        <f>AI141+AI142</f>
        <v>480</v>
      </c>
    </row>
    <row r="142" spans="1:37" s="3" customFormat="1" ht="12.75" x14ac:dyDescent="0.2">
      <c r="A142" s="240"/>
      <c r="B142" s="233"/>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9"/>
    </row>
    <row r="143" spans="1:37" s="3" customFormat="1" ht="12.75" x14ac:dyDescent="0.2">
      <c r="A143" s="239">
        <v>516</v>
      </c>
      <c r="B143" s="232"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8">
        <f>AI143+AI144</f>
        <v>516</v>
      </c>
    </row>
    <row r="144" spans="1:37" s="3" customFormat="1" ht="12.75" x14ac:dyDescent="0.2">
      <c r="A144" s="240"/>
      <c r="B144" s="233"/>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9"/>
    </row>
    <row r="145" spans="1:37" s="3" customFormat="1" ht="12.75" x14ac:dyDescent="0.2">
      <c r="A145" s="239">
        <v>450</v>
      </c>
      <c r="B145" s="232"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8">
        <f>AI145+AI146</f>
        <v>450</v>
      </c>
    </row>
    <row r="146" spans="1:37" s="3" customFormat="1" ht="12.75" x14ac:dyDescent="0.2">
      <c r="A146" s="240"/>
      <c r="B146" s="233"/>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9"/>
    </row>
    <row r="147" spans="1:37" s="3" customFormat="1" ht="12.75" x14ac:dyDescent="0.2">
      <c r="A147" s="239">
        <v>504</v>
      </c>
      <c r="B147" s="232"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8">
        <f>AI147+AI148</f>
        <v>504</v>
      </c>
    </row>
    <row r="148" spans="1:37" s="3" customFormat="1" ht="12.75" x14ac:dyDescent="0.2">
      <c r="A148" s="240"/>
      <c r="B148" s="233"/>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9"/>
    </row>
    <row r="149" spans="1:37" s="3" customFormat="1" ht="12.75" x14ac:dyDescent="0.2">
      <c r="A149" s="239">
        <v>585</v>
      </c>
      <c r="B149" s="232"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8">
        <f>AI149+AI150</f>
        <v>585</v>
      </c>
    </row>
    <row r="150" spans="1:37" s="3" customFormat="1" ht="12.75" x14ac:dyDescent="0.2">
      <c r="A150" s="240"/>
      <c r="B150" s="233"/>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9"/>
    </row>
    <row r="151" spans="1:37" s="3" customFormat="1" ht="12.75" x14ac:dyDescent="0.2">
      <c r="A151" s="239">
        <v>720</v>
      </c>
      <c r="B151" s="232"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8">
        <f>AI151+AI152</f>
        <v>720</v>
      </c>
    </row>
    <row r="152" spans="1:37" s="3" customFormat="1" ht="12.75" x14ac:dyDescent="0.2">
      <c r="A152" s="240"/>
      <c r="B152" s="233"/>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9"/>
    </row>
    <row r="153" spans="1:37" s="3" customFormat="1" ht="12.75" x14ac:dyDescent="0.2">
      <c r="A153" s="239">
        <v>774</v>
      </c>
      <c r="B153" s="232"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8">
        <f>AI153+AI154</f>
        <v>774</v>
      </c>
    </row>
    <row r="154" spans="1:37" s="3" customFormat="1" ht="12.75" x14ac:dyDescent="0.2">
      <c r="A154" s="240"/>
      <c r="B154" s="233"/>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9"/>
    </row>
    <row r="155" spans="1:37" s="3" customFormat="1" ht="12.75" x14ac:dyDescent="0.2">
      <c r="A155" s="239">
        <v>600</v>
      </c>
      <c r="B155" s="232"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8">
        <f>AI155+AI156</f>
        <v>600</v>
      </c>
    </row>
    <row r="156" spans="1:37" s="3" customFormat="1" ht="12.75" x14ac:dyDescent="0.2">
      <c r="A156" s="240"/>
      <c r="B156" s="233"/>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9"/>
    </row>
    <row r="157" spans="1:37" s="3" customFormat="1" ht="12.75" x14ac:dyDescent="0.2">
      <c r="A157" s="239">
        <v>672</v>
      </c>
      <c r="B157" s="232"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8">
        <f>AI157+AI158</f>
        <v>672</v>
      </c>
    </row>
    <row r="158" spans="1:37" s="3" customFormat="1" ht="12.75" x14ac:dyDescent="0.2">
      <c r="A158" s="240"/>
      <c r="B158" s="233"/>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9"/>
    </row>
    <row r="159" spans="1:37" s="3" customFormat="1" ht="12.75" x14ac:dyDescent="0.2">
      <c r="A159" s="239">
        <v>780</v>
      </c>
      <c r="B159" s="232"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8">
        <f>AI159+AI160</f>
        <v>780</v>
      </c>
    </row>
    <row r="160" spans="1:37" s="3" customFormat="1" ht="12.75" x14ac:dyDescent="0.2">
      <c r="A160" s="240"/>
      <c r="B160" s="233"/>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9"/>
    </row>
    <row r="161" spans="1:37" s="3" customFormat="1" ht="12.75" x14ac:dyDescent="0.2">
      <c r="A161" s="239">
        <v>960</v>
      </c>
      <c r="B161" s="232"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8">
        <f>AI161+AI162</f>
        <v>960</v>
      </c>
    </row>
    <row r="162" spans="1:37" s="3" customFormat="1" ht="12.75" x14ac:dyDescent="0.2">
      <c r="A162" s="240"/>
      <c r="B162" s="233"/>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9"/>
    </row>
    <row r="163" spans="1:37" s="3" customFormat="1" ht="12.75" x14ac:dyDescent="0.2">
      <c r="A163" s="239">
        <v>1032</v>
      </c>
      <c r="B163" s="232"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8">
        <f>AI163+AI164</f>
        <v>1032</v>
      </c>
    </row>
    <row r="164" spans="1:37" s="3" customFormat="1" ht="12.75" x14ac:dyDescent="0.2">
      <c r="A164" s="240"/>
      <c r="B164" s="233"/>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9"/>
    </row>
    <row r="165" spans="1:37" s="3" customFormat="1" ht="12.75" x14ac:dyDescent="0.2">
      <c r="A165" s="239">
        <v>724</v>
      </c>
      <c r="B165" s="232"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8">
        <f>AI165+AI166</f>
        <v>724</v>
      </c>
    </row>
    <row r="166" spans="1:37" s="3" customFormat="1" ht="12.75" x14ac:dyDescent="0.2">
      <c r="A166" s="240"/>
      <c r="B166" s="233"/>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9"/>
    </row>
    <row r="167" spans="1:37" s="3" customFormat="1" ht="12.75" x14ac:dyDescent="0.2">
      <c r="A167" s="239">
        <v>811</v>
      </c>
      <c r="B167" s="232"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8">
        <f>AI167+AI168</f>
        <v>811</v>
      </c>
    </row>
    <row r="168" spans="1:37" s="3" customFormat="1" ht="12.75" x14ac:dyDescent="0.2">
      <c r="A168" s="240"/>
      <c r="B168" s="233"/>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9"/>
    </row>
    <row r="169" spans="1:37" s="3" customFormat="1" ht="12.75" x14ac:dyDescent="0.2">
      <c r="A169" s="239">
        <v>941</v>
      </c>
      <c r="B169" s="232"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8">
        <f>AI169+AI170</f>
        <v>941</v>
      </c>
    </row>
    <row r="170" spans="1:37" s="3" customFormat="1" ht="12.75" x14ac:dyDescent="0.2">
      <c r="A170" s="240"/>
      <c r="B170" s="233"/>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9"/>
    </row>
    <row r="171" spans="1:37" s="3" customFormat="1" ht="12.75" x14ac:dyDescent="0.2">
      <c r="A171" s="239">
        <v>1159</v>
      </c>
      <c r="B171" s="232"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8">
        <f>AI171+AI172</f>
        <v>1159</v>
      </c>
    </row>
    <row r="172" spans="1:37" s="3" customFormat="1" ht="12.75" x14ac:dyDescent="0.2">
      <c r="A172" s="240"/>
      <c r="B172" s="233"/>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9"/>
    </row>
    <row r="173" spans="1:37" s="3" customFormat="1" ht="12.75" x14ac:dyDescent="0.2">
      <c r="A173" s="239">
        <v>1246</v>
      </c>
      <c r="B173" s="232"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8">
        <f>AI173+AI174</f>
        <v>1246</v>
      </c>
    </row>
    <row r="174" spans="1:37" s="3" customFormat="1" ht="12.75" x14ac:dyDescent="0.2">
      <c r="A174" s="240"/>
      <c r="B174" s="233"/>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9"/>
    </row>
    <row r="175" spans="1:37" s="3" customFormat="1" ht="12.75" x14ac:dyDescent="0.2">
      <c r="A175" s="239">
        <v>1265</v>
      </c>
      <c r="B175" s="232"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8">
        <f>AI175+AI176</f>
        <v>1265</v>
      </c>
    </row>
    <row r="176" spans="1:37" s="3" customFormat="1" ht="12.75" x14ac:dyDescent="0.2">
      <c r="A176" s="240"/>
      <c r="B176" s="233"/>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9"/>
    </row>
    <row r="177" spans="1:37" s="3" customFormat="1" ht="12.75" x14ac:dyDescent="0.2">
      <c r="A177" s="239">
        <v>1417</v>
      </c>
      <c r="B177" s="232"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8">
        <f>AI177+AI178</f>
        <v>1417</v>
      </c>
    </row>
    <row r="178" spans="1:37" s="3" customFormat="1" ht="12.75" x14ac:dyDescent="0.2">
      <c r="A178" s="240"/>
      <c r="B178" s="233"/>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9"/>
    </row>
    <row r="179" spans="1:37" s="3" customFormat="1" ht="12.75" x14ac:dyDescent="0.2">
      <c r="A179" s="239">
        <v>1645</v>
      </c>
      <c r="B179" s="232"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8">
        <f>AI179+AI180</f>
        <v>1645</v>
      </c>
    </row>
    <row r="180" spans="1:37" s="3" customFormat="1" ht="12.75" x14ac:dyDescent="0.2">
      <c r="A180" s="240"/>
      <c r="B180" s="233"/>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9"/>
    </row>
    <row r="181" spans="1:37" s="3" customFormat="1" ht="12.75" x14ac:dyDescent="0.2">
      <c r="A181" s="239">
        <v>2025</v>
      </c>
      <c r="B181" s="232"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8">
        <f>AI181+AI182</f>
        <v>2025</v>
      </c>
    </row>
    <row r="182" spans="1:37" s="3" customFormat="1" ht="12.75" x14ac:dyDescent="0.2">
      <c r="A182" s="240"/>
      <c r="B182" s="233"/>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9"/>
    </row>
    <row r="183" spans="1:37" s="3" customFormat="1" ht="12.75" x14ac:dyDescent="0.2">
      <c r="A183" s="241">
        <v>2176</v>
      </c>
      <c r="B183" s="232"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8">
        <f>AI183+AI184</f>
        <v>2176</v>
      </c>
    </row>
    <row r="184" spans="1:37" s="3" customFormat="1" ht="12.75" x14ac:dyDescent="0.2">
      <c r="A184" s="241"/>
      <c r="B184" s="233"/>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9"/>
    </row>
    <row r="185" spans="1:37" s="30" customFormat="1" ht="12.75" hidden="1" x14ac:dyDescent="0.2">
      <c r="A185" s="88"/>
      <c r="B185" s="89"/>
      <c r="C185" s="221" t="s">
        <v>397</v>
      </c>
      <c r="D185" s="221"/>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1" t="s">
        <v>398</v>
      </c>
      <c r="D186" s="221"/>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1" t="s">
        <v>399</v>
      </c>
      <c r="D187" s="221"/>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1" t="s">
        <v>400</v>
      </c>
      <c r="D188" s="221"/>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1" t="s">
        <v>401</v>
      </c>
      <c r="D189" s="221"/>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22" t="s">
        <v>402</v>
      </c>
      <c r="D191" s="222"/>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23" t="s">
        <v>402</v>
      </c>
      <c r="D192" s="223"/>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 ref="A171:A172"/>
    <mergeCell ref="B171:B172"/>
    <mergeCell ref="AK171:AK172"/>
    <mergeCell ref="A173:A174"/>
    <mergeCell ref="B173:B174"/>
    <mergeCell ref="AK173:AK174"/>
    <mergeCell ref="A175:A176"/>
    <mergeCell ref="B175:B176"/>
    <mergeCell ref="AK175:AK176"/>
    <mergeCell ref="A165:A166"/>
    <mergeCell ref="B165:B166"/>
    <mergeCell ref="AK165:AK166"/>
    <mergeCell ref="A167:A168"/>
    <mergeCell ref="B167:B168"/>
    <mergeCell ref="AK167:AK168"/>
    <mergeCell ref="A169:A170"/>
    <mergeCell ref="B169:B170"/>
    <mergeCell ref="AK169:AK170"/>
    <mergeCell ref="A159:A160"/>
    <mergeCell ref="B159:B160"/>
    <mergeCell ref="AK159:AK160"/>
    <mergeCell ref="A161:A162"/>
    <mergeCell ref="B161:B162"/>
    <mergeCell ref="AK161:AK162"/>
    <mergeCell ref="A163:A164"/>
    <mergeCell ref="B163:B164"/>
    <mergeCell ref="AK163:AK164"/>
    <mergeCell ref="A153:A154"/>
    <mergeCell ref="B153:B154"/>
    <mergeCell ref="AK153:AK154"/>
    <mergeCell ref="A155:A156"/>
    <mergeCell ref="B155:B156"/>
    <mergeCell ref="AK155:AK156"/>
    <mergeCell ref="A157:A158"/>
    <mergeCell ref="B157:B158"/>
    <mergeCell ref="AK157:AK158"/>
    <mergeCell ref="A147:A148"/>
    <mergeCell ref="B147:B148"/>
    <mergeCell ref="AK147:AK148"/>
    <mergeCell ref="A149:A150"/>
    <mergeCell ref="B149:B150"/>
    <mergeCell ref="AK149:AK150"/>
    <mergeCell ref="A151:A152"/>
    <mergeCell ref="B151:B152"/>
    <mergeCell ref="AK151:AK152"/>
    <mergeCell ref="A141:A142"/>
    <mergeCell ref="B141:B142"/>
    <mergeCell ref="AK141:AK142"/>
    <mergeCell ref="A143:A144"/>
    <mergeCell ref="B143:B144"/>
    <mergeCell ref="AK143:AK144"/>
    <mergeCell ref="A145:A146"/>
    <mergeCell ref="B145:B146"/>
    <mergeCell ref="AK145:AK146"/>
    <mergeCell ref="A135:A136"/>
    <mergeCell ref="B135:B136"/>
    <mergeCell ref="AK135:AK136"/>
    <mergeCell ref="A137:A138"/>
    <mergeCell ref="B137:B138"/>
    <mergeCell ref="AK137:AK138"/>
    <mergeCell ref="A139:A140"/>
    <mergeCell ref="B139:B140"/>
    <mergeCell ref="AK139:AK140"/>
    <mergeCell ref="A129:A130"/>
    <mergeCell ref="B129:B130"/>
    <mergeCell ref="AK129:AK130"/>
    <mergeCell ref="A131:A132"/>
    <mergeCell ref="B131:B132"/>
    <mergeCell ref="AK131:AK132"/>
    <mergeCell ref="A133:A134"/>
    <mergeCell ref="B133:B134"/>
    <mergeCell ref="AK133:AK134"/>
    <mergeCell ref="A123:A124"/>
    <mergeCell ref="B123:B124"/>
    <mergeCell ref="AK123:AK124"/>
    <mergeCell ref="A125:A126"/>
    <mergeCell ref="B125:B126"/>
    <mergeCell ref="AK125:AK126"/>
    <mergeCell ref="A127:A128"/>
    <mergeCell ref="B127:B128"/>
    <mergeCell ref="AK127:AK128"/>
    <mergeCell ref="A117:A118"/>
    <mergeCell ref="B117:B118"/>
    <mergeCell ref="AK117:AK118"/>
    <mergeCell ref="A119:A120"/>
    <mergeCell ref="B119:B120"/>
    <mergeCell ref="AK119:AK120"/>
    <mergeCell ref="A121:A122"/>
    <mergeCell ref="B121:B122"/>
    <mergeCell ref="AK121:AK122"/>
    <mergeCell ref="A111:A112"/>
    <mergeCell ref="B111:B112"/>
    <mergeCell ref="AK111:AK112"/>
    <mergeCell ref="A113:A114"/>
    <mergeCell ref="B113:B114"/>
    <mergeCell ref="AK113:AK114"/>
    <mergeCell ref="A115:A116"/>
    <mergeCell ref="B115:B116"/>
    <mergeCell ref="AK115:AK116"/>
    <mergeCell ref="E103:AG103"/>
    <mergeCell ref="A105:A106"/>
    <mergeCell ref="B105:B106"/>
    <mergeCell ref="AK105:AK106"/>
    <mergeCell ref="A107:A108"/>
    <mergeCell ref="B107:B108"/>
    <mergeCell ref="AK107:AK108"/>
    <mergeCell ref="A109:A110"/>
    <mergeCell ref="B109:B110"/>
    <mergeCell ref="AK109:AK110"/>
    <mergeCell ref="A29:A30"/>
    <mergeCell ref="A31:A32"/>
    <mergeCell ref="A33:A34"/>
    <mergeCell ref="A35:A36"/>
    <mergeCell ref="A37:A38"/>
    <mergeCell ref="A39:A40"/>
    <mergeCell ref="A17:A18"/>
    <mergeCell ref="A19:A20"/>
    <mergeCell ref="A21:A22"/>
    <mergeCell ref="A23:A24"/>
    <mergeCell ref="A25:A26"/>
    <mergeCell ref="A27:A28"/>
    <mergeCell ref="A53:A54"/>
    <mergeCell ref="A55:A56"/>
    <mergeCell ref="A57:A58"/>
    <mergeCell ref="A59:A60"/>
    <mergeCell ref="A61:A62"/>
    <mergeCell ref="A63:A64"/>
    <mergeCell ref="A41:A42"/>
    <mergeCell ref="A43:A44"/>
    <mergeCell ref="A45:A46"/>
    <mergeCell ref="A47:A48"/>
    <mergeCell ref="A49:A50"/>
    <mergeCell ref="A51:A52"/>
    <mergeCell ref="A77:A78"/>
    <mergeCell ref="A79:A80"/>
    <mergeCell ref="A81:A82"/>
    <mergeCell ref="A83:A84"/>
    <mergeCell ref="A85:A86"/>
    <mergeCell ref="A87:A88"/>
    <mergeCell ref="A65:A66"/>
    <mergeCell ref="A67:A68"/>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67:B68"/>
    <mergeCell ref="B65:B66"/>
    <mergeCell ref="B63:B64"/>
    <mergeCell ref="B61:B62"/>
    <mergeCell ref="B83:B84"/>
    <mergeCell ref="B81:B82"/>
    <mergeCell ref="B79:B80"/>
    <mergeCell ref="B77:B78"/>
    <mergeCell ref="B75:B76"/>
    <mergeCell ref="B73:B74"/>
    <mergeCell ref="B47:B48"/>
    <mergeCell ref="B45:B46"/>
    <mergeCell ref="B43:B44"/>
    <mergeCell ref="B41:B42"/>
    <mergeCell ref="B39:B40"/>
    <mergeCell ref="B37:B38"/>
    <mergeCell ref="B59:B60"/>
    <mergeCell ref="B57:B58"/>
    <mergeCell ref="B55:B56"/>
    <mergeCell ref="B53:B54"/>
    <mergeCell ref="B51:B52"/>
    <mergeCell ref="B49:B50"/>
    <mergeCell ref="C15:C16"/>
    <mergeCell ref="E15:AG15"/>
    <mergeCell ref="D15:D16"/>
    <mergeCell ref="B35:B36"/>
    <mergeCell ref="B33:B34"/>
    <mergeCell ref="B31:B32"/>
    <mergeCell ref="B29:B30"/>
    <mergeCell ref="B27:B28"/>
    <mergeCell ref="B25:B26"/>
    <mergeCell ref="AK17:AK18"/>
    <mergeCell ref="AK19:AK20"/>
    <mergeCell ref="AK21:AK22"/>
    <mergeCell ref="AK23:AK24"/>
    <mergeCell ref="AK25:AK26"/>
    <mergeCell ref="AK27:AK28"/>
    <mergeCell ref="B23:B24"/>
    <mergeCell ref="B21:B22"/>
    <mergeCell ref="B19:B20"/>
    <mergeCell ref="B17:B18"/>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89:AK90"/>
    <mergeCell ref="AK91:AK92"/>
    <mergeCell ref="AK93:AK94"/>
    <mergeCell ref="AK95:AK96"/>
    <mergeCell ref="AK77:AK78"/>
    <mergeCell ref="AK79:AK80"/>
    <mergeCell ref="AK81:AK82"/>
    <mergeCell ref="AK83:AK84"/>
    <mergeCell ref="AK85:AK86"/>
    <mergeCell ref="AK87:AK88"/>
    <mergeCell ref="C188:D188"/>
    <mergeCell ref="C189:D189"/>
    <mergeCell ref="C97:D97"/>
    <mergeCell ref="C98:D98"/>
    <mergeCell ref="C99:D99"/>
    <mergeCell ref="C100:D100"/>
    <mergeCell ref="C101:D101"/>
    <mergeCell ref="C191:D191"/>
    <mergeCell ref="C192:D192"/>
    <mergeCell ref="C103:C104"/>
    <mergeCell ref="D103:D104"/>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3" t="s">
        <v>155</v>
      </c>
      <c r="B1" s="253"/>
      <c r="C1" s="253"/>
      <c r="D1" s="13"/>
    </row>
    <row r="2" spans="1:12" ht="15" customHeight="1" x14ac:dyDescent="0.25">
      <c r="A2" s="253"/>
      <c r="B2" s="253"/>
      <c r="C2" s="253"/>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49">
        <v>6.1</v>
      </c>
      <c r="B28" s="251" t="s">
        <v>186</v>
      </c>
      <c r="C28" s="118" t="s">
        <v>187</v>
      </c>
      <c r="D28" s="13"/>
      <c r="E28" s="13"/>
      <c r="F28" s="13"/>
      <c r="G28" s="13"/>
      <c r="H28" s="13"/>
      <c r="I28" s="13"/>
      <c r="J28" s="13"/>
      <c r="K28" s="13"/>
      <c r="L28" s="13"/>
    </row>
    <row r="29" spans="1:12" ht="15.75" thickBot="1" x14ac:dyDescent="0.3">
      <c r="A29" s="250"/>
      <c r="B29" s="252"/>
      <c r="C29" s="117" t="s">
        <v>188</v>
      </c>
      <c r="D29" s="13"/>
      <c r="E29" s="13"/>
      <c r="F29" s="13"/>
      <c r="G29" s="13"/>
      <c r="H29" s="13"/>
      <c r="I29" s="13"/>
      <c r="J29" s="13"/>
      <c r="K29" s="13"/>
      <c r="L29" s="13"/>
    </row>
    <row r="30" spans="1:12" x14ac:dyDescent="0.25">
      <c r="A30" s="249">
        <v>6.2</v>
      </c>
      <c r="B30" s="251" t="s">
        <v>189</v>
      </c>
      <c r="C30" s="118" t="s">
        <v>190</v>
      </c>
      <c r="D30" s="13"/>
      <c r="E30" s="13"/>
      <c r="F30" s="13"/>
      <c r="G30" s="13"/>
      <c r="H30" s="13"/>
      <c r="I30" s="13"/>
      <c r="J30" s="13"/>
      <c r="K30" s="13"/>
      <c r="L30" s="13"/>
    </row>
    <row r="31" spans="1:12" ht="15.75" thickBot="1" x14ac:dyDescent="0.3">
      <c r="A31" s="250"/>
      <c r="B31" s="252"/>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7" t="s">
        <v>232</v>
      </c>
      <c r="B74" s="257"/>
      <c r="C74" s="257"/>
      <c r="D74" s="110"/>
      <c r="E74" s="97"/>
      <c r="F74" s="97"/>
      <c r="G74" s="97"/>
      <c r="H74" s="97"/>
      <c r="I74" s="97"/>
      <c r="J74" s="97"/>
      <c r="K74" s="97"/>
      <c r="L74" s="97"/>
    </row>
    <row r="75" spans="1:12" x14ac:dyDescent="0.25">
      <c r="A75" s="256" t="s">
        <v>233</v>
      </c>
      <c r="B75" s="256"/>
      <c r="C75" s="256"/>
      <c r="D75" s="112"/>
      <c r="E75" s="13"/>
      <c r="F75" s="13"/>
      <c r="G75" s="13"/>
      <c r="H75" s="13"/>
      <c r="I75" s="13"/>
      <c r="J75" s="13"/>
      <c r="K75" s="13"/>
      <c r="L75" s="13"/>
    </row>
    <row r="76" spans="1:12" x14ac:dyDescent="0.25">
      <c r="A76" s="256" t="s">
        <v>234</v>
      </c>
      <c r="B76" s="256"/>
      <c r="C76" s="111"/>
      <c r="D76" s="112"/>
      <c r="E76" s="13"/>
      <c r="F76" s="13"/>
      <c r="G76" s="13"/>
      <c r="H76" s="13"/>
      <c r="I76" s="13"/>
      <c r="J76" s="13"/>
      <c r="K76" s="13"/>
      <c r="L76" s="13"/>
    </row>
    <row r="77" spans="1:12" x14ac:dyDescent="0.25">
      <c r="A77" s="256" t="s">
        <v>235</v>
      </c>
      <c r="B77" s="256"/>
      <c r="C77" s="111"/>
      <c r="D77" s="112"/>
      <c r="E77" s="13"/>
      <c r="F77" s="13"/>
      <c r="G77" s="13"/>
      <c r="H77" s="13"/>
      <c r="I77" s="13"/>
      <c r="J77" s="13"/>
      <c r="K77" s="13"/>
      <c r="L77" s="13"/>
    </row>
    <row r="78" spans="1:12" x14ac:dyDescent="0.25">
      <c r="A78" s="256" t="s">
        <v>236</v>
      </c>
      <c r="B78" s="256"/>
      <c r="C78" s="111"/>
      <c r="D78" s="112"/>
      <c r="E78" s="13"/>
      <c r="F78" s="13"/>
      <c r="G78" s="13"/>
      <c r="H78" s="13"/>
      <c r="I78" s="13"/>
      <c r="J78" s="13"/>
      <c r="K78" s="13"/>
      <c r="L78" s="13"/>
    </row>
    <row r="79" spans="1:12" x14ac:dyDescent="0.25">
      <c r="A79" s="256" t="s">
        <v>237</v>
      </c>
      <c r="B79" s="256"/>
      <c r="C79" s="111"/>
      <c r="D79" s="112"/>
      <c r="E79" s="13"/>
      <c r="F79" s="13"/>
      <c r="G79" s="13"/>
      <c r="H79" s="13"/>
      <c r="I79" s="13"/>
      <c r="J79" s="13"/>
      <c r="K79" s="13"/>
      <c r="L79" s="13"/>
    </row>
    <row r="80" spans="1:12" x14ac:dyDescent="0.25">
      <c r="A80" s="256" t="s">
        <v>238</v>
      </c>
      <c r="B80" s="256"/>
      <c r="C80" s="111"/>
      <c r="D80" s="112"/>
      <c r="E80" s="13"/>
      <c r="F80" s="13"/>
      <c r="G80" s="13"/>
      <c r="H80" s="13"/>
      <c r="I80" s="13"/>
      <c r="J80" s="13"/>
      <c r="K80" s="13"/>
      <c r="L80" s="13"/>
    </row>
    <row r="81" spans="1:4" x14ac:dyDescent="0.25">
      <c r="A81" s="113"/>
      <c r="B81" s="112"/>
      <c r="C81" s="112"/>
      <c r="D81" s="112"/>
    </row>
    <row r="82" spans="1:4" x14ac:dyDescent="0.25">
      <c r="A82" s="255" t="s">
        <v>391</v>
      </c>
      <c r="B82" s="255"/>
      <c r="C82" s="255"/>
      <c r="D82" s="255"/>
    </row>
    <row r="83" spans="1:4" x14ac:dyDescent="0.25">
      <c r="A83" s="258" t="s">
        <v>388</v>
      </c>
      <c r="B83" s="258"/>
      <c r="C83" s="258"/>
      <c r="D83" s="258"/>
    </row>
    <row r="84" spans="1:4" x14ac:dyDescent="0.25">
      <c r="A84" s="254" t="s">
        <v>390</v>
      </c>
      <c r="B84" s="254"/>
      <c r="C84" s="254"/>
      <c r="D84" s="254"/>
    </row>
    <row r="85" spans="1:4" x14ac:dyDescent="0.25">
      <c r="A85" s="254" t="s">
        <v>389</v>
      </c>
      <c r="B85" s="254"/>
      <c r="C85" s="254"/>
      <c r="D85" s="254"/>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59" t="s">
        <v>394</v>
      </c>
      <c r="B1" s="259"/>
      <c r="C1" s="259"/>
      <c r="D1" s="259"/>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0" t="s">
        <v>241</v>
      </c>
      <c r="B4" s="261"/>
      <c r="C4" s="123" t="s">
        <v>242</v>
      </c>
      <c r="D4" s="124"/>
    </row>
    <row r="5" spans="1:4" ht="20.100000000000001" customHeight="1" thickBot="1" x14ac:dyDescent="0.3">
      <c r="A5" s="260" t="s">
        <v>243</v>
      </c>
      <c r="B5" s="261"/>
      <c r="C5" s="123" t="s">
        <v>244</v>
      </c>
      <c r="D5" s="124"/>
    </row>
    <row r="6" spans="1:4" ht="20.100000000000001" customHeight="1" thickBot="1" x14ac:dyDescent="0.3">
      <c r="A6" s="260" t="s">
        <v>245</v>
      </c>
      <c r="B6" s="261"/>
      <c r="C6" s="123" t="s">
        <v>246</v>
      </c>
      <c r="D6" s="124"/>
    </row>
    <row r="7" spans="1:4" ht="20.100000000000001" customHeight="1" thickBot="1" x14ac:dyDescent="0.3">
      <c r="A7" s="260" t="s">
        <v>247</v>
      </c>
      <c r="B7" s="261"/>
      <c r="C7" s="123" t="s">
        <v>248</v>
      </c>
      <c r="D7" s="124"/>
    </row>
    <row r="8" spans="1:4" ht="20.100000000000001" customHeight="1" thickBot="1" x14ac:dyDescent="0.3">
      <c r="A8" s="260" t="s">
        <v>249</v>
      </c>
      <c r="B8" s="261"/>
      <c r="C8" s="123" t="s">
        <v>250</v>
      </c>
      <c r="D8" s="124"/>
    </row>
    <row r="9" spans="1:4" ht="20.100000000000001" customHeight="1" thickBot="1" x14ac:dyDescent="0.3">
      <c r="A9" s="260" t="s">
        <v>251</v>
      </c>
      <c r="B9" s="261"/>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5" t="s">
        <v>269</v>
      </c>
      <c r="B18" s="266"/>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62" t="s">
        <v>274</v>
      </c>
      <c r="B23" s="263"/>
      <c r="C23" s="263"/>
      <c r="D23" s="264"/>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62" t="s">
        <v>281</v>
      </c>
      <c r="B27" s="263"/>
      <c r="C27" s="263"/>
      <c r="D27" s="264"/>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62" t="s">
        <v>297</v>
      </c>
      <c r="B34" s="263"/>
      <c r="C34" s="263"/>
      <c r="D34" s="264"/>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62" t="s">
        <v>301</v>
      </c>
      <c r="B37" s="263"/>
      <c r="C37" s="263"/>
      <c r="D37" s="264"/>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62" t="s">
        <v>305</v>
      </c>
      <c r="B40" s="263"/>
      <c r="C40" s="263"/>
      <c r="D40" s="264"/>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62" t="s">
        <v>320</v>
      </c>
      <c r="B47" s="263"/>
      <c r="C47" s="263"/>
      <c r="D47" s="264"/>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62" t="s">
        <v>327</v>
      </c>
      <c r="B51" s="263"/>
      <c r="C51" s="263"/>
      <c r="D51" s="264"/>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62" t="s">
        <v>338</v>
      </c>
      <c r="B57" s="263"/>
      <c r="C57" s="263"/>
      <c r="D57" s="264"/>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2015-12-02T15:09:50Z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