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rgr3\OneDrive - ph.rc\Documents\CON19002 - Minor Works RAL\2. RFP Documentation for Approval\"/>
    </mc:Choice>
  </mc:AlternateContent>
  <xr:revisionPtr revIDLastSave="0" documentId="11_AC612C40CF5EDA0B2C0DCCC5763260FE33CC8F86" xr6:coauthVersionLast="41" xr6:coauthVersionMax="41" xr10:uidLastSave="{00000000-0000-0000-0000-000000000000}"/>
  <bookViews>
    <workbookView xWindow="-108" yWindow="-108" windowWidth="23256" windowHeight="12576" xr2:uid="{00000000-000D-0000-FFFF-FFFF00000000}"/>
  </bookViews>
  <sheets>
    <sheet name="Activity Schedule 1 " sheetId="2" r:id="rId1"/>
    <sheet name="Activity Schedule 2" sheetId="5" r:id="rId2"/>
    <sheet name="Evaluation Summary "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 i="4" l="1"/>
  <c r="F79" i="5" l="1"/>
  <c r="D79" i="5"/>
  <c r="C79" i="5"/>
  <c r="C65" i="5"/>
  <c r="C51" i="5"/>
  <c r="C38" i="5"/>
  <c r="C7" i="5"/>
  <c r="C7" i="2"/>
  <c r="E82" i="5" l="1"/>
  <c r="E83" i="5"/>
  <c r="E84" i="5" s="1"/>
  <c r="F78" i="2"/>
  <c r="D78" i="2"/>
  <c r="C78" i="2"/>
  <c r="C64" i="2"/>
  <c r="C50" i="2"/>
  <c r="C38" i="2"/>
  <c r="E85" i="5" l="1"/>
  <c r="E86" i="5" s="1"/>
  <c r="C11" i="4" s="1"/>
  <c r="E81" i="2"/>
  <c r="E82" i="2"/>
  <c r="E83" i="2" s="1"/>
  <c r="E84" i="2" l="1"/>
  <c r="E85" i="2" s="1"/>
  <c r="C10" i="4" s="1"/>
  <c r="C13" i="4" s="1"/>
</calcChain>
</file>

<file path=xl/sharedStrings.xml><?xml version="1.0" encoding="utf-8"?>
<sst xmlns="http://schemas.openxmlformats.org/spreadsheetml/2006/main" count="155" uniqueCount="83">
  <si>
    <t>%</t>
  </si>
  <si>
    <t>£</t>
  </si>
  <si>
    <t>Other costs excl labour, plant, materials and sub-contractors (please list)</t>
  </si>
  <si>
    <t>TOTAL Other non-labour related costs</t>
  </si>
  <si>
    <t>Service</t>
  </si>
  <si>
    <t>TOTAL Sub-contractor/ Specialist sub-contractor costs</t>
  </si>
  <si>
    <t>Total costs before overheads and profit</t>
  </si>
  <si>
    <t xml:space="preserve">Management and overheads mark-up </t>
  </si>
  <si>
    <t>Sub-total (before profit)</t>
  </si>
  <si>
    <t>Profit mark-up</t>
  </si>
  <si>
    <t xml:space="preserve">Total </t>
  </si>
  <si>
    <r>
      <rPr>
        <b/>
        <sz val="12"/>
        <color theme="1"/>
        <rFont val="Arial"/>
        <family val="2"/>
      </rPr>
      <t>MINOR WORKS PROJECT - ACTIVITY SCHEDULE 1</t>
    </r>
    <r>
      <rPr>
        <b/>
        <sz val="11"/>
        <color theme="1"/>
        <rFont val="Arial"/>
        <family val="2"/>
      </rPr>
      <t xml:space="preserve"> </t>
    </r>
  </si>
  <si>
    <t>Proposed 200m2 office/laboratory refurbishment. Floor to underside of ceiling height 3.5m. Works briefly include demolition of existing stud walls, removal of raised access floor, suspended ceiling, all mechanical and electrical services. New works include new replacement doors, raised access floor with carpet tiles, electrical floor boxes, mechanical ventilation, data points, commando sockets, suspended ceiling with clip in light fittings, plaster repairs and decoration throughout. 
Programme – 3 months construction period.</t>
  </si>
  <si>
    <t xml:space="preserve">Preliminaries </t>
  </si>
  <si>
    <t xml:space="preserve">Section A </t>
  </si>
  <si>
    <t>Mobilisation</t>
  </si>
  <si>
    <t xml:space="preserve">Site Management </t>
  </si>
  <si>
    <t xml:space="preserve">Insurances </t>
  </si>
  <si>
    <t xml:space="preserve">Site set-up, erecting temporary screens, hoarding and acommodation </t>
  </si>
  <si>
    <t>Health, safety and welfare</t>
  </si>
  <si>
    <t xml:space="preserve">Security </t>
  </si>
  <si>
    <t xml:space="preserve">Skips </t>
  </si>
  <si>
    <t xml:space="preserve">Waste Management </t>
  </si>
  <si>
    <t xml:space="preserve">Attendance labour </t>
  </si>
  <si>
    <t xml:space="preserve">Small tools </t>
  </si>
  <si>
    <t>Telephones, IT</t>
  </si>
  <si>
    <t>Protection</t>
  </si>
  <si>
    <t>Access Towers</t>
  </si>
  <si>
    <t>Building clean on completion</t>
  </si>
  <si>
    <t>Building manual including health and safety file, etc.</t>
  </si>
  <si>
    <t>Demobilisation, clearing away on completion</t>
  </si>
  <si>
    <t xml:space="preserve">Principal Contractor Duties </t>
  </si>
  <si>
    <t>TOTAL Preliminaries</t>
  </si>
  <si>
    <t xml:space="preserve">Construction Prime Cost </t>
  </si>
  <si>
    <t>Section B</t>
  </si>
  <si>
    <t xml:space="preserve">£ </t>
  </si>
  <si>
    <t xml:space="preserve">Stripping out </t>
  </si>
  <si>
    <t>New doors</t>
  </si>
  <si>
    <t>New platerboard and stud partitions, insulation</t>
  </si>
  <si>
    <t xml:space="preserve">New raised access floor and skirtings </t>
  </si>
  <si>
    <t xml:space="preserve">New suspended ceilings </t>
  </si>
  <si>
    <t xml:space="preserve">New mechanical and electrical installation </t>
  </si>
  <si>
    <t xml:space="preserve">Plaster repairs </t>
  </si>
  <si>
    <t xml:space="preserve">Redecoration </t>
  </si>
  <si>
    <t xml:space="preserve">TOTAL Construction Prime Cost </t>
  </si>
  <si>
    <t>Other costs excl labour, plant, materials and sub-contractors:</t>
  </si>
  <si>
    <t>Section C</t>
  </si>
  <si>
    <t xml:space="preserve">Sub-contractor/Specialist sub-contractor costs: </t>
  </si>
  <si>
    <t xml:space="preserve">Section D </t>
  </si>
  <si>
    <t>Sub-contractor net costs (£)</t>
  </si>
  <si>
    <t>Mark-up (%)</t>
  </si>
  <si>
    <t xml:space="preserve">Sub-contractor Name </t>
  </si>
  <si>
    <t>Cost (£)</t>
  </si>
  <si>
    <t>Section E Totals:</t>
  </si>
  <si>
    <t>MINOR WORKS PROJECT - ACTIVITY SCHEDULE 2</t>
  </si>
  <si>
    <t>Proposed 1200m2 recladding of existing warehouse/research centre. Floor plate area 50m x 25m. Floor to top of parapet height 8m. Works briefly include temporary internal dustproof screen and external weatherproof screen, removal of existing metal cladding, internal lining and cleader rails, glazing systems, external roller shutter and external personnel doors and frames. New works include recladding with polyester powder coated steel, cleader rails, insulation, glazing and internal lining, new roller shutter doors and personnel doors, minor alterations to electrical installations and rainwater installations.  
Programme – 5 months construction period.</t>
  </si>
  <si>
    <t>Access Scaffolding and Towers</t>
  </si>
  <si>
    <t xml:space="preserve">Stripping out of existing cladding, liner sheets and glazing </t>
  </si>
  <si>
    <t>New personnel doors</t>
  </si>
  <si>
    <t>New roller shutter doors</t>
  </si>
  <si>
    <t>Steelwork - cleader rails</t>
  </si>
  <si>
    <t>Cladding, insulation, internal liner sheets</t>
  </si>
  <si>
    <t xml:space="preserve">Double glazing to windows </t>
  </si>
  <si>
    <t xml:space="preserve">Minor alterations to existing electrical installation </t>
  </si>
  <si>
    <t xml:space="preserve">Alterations to rainwater installation </t>
  </si>
  <si>
    <t xml:space="preserve">Activity Schedule 1 </t>
  </si>
  <si>
    <t xml:space="preserve">Activity Schedule 2 </t>
  </si>
  <si>
    <t>AW5.2 Price Schedule Evaluation Summary</t>
  </si>
  <si>
    <t>SOURCING REFERENCE:</t>
  </si>
  <si>
    <t>SOURCING DOCUMENT TITLE:</t>
  </si>
  <si>
    <t>BIDDER NAME</t>
  </si>
  <si>
    <t>CON19002</t>
  </si>
  <si>
    <t>Minor Works - RAL</t>
  </si>
  <si>
    <t xml:space="preserve">Notes and Comments </t>
  </si>
  <si>
    <t xml:space="preserve">Total Price </t>
  </si>
  <si>
    <t>TOTAL</t>
  </si>
  <si>
    <r>
      <t xml:space="preserve">Bidders are required to complete all red highlighted cells.
For the avoidance of doubt the total compiled within the Evaluation Summary Sheet cell </t>
    </r>
    <r>
      <rPr>
        <b/>
        <sz val="11"/>
        <color rgb="FFFF0000"/>
        <rFont val="Arial"/>
        <family val="2"/>
      </rPr>
      <t>C13</t>
    </r>
    <r>
      <rPr>
        <b/>
        <sz val="11"/>
        <color theme="1"/>
        <rFont val="Arial"/>
        <family val="2"/>
      </rPr>
      <t xml:space="preserve"> will be used for the evaluation of this procurement.</t>
    </r>
  </si>
  <si>
    <r>
      <t xml:space="preserve">For the avoidance of doubt the total compiled within the Evaluation Summary Sheet cell </t>
    </r>
    <r>
      <rPr>
        <b/>
        <sz val="11"/>
        <color rgb="FFFF0000"/>
        <rFont val="Arial"/>
        <family val="2"/>
      </rPr>
      <t>C13</t>
    </r>
    <r>
      <rPr>
        <b/>
        <sz val="11"/>
        <color theme="1"/>
        <rFont val="Arial"/>
        <family val="2"/>
      </rPr>
      <t xml:space="preserve"> will be used for the evaluation of this procurement.</t>
    </r>
  </si>
  <si>
    <t>Water for works (fixed point within 50 metres off the works)</t>
  </si>
  <si>
    <t>Power and lighting for the works (fixed point within 50 metres off the works)</t>
  </si>
  <si>
    <t>Water for works (fixed point within 50 metres off works)</t>
  </si>
  <si>
    <t>Power and lighting for the works (fixed point within 50 metres off works)</t>
  </si>
  <si>
    <t xml:space="preserve">Scaffolding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</si>
</sst>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
  </numFmts>
  <fonts count="16"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Arial"/>
      <family val="2"/>
    </font>
    <font>
      <b/>
      <sz val="12"/>
      <color theme="1"/>
      <name val="Arial"/>
      <family val="2"/>
    </font>
    <font>
      <sz val="11"/>
      <color theme="1"/>
      <name val="Arial"/>
      <family val="2"/>
    </font>
    <font>
      <b/>
      <sz val="18"/>
      <color theme="3"/>
      <name val="Arial"/>
      <family val="2"/>
    </font>
    <font>
      <sz val="10"/>
      <name val="Arial"/>
      <family val="2"/>
    </font>
    <font>
      <sz val="9"/>
      <name val="Arial"/>
      <family val="2"/>
    </font>
    <font>
      <b/>
      <sz val="12"/>
      <name val="Arial"/>
      <family val="2"/>
    </font>
    <font>
      <b/>
      <sz val="11"/>
      <name val="Arial"/>
      <family val="2"/>
    </font>
    <font>
      <b/>
      <sz val="11"/>
      <color rgb="FFFF0000"/>
      <name val="Arial"/>
      <family val="2"/>
    </font>
    <font>
      <b/>
      <sz val="12"/>
      <color indexed="9"/>
      <name val="Arial"/>
      <family val="2"/>
    </font>
    <font>
      <b/>
      <sz val="11"/>
      <color indexed="8"/>
      <name val="Arial"/>
      <family val="2"/>
    </font>
    <font>
      <b/>
      <sz val="11"/>
      <color indexed="9"/>
      <name val="Arial"/>
      <family val="2"/>
    </font>
    <font>
      <sz val="11"/>
      <name val="Arial"/>
      <family val="2"/>
    </font>
  </fonts>
  <fills count="9">
    <fill>
      <patternFill patternType="none"/>
    </fill>
    <fill>
      <patternFill patternType="gray125"/>
    </fill>
    <fill>
      <patternFill patternType="solid">
        <fgColor theme="0" tint="-0.249977111117893"/>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rgb="FFE6B8B7"/>
        <bgColor indexed="64"/>
      </patternFill>
    </fill>
    <fill>
      <patternFill patternType="solid">
        <fgColor theme="9" tint="0.59999389629810485"/>
        <bgColor indexed="64"/>
      </patternFill>
    </fill>
    <fill>
      <patternFill patternType="solid">
        <fgColor indexed="62"/>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14">
    <xf numFmtId="0" fontId="0" fillId="0" borderId="0" xfId="0"/>
    <xf numFmtId="0" fontId="0" fillId="0" borderId="0" xfId="0" applyAlignment="1">
      <alignment vertical="top" wrapText="1"/>
    </xf>
    <xf numFmtId="0" fontId="3" fillId="0" borderId="0" xfId="0" applyFont="1"/>
    <xf numFmtId="0" fontId="5" fillId="0" borderId="0" xfId="0" applyFont="1"/>
    <xf numFmtId="0" fontId="5" fillId="0" borderId="0" xfId="0" applyFont="1" applyBorder="1" applyAlignment="1">
      <alignment vertical="top" wrapText="1"/>
    </xf>
    <xf numFmtId="0" fontId="5" fillId="0" borderId="0" xfId="0" applyFont="1" applyBorder="1"/>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top" wrapText="1"/>
    </xf>
    <xf numFmtId="0" fontId="5" fillId="0" borderId="2" xfId="0" applyFont="1" applyBorder="1" applyAlignment="1">
      <alignment horizontal="center" vertical="center"/>
    </xf>
    <xf numFmtId="0" fontId="5" fillId="0" borderId="14" xfId="0" applyNumberFormat="1" applyFont="1" applyFill="1" applyBorder="1" applyAlignment="1">
      <alignment wrapText="1"/>
    </xf>
    <xf numFmtId="164" fontId="3" fillId="0" borderId="0" xfId="0" applyNumberFormat="1" applyFont="1" applyFill="1" applyBorder="1" applyAlignment="1">
      <alignment horizontal="center" vertical="center"/>
    </xf>
    <xf numFmtId="44" fontId="3" fillId="0" borderId="0" xfId="0" applyNumberFormat="1" applyFont="1" applyFill="1" applyBorder="1" applyAlignment="1">
      <alignment horizontal="center" vertical="center"/>
    </xf>
    <xf numFmtId="0" fontId="5" fillId="0" borderId="2" xfId="0" applyNumberFormat="1" applyFont="1" applyFill="1" applyBorder="1"/>
    <xf numFmtId="44" fontId="5" fillId="0" borderId="2" xfId="0" applyNumberFormat="1" applyFont="1" applyFill="1" applyBorder="1"/>
    <xf numFmtId="0" fontId="3" fillId="0" borderId="2"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vertical="center"/>
    </xf>
    <xf numFmtId="164" fontId="3" fillId="0" borderId="0" xfId="0" applyNumberFormat="1" applyFont="1" applyBorder="1" applyAlignment="1">
      <alignment wrapText="1"/>
    </xf>
    <xf numFmtId="165" fontId="3" fillId="0" borderId="0" xfId="0" applyNumberFormat="1" applyFont="1" applyBorder="1" applyAlignment="1"/>
    <xf numFmtId="0" fontId="3" fillId="0" borderId="0" xfId="0" applyFont="1" applyBorder="1"/>
    <xf numFmtId="0" fontId="3" fillId="0" borderId="2" xfId="0" applyFont="1" applyBorder="1" applyAlignment="1"/>
    <xf numFmtId="0" fontId="3" fillId="0" borderId="2" xfId="0" applyFont="1" applyBorder="1" applyAlignment="1">
      <alignment horizontal="center" vertical="center"/>
    </xf>
    <xf numFmtId="0" fontId="5" fillId="0" borderId="2" xfId="0" applyFont="1" applyBorder="1" applyAlignment="1">
      <alignment vertical="top" wrapText="1"/>
    </xf>
    <xf numFmtId="0" fontId="5" fillId="2" borderId="0" xfId="0" applyFont="1" applyFill="1" applyBorder="1"/>
    <xf numFmtId="44" fontId="5" fillId="0" borderId="2" xfId="0" applyNumberFormat="1" applyFont="1" applyBorder="1" applyAlignment="1">
      <alignment vertical="center"/>
    </xf>
    <xf numFmtId="0" fontId="3" fillId="0" borderId="2" xfId="0" applyFont="1" applyBorder="1" applyAlignment="1">
      <alignment vertical="top" wrapText="1"/>
    </xf>
    <xf numFmtId="0" fontId="5" fillId="2" borderId="15" xfId="0" applyFont="1" applyFill="1" applyBorder="1"/>
    <xf numFmtId="44" fontId="5" fillId="0" borderId="16" xfId="0" applyNumberFormat="1" applyFont="1" applyBorder="1" applyAlignment="1">
      <alignment vertical="center"/>
    </xf>
    <xf numFmtId="0" fontId="4" fillId="0" borderId="0" xfId="0" applyFont="1"/>
    <xf numFmtId="0" fontId="5" fillId="0" borderId="3" xfId="0" applyNumberFormat="1" applyFont="1" applyFill="1" applyBorder="1"/>
    <xf numFmtId="0" fontId="6" fillId="0" borderId="0" xfId="2" applyFont="1" applyAlignment="1">
      <alignment vertical="center"/>
    </xf>
    <xf numFmtId="0" fontId="7" fillId="0" borderId="0" xfId="0" applyFont="1"/>
    <xf numFmtId="0" fontId="7" fillId="0" borderId="0" xfId="0" applyFont="1" applyFill="1" applyBorder="1"/>
    <xf numFmtId="0" fontId="5" fillId="0" borderId="0" xfId="0" applyFont="1" applyAlignment="1">
      <alignment horizontal="center" vertical="center" wrapText="1"/>
    </xf>
    <xf numFmtId="0" fontId="8" fillId="0" borderId="0" xfId="0" applyFont="1"/>
    <xf numFmtId="0" fontId="9" fillId="3" borderId="0" xfId="0" applyFont="1" applyFill="1" applyBorder="1" applyAlignment="1">
      <alignment vertical="center"/>
    </xf>
    <xf numFmtId="0" fontId="9" fillId="3" borderId="0" xfId="0" applyFont="1" applyFill="1" applyBorder="1" applyAlignment="1">
      <alignment horizontal="center" vertical="center" wrapText="1"/>
    </xf>
    <xf numFmtId="3" fontId="10" fillId="4" borderId="0" xfId="0" applyNumberFormat="1" applyFont="1" applyFill="1" applyBorder="1" applyAlignment="1">
      <alignment horizontal="center" vertical="center"/>
    </xf>
    <xf numFmtId="3" fontId="10" fillId="4" borderId="0" xfId="0" applyNumberFormat="1" applyFont="1" applyFill="1" applyBorder="1" applyAlignment="1">
      <alignment horizontal="center" vertical="center" wrapText="1"/>
    </xf>
    <xf numFmtId="0" fontId="5" fillId="0" borderId="0" xfId="0" applyFont="1" applyFill="1" applyBorder="1"/>
    <xf numFmtId="0" fontId="10" fillId="0" borderId="0" xfId="0" applyFont="1" applyFill="1" applyBorder="1" applyAlignment="1">
      <alignment vertical="center" wrapText="1"/>
    </xf>
    <xf numFmtId="0" fontId="3" fillId="0" borderId="0" xfId="0" applyFont="1" applyFill="1" applyBorder="1" applyAlignment="1">
      <alignment vertical="center" wrapText="1"/>
    </xf>
    <xf numFmtId="44" fontId="5" fillId="6" borderId="2" xfId="0" applyNumberFormat="1" applyFont="1" applyFill="1" applyBorder="1" applyAlignment="1">
      <alignment horizontal="center" vertical="center"/>
    </xf>
    <xf numFmtId="2" fontId="5" fillId="6" borderId="2" xfId="0" applyNumberFormat="1" applyFont="1" applyFill="1" applyBorder="1"/>
    <xf numFmtId="44" fontId="5" fillId="6" borderId="2" xfId="0" applyNumberFormat="1" applyFont="1" applyFill="1" applyBorder="1"/>
    <xf numFmtId="0" fontId="5" fillId="6" borderId="14" xfId="0" applyFont="1" applyFill="1" applyBorder="1" applyAlignment="1">
      <alignment vertical="center" wrapText="1"/>
    </xf>
    <xf numFmtId="165" fontId="5" fillId="6" borderId="2" xfId="0" applyNumberFormat="1" applyFont="1" applyFill="1" applyBorder="1" applyAlignment="1">
      <alignment vertical="center" wrapText="1"/>
    </xf>
    <xf numFmtId="0" fontId="5" fillId="6" borderId="2" xfId="0" applyFont="1" applyFill="1" applyBorder="1" applyAlignment="1">
      <alignment horizontal="center" vertical="center" wrapText="1"/>
    </xf>
    <xf numFmtId="44" fontId="5" fillId="6" borderId="2" xfId="0" applyNumberFormat="1" applyFont="1" applyFill="1" applyBorder="1" applyAlignment="1">
      <alignment vertical="center"/>
    </xf>
    <xf numFmtId="165" fontId="5" fillId="6" borderId="15" xfId="0" applyNumberFormat="1" applyFont="1" applyFill="1" applyBorder="1" applyAlignment="1">
      <alignment vertical="center" wrapText="1"/>
    </xf>
    <xf numFmtId="0" fontId="5" fillId="0" borderId="2" xfId="0" applyFont="1" applyBorder="1" applyAlignment="1">
      <alignment horizontal="center" vertical="center" wrapText="1"/>
    </xf>
    <xf numFmtId="0" fontId="5" fillId="0" borderId="2" xfId="0" applyFont="1" applyBorder="1"/>
    <xf numFmtId="0" fontId="5" fillId="2" borderId="2" xfId="0" applyFont="1" applyFill="1" applyBorder="1"/>
    <xf numFmtId="44" fontId="3" fillId="0" borderId="2" xfId="0" applyNumberFormat="1" applyFont="1" applyFill="1" applyBorder="1" applyAlignment="1">
      <alignment horizontal="center" vertical="center"/>
    </xf>
    <xf numFmtId="44" fontId="3" fillId="0" borderId="2" xfId="0" applyNumberFormat="1" applyFont="1" applyFill="1" applyBorder="1"/>
    <xf numFmtId="164" fontId="3" fillId="0" borderId="2" xfId="0" applyNumberFormat="1" applyFont="1" applyFill="1" applyBorder="1" applyAlignment="1">
      <alignment vertical="center" wrapText="1"/>
    </xf>
    <xf numFmtId="165" fontId="3" fillId="0" borderId="2" xfId="0" applyNumberFormat="1" applyFont="1" applyFill="1" applyBorder="1" applyAlignment="1">
      <alignment vertical="center"/>
    </xf>
    <xf numFmtId="44" fontId="5" fillId="0" borderId="2" xfId="0" applyNumberFormat="1" applyFont="1" applyFill="1" applyBorder="1" applyAlignment="1">
      <alignment vertical="center"/>
    </xf>
    <xf numFmtId="0" fontId="3" fillId="0" borderId="2" xfId="0" applyFont="1" applyFill="1" applyBorder="1"/>
    <xf numFmtId="0" fontId="3" fillId="0" borderId="14" xfId="0" applyFont="1" applyFill="1" applyBorder="1" applyAlignment="1">
      <alignment horizontal="left" vertical="center" wrapText="1"/>
    </xf>
    <xf numFmtId="0" fontId="3" fillId="0" borderId="2" xfId="0" applyFont="1" applyFill="1" applyBorder="1" applyAlignment="1">
      <alignment horizontal="left" vertical="center" wrapText="1"/>
    </xf>
    <xf numFmtId="164" fontId="3" fillId="0" borderId="2" xfId="0" applyNumberFormat="1" applyFont="1" applyFill="1" applyBorder="1" applyAlignment="1">
      <alignment horizontal="center" vertical="center"/>
    </xf>
    <xf numFmtId="0" fontId="3" fillId="0" borderId="14" xfId="0" applyFont="1" applyFill="1" applyBorder="1" applyAlignment="1">
      <alignment vertical="center"/>
    </xf>
    <xf numFmtId="44" fontId="5" fillId="6" borderId="2" xfId="0" applyNumberFormat="1" applyFont="1" applyFill="1" applyBorder="1" applyAlignment="1">
      <alignment vertical="center" wrapText="1"/>
    </xf>
    <xf numFmtId="0" fontId="0" fillId="0" borderId="2" xfId="0" applyBorder="1"/>
    <xf numFmtId="0" fontId="0" fillId="2" borderId="2" xfId="0" applyFill="1" applyBorder="1"/>
    <xf numFmtId="0" fontId="0" fillId="0" borderId="0" xfId="0" applyFill="1" applyBorder="1"/>
    <xf numFmtId="0" fontId="13" fillId="0" borderId="0" xfId="0" applyFont="1"/>
    <xf numFmtId="0" fontId="14" fillId="8" borderId="0" xfId="0" applyFont="1" applyFill="1"/>
    <xf numFmtId="44" fontId="14" fillId="0" borderId="0" xfId="1" applyFont="1" applyFill="1" applyBorder="1" applyAlignment="1">
      <alignment horizontal="center" vertical="center"/>
    </xf>
    <xf numFmtId="44" fontId="14" fillId="0" borderId="0" xfId="1" applyFont="1" applyFill="1" applyAlignment="1">
      <alignment horizontal="center" vertical="center"/>
    </xf>
    <xf numFmtId="44" fontId="14" fillId="8" borderId="0" xfId="0" applyNumberFormat="1" applyFont="1" applyFill="1"/>
    <xf numFmtId="0" fontId="12" fillId="8" borderId="0" xfId="0" applyFont="1" applyFill="1" applyAlignment="1"/>
    <xf numFmtId="0" fontId="12" fillId="0" borderId="0" xfId="0" applyFont="1" applyFill="1" applyAlignment="1"/>
    <xf numFmtId="44" fontId="5" fillId="0" borderId="2" xfId="0" applyNumberFormat="1" applyFont="1" applyBorder="1"/>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10" fillId="5" borderId="5"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17"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0" borderId="4" xfId="0" applyFont="1" applyFill="1" applyBorder="1" applyAlignment="1">
      <alignment horizontal="left" vertical="center"/>
    </xf>
    <xf numFmtId="0" fontId="15" fillId="0" borderId="19" xfId="0" applyFont="1" applyFill="1" applyBorder="1" applyAlignment="1">
      <alignment horizontal="left" vertical="center"/>
    </xf>
    <xf numFmtId="0" fontId="5" fillId="0" borderId="2" xfId="0" applyFont="1" applyBorder="1" applyAlignment="1">
      <alignment horizontal="left" vertical="center"/>
    </xf>
    <xf numFmtId="0" fontId="12" fillId="8" borderId="0" xfId="0" applyFont="1" applyFill="1" applyAlignment="1">
      <alignment horizontal="left"/>
    </xf>
    <xf numFmtId="44" fontId="14" fillId="0" borderId="0" xfId="1"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E6B8B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348752</xdr:colOff>
      <xdr:row>0</xdr:row>
      <xdr:rowOff>0</xdr:rowOff>
    </xdr:from>
    <xdr:to>
      <xdr:col>10</xdr:col>
      <xdr:colOff>171449</xdr:colOff>
      <xdr:row>2</xdr:row>
      <xdr:rowOff>1629</xdr:rowOff>
    </xdr:to>
    <xdr:pic>
      <xdr:nvPicPr>
        <xdr:cNvPr id="4" name="Picture 3" descr="UKSBS-HEX-RB.png">
          <a:extLst>
            <a:ext uri="{FF2B5EF4-FFF2-40B4-BE49-F238E27FC236}">
              <a16:creationId xmlns:a16="http://schemas.microsoft.com/office/drawing/2014/main" id="{C167D6FF-360C-4BC8-8CBA-EFDEDDBF1A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0502" y="0"/>
          <a:ext cx="1028563" cy="603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434477</xdr:colOff>
      <xdr:row>0</xdr:row>
      <xdr:rowOff>0</xdr:rowOff>
    </xdr:from>
    <xdr:to>
      <xdr:col>10</xdr:col>
      <xdr:colOff>1905</xdr:colOff>
      <xdr:row>1</xdr:row>
      <xdr:rowOff>24765</xdr:rowOff>
    </xdr:to>
    <xdr:pic>
      <xdr:nvPicPr>
        <xdr:cNvPr id="2" name="Picture 1" descr="UKSBS-HEX-RB.png">
          <a:extLst>
            <a:ext uri="{FF2B5EF4-FFF2-40B4-BE49-F238E27FC236}">
              <a16:creationId xmlns:a16="http://schemas.microsoft.com/office/drawing/2014/main" id="{02D8FFB0-85C4-4A5E-84AB-32B99D9FA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83952" y="0"/>
          <a:ext cx="78662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434477</xdr:colOff>
      <xdr:row>0</xdr:row>
      <xdr:rowOff>0</xdr:rowOff>
    </xdr:from>
    <xdr:to>
      <xdr:col>10</xdr:col>
      <xdr:colOff>154781</xdr:colOff>
      <xdr:row>1</xdr:row>
      <xdr:rowOff>54991</xdr:rowOff>
    </xdr:to>
    <xdr:pic>
      <xdr:nvPicPr>
        <xdr:cNvPr id="3" name="Picture 2" descr="UKSBS-HEX-RB.png">
          <a:extLst>
            <a:ext uri="{FF2B5EF4-FFF2-40B4-BE49-F238E27FC236}">
              <a16:creationId xmlns:a16="http://schemas.microsoft.com/office/drawing/2014/main" id="{0845CA85-8251-41B6-B2B9-0F0708D2A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81571" y="0"/>
          <a:ext cx="934741" cy="602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r3\OneDrive%20-%20ph.rc\Documents\FM18005\3.%20RFP%20Final%20Tender%20Documentation\FM18005%20AW5.2%20Price%20Schedule%20Template%20RG%202108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04.100.2032(35)"/>
      <sheetName val="E04.100.2021(22,23)"/>
      <sheetName val="D08.100.5027"/>
      <sheetName val="D04.100.2027(23,24,25)"/>
      <sheetName val="E04.110.2021"/>
      <sheetName val="Evaluation Summary"/>
      <sheetName val="(Information Only) "/>
    </sheetNames>
    <sheetDataSet>
      <sheetData sheetId="0">
        <row r="7">
          <cell r="C7" t="str">
            <v>[Bidder to add name]</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8"/>
  <sheetViews>
    <sheetView showGridLines="0" tabSelected="1" topLeftCell="A76" zoomScale="80" zoomScaleNormal="80" workbookViewId="0">
      <selection activeCell="E15" sqref="E15"/>
    </sheetView>
  </sheetViews>
  <sheetFormatPr defaultRowHeight="15" x14ac:dyDescent="0.25"/>
  <cols>
    <col min="1" max="1" width="15.28515625" customWidth="1"/>
    <col min="2" max="2" width="47.5703125" customWidth="1"/>
    <col min="3" max="3" width="19.42578125" customWidth="1"/>
    <col min="4" max="4" width="40.7109375" customWidth="1"/>
    <col min="5" max="5" width="26.85546875" customWidth="1"/>
    <col min="6" max="6" width="24.85546875" customWidth="1"/>
    <col min="7" max="7" width="37.140625" customWidth="1"/>
  </cols>
  <sheetData>
    <row r="1" spans="1:10" s="3" customFormat="1" ht="44.25" customHeight="1" x14ac:dyDescent="0.2">
      <c r="A1" s="34" t="s">
        <v>67</v>
      </c>
      <c r="B1" s="34"/>
      <c r="D1" s="35"/>
      <c r="E1" s="36"/>
      <c r="F1" s="37"/>
      <c r="G1" s="38"/>
    </row>
    <row r="2" spans="1:10" s="3" customFormat="1" ht="4.5" customHeight="1" x14ac:dyDescent="0.2">
      <c r="A2" s="39"/>
      <c r="B2" s="39"/>
      <c r="C2" s="39"/>
      <c r="D2" s="39"/>
      <c r="E2" s="40"/>
      <c r="F2" s="40"/>
      <c r="G2" s="39"/>
      <c r="H2" s="39"/>
      <c r="I2" s="40"/>
      <c r="J2" s="40"/>
    </row>
    <row r="3" spans="1:10" s="3" customFormat="1" ht="3" customHeight="1" x14ac:dyDescent="0.2">
      <c r="A3" s="41"/>
      <c r="B3" s="41"/>
      <c r="C3" s="41"/>
      <c r="D3" s="41"/>
      <c r="E3" s="42"/>
      <c r="F3" s="42"/>
      <c r="G3" s="41"/>
      <c r="H3" s="41"/>
      <c r="I3" s="42"/>
      <c r="J3" s="42"/>
    </row>
    <row r="4" spans="1:10" s="3" customFormat="1" thickBot="1" x14ac:dyDescent="0.25">
      <c r="E4" s="43"/>
      <c r="F4" s="37"/>
    </row>
    <row r="5" spans="1:10" s="3" customFormat="1" ht="33" customHeight="1" thickBot="1" x14ac:dyDescent="0.25">
      <c r="A5" s="97" t="s">
        <v>68</v>
      </c>
      <c r="B5" s="98"/>
      <c r="C5" s="103" t="s">
        <v>71</v>
      </c>
      <c r="D5" s="104"/>
      <c r="E5" s="44"/>
      <c r="F5" s="79" t="s">
        <v>76</v>
      </c>
      <c r="G5" s="80"/>
      <c r="H5" s="80"/>
      <c r="I5" s="80"/>
      <c r="J5" s="81"/>
    </row>
    <row r="6" spans="1:10" s="3" customFormat="1" ht="31.5" customHeight="1" thickBot="1" x14ac:dyDescent="0.25">
      <c r="A6" s="99" t="s">
        <v>69</v>
      </c>
      <c r="B6" s="100"/>
      <c r="C6" s="105" t="s">
        <v>72</v>
      </c>
      <c r="D6" s="106"/>
      <c r="E6" s="44"/>
      <c r="F6" s="82"/>
      <c r="G6" s="83"/>
      <c r="H6" s="83"/>
      <c r="I6" s="83"/>
      <c r="J6" s="84"/>
    </row>
    <row r="7" spans="1:10" s="3" customFormat="1" ht="46.5" customHeight="1" thickBot="1" x14ac:dyDescent="0.25">
      <c r="A7" s="101" t="s">
        <v>70</v>
      </c>
      <c r="B7" s="102"/>
      <c r="C7" s="107" t="str">
        <f>'[1]E04.100.2032(35)'!C7:D7</f>
        <v>[Bidder to add name]</v>
      </c>
      <c r="D7" s="108"/>
      <c r="E7" s="44"/>
      <c r="F7" s="85"/>
      <c r="G7" s="86"/>
      <c r="H7" s="86"/>
      <c r="I7" s="86"/>
      <c r="J7" s="87"/>
    </row>
    <row r="9" spans="1:10" ht="16.5" thickBot="1" x14ac:dyDescent="0.3">
      <c r="A9" s="2" t="s">
        <v>11</v>
      </c>
      <c r="B9" s="3"/>
      <c r="C9" s="3"/>
      <c r="D9" s="3"/>
      <c r="E9" s="3"/>
      <c r="F9" s="3"/>
    </row>
    <row r="10" spans="1:10" ht="14.45" customHeight="1" x14ac:dyDescent="0.25">
      <c r="A10" s="88" t="s">
        <v>12</v>
      </c>
      <c r="B10" s="89"/>
      <c r="C10" s="89"/>
      <c r="D10" s="90"/>
      <c r="E10" s="3"/>
      <c r="F10" s="3"/>
    </row>
    <row r="11" spans="1:10" x14ac:dyDescent="0.25">
      <c r="A11" s="91"/>
      <c r="B11" s="92"/>
      <c r="C11" s="92"/>
      <c r="D11" s="93"/>
      <c r="E11" s="3"/>
      <c r="F11" s="3"/>
    </row>
    <row r="12" spans="1:10" x14ac:dyDescent="0.25">
      <c r="A12" s="91"/>
      <c r="B12" s="92"/>
      <c r="C12" s="92"/>
      <c r="D12" s="93"/>
      <c r="E12" s="3"/>
      <c r="F12" s="3"/>
    </row>
    <row r="13" spans="1:10" x14ac:dyDescent="0.25">
      <c r="A13" s="91"/>
      <c r="B13" s="92"/>
      <c r="C13" s="92"/>
      <c r="D13" s="93"/>
      <c r="E13" s="3"/>
      <c r="F13" s="3"/>
    </row>
    <row r="14" spans="1:10" x14ac:dyDescent="0.25">
      <c r="A14" s="91"/>
      <c r="B14" s="92"/>
      <c r="C14" s="92"/>
      <c r="D14" s="93"/>
      <c r="E14" s="3"/>
      <c r="F14" s="3"/>
    </row>
    <row r="15" spans="1:10" ht="15.75" thickBot="1" x14ac:dyDescent="0.3">
      <c r="A15" s="94"/>
      <c r="B15" s="95"/>
      <c r="C15" s="95"/>
      <c r="D15" s="96"/>
      <c r="E15" s="3"/>
      <c r="F15" s="3"/>
    </row>
    <row r="16" spans="1:10" ht="11.45" customHeight="1" x14ac:dyDescent="0.25">
      <c r="A16" s="4"/>
      <c r="B16" s="4"/>
      <c r="C16" s="4"/>
      <c r="D16" s="4"/>
      <c r="E16" s="5"/>
      <c r="F16" s="3"/>
    </row>
    <row r="17" spans="1:6" x14ac:dyDescent="0.25">
      <c r="A17" s="2" t="s">
        <v>13</v>
      </c>
      <c r="B17" s="3"/>
      <c r="C17" s="3"/>
      <c r="D17" s="3"/>
      <c r="E17" s="3"/>
      <c r="F17" s="3"/>
    </row>
    <row r="18" spans="1:6" s="1" customFormat="1" ht="27" customHeight="1" x14ac:dyDescent="0.25">
      <c r="A18" s="6" t="s">
        <v>14</v>
      </c>
      <c r="B18" s="7" t="s">
        <v>13</v>
      </c>
      <c r="C18" s="8" t="s">
        <v>1</v>
      </c>
      <c r="D18" s="54" t="s">
        <v>73</v>
      </c>
      <c r="E18" s="9"/>
      <c r="F18" s="9"/>
    </row>
    <row r="19" spans="1:6" ht="27" customHeight="1" x14ac:dyDescent="0.25">
      <c r="A19" s="10">
        <v>1</v>
      </c>
      <c r="B19" s="11" t="s">
        <v>15</v>
      </c>
      <c r="C19" s="46">
        <v>0</v>
      </c>
      <c r="D19" s="55"/>
      <c r="E19" s="3"/>
      <c r="F19" s="3"/>
    </row>
    <row r="20" spans="1:6" ht="27" customHeight="1" x14ac:dyDescent="0.25">
      <c r="A20" s="10">
        <v>2</v>
      </c>
      <c r="B20" s="11" t="s">
        <v>16</v>
      </c>
      <c r="C20" s="46">
        <v>0</v>
      </c>
      <c r="D20" s="55"/>
      <c r="E20" s="3"/>
      <c r="F20" s="3"/>
    </row>
    <row r="21" spans="1:6" ht="26.45" customHeight="1" x14ac:dyDescent="0.25">
      <c r="A21" s="10">
        <v>3</v>
      </c>
      <c r="B21" s="11" t="s">
        <v>17</v>
      </c>
      <c r="C21" s="46">
        <v>0</v>
      </c>
      <c r="D21" s="55"/>
      <c r="E21" s="3"/>
      <c r="F21" s="3"/>
    </row>
    <row r="22" spans="1:6" ht="31.15" customHeight="1" x14ac:dyDescent="0.25">
      <c r="A22" s="10">
        <v>4</v>
      </c>
      <c r="B22" s="11" t="s">
        <v>18</v>
      </c>
      <c r="C22" s="46">
        <v>0</v>
      </c>
      <c r="D22" s="55"/>
      <c r="E22" s="3"/>
      <c r="F22" s="3"/>
    </row>
    <row r="23" spans="1:6" ht="31.15" customHeight="1" x14ac:dyDescent="0.25">
      <c r="A23" s="10">
        <v>5</v>
      </c>
      <c r="B23" s="11" t="s">
        <v>78</v>
      </c>
      <c r="C23" s="46">
        <v>0</v>
      </c>
      <c r="D23" s="55"/>
      <c r="E23" s="3"/>
      <c r="F23" s="3"/>
    </row>
    <row r="24" spans="1:6" ht="44.45" customHeight="1" x14ac:dyDescent="0.25">
      <c r="A24" s="10">
        <v>6</v>
      </c>
      <c r="B24" s="11" t="s">
        <v>79</v>
      </c>
      <c r="C24" s="46">
        <v>0</v>
      </c>
      <c r="D24" s="55"/>
      <c r="E24" s="3"/>
      <c r="F24" s="3"/>
    </row>
    <row r="25" spans="1:6" ht="26.45" customHeight="1" x14ac:dyDescent="0.25">
      <c r="A25" s="10">
        <v>7</v>
      </c>
      <c r="B25" s="11" t="s">
        <v>19</v>
      </c>
      <c r="C25" s="46">
        <v>0</v>
      </c>
      <c r="D25" s="55"/>
      <c r="E25" s="3"/>
      <c r="F25" s="3"/>
    </row>
    <row r="26" spans="1:6" ht="26.45" customHeight="1" x14ac:dyDescent="0.25">
      <c r="A26" s="10">
        <v>8</v>
      </c>
      <c r="B26" s="11" t="s">
        <v>20</v>
      </c>
      <c r="C26" s="46">
        <v>0</v>
      </c>
      <c r="D26" s="55"/>
      <c r="E26" s="3"/>
      <c r="F26" s="3"/>
    </row>
    <row r="27" spans="1:6" ht="26.45" customHeight="1" x14ac:dyDescent="0.25">
      <c r="A27" s="10">
        <v>9</v>
      </c>
      <c r="B27" s="11" t="s">
        <v>21</v>
      </c>
      <c r="C27" s="46">
        <v>0</v>
      </c>
      <c r="D27" s="55"/>
      <c r="E27" s="3"/>
      <c r="F27" s="3"/>
    </row>
    <row r="28" spans="1:6" ht="26.45" customHeight="1" x14ac:dyDescent="0.25">
      <c r="A28" s="10">
        <v>10</v>
      </c>
      <c r="B28" s="11" t="s">
        <v>22</v>
      </c>
      <c r="C28" s="46">
        <v>0</v>
      </c>
      <c r="D28" s="55"/>
      <c r="E28" s="3"/>
      <c r="F28" s="3"/>
    </row>
    <row r="29" spans="1:6" ht="26.45" customHeight="1" x14ac:dyDescent="0.25">
      <c r="A29" s="10">
        <v>11</v>
      </c>
      <c r="B29" s="11" t="s">
        <v>23</v>
      </c>
      <c r="C29" s="46">
        <v>0</v>
      </c>
      <c r="D29" s="55"/>
      <c r="E29" s="3"/>
      <c r="F29" s="3"/>
    </row>
    <row r="30" spans="1:6" ht="26.45" customHeight="1" x14ac:dyDescent="0.25">
      <c r="A30" s="10">
        <v>12</v>
      </c>
      <c r="B30" s="11" t="s">
        <v>24</v>
      </c>
      <c r="C30" s="46">
        <v>0</v>
      </c>
      <c r="D30" s="55"/>
      <c r="E30" s="3"/>
      <c r="F30" s="3"/>
    </row>
    <row r="31" spans="1:6" ht="26.45" customHeight="1" x14ac:dyDescent="0.25">
      <c r="A31" s="10">
        <v>13</v>
      </c>
      <c r="B31" s="11" t="s">
        <v>25</v>
      </c>
      <c r="C31" s="46">
        <v>0</v>
      </c>
      <c r="D31" s="55"/>
      <c r="E31" s="3"/>
      <c r="F31" s="3"/>
    </row>
    <row r="32" spans="1:6" ht="26.45" customHeight="1" x14ac:dyDescent="0.25">
      <c r="A32" s="10">
        <v>14</v>
      </c>
      <c r="B32" s="11" t="s">
        <v>26</v>
      </c>
      <c r="C32" s="46">
        <v>0</v>
      </c>
      <c r="D32" s="55"/>
      <c r="E32" s="3"/>
      <c r="F32" s="3"/>
    </row>
    <row r="33" spans="1:6" ht="26.45" customHeight="1" x14ac:dyDescent="0.25">
      <c r="A33" s="10">
        <v>15</v>
      </c>
      <c r="B33" s="11" t="s">
        <v>27</v>
      </c>
      <c r="C33" s="46">
        <v>0</v>
      </c>
      <c r="D33" s="55"/>
      <c r="E33" s="3"/>
      <c r="F33" s="3"/>
    </row>
    <row r="34" spans="1:6" ht="26.45" customHeight="1" x14ac:dyDescent="0.25">
      <c r="A34" s="10">
        <v>16</v>
      </c>
      <c r="B34" s="11" t="s">
        <v>28</v>
      </c>
      <c r="C34" s="46">
        <v>0</v>
      </c>
      <c r="D34" s="55"/>
      <c r="E34" s="3"/>
      <c r="F34" s="3"/>
    </row>
    <row r="35" spans="1:6" ht="34.5" customHeight="1" x14ac:dyDescent="0.25">
      <c r="A35" s="10">
        <v>17</v>
      </c>
      <c r="B35" s="11" t="s">
        <v>29</v>
      </c>
      <c r="C35" s="46">
        <v>0</v>
      </c>
      <c r="D35" s="55"/>
      <c r="E35" s="3"/>
      <c r="F35" s="3"/>
    </row>
    <row r="36" spans="1:6" ht="26.45" customHeight="1" x14ac:dyDescent="0.25">
      <c r="A36" s="10">
        <v>18</v>
      </c>
      <c r="B36" s="11" t="s">
        <v>30</v>
      </c>
      <c r="C36" s="46">
        <v>0</v>
      </c>
      <c r="D36" s="55"/>
      <c r="E36" s="3"/>
      <c r="F36" s="3"/>
    </row>
    <row r="37" spans="1:6" ht="26.45" customHeight="1" x14ac:dyDescent="0.25">
      <c r="A37" s="10">
        <v>19</v>
      </c>
      <c r="B37" s="11" t="s">
        <v>31</v>
      </c>
      <c r="C37" s="46">
        <v>0</v>
      </c>
      <c r="D37" s="55"/>
      <c r="E37" s="3"/>
      <c r="F37" s="3"/>
    </row>
    <row r="38" spans="1:6" ht="24" customHeight="1" x14ac:dyDescent="0.25">
      <c r="A38" s="62" t="s">
        <v>32</v>
      </c>
      <c r="B38" s="66"/>
      <c r="C38" s="57">
        <f>SUM(C19:C37)</f>
        <v>0</v>
      </c>
      <c r="D38" s="56"/>
      <c r="E38" s="3"/>
      <c r="F38" s="3"/>
    </row>
    <row r="39" spans="1:6" ht="13.15" customHeight="1" x14ac:dyDescent="0.25">
      <c r="A39" s="3"/>
      <c r="B39" s="12"/>
      <c r="C39" s="13"/>
      <c r="D39" s="3"/>
      <c r="E39" s="3"/>
      <c r="F39" s="3"/>
    </row>
    <row r="40" spans="1:6" x14ac:dyDescent="0.25">
      <c r="A40" s="2" t="s">
        <v>33</v>
      </c>
      <c r="B40" s="3"/>
      <c r="C40" s="3"/>
      <c r="D40" s="3"/>
      <c r="E40" s="3"/>
      <c r="F40" s="3"/>
    </row>
    <row r="41" spans="1:6" s="1" customFormat="1" ht="30" customHeight="1" x14ac:dyDescent="0.25">
      <c r="A41" s="6" t="s">
        <v>34</v>
      </c>
      <c r="B41" s="8" t="s">
        <v>33</v>
      </c>
      <c r="C41" s="8" t="s">
        <v>35</v>
      </c>
      <c r="D41" s="54" t="s">
        <v>73</v>
      </c>
      <c r="E41" s="9"/>
      <c r="F41" s="9"/>
    </row>
    <row r="42" spans="1:6" ht="26.45" customHeight="1" x14ac:dyDescent="0.25">
      <c r="A42" s="10">
        <v>1</v>
      </c>
      <c r="B42" s="14" t="s">
        <v>36</v>
      </c>
      <c r="C42" s="15">
        <v>2000</v>
      </c>
      <c r="D42" s="55"/>
      <c r="E42" s="3"/>
      <c r="F42" s="3"/>
    </row>
    <row r="43" spans="1:6" ht="26.45" customHeight="1" x14ac:dyDescent="0.25">
      <c r="A43" s="10">
        <v>2</v>
      </c>
      <c r="B43" s="14" t="s">
        <v>37</v>
      </c>
      <c r="C43" s="15">
        <v>3500</v>
      </c>
      <c r="D43" s="55"/>
      <c r="E43" s="3"/>
      <c r="F43" s="3"/>
    </row>
    <row r="44" spans="1:6" ht="26.45" customHeight="1" x14ac:dyDescent="0.25">
      <c r="A44" s="10">
        <v>3</v>
      </c>
      <c r="B44" s="14" t="s">
        <v>38</v>
      </c>
      <c r="C44" s="15">
        <v>1800</v>
      </c>
      <c r="D44" s="55"/>
      <c r="E44" s="3"/>
      <c r="F44" s="3"/>
    </row>
    <row r="45" spans="1:6" ht="26.45" customHeight="1" x14ac:dyDescent="0.25">
      <c r="A45" s="10">
        <v>4</v>
      </c>
      <c r="B45" s="14" t="s">
        <v>39</v>
      </c>
      <c r="C45" s="15">
        <v>10000</v>
      </c>
      <c r="D45" s="55"/>
      <c r="E45" s="3"/>
      <c r="F45" s="3"/>
    </row>
    <row r="46" spans="1:6" ht="26.45" customHeight="1" x14ac:dyDescent="0.25">
      <c r="A46" s="10">
        <v>5</v>
      </c>
      <c r="B46" s="14" t="s">
        <v>40</v>
      </c>
      <c r="C46" s="15">
        <v>1200</v>
      </c>
      <c r="D46" s="55"/>
      <c r="E46" s="3"/>
      <c r="F46" s="3"/>
    </row>
    <row r="47" spans="1:6" ht="26.45" customHeight="1" x14ac:dyDescent="0.25">
      <c r="A47" s="10">
        <v>6</v>
      </c>
      <c r="B47" s="14" t="s">
        <v>41</v>
      </c>
      <c r="C47" s="15">
        <v>34500</v>
      </c>
      <c r="D47" s="55"/>
      <c r="E47" s="3"/>
      <c r="F47" s="3"/>
    </row>
    <row r="48" spans="1:6" ht="26.45" customHeight="1" x14ac:dyDescent="0.25">
      <c r="A48" s="10">
        <v>7</v>
      </c>
      <c r="B48" s="14" t="s">
        <v>42</v>
      </c>
      <c r="C48" s="15">
        <v>1500</v>
      </c>
      <c r="D48" s="55"/>
      <c r="E48" s="3"/>
      <c r="F48" s="3"/>
    </row>
    <row r="49" spans="1:6" ht="26.45" customHeight="1" x14ac:dyDescent="0.25">
      <c r="A49" s="10">
        <v>8</v>
      </c>
      <c r="B49" s="14" t="s">
        <v>43</v>
      </c>
      <c r="C49" s="15">
        <v>3000</v>
      </c>
      <c r="D49" s="55"/>
      <c r="E49" s="3"/>
      <c r="F49" s="3"/>
    </row>
    <row r="50" spans="1:6" ht="25.15" customHeight="1" x14ac:dyDescent="0.25">
      <c r="A50" s="62" t="s">
        <v>44</v>
      </c>
      <c r="B50" s="65"/>
      <c r="C50" s="57">
        <f>SUM(C42:C49)</f>
        <v>57500</v>
      </c>
      <c r="D50" s="56"/>
      <c r="E50" s="3"/>
      <c r="F50" s="3"/>
    </row>
    <row r="51" spans="1:6" x14ac:dyDescent="0.25">
      <c r="A51" s="3"/>
      <c r="B51" s="3"/>
      <c r="C51" s="3"/>
      <c r="D51" s="3"/>
      <c r="E51" s="3"/>
      <c r="F51" s="3"/>
    </row>
    <row r="52" spans="1:6" x14ac:dyDescent="0.25">
      <c r="A52" s="2" t="s">
        <v>45</v>
      </c>
      <c r="B52" s="3"/>
      <c r="C52" s="3"/>
      <c r="D52" s="3"/>
      <c r="E52" s="3"/>
      <c r="F52" s="3"/>
    </row>
    <row r="53" spans="1:6" ht="30" customHeight="1" x14ac:dyDescent="0.25">
      <c r="A53" s="6" t="s">
        <v>46</v>
      </c>
      <c r="B53" s="6" t="s">
        <v>2</v>
      </c>
      <c r="C53" s="16" t="s">
        <v>1</v>
      </c>
      <c r="D53" s="54" t="s">
        <v>73</v>
      </c>
      <c r="E53" s="3"/>
      <c r="F53" s="3"/>
    </row>
    <row r="54" spans="1:6" ht="27" customHeight="1" x14ac:dyDescent="0.25">
      <c r="A54" s="10">
        <v>1</v>
      </c>
      <c r="B54" s="47"/>
      <c r="C54" s="48">
        <v>0</v>
      </c>
      <c r="D54" s="55"/>
      <c r="E54" s="3"/>
      <c r="F54" s="3"/>
    </row>
    <row r="55" spans="1:6" ht="27" customHeight="1" x14ac:dyDescent="0.25">
      <c r="A55" s="10">
        <v>2</v>
      </c>
      <c r="B55" s="47"/>
      <c r="C55" s="48">
        <v>0</v>
      </c>
      <c r="D55" s="55"/>
      <c r="E55" s="3"/>
      <c r="F55" s="3"/>
    </row>
    <row r="56" spans="1:6" ht="27" customHeight="1" x14ac:dyDescent="0.25">
      <c r="A56" s="10">
        <v>3</v>
      </c>
      <c r="B56" s="47"/>
      <c r="C56" s="48">
        <v>0</v>
      </c>
      <c r="D56" s="55"/>
      <c r="E56" s="3"/>
      <c r="F56" s="3"/>
    </row>
    <row r="57" spans="1:6" ht="27" customHeight="1" x14ac:dyDescent="0.25">
      <c r="A57" s="10">
        <v>4</v>
      </c>
      <c r="B57" s="47"/>
      <c r="C57" s="48">
        <v>0</v>
      </c>
      <c r="D57" s="55"/>
      <c r="E57" s="3"/>
      <c r="F57" s="3"/>
    </row>
    <row r="58" spans="1:6" ht="27" customHeight="1" x14ac:dyDescent="0.25">
      <c r="A58" s="10">
        <v>5</v>
      </c>
      <c r="B58" s="47"/>
      <c r="C58" s="48">
        <v>0</v>
      </c>
      <c r="D58" s="55"/>
      <c r="E58" s="3"/>
      <c r="F58" s="3"/>
    </row>
    <row r="59" spans="1:6" ht="27" customHeight="1" x14ac:dyDescent="0.25">
      <c r="A59" s="10">
        <v>6</v>
      </c>
      <c r="B59" s="47"/>
      <c r="C59" s="48">
        <v>0</v>
      </c>
      <c r="D59" s="55"/>
      <c r="E59" s="3"/>
      <c r="F59" s="3"/>
    </row>
    <row r="60" spans="1:6" ht="27" customHeight="1" x14ac:dyDescent="0.25">
      <c r="A60" s="10">
        <v>7</v>
      </c>
      <c r="B60" s="47"/>
      <c r="C60" s="48">
        <v>0</v>
      </c>
      <c r="D60" s="55"/>
      <c r="E60" s="3"/>
      <c r="F60" s="3"/>
    </row>
    <row r="61" spans="1:6" ht="27" customHeight="1" x14ac:dyDescent="0.25">
      <c r="A61" s="10">
        <v>8</v>
      </c>
      <c r="B61" s="47"/>
      <c r="C61" s="48">
        <v>0</v>
      </c>
      <c r="D61" s="55"/>
      <c r="E61" s="3"/>
      <c r="F61" s="3"/>
    </row>
    <row r="62" spans="1:6" ht="27" customHeight="1" x14ac:dyDescent="0.25">
      <c r="A62" s="10">
        <v>9</v>
      </c>
      <c r="B62" s="47"/>
      <c r="C62" s="48">
        <v>0</v>
      </c>
      <c r="D62" s="55"/>
      <c r="E62" s="3"/>
      <c r="F62" s="3"/>
    </row>
    <row r="63" spans="1:6" ht="27" customHeight="1" x14ac:dyDescent="0.25">
      <c r="A63" s="10">
        <v>10</v>
      </c>
      <c r="B63" s="47"/>
      <c r="C63" s="48">
        <v>0</v>
      </c>
      <c r="D63" s="55"/>
      <c r="E63" s="3"/>
      <c r="F63" s="3"/>
    </row>
    <row r="64" spans="1:6" ht="24" customHeight="1" x14ac:dyDescent="0.25">
      <c r="A64" s="62" t="s">
        <v>3</v>
      </c>
      <c r="B64" s="64"/>
      <c r="C64" s="58">
        <f>SUM(C54:C63)</f>
        <v>0</v>
      </c>
      <c r="D64" s="56"/>
      <c r="E64" s="3"/>
      <c r="F64" s="3"/>
    </row>
    <row r="65" spans="1:7" x14ac:dyDescent="0.25">
      <c r="A65" s="3"/>
      <c r="B65" s="3"/>
      <c r="C65" s="3"/>
      <c r="D65" s="3"/>
      <c r="E65" s="3"/>
      <c r="F65" s="3"/>
    </row>
    <row r="66" spans="1:7" x14ac:dyDescent="0.25">
      <c r="A66" s="2" t="s">
        <v>47</v>
      </c>
      <c r="B66" s="3"/>
      <c r="C66" s="3"/>
      <c r="D66" s="3"/>
      <c r="E66" s="3"/>
      <c r="F66" s="3"/>
    </row>
    <row r="67" spans="1:7" ht="43.15" customHeight="1" x14ac:dyDescent="0.25">
      <c r="A67" s="17" t="s">
        <v>48</v>
      </c>
      <c r="B67" s="18" t="s">
        <v>4</v>
      </c>
      <c r="C67" s="8" t="s">
        <v>49</v>
      </c>
      <c r="D67" s="17" t="s">
        <v>50</v>
      </c>
      <c r="E67" s="19" t="s">
        <v>51</v>
      </c>
      <c r="F67" s="17" t="s">
        <v>52</v>
      </c>
      <c r="G67" s="54" t="s">
        <v>73</v>
      </c>
    </row>
    <row r="68" spans="1:7" ht="25.15" customHeight="1" x14ac:dyDescent="0.25">
      <c r="A68" s="10">
        <v>1</v>
      </c>
      <c r="B68" s="49"/>
      <c r="C68" s="67">
        <v>0</v>
      </c>
      <c r="D68" s="50">
        <v>0</v>
      </c>
      <c r="E68" s="51"/>
      <c r="F68" s="52">
        <v>0</v>
      </c>
      <c r="G68" s="68"/>
    </row>
    <row r="69" spans="1:7" ht="25.15" customHeight="1" x14ac:dyDescent="0.25">
      <c r="A69" s="10">
        <v>2</v>
      </c>
      <c r="B69" s="49"/>
      <c r="C69" s="67">
        <v>0</v>
      </c>
      <c r="D69" s="50">
        <v>0</v>
      </c>
      <c r="E69" s="51"/>
      <c r="F69" s="52">
        <v>0</v>
      </c>
      <c r="G69" s="68"/>
    </row>
    <row r="70" spans="1:7" ht="25.15" customHeight="1" x14ac:dyDescent="0.25">
      <c r="A70" s="10">
        <v>3</v>
      </c>
      <c r="B70" s="49"/>
      <c r="C70" s="67">
        <v>0</v>
      </c>
      <c r="D70" s="50">
        <v>0</v>
      </c>
      <c r="E70" s="51"/>
      <c r="F70" s="52">
        <v>0</v>
      </c>
      <c r="G70" s="68"/>
    </row>
    <row r="71" spans="1:7" ht="25.15" customHeight="1" x14ac:dyDescent="0.25">
      <c r="A71" s="10">
        <v>4</v>
      </c>
      <c r="B71" s="49"/>
      <c r="C71" s="67">
        <v>0</v>
      </c>
      <c r="D71" s="50">
        <v>0</v>
      </c>
      <c r="E71" s="51"/>
      <c r="F71" s="52">
        <v>0</v>
      </c>
      <c r="G71" s="68"/>
    </row>
    <row r="72" spans="1:7" ht="25.15" customHeight="1" x14ac:dyDescent="0.25">
      <c r="A72" s="10">
        <v>5</v>
      </c>
      <c r="B72" s="49"/>
      <c r="C72" s="67">
        <v>0</v>
      </c>
      <c r="D72" s="50">
        <v>0</v>
      </c>
      <c r="E72" s="51"/>
      <c r="F72" s="52">
        <v>0</v>
      </c>
      <c r="G72" s="68"/>
    </row>
    <row r="73" spans="1:7" ht="25.15" customHeight="1" x14ac:dyDescent="0.25">
      <c r="A73" s="10">
        <v>6</v>
      </c>
      <c r="B73" s="49"/>
      <c r="C73" s="67">
        <v>0</v>
      </c>
      <c r="D73" s="50">
        <v>0</v>
      </c>
      <c r="E73" s="51"/>
      <c r="F73" s="52">
        <v>0</v>
      </c>
      <c r="G73" s="68"/>
    </row>
    <row r="74" spans="1:7" ht="25.15" customHeight="1" x14ac:dyDescent="0.25">
      <c r="A74" s="10">
        <v>7</v>
      </c>
      <c r="B74" s="49"/>
      <c r="C74" s="67">
        <v>0</v>
      </c>
      <c r="D74" s="50">
        <v>0</v>
      </c>
      <c r="E74" s="51"/>
      <c r="F74" s="52">
        <v>0</v>
      </c>
      <c r="G74" s="68"/>
    </row>
    <row r="75" spans="1:7" ht="25.15" customHeight="1" x14ac:dyDescent="0.25">
      <c r="A75" s="10">
        <v>8</v>
      </c>
      <c r="B75" s="49"/>
      <c r="C75" s="67">
        <v>0</v>
      </c>
      <c r="D75" s="50">
        <v>0</v>
      </c>
      <c r="E75" s="51"/>
      <c r="F75" s="52">
        <v>0</v>
      </c>
      <c r="G75" s="68"/>
    </row>
    <row r="76" spans="1:7" ht="25.15" customHeight="1" x14ac:dyDescent="0.25">
      <c r="A76" s="10">
        <v>9</v>
      </c>
      <c r="B76" s="49"/>
      <c r="C76" s="67">
        <v>0</v>
      </c>
      <c r="D76" s="50">
        <v>0</v>
      </c>
      <c r="E76" s="51"/>
      <c r="F76" s="52">
        <v>0</v>
      </c>
      <c r="G76" s="68"/>
    </row>
    <row r="77" spans="1:7" ht="25.15" customHeight="1" x14ac:dyDescent="0.25">
      <c r="A77" s="10">
        <v>10</v>
      </c>
      <c r="B77" s="49"/>
      <c r="C77" s="67">
        <v>0</v>
      </c>
      <c r="D77" s="50">
        <v>0</v>
      </c>
      <c r="E77" s="51"/>
      <c r="F77" s="52">
        <v>0</v>
      </c>
      <c r="G77" s="68"/>
    </row>
    <row r="78" spans="1:7" ht="21" customHeight="1" x14ac:dyDescent="0.25">
      <c r="A78" s="62" t="s">
        <v>5</v>
      </c>
      <c r="B78" s="63"/>
      <c r="C78" s="59">
        <f>SUM(C68:C77)</f>
        <v>0</v>
      </c>
      <c r="D78" s="60">
        <f>SUM(D68:D77)</f>
        <v>0</v>
      </c>
      <c r="E78" s="20"/>
      <c r="F78" s="61">
        <f>SUM(F68:F77)</f>
        <v>0</v>
      </c>
      <c r="G78" s="69"/>
    </row>
    <row r="79" spans="1:7" x14ac:dyDescent="0.25">
      <c r="A79" s="3"/>
      <c r="B79" s="21"/>
      <c r="C79" s="22"/>
      <c r="D79" s="23"/>
      <c r="E79" s="5"/>
      <c r="F79" s="5"/>
    </row>
    <row r="80" spans="1:7" ht="25.15" customHeight="1" x14ac:dyDescent="0.25">
      <c r="A80" s="3"/>
      <c r="B80" s="24" t="s">
        <v>53</v>
      </c>
      <c r="C80" s="24"/>
      <c r="D80" s="25" t="s">
        <v>0</v>
      </c>
      <c r="E80" s="25" t="s">
        <v>1</v>
      </c>
      <c r="F80" s="3"/>
    </row>
    <row r="81" spans="1:6" ht="25.15" customHeight="1" x14ac:dyDescent="0.25">
      <c r="A81" s="3"/>
      <c r="B81" s="26" t="s">
        <v>6</v>
      </c>
      <c r="C81" s="26"/>
      <c r="D81" s="27"/>
      <c r="E81" s="28">
        <f>SUM(C38+C50+C64+F78)</f>
        <v>57500</v>
      </c>
      <c r="F81" s="3"/>
    </row>
    <row r="82" spans="1:6" ht="25.15" customHeight="1" x14ac:dyDescent="0.25">
      <c r="A82" s="3"/>
      <c r="B82" s="26" t="s">
        <v>7</v>
      </c>
      <c r="C82" s="26"/>
      <c r="D82" s="53">
        <v>0</v>
      </c>
      <c r="E82" s="28">
        <f>SUM(E81*D82/100)</f>
        <v>0</v>
      </c>
      <c r="F82" s="3"/>
    </row>
    <row r="83" spans="1:6" ht="25.15" customHeight="1" x14ac:dyDescent="0.25">
      <c r="A83" s="3"/>
      <c r="B83" s="26" t="s">
        <v>8</v>
      </c>
      <c r="C83" s="26"/>
      <c r="D83" s="27"/>
      <c r="E83" s="28">
        <f>SUM(E81:E82)</f>
        <v>57500</v>
      </c>
      <c r="F83" s="3"/>
    </row>
    <row r="84" spans="1:6" ht="25.15" customHeight="1" thickBot="1" x14ac:dyDescent="0.3">
      <c r="A84" s="3"/>
      <c r="B84" s="26" t="s">
        <v>9</v>
      </c>
      <c r="C84" s="26"/>
      <c r="D84" s="53">
        <v>0</v>
      </c>
      <c r="E84" s="28">
        <f>SUM(E83*D84/100)</f>
        <v>0</v>
      </c>
      <c r="F84" s="3"/>
    </row>
    <row r="85" spans="1:6" ht="25.15" customHeight="1" thickBot="1" x14ac:dyDescent="0.3">
      <c r="A85" s="3"/>
      <c r="B85" s="29" t="s">
        <v>10</v>
      </c>
      <c r="C85" s="29"/>
      <c r="D85" s="30"/>
      <c r="E85" s="31">
        <f>SUM(E83:E84)</f>
        <v>57500</v>
      </c>
      <c r="F85" s="3"/>
    </row>
    <row r="86" spans="1:6" x14ac:dyDescent="0.25">
      <c r="A86" s="3"/>
      <c r="B86" s="3"/>
      <c r="C86" s="3"/>
      <c r="D86" s="5"/>
      <c r="E86" s="3"/>
      <c r="F86" s="3"/>
    </row>
    <row r="87" spans="1:6" x14ac:dyDescent="0.25">
      <c r="A87" s="3"/>
      <c r="B87" s="3"/>
      <c r="C87" s="3"/>
      <c r="D87" s="5"/>
      <c r="E87" s="3"/>
      <c r="F87" s="3"/>
    </row>
    <row r="88" spans="1:6" x14ac:dyDescent="0.25">
      <c r="A88" s="3"/>
      <c r="B88" s="3"/>
      <c r="C88" s="3"/>
      <c r="D88" s="3"/>
      <c r="E88" s="3"/>
      <c r="F88" s="3"/>
    </row>
  </sheetData>
  <mergeCells count="8">
    <mergeCell ref="F5:J7"/>
    <mergeCell ref="A10:D15"/>
    <mergeCell ref="A5:B5"/>
    <mergeCell ref="A6:B6"/>
    <mergeCell ref="A7:B7"/>
    <mergeCell ref="C5:D5"/>
    <mergeCell ref="C6:D6"/>
    <mergeCell ref="C7: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9"/>
  <sheetViews>
    <sheetView showGridLines="0" topLeftCell="A58" zoomScale="80" zoomScaleNormal="80" workbookViewId="0">
      <selection activeCell="B45" sqref="B45"/>
    </sheetView>
  </sheetViews>
  <sheetFormatPr defaultRowHeight="15" x14ac:dyDescent="0.25"/>
  <cols>
    <col min="1" max="1" width="15.28515625" customWidth="1"/>
    <col min="2" max="2" width="47.5703125" customWidth="1"/>
    <col min="3" max="3" width="19.42578125" customWidth="1"/>
    <col min="4" max="4" width="40.7109375" customWidth="1"/>
    <col min="5" max="5" width="26.85546875" customWidth="1"/>
    <col min="6" max="6" width="24.85546875" customWidth="1"/>
    <col min="7" max="7" width="32.7109375" customWidth="1"/>
  </cols>
  <sheetData>
    <row r="1" spans="1:10" s="3" customFormat="1" ht="44.25" customHeight="1" x14ac:dyDescent="0.2">
      <c r="A1" s="34" t="s">
        <v>67</v>
      </c>
      <c r="B1" s="34"/>
      <c r="D1" s="35"/>
      <c r="E1" s="36"/>
      <c r="F1" s="37"/>
      <c r="G1" s="38"/>
    </row>
    <row r="2" spans="1:10" s="3" customFormat="1" ht="4.5" customHeight="1" x14ac:dyDescent="0.2">
      <c r="A2" s="39"/>
      <c r="B2" s="39"/>
      <c r="C2" s="39"/>
      <c r="D2" s="39"/>
      <c r="E2" s="40"/>
      <c r="F2" s="40"/>
      <c r="G2" s="39"/>
      <c r="H2" s="39"/>
      <c r="I2" s="40"/>
      <c r="J2" s="40"/>
    </row>
    <row r="3" spans="1:10" s="3" customFormat="1" ht="3" customHeight="1" x14ac:dyDescent="0.2">
      <c r="A3" s="41"/>
      <c r="B3" s="41"/>
      <c r="C3" s="41"/>
      <c r="D3" s="41"/>
      <c r="E3" s="42"/>
      <c r="F3" s="42"/>
      <c r="G3" s="41"/>
      <c r="H3" s="41"/>
      <c r="I3" s="42"/>
      <c r="J3" s="42"/>
    </row>
    <row r="4" spans="1:10" s="3" customFormat="1" thickBot="1" x14ac:dyDescent="0.25">
      <c r="E4" s="43"/>
      <c r="F4" s="37"/>
    </row>
    <row r="5" spans="1:10" s="3" customFormat="1" ht="33" customHeight="1" thickBot="1" x14ac:dyDescent="0.25">
      <c r="A5" s="97" t="s">
        <v>68</v>
      </c>
      <c r="B5" s="98"/>
      <c r="C5" s="103" t="s">
        <v>71</v>
      </c>
      <c r="D5" s="104"/>
      <c r="E5" s="44"/>
      <c r="F5" s="79" t="s">
        <v>76</v>
      </c>
      <c r="G5" s="80"/>
      <c r="H5" s="80"/>
      <c r="I5" s="80"/>
      <c r="J5" s="81"/>
    </row>
    <row r="6" spans="1:10" s="3" customFormat="1" ht="31.5" customHeight="1" thickBot="1" x14ac:dyDescent="0.25">
      <c r="A6" s="99" t="s">
        <v>69</v>
      </c>
      <c r="B6" s="100"/>
      <c r="C6" s="105" t="s">
        <v>72</v>
      </c>
      <c r="D6" s="106"/>
      <c r="E6" s="44"/>
      <c r="F6" s="82"/>
      <c r="G6" s="83"/>
      <c r="H6" s="83"/>
      <c r="I6" s="83"/>
      <c r="J6" s="84"/>
    </row>
    <row r="7" spans="1:10" s="3" customFormat="1" ht="46.5" customHeight="1" thickBot="1" x14ac:dyDescent="0.25">
      <c r="A7" s="101" t="s">
        <v>70</v>
      </c>
      <c r="B7" s="102"/>
      <c r="C7" s="107" t="str">
        <f>'[1]E04.100.2032(35)'!C7:D7</f>
        <v>[Bidder to add name]</v>
      </c>
      <c r="D7" s="108"/>
      <c r="E7" s="44"/>
      <c r="F7" s="85"/>
      <c r="G7" s="86"/>
      <c r="H7" s="86"/>
      <c r="I7" s="86"/>
      <c r="J7" s="87"/>
    </row>
    <row r="9" spans="1:10" ht="16.5" thickBot="1" x14ac:dyDescent="0.3">
      <c r="A9" s="32" t="s">
        <v>54</v>
      </c>
      <c r="B9" s="3"/>
      <c r="C9" s="3"/>
      <c r="D9" s="3"/>
      <c r="E9" s="3"/>
      <c r="F9" s="3"/>
    </row>
    <row r="10" spans="1:10" ht="14.45" customHeight="1" x14ac:dyDescent="0.25">
      <c r="A10" s="88" t="s">
        <v>55</v>
      </c>
      <c r="B10" s="89"/>
      <c r="C10" s="89"/>
      <c r="D10" s="90"/>
      <c r="E10" s="3"/>
      <c r="F10" s="3"/>
    </row>
    <row r="11" spans="1:10" x14ac:dyDescent="0.25">
      <c r="A11" s="91"/>
      <c r="B11" s="92"/>
      <c r="C11" s="92"/>
      <c r="D11" s="93"/>
      <c r="E11" s="3"/>
      <c r="F11" s="3"/>
    </row>
    <row r="12" spans="1:10" x14ac:dyDescent="0.25">
      <c r="A12" s="91"/>
      <c r="B12" s="92"/>
      <c r="C12" s="92"/>
      <c r="D12" s="93"/>
      <c r="E12" s="3"/>
      <c r="F12" s="3"/>
    </row>
    <row r="13" spans="1:10" x14ac:dyDescent="0.25">
      <c r="A13" s="91"/>
      <c r="B13" s="92"/>
      <c r="C13" s="92"/>
      <c r="D13" s="93"/>
      <c r="E13" s="3"/>
      <c r="F13" s="3"/>
    </row>
    <row r="14" spans="1:10" x14ac:dyDescent="0.25">
      <c r="A14" s="91"/>
      <c r="B14" s="92"/>
      <c r="C14" s="92"/>
      <c r="D14" s="93"/>
      <c r="E14" s="3"/>
      <c r="F14" s="3"/>
    </row>
    <row r="15" spans="1:10" ht="27" customHeight="1" thickBot="1" x14ac:dyDescent="0.3">
      <c r="A15" s="94"/>
      <c r="B15" s="95"/>
      <c r="C15" s="95"/>
      <c r="D15" s="96"/>
      <c r="E15" s="3"/>
      <c r="F15" s="3"/>
    </row>
    <row r="16" spans="1:10" ht="11.45" customHeight="1" x14ac:dyDescent="0.25">
      <c r="A16" s="4"/>
      <c r="B16" s="4"/>
      <c r="C16" s="4"/>
      <c r="D16" s="4"/>
      <c r="E16" s="5"/>
      <c r="F16" s="3"/>
    </row>
    <row r="17" spans="1:6" x14ac:dyDescent="0.25">
      <c r="A17" s="2" t="s">
        <v>13</v>
      </c>
      <c r="B17" s="3"/>
      <c r="C17" s="3"/>
      <c r="D17" s="3"/>
      <c r="E17" s="3"/>
      <c r="F17" s="3"/>
    </row>
    <row r="18" spans="1:6" s="1" customFormat="1" ht="27" customHeight="1" x14ac:dyDescent="0.25">
      <c r="A18" s="6" t="s">
        <v>14</v>
      </c>
      <c r="B18" s="7" t="s">
        <v>13</v>
      </c>
      <c r="C18" s="8" t="s">
        <v>1</v>
      </c>
      <c r="D18" s="54" t="s">
        <v>73</v>
      </c>
      <c r="E18" s="9"/>
      <c r="F18" s="9"/>
    </row>
    <row r="19" spans="1:6" ht="27" customHeight="1" x14ac:dyDescent="0.25">
      <c r="A19" s="10">
        <v>1</v>
      </c>
      <c r="B19" s="11" t="s">
        <v>15</v>
      </c>
      <c r="C19" s="46">
        <v>0</v>
      </c>
      <c r="D19" s="55"/>
      <c r="E19" s="3"/>
      <c r="F19" s="3"/>
    </row>
    <row r="20" spans="1:6" ht="27" customHeight="1" x14ac:dyDescent="0.25">
      <c r="A20" s="10">
        <v>2</v>
      </c>
      <c r="B20" s="11" t="s">
        <v>16</v>
      </c>
      <c r="C20" s="46">
        <v>0</v>
      </c>
      <c r="D20" s="55"/>
      <c r="E20" s="3"/>
      <c r="F20" s="3"/>
    </row>
    <row r="21" spans="1:6" ht="26.45" customHeight="1" x14ac:dyDescent="0.25">
      <c r="A21" s="10">
        <v>3</v>
      </c>
      <c r="B21" s="11" t="s">
        <v>17</v>
      </c>
      <c r="C21" s="46">
        <v>0</v>
      </c>
      <c r="D21" s="55"/>
      <c r="E21" s="3"/>
      <c r="F21" s="3"/>
    </row>
    <row r="22" spans="1:6" ht="31.15" customHeight="1" x14ac:dyDescent="0.25">
      <c r="A22" s="10">
        <v>4</v>
      </c>
      <c r="B22" s="11" t="s">
        <v>18</v>
      </c>
      <c r="C22" s="46">
        <v>0</v>
      </c>
      <c r="D22" s="55"/>
      <c r="E22" s="3"/>
      <c r="F22" s="3"/>
    </row>
    <row r="23" spans="1:6" ht="31.15" customHeight="1" x14ac:dyDescent="0.25">
      <c r="A23" s="10">
        <v>5</v>
      </c>
      <c r="B23" s="11" t="s">
        <v>80</v>
      </c>
      <c r="C23" s="46">
        <v>0</v>
      </c>
      <c r="D23" s="55"/>
      <c r="E23" s="3"/>
      <c r="F23" s="3"/>
    </row>
    <row r="24" spans="1:6" ht="44.45" customHeight="1" x14ac:dyDescent="0.25">
      <c r="A24" s="10">
        <v>6</v>
      </c>
      <c r="B24" s="11" t="s">
        <v>81</v>
      </c>
      <c r="C24" s="46">
        <v>0</v>
      </c>
      <c r="D24" s="55"/>
      <c r="E24" s="3"/>
      <c r="F24" s="3"/>
    </row>
    <row r="25" spans="1:6" ht="26.45" customHeight="1" x14ac:dyDescent="0.25">
      <c r="A25" s="10">
        <v>7</v>
      </c>
      <c r="B25" s="11" t="s">
        <v>19</v>
      </c>
      <c r="C25" s="46">
        <v>0</v>
      </c>
      <c r="D25" s="55"/>
      <c r="E25" s="3"/>
      <c r="F25" s="3"/>
    </row>
    <row r="26" spans="1:6" ht="26.45" customHeight="1" x14ac:dyDescent="0.25">
      <c r="A26" s="10">
        <v>8</v>
      </c>
      <c r="B26" s="11" t="s">
        <v>20</v>
      </c>
      <c r="C26" s="46">
        <v>0</v>
      </c>
      <c r="D26" s="55"/>
      <c r="E26" s="3"/>
      <c r="F26" s="3"/>
    </row>
    <row r="27" spans="1:6" ht="26.45" customHeight="1" x14ac:dyDescent="0.25">
      <c r="A27" s="10">
        <v>9</v>
      </c>
      <c r="B27" s="11" t="s">
        <v>21</v>
      </c>
      <c r="C27" s="46">
        <v>0</v>
      </c>
      <c r="D27" s="55"/>
      <c r="E27" s="3"/>
      <c r="F27" s="3"/>
    </row>
    <row r="28" spans="1:6" ht="26.45" customHeight="1" x14ac:dyDescent="0.25">
      <c r="A28" s="10">
        <v>10</v>
      </c>
      <c r="B28" s="11" t="s">
        <v>22</v>
      </c>
      <c r="C28" s="46">
        <v>0</v>
      </c>
      <c r="D28" s="55"/>
      <c r="E28" s="3"/>
      <c r="F28" s="3"/>
    </row>
    <row r="29" spans="1:6" ht="26.45" customHeight="1" x14ac:dyDescent="0.25">
      <c r="A29" s="10">
        <v>11</v>
      </c>
      <c r="B29" s="11" t="s">
        <v>23</v>
      </c>
      <c r="C29" s="46">
        <v>0</v>
      </c>
      <c r="D29" s="55"/>
      <c r="E29" s="3"/>
      <c r="F29" s="3"/>
    </row>
    <row r="30" spans="1:6" ht="26.45" customHeight="1" x14ac:dyDescent="0.25">
      <c r="A30" s="10">
        <v>12</v>
      </c>
      <c r="B30" s="11" t="s">
        <v>24</v>
      </c>
      <c r="C30" s="46">
        <v>0</v>
      </c>
      <c r="D30" s="55"/>
      <c r="E30" s="3"/>
      <c r="F30" s="3"/>
    </row>
    <row r="31" spans="1:6" ht="26.45" customHeight="1" x14ac:dyDescent="0.25">
      <c r="A31" s="10">
        <v>13</v>
      </c>
      <c r="B31" s="11" t="s">
        <v>25</v>
      </c>
      <c r="C31" s="46">
        <v>0</v>
      </c>
      <c r="D31" s="55"/>
      <c r="E31" s="3"/>
      <c r="F31" s="3"/>
    </row>
    <row r="32" spans="1:6" ht="26.45" customHeight="1" x14ac:dyDescent="0.25">
      <c r="A32" s="10">
        <v>14</v>
      </c>
      <c r="B32" s="11" t="s">
        <v>26</v>
      </c>
      <c r="C32" s="46">
        <v>0</v>
      </c>
      <c r="D32" s="55"/>
      <c r="E32" s="3"/>
      <c r="F32" s="3"/>
    </row>
    <row r="33" spans="1:6" ht="26.45" customHeight="1" x14ac:dyDescent="0.25">
      <c r="A33" s="10">
        <v>15</v>
      </c>
      <c r="B33" s="11" t="s">
        <v>56</v>
      </c>
      <c r="C33" s="46">
        <v>0</v>
      </c>
      <c r="D33" s="55"/>
      <c r="E33" s="3"/>
      <c r="F33" s="3"/>
    </row>
    <row r="34" spans="1:6" ht="26.45" customHeight="1" x14ac:dyDescent="0.25">
      <c r="A34" s="10">
        <v>16</v>
      </c>
      <c r="B34" s="11" t="s">
        <v>28</v>
      </c>
      <c r="C34" s="46">
        <v>0</v>
      </c>
      <c r="D34" s="55"/>
      <c r="E34" s="3"/>
      <c r="F34" s="3"/>
    </row>
    <row r="35" spans="1:6" ht="33" customHeight="1" x14ac:dyDescent="0.25">
      <c r="A35" s="10">
        <v>17</v>
      </c>
      <c r="B35" s="11" t="s">
        <v>29</v>
      </c>
      <c r="C35" s="46">
        <v>0</v>
      </c>
      <c r="D35" s="55"/>
      <c r="E35" s="3"/>
      <c r="F35" s="3"/>
    </row>
    <row r="36" spans="1:6" ht="26.45" customHeight="1" x14ac:dyDescent="0.25">
      <c r="A36" s="10">
        <v>18</v>
      </c>
      <c r="B36" s="11" t="s">
        <v>30</v>
      </c>
      <c r="C36" s="46">
        <v>0</v>
      </c>
      <c r="D36" s="55"/>
      <c r="E36" s="3"/>
      <c r="F36" s="3"/>
    </row>
    <row r="37" spans="1:6" ht="26.45" customHeight="1" x14ac:dyDescent="0.25">
      <c r="A37" s="10">
        <v>19</v>
      </c>
      <c r="B37" s="11" t="s">
        <v>31</v>
      </c>
      <c r="C37" s="46">
        <v>0</v>
      </c>
      <c r="D37" s="55"/>
      <c r="E37" s="3"/>
      <c r="F37" s="3"/>
    </row>
    <row r="38" spans="1:6" ht="24" customHeight="1" x14ac:dyDescent="0.25">
      <c r="A38" s="62" t="s">
        <v>32</v>
      </c>
      <c r="B38" s="66"/>
      <c r="C38" s="57">
        <f>SUM(C19:C37)</f>
        <v>0</v>
      </c>
      <c r="D38" s="56"/>
      <c r="E38" s="3"/>
      <c r="F38" s="3"/>
    </row>
    <row r="39" spans="1:6" ht="13.15" customHeight="1" x14ac:dyDescent="0.25">
      <c r="A39" s="3"/>
      <c r="B39" s="12"/>
      <c r="C39" s="13"/>
      <c r="D39" s="3"/>
      <c r="E39" s="3"/>
      <c r="F39" s="3"/>
    </row>
    <row r="40" spans="1:6" x14ac:dyDescent="0.25">
      <c r="A40" s="2" t="s">
        <v>33</v>
      </c>
      <c r="B40" s="3"/>
      <c r="C40" s="3"/>
      <c r="D40" s="3"/>
      <c r="E40" s="3"/>
      <c r="F40" s="3"/>
    </row>
    <row r="41" spans="1:6" s="1" customFormat="1" ht="30" customHeight="1" x14ac:dyDescent="0.25">
      <c r="A41" s="6" t="s">
        <v>34</v>
      </c>
      <c r="B41" s="8" t="s">
        <v>33</v>
      </c>
      <c r="C41" s="8" t="s">
        <v>35</v>
      </c>
      <c r="D41" s="54" t="s">
        <v>73</v>
      </c>
      <c r="E41" s="9"/>
      <c r="F41" s="9"/>
    </row>
    <row r="42" spans="1:6" ht="26.45" customHeight="1" x14ac:dyDescent="0.25">
      <c r="A42" s="10">
        <v>1</v>
      </c>
      <c r="B42" s="14" t="s">
        <v>57</v>
      </c>
      <c r="C42" s="15">
        <v>30000</v>
      </c>
      <c r="D42" s="55"/>
      <c r="E42" s="3"/>
      <c r="F42" s="3"/>
    </row>
    <row r="43" spans="1:6" ht="26.45" customHeight="1" x14ac:dyDescent="0.25">
      <c r="A43" s="10">
        <v>2</v>
      </c>
      <c r="B43" s="14" t="s">
        <v>58</v>
      </c>
      <c r="C43" s="15">
        <v>3500</v>
      </c>
      <c r="D43" s="55"/>
      <c r="E43" s="3"/>
      <c r="F43" s="3"/>
    </row>
    <row r="44" spans="1:6" ht="26.45" customHeight="1" x14ac:dyDescent="0.25">
      <c r="A44" s="10">
        <v>3</v>
      </c>
      <c r="B44" s="14" t="s">
        <v>59</v>
      </c>
      <c r="C44" s="15">
        <v>3800</v>
      </c>
      <c r="D44" s="55"/>
      <c r="E44" s="3"/>
      <c r="F44" s="3"/>
    </row>
    <row r="45" spans="1:6" ht="26.45" customHeight="1" x14ac:dyDescent="0.25">
      <c r="A45" s="10">
        <v>4</v>
      </c>
      <c r="B45" s="14" t="s">
        <v>82</v>
      </c>
      <c r="C45" s="15">
        <v>0</v>
      </c>
      <c r="D45" s="55"/>
      <c r="E45" s="3"/>
      <c r="F45" s="3"/>
    </row>
    <row r="46" spans="1:6" ht="26.45" customHeight="1" x14ac:dyDescent="0.25">
      <c r="A46" s="10">
        <v>5</v>
      </c>
      <c r="B46" s="14" t="s">
        <v>60</v>
      </c>
      <c r="C46" s="15">
        <v>1200</v>
      </c>
      <c r="D46" s="55"/>
      <c r="E46" s="3"/>
      <c r="F46" s="3"/>
    </row>
    <row r="47" spans="1:6" ht="26.45" customHeight="1" x14ac:dyDescent="0.25">
      <c r="A47" s="10">
        <v>6</v>
      </c>
      <c r="B47" s="33" t="s">
        <v>61</v>
      </c>
      <c r="C47" s="15">
        <v>160000</v>
      </c>
      <c r="D47" s="55"/>
      <c r="E47" s="3"/>
      <c r="F47" s="3"/>
    </row>
    <row r="48" spans="1:6" ht="26.45" customHeight="1" x14ac:dyDescent="0.25">
      <c r="A48" s="10">
        <v>7</v>
      </c>
      <c r="B48" s="14" t="s">
        <v>62</v>
      </c>
      <c r="C48" s="15">
        <v>22000</v>
      </c>
      <c r="D48" s="55"/>
      <c r="E48" s="3"/>
      <c r="F48" s="3"/>
    </row>
    <row r="49" spans="1:6" ht="26.45" customHeight="1" x14ac:dyDescent="0.25">
      <c r="A49" s="10">
        <v>8</v>
      </c>
      <c r="B49" s="14" t="s">
        <v>63</v>
      </c>
      <c r="C49" s="15">
        <v>4500</v>
      </c>
      <c r="D49" s="55"/>
      <c r="E49" s="3"/>
      <c r="F49" s="3"/>
    </row>
    <row r="50" spans="1:6" ht="26.45" customHeight="1" x14ac:dyDescent="0.25">
      <c r="A50" s="10">
        <v>9</v>
      </c>
      <c r="B50" s="33" t="s">
        <v>64</v>
      </c>
      <c r="C50" s="15">
        <v>8000</v>
      </c>
      <c r="D50" s="55"/>
      <c r="E50" s="3"/>
      <c r="F50" s="3"/>
    </row>
    <row r="51" spans="1:6" ht="25.15" customHeight="1" x14ac:dyDescent="0.25">
      <c r="A51" s="62" t="s">
        <v>44</v>
      </c>
      <c r="B51" s="65"/>
      <c r="C51" s="57">
        <f>SUM(C42:C50)</f>
        <v>233000</v>
      </c>
      <c r="D51" s="56"/>
      <c r="E51" s="3"/>
      <c r="F51" s="3"/>
    </row>
    <row r="52" spans="1:6" x14ac:dyDescent="0.25">
      <c r="A52" s="3"/>
      <c r="B52" s="3"/>
      <c r="C52" s="3"/>
      <c r="D52" s="3"/>
      <c r="E52" s="3"/>
      <c r="F52" s="3"/>
    </row>
    <row r="53" spans="1:6" x14ac:dyDescent="0.25">
      <c r="A53" s="2" t="s">
        <v>45</v>
      </c>
      <c r="B53" s="3"/>
      <c r="C53" s="3"/>
      <c r="D53" s="3"/>
      <c r="E53" s="3"/>
      <c r="F53" s="3"/>
    </row>
    <row r="54" spans="1:6" ht="30" customHeight="1" x14ac:dyDescent="0.25">
      <c r="A54" s="6" t="s">
        <v>46</v>
      </c>
      <c r="B54" s="6" t="s">
        <v>2</v>
      </c>
      <c r="C54" s="16" t="s">
        <v>1</v>
      </c>
      <c r="D54" s="54" t="s">
        <v>73</v>
      </c>
      <c r="E54" s="3"/>
      <c r="F54" s="3"/>
    </row>
    <row r="55" spans="1:6" ht="27" customHeight="1" x14ac:dyDescent="0.25">
      <c r="A55" s="10">
        <v>1</v>
      </c>
      <c r="B55" s="47"/>
      <c r="C55" s="48">
        <v>0</v>
      </c>
      <c r="D55" s="55"/>
      <c r="E55" s="3"/>
      <c r="F55" s="3"/>
    </row>
    <row r="56" spans="1:6" ht="27" customHeight="1" x14ac:dyDescent="0.25">
      <c r="A56" s="10">
        <v>2</v>
      </c>
      <c r="B56" s="47"/>
      <c r="C56" s="48">
        <v>0</v>
      </c>
      <c r="D56" s="55"/>
      <c r="E56" s="3"/>
      <c r="F56" s="3"/>
    </row>
    <row r="57" spans="1:6" ht="27" customHeight="1" x14ac:dyDescent="0.25">
      <c r="A57" s="10">
        <v>3</v>
      </c>
      <c r="B57" s="47"/>
      <c r="C57" s="48">
        <v>0</v>
      </c>
      <c r="D57" s="55"/>
      <c r="E57" s="3"/>
      <c r="F57" s="3"/>
    </row>
    <row r="58" spans="1:6" ht="27" customHeight="1" x14ac:dyDescent="0.25">
      <c r="A58" s="10">
        <v>4</v>
      </c>
      <c r="B58" s="47"/>
      <c r="C58" s="48">
        <v>0</v>
      </c>
      <c r="D58" s="55"/>
      <c r="E58" s="3"/>
      <c r="F58" s="3"/>
    </row>
    <row r="59" spans="1:6" ht="27" customHeight="1" x14ac:dyDescent="0.25">
      <c r="A59" s="10">
        <v>5</v>
      </c>
      <c r="B59" s="47"/>
      <c r="C59" s="48">
        <v>0</v>
      </c>
      <c r="D59" s="55"/>
      <c r="E59" s="3"/>
      <c r="F59" s="3"/>
    </row>
    <row r="60" spans="1:6" ht="27" customHeight="1" x14ac:dyDescent="0.25">
      <c r="A60" s="10">
        <v>6</v>
      </c>
      <c r="B60" s="47"/>
      <c r="C60" s="48">
        <v>0</v>
      </c>
      <c r="D60" s="55"/>
      <c r="E60" s="3"/>
      <c r="F60" s="3"/>
    </row>
    <row r="61" spans="1:6" ht="27" customHeight="1" x14ac:dyDescent="0.25">
      <c r="A61" s="10">
        <v>7</v>
      </c>
      <c r="B61" s="47"/>
      <c r="C61" s="48">
        <v>0</v>
      </c>
      <c r="D61" s="55"/>
      <c r="E61" s="3"/>
      <c r="F61" s="3"/>
    </row>
    <row r="62" spans="1:6" ht="27" customHeight="1" x14ac:dyDescent="0.25">
      <c r="A62" s="10">
        <v>8</v>
      </c>
      <c r="B62" s="47"/>
      <c r="C62" s="48">
        <v>0</v>
      </c>
      <c r="D62" s="55"/>
      <c r="E62" s="3"/>
      <c r="F62" s="3"/>
    </row>
    <row r="63" spans="1:6" ht="27" customHeight="1" x14ac:dyDescent="0.25">
      <c r="A63" s="10">
        <v>9</v>
      </c>
      <c r="B63" s="47"/>
      <c r="C63" s="48">
        <v>0</v>
      </c>
      <c r="D63" s="55"/>
      <c r="E63" s="3"/>
      <c r="F63" s="3"/>
    </row>
    <row r="64" spans="1:6" ht="27" customHeight="1" x14ac:dyDescent="0.25">
      <c r="A64" s="10">
        <v>10</v>
      </c>
      <c r="B64" s="47"/>
      <c r="C64" s="48">
        <v>0</v>
      </c>
      <c r="D64" s="55"/>
      <c r="E64" s="3"/>
      <c r="F64" s="3"/>
    </row>
    <row r="65" spans="1:7" ht="24" customHeight="1" x14ac:dyDescent="0.25">
      <c r="A65" s="62" t="s">
        <v>3</v>
      </c>
      <c r="B65" s="64"/>
      <c r="C65" s="58">
        <f>SUM(C55:C64)</f>
        <v>0</v>
      </c>
      <c r="D65" s="56"/>
      <c r="E65" s="3"/>
      <c r="F65" s="3"/>
    </row>
    <row r="66" spans="1:7" x14ac:dyDescent="0.25">
      <c r="A66" s="3"/>
      <c r="B66" s="3"/>
      <c r="C66" s="3"/>
      <c r="D66" s="3"/>
      <c r="E66" s="3"/>
      <c r="F66" s="3"/>
    </row>
    <row r="67" spans="1:7" x14ac:dyDescent="0.25">
      <c r="A67" s="2" t="s">
        <v>47</v>
      </c>
      <c r="B67" s="3"/>
      <c r="C67" s="3"/>
      <c r="D67" s="3"/>
      <c r="E67" s="3"/>
      <c r="F67" s="3"/>
    </row>
    <row r="68" spans="1:7" ht="43.15" customHeight="1" x14ac:dyDescent="0.25">
      <c r="A68" s="17" t="s">
        <v>48</v>
      </c>
      <c r="B68" s="18" t="s">
        <v>4</v>
      </c>
      <c r="C68" s="8" t="s">
        <v>49</v>
      </c>
      <c r="D68" s="17" t="s">
        <v>50</v>
      </c>
      <c r="E68" s="19" t="s">
        <v>51</v>
      </c>
      <c r="F68" s="17" t="s">
        <v>52</v>
      </c>
      <c r="G68" s="54" t="s">
        <v>73</v>
      </c>
    </row>
    <row r="69" spans="1:7" ht="25.15" customHeight="1" x14ac:dyDescent="0.25">
      <c r="A69" s="10">
        <v>1</v>
      </c>
      <c r="B69" s="49"/>
      <c r="C69" s="67">
        <v>0</v>
      </c>
      <c r="D69" s="50">
        <v>0</v>
      </c>
      <c r="E69" s="51"/>
      <c r="F69" s="52">
        <v>0</v>
      </c>
      <c r="G69" s="68"/>
    </row>
    <row r="70" spans="1:7" ht="25.15" customHeight="1" x14ac:dyDescent="0.25">
      <c r="A70" s="10">
        <v>2</v>
      </c>
      <c r="B70" s="49"/>
      <c r="C70" s="67">
        <v>0</v>
      </c>
      <c r="D70" s="50">
        <v>0</v>
      </c>
      <c r="E70" s="51"/>
      <c r="F70" s="52">
        <v>0</v>
      </c>
      <c r="G70" s="68"/>
    </row>
    <row r="71" spans="1:7" ht="25.15" customHeight="1" x14ac:dyDescent="0.25">
      <c r="A71" s="10">
        <v>3</v>
      </c>
      <c r="B71" s="49"/>
      <c r="C71" s="67">
        <v>0</v>
      </c>
      <c r="D71" s="50">
        <v>0</v>
      </c>
      <c r="E71" s="51"/>
      <c r="F71" s="52">
        <v>0</v>
      </c>
      <c r="G71" s="68"/>
    </row>
    <row r="72" spans="1:7" ht="25.15" customHeight="1" x14ac:dyDescent="0.25">
      <c r="A72" s="10">
        <v>4</v>
      </c>
      <c r="B72" s="49"/>
      <c r="C72" s="67">
        <v>0</v>
      </c>
      <c r="D72" s="50">
        <v>0</v>
      </c>
      <c r="E72" s="51"/>
      <c r="F72" s="52">
        <v>0</v>
      </c>
      <c r="G72" s="68"/>
    </row>
    <row r="73" spans="1:7" ht="25.15" customHeight="1" x14ac:dyDescent="0.25">
      <c r="A73" s="10">
        <v>5</v>
      </c>
      <c r="B73" s="49"/>
      <c r="C73" s="67">
        <v>0</v>
      </c>
      <c r="D73" s="50">
        <v>0</v>
      </c>
      <c r="E73" s="51"/>
      <c r="F73" s="52">
        <v>0</v>
      </c>
      <c r="G73" s="68"/>
    </row>
    <row r="74" spans="1:7" ht="25.15" customHeight="1" x14ac:dyDescent="0.25">
      <c r="A74" s="10">
        <v>6</v>
      </c>
      <c r="B74" s="49"/>
      <c r="C74" s="67">
        <v>0</v>
      </c>
      <c r="D74" s="50">
        <v>0</v>
      </c>
      <c r="E74" s="51"/>
      <c r="F74" s="52">
        <v>0</v>
      </c>
      <c r="G74" s="68"/>
    </row>
    <row r="75" spans="1:7" ht="25.15" customHeight="1" x14ac:dyDescent="0.25">
      <c r="A75" s="10">
        <v>7</v>
      </c>
      <c r="B75" s="49"/>
      <c r="C75" s="67">
        <v>0</v>
      </c>
      <c r="D75" s="50">
        <v>0</v>
      </c>
      <c r="E75" s="51"/>
      <c r="F75" s="52">
        <v>0</v>
      </c>
      <c r="G75" s="68"/>
    </row>
    <row r="76" spans="1:7" ht="25.15" customHeight="1" x14ac:dyDescent="0.25">
      <c r="A76" s="10">
        <v>8</v>
      </c>
      <c r="B76" s="49"/>
      <c r="C76" s="67">
        <v>0</v>
      </c>
      <c r="D76" s="50">
        <v>0</v>
      </c>
      <c r="E76" s="51"/>
      <c r="F76" s="52">
        <v>0</v>
      </c>
      <c r="G76" s="68"/>
    </row>
    <row r="77" spans="1:7" ht="25.15" customHeight="1" x14ac:dyDescent="0.25">
      <c r="A77" s="10">
        <v>9</v>
      </c>
      <c r="B77" s="49"/>
      <c r="C77" s="67">
        <v>0</v>
      </c>
      <c r="D77" s="50">
        <v>0</v>
      </c>
      <c r="E77" s="51"/>
      <c r="F77" s="52">
        <v>0</v>
      </c>
      <c r="G77" s="68"/>
    </row>
    <row r="78" spans="1:7" ht="25.15" customHeight="1" x14ac:dyDescent="0.25">
      <c r="A78" s="10">
        <v>10</v>
      </c>
      <c r="B78" s="49"/>
      <c r="C78" s="67">
        <v>0</v>
      </c>
      <c r="D78" s="50">
        <v>0</v>
      </c>
      <c r="E78" s="51"/>
      <c r="F78" s="52">
        <v>0</v>
      </c>
      <c r="G78" s="68"/>
    </row>
    <row r="79" spans="1:7" ht="21" customHeight="1" x14ac:dyDescent="0.25">
      <c r="A79" s="62" t="s">
        <v>5</v>
      </c>
      <c r="B79" s="63"/>
      <c r="C79" s="59">
        <f>SUM(C69:C78)</f>
        <v>0</v>
      </c>
      <c r="D79" s="60">
        <f>SUM(D69:D78)</f>
        <v>0</v>
      </c>
      <c r="E79" s="20"/>
      <c r="F79" s="61">
        <f>SUM(F69:F78)</f>
        <v>0</v>
      </c>
      <c r="G79" s="69"/>
    </row>
    <row r="80" spans="1:7" x14ac:dyDescent="0.25">
      <c r="A80" s="3"/>
      <c r="B80" s="21"/>
      <c r="C80" s="22"/>
      <c r="D80" s="23"/>
      <c r="E80" s="5"/>
      <c r="F80" s="5"/>
    </row>
    <row r="81" spans="1:6" ht="25.15" customHeight="1" x14ac:dyDescent="0.25">
      <c r="A81" s="3"/>
      <c r="B81" s="24" t="s">
        <v>53</v>
      </c>
      <c r="C81" s="24"/>
      <c r="D81" s="25" t="s">
        <v>0</v>
      </c>
      <c r="E81" s="25" t="s">
        <v>1</v>
      </c>
      <c r="F81" s="3"/>
    </row>
    <row r="82" spans="1:6" ht="25.15" customHeight="1" x14ac:dyDescent="0.25">
      <c r="A82" s="3"/>
      <c r="B82" s="26" t="s">
        <v>6</v>
      </c>
      <c r="C82" s="26"/>
      <c r="D82" s="27"/>
      <c r="E82" s="28">
        <f>SUM(C38+C51+C65+F79)</f>
        <v>233000</v>
      </c>
      <c r="F82" s="3"/>
    </row>
    <row r="83" spans="1:6" ht="25.15" customHeight="1" x14ac:dyDescent="0.25">
      <c r="A83" s="3"/>
      <c r="B83" s="26" t="s">
        <v>7</v>
      </c>
      <c r="C83" s="26"/>
      <c r="D83" s="53">
        <v>0</v>
      </c>
      <c r="E83" s="28">
        <f>SUM(E82*D83/100)</f>
        <v>0</v>
      </c>
      <c r="F83" s="3"/>
    </row>
    <row r="84" spans="1:6" ht="25.15" customHeight="1" x14ac:dyDescent="0.25">
      <c r="A84" s="3"/>
      <c r="B84" s="26" t="s">
        <v>8</v>
      </c>
      <c r="C84" s="26"/>
      <c r="D84" s="27"/>
      <c r="E84" s="28">
        <f>SUM(E82:E83)</f>
        <v>233000</v>
      </c>
      <c r="F84" s="3"/>
    </row>
    <row r="85" spans="1:6" ht="25.15" customHeight="1" thickBot="1" x14ac:dyDescent="0.3">
      <c r="A85" s="3"/>
      <c r="B85" s="26" t="s">
        <v>9</v>
      </c>
      <c r="C85" s="26"/>
      <c r="D85" s="53">
        <v>0</v>
      </c>
      <c r="E85" s="28">
        <f>SUM(E84*D85/100)</f>
        <v>0</v>
      </c>
      <c r="F85" s="3"/>
    </row>
    <row r="86" spans="1:6" ht="25.15" customHeight="1" thickBot="1" x14ac:dyDescent="0.3">
      <c r="A86" s="3"/>
      <c r="B86" s="29" t="s">
        <v>10</v>
      </c>
      <c r="C86" s="29"/>
      <c r="D86" s="30"/>
      <c r="E86" s="31">
        <f>SUM(E84:E85)</f>
        <v>233000</v>
      </c>
      <c r="F86" s="3"/>
    </row>
    <row r="87" spans="1:6" x14ac:dyDescent="0.25">
      <c r="A87" s="3"/>
      <c r="B87" s="3"/>
      <c r="C87" s="3"/>
      <c r="D87" s="5"/>
      <c r="E87" s="3"/>
      <c r="F87" s="3"/>
    </row>
    <row r="88" spans="1:6" x14ac:dyDescent="0.25">
      <c r="A88" s="3"/>
      <c r="B88" s="3"/>
      <c r="C88" s="3"/>
      <c r="D88" s="5"/>
      <c r="E88" s="3"/>
      <c r="F88" s="3"/>
    </row>
    <row r="89" spans="1:6" x14ac:dyDescent="0.25">
      <c r="A89" s="3"/>
      <c r="B89" s="3"/>
      <c r="C89" s="3"/>
      <c r="D89" s="3"/>
      <c r="E89" s="3"/>
      <c r="F89" s="3"/>
    </row>
  </sheetData>
  <mergeCells count="8">
    <mergeCell ref="A10:D15"/>
    <mergeCell ref="A5:B5"/>
    <mergeCell ref="C5:D5"/>
    <mergeCell ref="F5:J7"/>
    <mergeCell ref="A6:B6"/>
    <mergeCell ref="C6:D6"/>
    <mergeCell ref="A7:B7"/>
    <mergeCell ref="C7:D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showGridLines="0" zoomScale="80" zoomScaleNormal="80" workbookViewId="0">
      <selection activeCell="D22" sqref="D22"/>
    </sheetView>
  </sheetViews>
  <sheetFormatPr defaultRowHeight="15" x14ac:dyDescent="0.25"/>
  <cols>
    <col min="1" max="1" width="15.28515625" customWidth="1"/>
    <col min="2" max="2" width="47.5703125" customWidth="1"/>
    <col min="3" max="3" width="19.42578125" customWidth="1"/>
    <col min="4" max="4" width="40.7109375" customWidth="1"/>
    <col min="5" max="5" width="26.85546875" customWidth="1"/>
    <col min="6" max="6" width="24.85546875" customWidth="1"/>
    <col min="7" max="7" width="32.7109375" customWidth="1"/>
  </cols>
  <sheetData>
    <row r="1" spans="1:11" s="3" customFormat="1" ht="44.25" customHeight="1" x14ac:dyDescent="0.2">
      <c r="A1" s="34" t="s">
        <v>67</v>
      </c>
      <c r="B1" s="34"/>
      <c r="D1" s="35"/>
      <c r="E1" s="36"/>
      <c r="F1" s="37"/>
      <c r="G1" s="38"/>
    </row>
    <row r="2" spans="1:11" s="3" customFormat="1" ht="4.5" customHeight="1" x14ac:dyDescent="0.2">
      <c r="A2" s="39"/>
      <c r="B2" s="39"/>
      <c r="C2" s="39"/>
      <c r="D2" s="39"/>
      <c r="E2" s="40"/>
      <c r="F2" s="40"/>
      <c r="G2" s="39"/>
      <c r="H2" s="39"/>
      <c r="I2" s="40"/>
      <c r="J2" s="40"/>
    </row>
    <row r="3" spans="1:11" s="3" customFormat="1" ht="3" customHeight="1" x14ac:dyDescent="0.2">
      <c r="A3" s="41"/>
      <c r="B3" s="41"/>
      <c r="C3" s="41"/>
      <c r="D3" s="41"/>
      <c r="E3" s="42"/>
      <c r="F3" s="42"/>
      <c r="G3" s="41"/>
      <c r="H3" s="41"/>
      <c r="I3" s="42"/>
      <c r="J3" s="42"/>
    </row>
    <row r="4" spans="1:11" s="3" customFormat="1" thickBot="1" x14ac:dyDescent="0.25">
      <c r="E4" s="43"/>
      <c r="F4" s="37"/>
    </row>
    <row r="5" spans="1:11" s="3" customFormat="1" ht="33" customHeight="1" thickBot="1" x14ac:dyDescent="0.25">
      <c r="A5" s="97" t="s">
        <v>68</v>
      </c>
      <c r="B5" s="98"/>
      <c r="C5" s="103" t="s">
        <v>71</v>
      </c>
      <c r="D5" s="104"/>
      <c r="E5" s="44"/>
      <c r="F5" s="79" t="s">
        <v>77</v>
      </c>
      <c r="G5" s="80"/>
      <c r="H5" s="80"/>
      <c r="I5" s="80"/>
      <c r="J5" s="81"/>
    </row>
    <row r="6" spans="1:11" s="3" customFormat="1" ht="31.5" customHeight="1" thickBot="1" x14ac:dyDescent="0.25">
      <c r="A6" s="99" t="s">
        <v>69</v>
      </c>
      <c r="B6" s="100"/>
      <c r="C6" s="105" t="s">
        <v>72</v>
      </c>
      <c r="D6" s="106"/>
      <c r="E6" s="44"/>
      <c r="F6" s="85"/>
      <c r="G6" s="86"/>
      <c r="H6" s="86"/>
      <c r="I6" s="86"/>
      <c r="J6" s="87"/>
    </row>
    <row r="7" spans="1:11" s="3" customFormat="1" ht="46.5" customHeight="1" thickBot="1" x14ac:dyDescent="0.25">
      <c r="A7" s="101" t="s">
        <v>70</v>
      </c>
      <c r="B7" s="102"/>
      <c r="C7" s="107" t="str">
        <f>'[1]E04.100.2032(35)'!C7:D7</f>
        <v>[Bidder to add name]</v>
      </c>
      <c r="D7" s="108"/>
      <c r="E7" s="44"/>
      <c r="F7" s="45"/>
      <c r="G7" s="45"/>
      <c r="H7" s="45"/>
      <c r="I7" s="45"/>
      <c r="J7" s="45"/>
      <c r="K7" s="43"/>
    </row>
    <row r="8" spans="1:11" x14ac:dyDescent="0.25">
      <c r="F8" s="70"/>
      <c r="G8" s="70"/>
      <c r="H8" s="70"/>
      <c r="I8" s="70"/>
      <c r="J8" s="70"/>
      <c r="K8" s="70"/>
    </row>
    <row r="9" spans="1:11" ht="27" customHeight="1" x14ac:dyDescent="0.25">
      <c r="A9" s="112" t="s">
        <v>66</v>
      </c>
      <c r="B9" s="112"/>
      <c r="C9" s="76" t="s">
        <v>74</v>
      </c>
      <c r="D9" s="77"/>
    </row>
    <row r="10" spans="1:11" ht="27" customHeight="1" x14ac:dyDescent="0.25">
      <c r="A10" s="109" t="s">
        <v>65</v>
      </c>
      <c r="B10" s="110"/>
      <c r="C10" s="78">
        <f>'Activity Schedule 1 '!E85</f>
        <v>57500</v>
      </c>
    </row>
    <row r="11" spans="1:11" ht="27" customHeight="1" x14ac:dyDescent="0.25">
      <c r="A11" s="111" t="s">
        <v>66</v>
      </c>
      <c r="B11" s="111"/>
      <c r="C11" s="78">
        <f>'Activity Schedule 2'!E86</f>
        <v>233000</v>
      </c>
    </row>
    <row r="12" spans="1:11" ht="6" customHeight="1" x14ac:dyDescent="0.25">
      <c r="A12" s="3"/>
      <c r="B12" s="3"/>
      <c r="C12" s="3"/>
    </row>
    <row r="13" spans="1:11" s="71" customFormat="1" x14ac:dyDescent="0.25">
      <c r="A13" s="72" t="s">
        <v>75</v>
      </c>
      <c r="B13" s="72"/>
      <c r="C13" s="75">
        <f>SUM(C10:C11)</f>
        <v>290500</v>
      </c>
      <c r="D13" s="74"/>
      <c r="E13" s="73"/>
      <c r="F13" s="113"/>
      <c r="G13" s="113"/>
      <c r="H13" s="113"/>
    </row>
  </sheetData>
  <mergeCells count="11">
    <mergeCell ref="A10:B10"/>
    <mergeCell ref="A11:B11"/>
    <mergeCell ref="F5:J6"/>
    <mergeCell ref="A9:B9"/>
    <mergeCell ref="F13:H13"/>
    <mergeCell ref="A5:B5"/>
    <mergeCell ref="C5:D5"/>
    <mergeCell ref="A6:B6"/>
    <mergeCell ref="C6:D6"/>
    <mergeCell ref="A7:B7"/>
    <mergeCell ref="C7:D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92E8B2640CF74CA0188257B9C524BB" ma:contentTypeVersion="5" ma:contentTypeDescription="Create a new document." ma:contentTypeScope="" ma:versionID="a19dd8703ad99019ed6e64ed69433e1b">
  <xsd:schema xmlns:xsd="http://www.w3.org/2001/XMLSchema" xmlns:xs="http://www.w3.org/2001/XMLSchema" xmlns:p="http://schemas.microsoft.com/office/2006/metadata/properties" xmlns:ns3="c4628e5b-d85a-4616-9faa-dc290cdbf308" targetNamespace="http://schemas.microsoft.com/office/2006/metadata/properties" ma:root="true" ma:fieldsID="8f5fef171060be0324e981d4b8c06313" ns3:_="">
    <xsd:import namespace="c4628e5b-d85a-4616-9faa-dc290cdbf30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28e5b-d85a-4616-9faa-dc290cdbf3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37CEAC-B19F-47DE-9525-BC676BD794D7}">
  <ds:schemaRefs>
    <ds:schemaRef ds:uri="http://schemas.microsoft.com/sharepoint/v3/contenttype/forms"/>
  </ds:schemaRefs>
</ds:datastoreItem>
</file>

<file path=customXml/itemProps2.xml><?xml version="1.0" encoding="utf-8"?>
<ds:datastoreItem xmlns:ds="http://schemas.openxmlformats.org/officeDocument/2006/customXml" ds:itemID="{A9299701-F79A-4DC1-B86D-B00F3C13DE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28e5b-d85a-4616-9faa-dc290cdbf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5D7C5A-203D-4C2E-8521-54768400DC35}">
  <ds:schemaRefs>
    <ds:schemaRef ds:uri="http://purl.org/dc/elements/1.1/"/>
    <ds:schemaRef ds:uri="http://schemas.microsoft.com/office/2006/metadata/properties"/>
    <ds:schemaRef ds:uri="http://purl.org/dc/terms/"/>
    <ds:schemaRef ds:uri="http://schemas.openxmlformats.org/package/2006/metadata/core-properties"/>
    <ds:schemaRef ds:uri="c4628e5b-d85a-4616-9faa-dc290cdbf308"/>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Activity Schedule 1 </vt:lpstr>
      <vt:lpstr>Activity Schedule 2</vt:lpstr>
      <vt:lpstr>Evaluation Summary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Rhedyn Griffiths</dc:creator>
  <cp:lastModifiedBy>Rhedyn Griffiths</cp:lastModifiedBy>
  <dcterms:created xsi:type="dcterms:W3CDTF">2019-10-08T10:28:19Z</dcterms:created>
  <dcterms:modified xsi:type="dcterms:W3CDTF">2019-10-14T19:42:30Z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0x0101004392E8B2640CF74CA0188257B9C524BB</vt:lpwstr>
  </property>
</Properties>
</file>