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Glossop Schedule_Blank"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<sst xmlns="http://schemas.openxmlformats.org/spreadsheetml/2006/main" count="64" uniqueCount="55">
  <si>
    <t xml:space="preserve">This schedule forms part of the tender pack. Measurements are provided here, however the drawings are to be the final measure, and therefore the contractor is expected to ensure that the measurements provided in their costing are accurate. Any inaccuracies should be highlighted to the Contract Administrator </t>
  </si>
  <si>
    <t xml:space="preserve">Item</t>
  </si>
  <si>
    <t xml:space="preserve">Description</t>
  </si>
  <si>
    <t xml:space="preserve">Unit</t>
  </si>
  <si>
    <t xml:space="preserve">Number</t>
  </si>
  <si>
    <t xml:space="preserve">£/unit</t>
  </si>
  <si>
    <t xml:space="preserve">Cost (£)</t>
  </si>
  <si>
    <t xml:space="preserve">Mobilisation and setting out</t>
  </si>
  <si>
    <t xml:space="preserve">Site clearance, preparation, topsoil strip, storage of topsoil.</t>
  </si>
  <si>
    <t xml:space="preserve">Apply total herbicide</t>
  </si>
  <si>
    <r>
      <rPr>
        <sz val="11"/>
        <rFont val="Calibri"/>
        <family val="2"/>
        <charset val="1"/>
      </rPr>
      <t xml:space="preserve">m</t>
    </r>
    <r>
      <rPr>
        <vertAlign val="superscript"/>
        <sz val="11"/>
        <rFont val="Calibri"/>
        <family val="2"/>
        <charset val="1"/>
      </rPr>
      <t xml:space="preserve">2</t>
    </r>
  </si>
  <si>
    <t xml:space="preserve">Strip 250 mm true topsoil and remove to temporary store</t>
  </si>
  <si>
    <r>
      <rPr>
        <sz val="11"/>
        <rFont val="Calibri"/>
        <family val="2"/>
        <charset val="1"/>
      </rPr>
      <t xml:space="preserve">m</t>
    </r>
    <r>
      <rPr>
        <vertAlign val="superscript"/>
        <sz val="11"/>
        <rFont val="Calibri"/>
        <family val="2"/>
        <charset val="1"/>
      </rPr>
      <t xml:space="preserve">3</t>
    </r>
  </si>
  <si>
    <t xml:space="preserve">Stone bury / picking</t>
  </si>
  <si>
    <t xml:space="preserve">Final laser grading of the formation layer</t>
  </si>
  <si>
    <t xml:space="preserve">Installation of drains</t>
  </si>
  <si>
    <t xml:space="preserve">Supply and install 2 No. SW manholes</t>
  </si>
  <si>
    <t xml:space="preserve">No.</t>
  </si>
  <si>
    <t xml:space="preserve">Supply and install 100mm SW drainage pipework for Contemplation buillding roof drainage.</t>
  </si>
  <si>
    <t xml:space="preserve">Lin. m</t>
  </si>
  <si>
    <t xml:space="preserve">Connect to existing chamber</t>
  </si>
  <si>
    <t xml:space="preserve">Excavate and then reinstate roadway surface where pipe run crosses to connect into existing SW manhole</t>
  </si>
  <si>
    <t xml:space="preserve">Lin m</t>
  </si>
  <si>
    <t xml:space="preserve">Sunb Structure</t>
  </si>
  <si>
    <t xml:space="preserve">Excavation, formation, sub-base to Building and stairs/ ramp.</t>
  </si>
  <si>
    <t xml:space="preserve">Excavation, formation, sub-base and pathway construction</t>
  </si>
  <si>
    <t xml:space="preserve">Supply and install retaining walls</t>
  </si>
  <si>
    <t xml:space="preserve">Walls below DPC</t>
  </si>
  <si>
    <t xml:space="preserve">Walls below DPC to Contemplation building and stairs/ ramp.</t>
  </si>
  <si>
    <t xml:space="preserve">Ground floor slab</t>
  </si>
  <si>
    <t xml:space="preserve">Install slab to Building and stairs/ ramp</t>
  </si>
  <si>
    <t xml:space="preserve">Structural Timber Frame</t>
  </si>
  <si>
    <t xml:space="preserve">Construct Green Oak timber frame,</t>
  </si>
  <si>
    <t xml:space="preserve">Construct Roof structure</t>
  </si>
  <si>
    <t xml:space="preserve">Wall Cladding</t>
  </si>
  <si>
    <t xml:space="preserve">Install wall cladding as specified.</t>
  </si>
  <si>
    <t xml:space="preserve">Install direct glazing as specified.</t>
  </si>
  <si>
    <t xml:space="preserve">Roof Covering</t>
  </si>
  <si>
    <t xml:space="preserve">Install clay tiled roof and acceseories</t>
  </si>
  <si>
    <t xml:space="preserve">Internal Works</t>
  </si>
  <si>
    <t xml:space="preserve">Drylining to walls and ceiling</t>
  </si>
  <si>
    <t xml:space="preserve">Install timber flooring</t>
  </si>
  <si>
    <t xml:space="preserve">1st fix electrical</t>
  </si>
  <si>
    <t xml:space="preserve">2nd fix electrical</t>
  </si>
  <si>
    <t xml:space="preserve">External Works</t>
  </si>
  <si>
    <t xml:space="preserve">Install timber balustrading to ramps and external stair</t>
  </si>
  <si>
    <t xml:space="preserve">Finishing layers to pathways </t>
  </si>
  <si>
    <t xml:space="preserve">Completion</t>
  </si>
  <si>
    <t xml:space="preserve">Commisioning and testing</t>
  </si>
  <si>
    <t xml:space="preserve">As built plans</t>
  </si>
  <si>
    <t xml:space="preserve">Additional Items</t>
  </si>
  <si>
    <t xml:space="preserve">Sub total</t>
  </si>
  <si>
    <t xml:space="preserve">Please ensure that the calculations in this sheet have not been altered and that your final contract figure is correct.</t>
  </si>
  <si>
    <t xml:space="preserve">10% contingency</t>
  </si>
  <si>
    <t xml:space="preserve">Total cost of contract</t>
  </si>
</sst>
</file>

<file path=xl/styles.xml><?xml version="1.0" encoding="utf-8"?>
<styleSheet xmlns="http://schemas.openxmlformats.org/spreadsheetml/2006/main">
  <numFmts count="4">
    <numFmt numFmtId="164" formatCode="General"/>
    <numFmt numFmtId="165" formatCode="0.0"/>
    <numFmt numFmtId="166" formatCode="_-* #,##0.00_-;\-* #,##0.00_-;_-* \-??_-;_-@_-"/>
    <numFmt numFmtId="167" formatCode="\£#,##0.00"/>
  </numFmts>
  <fonts count="13">
    <font>
      <sz val="11"/>
      <color rgb="FF000000"/>
      <name val="Calibri"/>
      <family val="2"/>
      <charset val="1"/>
    </font>
    <font>
      <sz val="10"/>
      <name val="Arial"/>
      <family val="0"/>
    </font>
    <font>
      <sz val="10"/>
      <name val="Arial"/>
      <family val="0"/>
    </font>
    <font>
      <sz val="10"/>
      <name val="Arial"/>
      <family val="0"/>
    </font>
    <font>
      <b val="true"/>
      <sz val="12"/>
      <color rgb="FF000000"/>
      <name val="Calibri"/>
      <family val="2"/>
      <charset val="1"/>
    </font>
    <font>
      <b val="true"/>
      <sz val="11"/>
      <color rgb="FFFFFFFF"/>
      <name val="Calibri"/>
      <family val="2"/>
      <charset val="1"/>
    </font>
    <font>
      <sz val="11"/>
      <name val="Calibri"/>
      <family val="2"/>
      <charset val="1"/>
    </font>
    <font>
      <sz val="11"/>
      <color rgb="FFFFFFFF"/>
      <name val="Calibri"/>
      <family val="2"/>
      <charset val="1"/>
    </font>
    <font>
      <vertAlign val="superscript"/>
      <sz val="11"/>
      <name val="Calibri"/>
      <family val="2"/>
      <charset val="1"/>
    </font>
    <font>
      <sz val="11"/>
      <color rgb="FFFF0000"/>
      <name val="Calibri"/>
      <family val="2"/>
      <charset val="1"/>
    </font>
    <font>
      <b val="true"/>
      <sz val="11"/>
      <name val="Calibri"/>
      <family val="2"/>
      <charset val="1"/>
    </font>
    <font>
      <b val="true"/>
      <sz val="16"/>
      <color rgb="FF000000"/>
      <name val="Calibri"/>
      <family val="2"/>
      <charset val="1"/>
    </font>
    <font>
      <b val="true"/>
      <sz val="11"/>
      <color rgb="FFFF0000"/>
      <name val="Calibri"/>
      <family val="2"/>
      <charset val="1"/>
    </font>
  </fonts>
  <fills count="4">
    <fill>
      <patternFill patternType="none"/>
    </fill>
    <fill>
      <patternFill patternType="gray125"/>
    </fill>
    <fill>
      <patternFill patternType="solid">
        <fgColor rgb="FFFFCD00"/>
        <bgColor rgb="FFFFFF00"/>
      </patternFill>
    </fill>
    <fill>
      <patternFill patternType="solid">
        <fgColor rgb="FFFFFFFF"/>
        <bgColor rgb="FFFFFFCC"/>
      </patternFill>
    </fill>
  </fills>
  <borders count="5">
    <border diagonalUp="false" diagonalDown="false">
      <left/>
      <right/>
      <top/>
      <bottom/>
      <diagonal/>
    </border>
    <border diagonalUp="false" diagonalDown="false">
      <left style="thin"/>
      <right style="thin"/>
      <top style="thin"/>
      <bottom style="thin"/>
      <diagonal/>
    </border>
    <border diagonalUp="false" diagonalDown="false">
      <left/>
      <right/>
      <top style="thin"/>
      <bottom style="thin"/>
      <diagonal/>
    </border>
    <border diagonalUp="false" diagonalDown="false">
      <left style="thin"/>
      <right/>
      <top style="thin"/>
      <bottom style="thin"/>
      <diagonal/>
    </border>
    <border diagonalUp="false" diagonalDown="false">
      <left/>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true" applyBorder="false" applyAlignment="tru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center" vertical="bottom" textRotation="0" wrapText="true" indent="0" shrinkToFit="false"/>
      <protection locked="true" hidden="false"/>
    </xf>
    <xf numFmtId="164" fontId="5" fillId="2" borderId="1" xfId="0" applyFont="true" applyBorder="true" applyAlignment="true" applyProtection="false">
      <alignment horizontal="justify" vertical="center" textRotation="0" wrapText="true" indent="0" shrinkToFit="false"/>
      <protection locked="true" hidden="false"/>
    </xf>
    <xf numFmtId="164" fontId="5" fillId="2" borderId="1" xfId="0" applyFont="true" applyBorder="true" applyAlignment="true" applyProtection="false">
      <alignment horizontal="center" vertical="center" textRotation="0" wrapText="true" indent="0" shrinkToFit="false"/>
      <protection locked="true" hidden="false"/>
    </xf>
    <xf numFmtId="165" fontId="5" fillId="2" borderId="1" xfId="15" applyFont="true" applyBorder="true" applyAlignment="true" applyProtection="true">
      <alignment horizontal="general" vertical="bottom" textRotation="0" wrapText="true" indent="0" shrinkToFit="false"/>
      <protection locked="true" hidden="false"/>
    </xf>
    <xf numFmtId="165" fontId="6" fillId="0" borderId="1" xfId="0" applyFont="true" applyBorder="true" applyAlignment="true" applyProtection="false">
      <alignment horizontal="justify" vertical="center" textRotation="0" wrapText="true" indent="0" shrinkToFit="false"/>
      <protection locked="true" hidden="false"/>
    </xf>
    <xf numFmtId="164" fontId="6" fillId="3" borderId="1" xfId="0" applyFont="true" applyBorder="true" applyAlignment="true" applyProtection="false">
      <alignment horizontal="justify" vertical="center" textRotation="0" wrapText="true" indent="0" shrinkToFit="false"/>
      <protection locked="true" hidden="false"/>
    </xf>
    <xf numFmtId="164" fontId="6" fillId="3" borderId="1" xfId="0" applyFont="true" applyBorder="true" applyAlignment="true" applyProtection="false">
      <alignment horizontal="center" vertical="center" textRotation="0" wrapText="true" indent="0" shrinkToFit="false"/>
      <protection locked="true" hidden="false"/>
    </xf>
    <xf numFmtId="165" fontId="6" fillId="3" borderId="1" xfId="15" applyFont="true" applyBorder="true" applyAlignment="true" applyProtection="true">
      <alignment horizontal="right" vertical="center" textRotation="0" wrapText="true" indent="0" shrinkToFit="false"/>
      <protection locked="true" hidden="false"/>
    </xf>
    <xf numFmtId="167" fontId="6" fillId="3" borderId="1" xfId="0" applyFont="true" applyBorder="true" applyAlignment="true" applyProtection="false">
      <alignment horizontal="general" vertical="center" textRotation="0" wrapText="false" indent="0" shrinkToFit="false"/>
      <protection locked="true" hidden="false"/>
    </xf>
    <xf numFmtId="165" fontId="5" fillId="2" borderId="1" xfId="0" applyFont="true" applyBorder="true" applyAlignment="true" applyProtection="false">
      <alignment horizontal="justify" vertical="center" textRotation="0" wrapText="true" indent="0" shrinkToFit="false"/>
      <protection locked="true" hidden="false"/>
    </xf>
    <xf numFmtId="164" fontId="7" fillId="2" borderId="1" xfId="0" applyFont="true" applyBorder="true" applyAlignment="true" applyProtection="false">
      <alignment horizontal="center" vertical="center" textRotation="0" wrapText="true" indent="0" shrinkToFit="false"/>
      <protection locked="true" hidden="false"/>
    </xf>
    <xf numFmtId="165" fontId="7" fillId="2" borderId="1" xfId="15" applyFont="true" applyBorder="true" applyAlignment="true" applyProtection="true">
      <alignment horizontal="general" vertical="bottom" textRotation="0" wrapText="true" indent="0" shrinkToFit="false"/>
      <protection locked="true" hidden="false"/>
    </xf>
    <xf numFmtId="167" fontId="7" fillId="2" borderId="1" xfId="0" applyFont="true" applyBorder="true" applyAlignment="true" applyProtection="false">
      <alignment horizontal="general" vertical="center" textRotation="0" wrapText="false" indent="0" shrinkToFit="false"/>
      <protection locked="true" hidden="false"/>
    </xf>
    <xf numFmtId="164" fontId="6" fillId="0" borderId="1" xfId="0" applyFont="true" applyBorder="true" applyAlignment="true" applyProtection="false">
      <alignment horizontal="justify" vertical="center" textRotation="0" wrapText="true" indent="0" shrinkToFit="false"/>
      <protection locked="true" hidden="false"/>
    </xf>
    <xf numFmtId="165" fontId="6" fillId="3" borderId="1" xfId="15" applyFont="true" applyBorder="true" applyAlignment="true" applyProtection="true">
      <alignment horizontal="general" vertical="bottom" textRotation="0" wrapText="true" indent="0" shrinkToFit="false"/>
      <protection locked="true" hidden="false"/>
    </xf>
    <xf numFmtId="164" fontId="6" fillId="3" borderId="1" xfId="0" applyFont="true" applyBorder="true" applyAlignment="true" applyProtection="false">
      <alignment horizontal="left" vertical="center" textRotation="0" wrapText="true" indent="0" shrinkToFit="false"/>
      <protection locked="true" hidden="false"/>
    </xf>
    <xf numFmtId="167" fontId="5" fillId="2" borderId="1" xfId="0" applyFont="true" applyBorder="true" applyAlignment="true" applyProtection="false">
      <alignment horizontal="general" vertical="center" textRotation="0" wrapText="false" indent="0" shrinkToFit="false"/>
      <protection locked="true" hidden="false"/>
    </xf>
    <xf numFmtId="165" fontId="6" fillId="3" borderId="1" xfId="0" applyFont="true" applyBorder="true" applyAlignment="true" applyProtection="false">
      <alignment horizontal="justify" vertical="center" textRotation="0" wrapText="tru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6" fillId="3" borderId="2" xfId="0" applyFont="true" applyBorder="true" applyAlignment="true" applyProtection="false">
      <alignment horizontal="center" vertical="center" textRotation="0" wrapText="true" indent="0" shrinkToFit="false"/>
      <protection locked="true" hidden="false"/>
    </xf>
    <xf numFmtId="165" fontId="5" fillId="2" borderId="1" xfId="0" applyFont="true" applyBorder="true" applyAlignment="true" applyProtection="false">
      <alignment horizontal="left" vertical="center" textRotation="0" wrapText="true" indent="0" shrinkToFit="false"/>
      <protection locked="true" hidden="false"/>
    </xf>
    <xf numFmtId="164" fontId="6" fillId="3" borderId="1" xfId="0" applyFont="true" applyBorder="true" applyAlignment="true" applyProtection="false">
      <alignment horizontal="general" vertical="center" textRotation="0" wrapText="fals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5" fontId="6" fillId="0" borderId="1" xfId="15" applyFont="true" applyBorder="true" applyAlignment="true" applyProtection="true">
      <alignment horizontal="general" vertical="bottom" textRotation="0" wrapText="true" indent="0" shrinkToFit="false"/>
      <protection locked="true" hidden="false"/>
    </xf>
    <xf numFmtId="165" fontId="0" fillId="0" borderId="1" xfId="0" applyFont="true" applyBorder="true" applyAlignment="true" applyProtection="false">
      <alignment horizontal="left" vertical="center" textRotation="0" wrapText="true" indent="0" shrinkToFit="false"/>
      <protection locked="true" hidden="false"/>
    </xf>
    <xf numFmtId="165" fontId="0" fillId="0" borderId="1" xfId="15" applyFont="true" applyBorder="true" applyAlignment="true" applyProtection="true">
      <alignment horizontal="general" vertical="bottom" textRotation="0" wrapText="true" indent="0" shrinkToFit="false"/>
      <protection locked="true" hidden="false"/>
    </xf>
    <xf numFmtId="167" fontId="0" fillId="0" borderId="1" xfId="0" applyFont="true" applyBorder="true" applyAlignment="true" applyProtection="false">
      <alignment horizontal="general" vertical="center" textRotation="0" wrapText="false" indent="0" shrinkToFit="false"/>
      <protection locked="true" hidden="false"/>
    </xf>
    <xf numFmtId="165" fontId="6" fillId="3" borderId="1" xfId="0" applyFont="true" applyBorder="true" applyAlignment="true" applyProtection="false">
      <alignment horizontal="left" vertical="center" textRotation="0" wrapText="true" indent="0" shrinkToFit="false"/>
      <protection locked="true" hidden="false"/>
    </xf>
    <xf numFmtId="165" fontId="7" fillId="2" borderId="1" xfId="0" applyFont="true" applyBorder="true" applyAlignment="true" applyProtection="false">
      <alignment horizontal="left" vertical="center" textRotation="0" wrapText="true" indent="0" shrinkToFit="false"/>
      <protection locked="true" hidden="false"/>
    </xf>
    <xf numFmtId="164" fontId="7" fillId="2" borderId="1" xfId="0" applyFont="true" applyBorder="true" applyAlignment="true" applyProtection="false">
      <alignment horizontal="justify" vertical="center" textRotation="0" wrapText="true" indent="0" shrinkToFit="false"/>
      <protection locked="true" hidden="false"/>
    </xf>
    <xf numFmtId="164" fontId="10" fillId="3" borderId="3" xfId="0" applyFont="true" applyBorder="true" applyAlignment="true" applyProtection="false">
      <alignment horizontal="right" vertical="center" textRotation="0" wrapText="true" indent="0" shrinkToFit="false"/>
      <protection locked="true" hidden="false"/>
    </xf>
    <xf numFmtId="164" fontId="10" fillId="3" borderId="2" xfId="0" applyFont="true" applyBorder="true" applyAlignment="true" applyProtection="false">
      <alignment horizontal="right" vertical="center" textRotation="0" wrapText="true" indent="0" shrinkToFit="false"/>
      <protection locked="true" hidden="false"/>
    </xf>
    <xf numFmtId="165" fontId="10" fillId="3" borderId="4" xfId="0" applyFont="true" applyBorder="true" applyAlignment="true" applyProtection="false">
      <alignment horizontal="right" vertical="center" textRotation="0" wrapText="true" indent="0" shrinkToFit="false"/>
      <protection locked="true" hidden="false"/>
    </xf>
    <xf numFmtId="167" fontId="10" fillId="3" borderId="1" xfId="0" applyFont="true" applyBorder="true" applyAlignment="true" applyProtection="false">
      <alignment horizontal="general" vertical="center" textRotation="0" wrapText="false" indent="0" shrinkToFit="false"/>
      <protection locked="true" hidden="false"/>
    </xf>
    <xf numFmtId="164" fontId="11" fillId="0" borderId="0" xfId="0" applyFont="true" applyBorder="true" applyAlignment="true" applyProtection="false">
      <alignment horizontal="center" vertical="bottom" textRotation="0" wrapText="true" indent="0" shrinkToFit="false"/>
      <protection locked="true" hidden="false"/>
    </xf>
    <xf numFmtId="165" fontId="6" fillId="3" borderId="1" xfId="15" applyFont="true" applyBorder="true" applyAlignment="true" applyProtection="true">
      <alignment horizontal="general" vertical="bottom" textRotation="0" wrapText="false" indent="0" shrinkToFit="false"/>
      <protection locked="true" hidden="false"/>
    </xf>
    <xf numFmtId="167" fontId="12" fillId="3" borderId="1" xfId="0" applyFont="true" applyBorder="true" applyAlignment="true" applyProtection="false">
      <alignment horizontal="general" vertical="center" textRotation="0" wrapText="false" indent="0" shrinkToFit="false"/>
      <protection locked="true" hidden="false"/>
    </xf>
    <xf numFmtId="164" fontId="10" fillId="3" borderId="3" xfId="0" applyFont="true" applyBorder="true" applyAlignment="true" applyProtection="false">
      <alignment horizontal="right" vertical="center" textRotation="0" wrapText="false" indent="0" shrinkToFit="false"/>
      <protection locked="true" hidden="false"/>
    </xf>
    <xf numFmtId="164" fontId="10" fillId="3" borderId="2" xfId="0" applyFont="true" applyBorder="true" applyAlignment="true" applyProtection="false">
      <alignment horizontal="right" vertical="center" textRotation="0" wrapText="false" indent="0" shrinkToFit="false"/>
      <protection locked="true" hidden="false"/>
    </xf>
    <xf numFmtId="165" fontId="10" fillId="3" borderId="4" xfId="0" applyFont="true" applyBorder="true" applyAlignment="true" applyProtection="false">
      <alignment horizontal="right" vertical="center" textRotation="0" wrapText="false" indent="0" shrinkToFit="false"/>
      <protection locked="true" hidden="false"/>
    </xf>
    <xf numFmtId="164" fontId="6" fillId="3" borderId="2" xfId="0" applyFont="true" applyBorder="true" applyAlignment="true" applyProtection="false">
      <alignment horizontal="right" vertical="center" textRotation="0" wrapText="false" indent="0" shrinkToFit="false"/>
      <protection locked="true" hidden="false"/>
    </xf>
    <xf numFmtId="165" fontId="6" fillId="3" borderId="4" xfId="0" applyFont="true" applyBorder="true" applyAlignment="true" applyProtection="false">
      <alignment horizontal="right"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D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N48"/>
  <sheetViews>
    <sheetView showFormulas="false" showGridLines="true" showRowColHeaders="true" showZeros="true" rightToLeft="false" tabSelected="true" showOutlineSymbols="true" defaultGridColor="true" view="normal" topLeftCell="A1" colorId="64" zoomScale="80" zoomScaleNormal="80" zoomScalePageLayoutView="100" workbookViewId="0">
      <selection pane="topLeft" activeCell="B62" activeCellId="0" sqref="B62"/>
    </sheetView>
  </sheetViews>
  <sheetFormatPr defaultColWidth="9.15625" defaultRowHeight="15" zeroHeight="false" outlineLevelRow="0" outlineLevelCol="0"/>
  <cols>
    <col collapsed="false" customWidth="true" hidden="false" outlineLevel="0" max="1" min="1" style="1" width="9.29"/>
    <col collapsed="false" customWidth="true" hidden="false" outlineLevel="0" max="2" min="2" style="1" width="94"/>
    <col collapsed="false" customWidth="false" hidden="false" outlineLevel="0" max="3" min="3" style="1" width="9.14"/>
    <col collapsed="false" customWidth="true" hidden="false" outlineLevel="0" max="4" min="4" style="2" width="10.99"/>
    <col collapsed="false" customWidth="true" hidden="false" outlineLevel="0" max="5" min="5" style="1" width="17.14"/>
    <col collapsed="false" customWidth="true" hidden="false" outlineLevel="0" max="6" min="6" style="1" width="13.43"/>
    <col collapsed="false" customWidth="false" hidden="false" outlineLevel="0" max="7" min="7" style="1" width="9.14"/>
    <col collapsed="false" customWidth="false" hidden="false" outlineLevel="0" max="8" min="8" style="3" width="9.14"/>
    <col collapsed="false" customWidth="false" hidden="false" outlineLevel="0" max="1025" min="9" style="1" width="9.14"/>
  </cols>
  <sheetData>
    <row r="1" customFormat="false" ht="15" hidden="false" customHeight="true" outlineLevel="0" collapsed="false">
      <c r="A1" s="4" t="s">
        <v>0</v>
      </c>
      <c r="B1" s="4"/>
      <c r="C1" s="4"/>
      <c r="D1" s="4"/>
      <c r="E1" s="4"/>
      <c r="F1" s="4"/>
    </row>
    <row r="2" customFormat="false" ht="15" hidden="false" customHeight="false" outlineLevel="0" collapsed="false">
      <c r="A2" s="4"/>
      <c r="B2" s="4"/>
      <c r="C2" s="4"/>
      <c r="D2" s="4"/>
      <c r="E2" s="4"/>
      <c r="F2" s="4"/>
    </row>
    <row r="3" customFormat="false" ht="15" hidden="false" customHeight="false" outlineLevel="0" collapsed="false">
      <c r="A3" s="4"/>
      <c r="B3" s="4"/>
      <c r="C3" s="4"/>
      <c r="D3" s="4"/>
      <c r="E3" s="4"/>
      <c r="F3" s="4"/>
    </row>
    <row r="4" customFormat="false" ht="15" hidden="false" customHeight="false" outlineLevel="0" collapsed="false">
      <c r="A4" s="5" t="s">
        <v>1</v>
      </c>
      <c r="B4" s="6" t="s">
        <v>2</v>
      </c>
      <c r="C4" s="6" t="s">
        <v>3</v>
      </c>
      <c r="D4" s="7" t="s">
        <v>4</v>
      </c>
      <c r="E4" s="6" t="s">
        <v>5</v>
      </c>
      <c r="F4" s="6" t="s">
        <v>6</v>
      </c>
    </row>
    <row r="5" customFormat="false" ht="15" hidden="false" customHeight="false" outlineLevel="0" collapsed="false">
      <c r="A5" s="8" t="n">
        <v>1</v>
      </c>
      <c r="B5" s="9" t="s">
        <v>7</v>
      </c>
      <c r="C5" s="10" t="s">
        <v>1</v>
      </c>
      <c r="D5" s="11" t="n">
        <v>1</v>
      </c>
      <c r="E5" s="12"/>
      <c r="F5" s="12" t="n">
        <f aca="false">D5*E5</f>
        <v>0</v>
      </c>
    </row>
    <row r="6" customFormat="false" ht="15" hidden="false" customHeight="false" outlineLevel="0" collapsed="false">
      <c r="A6" s="13" t="n">
        <v>2</v>
      </c>
      <c r="B6" s="5" t="s">
        <v>8</v>
      </c>
      <c r="C6" s="14"/>
      <c r="D6" s="15"/>
      <c r="E6" s="16"/>
      <c r="F6" s="16"/>
    </row>
    <row r="7" customFormat="false" ht="17.25" hidden="false" customHeight="false" outlineLevel="0" collapsed="false">
      <c r="A7" s="17" t="n">
        <v>2.1</v>
      </c>
      <c r="B7" s="9" t="s">
        <v>9</v>
      </c>
      <c r="C7" s="10" t="s">
        <v>10</v>
      </c>
      <c r="D7" s="18" t="n">
        <v>201</v>
      </c>
      <c r="E7" s="12"/>
      <c r="F7" s="12" t="n">
        <f aca="false">D7*E7</f>
        <v>0</v>
      </c>
    </row>
    <row r="8" customFormat="false" ht="17.25" hidden="false" customHeight="false" outlineLevel="0" collapsed="false">
      <c r="A8" s="19" t="n">
        <v>2.2</v>
      </c>
      <c r="B8" s="9" t="s">
        <v>11</v>
      </c>
      <c r="C8" s="10" t="s">
        <v>12</v>
      </c>
      <c r="D8" s="18" t="n">
        <v>50.3</v>
      </c>
      <c r="E8" s="12"/>
      <c r="F8" s="12" t="n">
        <f aca="false">D8*E8</f>
        <v>0</v>
      </c>
    </row>
    <row r="9" customFormat="false" ht="17.25" hidden="false" customHeight="false" outlineLevel="0" collapsed="false">
      <c r="A9" s="19" t="n">
        <v>2.3</v>
      </c>
      <c r="B9" s="9" t="s">
        <v>13</v>
      </c>
      <c r="C9" s="10" t="s">
        <v>10</v>
      </c>
      <c r="D9" s="18" t="n">
        <v>201</v>
      </c>
      <c r="E9" s="12"/>
      <c r="F9" s="12" t="n">
        <f aca="false">D9*E9</f>
        <v>0</v>
      </c>
    </row>
    <row r="10" customFormat="false" ht="17.25" hidden="false" customHeight="false" outlineLevel="0" collapsed="false">
      <c r="A10" s="19" t="n">
        <v>2.4</v>
      </c>
      <c r="B10" s="9" t="s">
        <v>14</v>
      </c>
      <c r="C10" s="10" t="s">
        <v>10</v>
      </c>
      <c r="D10" s="18" t="n">
        <v>201</v>
      </c>
      <c r="E10" s="12"/>
      <c r="F10" s="12" t="n">
        <f aca="false">D10*E10</f>
        <v>0</v>
      </c>
    </row>
    <row r="11" customFormat="false" ht="15" hidden="false" customHeight="false" outlineLevel="0" collapsed="false">
      <c r="A11" s="13" t="n">
        <v>3</v>
      </c>
      <c r="B11" s="5" t="s">
        <v>15</v>
      </c>
      <c r="C11" s="6"/>
      <c r="D11" s="7"/>
      <c r="E11" s="20"/>
      <c r="F11" s="20"/>
    </row>
    <row r="12" customFormat="false" ht="15" hidden="false" customHeight="false" outlineLevel="0" collapsed="false">
      <c r="A12" s="21" t="n">
        <v>3.1</v>
      </c>
      <c r="B12" s="9" t="s">
        <v>16</v>
      </c>
      <c r="C12" s="10" t="s">
        <v>17</v>
      </c>
      <c r="D12" s="18" t="n">
        <v>2</v>
      </c>
      <c r="E12" s="12"/>
      <c r="F12" s="12" t="n">
        <f aca="false">D12*E12</f>
        <v>0</v>
      </c>
    </row>
    <row r="13" customFormat="false" ht="15" hidden="false" customHeight="false" outlineLevel="0" collapsed="false">
      <c r="A13" s="9" t="n">
        <v>3.2</v>
      </c>
      <c r="B13" s="9" t="s">
        <v>18</v>
      </c>
      <c r="C13" s="10" t="s">
        <v>19</v>
      </c>
      <c r="D13" s="18" t="n">
        <v>36</v>
      </c>
      <c r="E13" s="12"/>
      <c r="F13" s="12" t="n">
        <f aca="false">D13*E13</f>
        <v>0</v>
      </c>
      <c r="H13" s="22"/>
    </row>
    <row r="14" customFormat="false" ht="15" hidden="false" customHeight="false" outlineLevel="0" collapsed="false">
      <c r="A14" s="9" t="n">
        <v>3.3</v>
      </c>
      <c r="B14" s="9" t="s">
        <v>20</v>
      </c>
      <c r="C14" s="10" t="s">
        <v>1</v>
      </c>
      <c r="D14" s="18" t="n">
        <v>1</v>
      </c>
      <c r="E14" s="12"/>
      <c r="F14" s="12" t="n">
        <f aca="false">D14*E14</f>
        <v>0</v>
      </c>
    </row>
    <row r="15" customFormat="false" ht="30" hidden="false" customHeight="false" outlineLevel="0" collapsed="false">
      <c r="A15" s="9" t="n">
        <v>3.4</v>
      </c>
      <c r="B15" s="9" t="s">
        <v>21</v>
      </c>
      <c r="C15" s="23" t="s">
        <v>22</v>
      </c>
      <c r="D15" s="18" t="n">
        <v>3.8</v>
      </c>
      <c r="E15" s="12"/>
      <c r="F15" s="12" t="n">
        <f aca="false">D15*E15</f>
        <v>0</v>
      </c>
    </row>
    <row r="16" customFormat="false" ht="15" hidden="false" customHeight="false" outlineLevel="0" collapsed="false">
      <c r="A16" s="24" t="n">
        <v>4</v>
      </c>
      <c r="B16" s="5" t="s">
        <v>23</v>
      </c>
      <c r="C16" s="6"/>
      <c r="D16" s="7"/>
      <c r="E16" s="20"/>
      <c r="F16" s="20"/>
    </row>
    <row r="17" customFormat="false" ht="17.25" hidden="false" customHeight="false" outlineLevel="0" collapsed="false">
      <c r="A17" s="19" t="n">
        <v>4.1</v>
      </c>
      <c r="B17" s="25" t="s">
        <v>24</v>
      </c>
      <c r="C17" s="26" t="s">
        <v>10</v>
      </c>
      <c r="D17" s="27" t="n">
        <v>26</v>
      </c>
      <c r="E17" s="12"/>
      <c r="F17" s="12" t="n">
        <f aca="false">D17*E17</f>
        <v>0</v>
      </c>
    </row>
    <row r="18" customFormat="false" ht="17.25" hidden="false" customHeight="false" outlineLevel="0" collapsed="false">
      <c r="A18" s="19" t="n">
        <v>4.2</v>
      </c>
      <c r="B18" s="9" t="s">
        <v>25</v>
      </c>
      <c r="C18" s="26" t="s">
        <v>10</v>
      </c>
      <c r="D18" s="27" t="n">
        <v>41</v>
      </c>
      <c r="E18" s="12"/>
      <c r="F18" s="12" t="n">
        <f aca="false">D18*E18</f>
        <v>0</v>
      </c>
    </row>
    <row r="19" customFormat="false" ht="15" hidden="false" customHeight="false" outlineLevel="0" collapsed="false">
      <c r="A19" s="19" t="n">
        <v>4.3</v>
      </c>
      <c r="B19" s="9" t="s">
        <v>26</v>
      </c>
      <c r="C19" s="26" t="s">
        <v>22</v>
      </c>
      <c r="D19" s="27" t="n">
        <v>21</v>
      </c>
      <c r="E19" s="12"/>
      <c r="F19" s="12" t="n">
        <f aca="false">D19*E19</f>
        <v>0</v>
      </c>
    </row>
    <row r="20" customFormat="false" ht="15" hidden="false" customHeight="false" outlineLevel="0" collapsed="false">
      <c r="A20" s="24" t="n">
        <v>5</v>
      </c>
      <c r="B20" s="5" t="s">
        <v>27</v>
      </c>
      <c r="C20" s="6"/>
      <c r="D20" s="7"/>
      <c r="E20" s="20"/>
      <c r="F20" s="20"/>
    </row>
    <row r="21" s="3" customFormat="true" ht="15" hidden="false" customHeight="false" outlineLevel="0" collapsed="false">
      <c r="A21" s="28" t="n">
        <v>5.1</v>
      </c>
      <c r="B21" s="9" t="s">
        <v>28</v>
      </c>
      <c r="C21" s="26" t="s">
        <v>22</v>
      </c>
      <c r="D21" s="29" t="n">
        <v>47</v>
      </c>
      <c r="E21" s="30"/>
      <c r="F21" s="12" t="n">
        <f aca="false">D21*E21</f>
        <v>0</v>
      </c>
    </row>
    <row r="22" customFormat="false" ht="15" hidden="false" customHeight="false" outlineLevel="0" collapsed="false">
      <c r="A22" s="24" t="n">
        <v>6</v>
      </c>
      <c r="B22" s="5" t="s">
        <v>29</v>
      </c>
      <c r="C22" s="6"/>
      <c r="D22" s="7"/>
      <c r="E22" s="20"/>
      <c r="F22" s="20"/>
    </row>
    <row r="23" customFormat="false" ht="17.25" hidden="false" customHeight="false" outlineLevel="0" collapsed="false">
      <c r="A23" s="19" t="n">
        <v>6.1</v>
      </c>
      <c r="B23" s="9" t="s">
        <v>30</v>
      </c>
      <c r="C23" s="26" t="s">
        <v>10</v>
      </c>
      <c r="D23" s="18" t="n">
        <v>26</v>
      </c>
      <c r="E23" s="12"/>
      <c r="F23" s="12" t="n">
        <f aca="false">D23*E23</f>
        <v>0</v>
      </c>
    </row>
    <row r="24" customFormat="false" ht="15" hidden="false" customHeight="false" outlineLevel="0" collapsed="false">
      <c r="A24" s="13" t="n">
        <v>7</v>
      </c>
      <c r="B24" s="5" t="s">
        <v>31</v>
      </c>
      <c r="C24" s="14"/>
      <c r="D24" s="15"/>
      <c r="E24" s="16"/>
      <c r="F24" s="16"/>
    </row>
    <row r="25" customFormat="false" ht="15" hidden="false" customHeight="false" outlineLevel="0" collapsed="false">
      <c r="A25" s="31" t="n">
        <v>7.1</v>
      </c>
      <c r="B25" s="9" t="s">
        <v>32</v>
      </c>
      <c r="C25" s="10"/>
      <c r="D25" s="18"/>
      <c r="E25" s="12"/>
      <c r="F25" s="12" t="n">
        <f aca="false">D25*E25</f>
        <v>0</v>
      </c>
    </row>
    <row r="26" customFormat="false" ht="15" hidden="false" customHeight="false" outlineLevel="0" collapsed="false">
      <c r="A26" s="31" t="n">
        <v>7.2</v>
      </c>
      <c r="B26" s="9" t="s">
        <v>33</v>
      </c>
      <c r="C26" s="10"/>
      <c r="D26" s="18"/>
      <c r="E26" s="12"/>
      <c r="F26" s="12" t="n">
        <f aca="false">D26*E26</f>
        <v>0</v>
      </c>
    </row>
    <row r="27" customFormat="false" ht="15" hidden="false" customHeight="false" outlineLevel="0" collapsed="false">
      <c r="A27" s="13" t="n">
        <v>8</v>
      </c>
      <c r="B27" s="5" t="s">
        <v>34</v>
      </c>
      <c r="C27" s="14"/>
      <c r="D27" s="15"/>
      <c r="E27" s="16"/>
      <c r="F27" s="16"/>
    </row>
    <row r="28" customFormat="false" ht="15" hidden="false" customHeight="false" outlineLevel="0" collapsed="false">
      <c r="A28" s="31" t="n">
        <v>8.1</v>
      </c>
      <c r="B28" s="9" t="s">
        <v>35</v>
      </c>
      <c r="C28" s="10"/>
      <c r="D28" s="18"/>
      <c r="E28" s="12"/>
      <c r="F28" s="12" t="n">
        <f aca="false">D28*E28</f>
        <v>0</v>
      </c>
    </row>
    <row r="29" customFormat="false" ht="15" hidden="false" customHeight="false" outlineLevel="0" collapsed="false">
      <c r="A29" s="31" t="n">
        <v>8.1</v>
      </c>
      <c r="B29" s="9" t="s">
        <v>36</v>
      </c>
      <c r="C29" s="10"/>
      <c r="D29" s="18"/>
      <c r="E29" s="12"/>
      <c r="F29" s="12" t="n">
        <f aca="false">D29*E29</f>
        <v>0</v>
      </c>
    </row>
    <row r="30" customFormat="false" ht="15" hidden="false" customHeight="false" outlineLevel="0" collapsed="false">
      <c r="A30" s="32" t="n">
        <v>9</v>
      </c>
      <c r="B30" s="33" t="s">
        <v>37</v>
      </c>
      <c r="C30" s="14"/>
      <c r="D30" s="15"/>
      <c r="E30" s="16"/>
      <c r="F30" s="16"/>
    </row>
    <row r="31" customFormat="false" ht="15" hidden="false" customHeight="false" outlineLevel="0" collapsed="false">
      <c r="A31" s="31" t="n">
        <v>9.1</v>
      </c>
      <c r="B31" s="9" t="s">
        <v>38</v>
      </c>
      <c r="C31" s="10"/>
      <c r="D31" s="18"/>
      <c r="E31" s="12"/>
      <c r="F31" s="12" t="n">
        <f aca="false">D31*E31</f>
        <v>0</v>
      </c>
    </row>
    <row r="32" customFormat="false" ht="15" hidden="false" customHeight="false" outlineLevel="0" collapsed="false">
      <c r="A32" s="13" t="n">
        <v>10</v>
      </c>
      <c r="B32" s="5" t="s">
        <v>39</v>
      </c>
      <c r="C32" s="14"/>
      <c r="D32" s="15"/>
      <c r="E32" s="16"/>
      <c r="F32" s="16"/>
    </row>
    <row r="33" customFormat="false" ht="15" hidden="false" customHeight="false" outlineLevel="0" collapsed="false">
      <c r="A33" s="31" t="n">
        <v>10.1</v>
      </c>
      <c r="B33" s="9" t="s">
        <v>40</v>
      </c>
      <c r="C33" s="10"/>
      <c r="D33" s="18"/>
      <c r="E33" s="12"/>
      <c r="F33" s="12" t="n">
        <f aca="false">D33*E33</f>
        <v>0</v>
      </c>
    </row>
    <row r="34" customFormat="false" ht="15" hidden="false" customHeight="false" outlineLevel="0" collapsed="false">
      <c r="A34" s="31" t="n">
        <v>10.2</v>
      </c>
      <c r="B34" s="9" t="s">
        <v>41</v>
      </c>
      <c r="C34" s="10"/>
      <c r="D34" s="18"/>
      <c r="E34" s="12"/>
      <c r="F34" s="12" t="n">
        <f aca="false">D34*E34</f>
        <v>0</v>
      </c>
    </row>
    <row r="35" customFormat="false" ht="15" hidden="false" customHeight="false" outlineLevel="0" collapsed="false">
      <c r="A35" s="31" t="n">
        <v>10.3</v>
      </c>
      <c r="B35" s="9" t="s">
        <v>42</v>
      </c>
      <c r="C35" s="10"/>
      <c r="D35" s="18"/>
      <c r="E35" s="12"/>
      <c r="F35" s="12" t="n">
        <f aca="false">D35*E35</f>
        <v>0</v>
      </c>
    </row>
    <row r="36" customFormat="false" ht="15" hidden="false" customHeight="false" outlineLevel="0" collapsed="false">
      <c r="A36" s="31" t="n">
        <v>10.4</v>
      </c>
      <c r="B36" s="9" t="s">
        <v>43</v>
      </c>
      <c r="C36" s="10"/>
      <c r="D36" s="18"/>
      <c r="E36" s="12"/>
      <c r="F36" s="12" t="n">
        <f aca="false">D36*E36</f>
        <v>0</v>
      </c>
    </row>
    <row r="37" customFormat="false" ht="15" hidden="false" customHeight="false" outlineLevel="0" collapsed="false">
      <c r="A37" s="13" t="n">
        <v>11</v>
      </c>
      <c r="B37" s="5" t="s">
        <v>44</v>
      </c>
      <c r="C37" s="14"/>
      <c r="D37" s="15"/>
      <c r="E37" s="16"/>
      <c r="F37" s="16"/>
    </row>
    <row r="38" customFormat="false" ht="15" hidden="false" customHeight="false" outlineLevel="0" collapsed="false">
      <c r="A38" s="31" t="n">
        <v>11.1</v>
      </c>
      <c r="B38" s="9" t="s">
        <v>45</v>
      </c>
      <c r="C38" s="10"/>
      <c r="D38" s="18"/>
      <c r="E38" s="12"/>
      <c r="F38" s="12" t="n">
        <f aca="false">D38*E38</f>
        <v>0</v>
      </c>
    </row>
    <row r="39" customFormat="false" ht="15" hidden="false" customHeight="false" outlineLevel="0" collapsed="false">
      <c r="A39" s="31" t="n">
        <v>11.2</v>
      </c>
      <c r="B39" s="9" t="s">
        <v>46</v>
      </c>
      <c r="C39" s="10"/>
      <c r="D39" s="18"/>
      <c r="E39" s="12"/>
      <c r="F39" s="12" t="n">
        <f aca="false">D39*E39</f>
        <v>0</v>
      </c>
    </row>
    <row r="40" customFormat="false" ht="15" hidden="false" customHeight="false" outlineLevel="0" collapsed="false">
      <c r="A40" s="13" t="n">
        <v>12</v>
      </c>
      <c r="B40" s="5" t="s">
        <v>47</v>
      </c>
      <c r="C40" s="14"/>
      <c r="D40" s="15"/>
      <c r="E40" s="16"/>
      <c r="F40" s="16"/>
    </row>
    <row r="41" customFormat="false" ht="15" hidden="false" customHeight="false" outlineLevel="0" collapsed="false">
      <c r="A41" s="31" t="n">
        <v>12.1</v>
      </c>
      <c r="B41" s="9" t="s">
        <v>48</v>
      </c>
      <c r="C41" s="10"/>
      <c r="D41" s="18"/>
      <c r="E41" s="12"/>
      <c r="F41" s="12" t="n">
        <f aca="false">D41*E41</f>
        <v>0</v>
      </c>
    </row>
    <row r="42" customFormat="false" ht="15" hidden="false" customHeight="false" outlineLevel="0" collapsed="false">
      <c r="A42" s="31" t="n">
        <v>12.2</v>
      </c>
      <c r="B42" s="9" t="s">
        <v>49</v>
      </c>
      <c r="C42" s="10"/>
      <c r="D42" s="18"/>
      <c r="E42" s="12"/>
      <c r="F42" s="12" t="n">
        <f aca="false">D42*E42</f>
        <v>0</v>
      </c>
    </row>
    <row r="43" customFormat="false" ht="13.8" hidden="false" customHeight="false" outlineLevel="0" collapsed="false">
      <c r="A43" s="31" t="n">
        <v>12.2</v>
      </c>
      <c r="B43" s="9" t="s">
        <v>50</v>
      </c>
      <c r="C43" s="10"/>
      <c r="D43" s="18"/>
      <c r="E43" s="12"/>
      <c r="F43" s="12" t="n">
        <f aca="false">D43*E43</f>
        <v>0</v>
      </c>
    </row>
    <row r="44" customFormat="false" ht="15" hidden="false" customHeight="true" outlineLevel="0" collapsed="false">
      <c r="A44" s="25"/>
      <c r="B44" s="34" t="s">
        <v>51</v>
      </c>
      <c r="C44" s="35"/>
      <c r="D44" s="36"/>
      <c r="E44" s="37"/>
      <c r="F44" s="37" t="n">
        <f aca="false">F5+SUM(F7:F10)+SUM(F12:F15)+SUM(F17:F19)+SUM(F21:F21)+F23+F26+F29+SUM(F31:F31)+F36+F39</f>
        <v>0</v>
      </c>
      <c r="H44" s="38" t="s">
        <v>52</v>
      </c>
      <c r="I44" s="38"/>
      <c r="J44" s="38"/>
      <c r="K44" s="38"/>
      <c r="L44" s="38"/>
      <c r="M44" s="38"/>
      <c r="N44" s="38"/>
    </row>
    <row r="45" customFormat="false" ht="15" hidden="false" customHeight="false" outlineLevel="0" collapsed="false">
      <c r="A45" s="25"/>
      <c r="B45" s="25"/>
      <c r="C45" s="25"/>
      <c r="D45" s="39"/>
      <c r="E45" s="40"/>
      <c r="F45" s="40"/>
      <c r="H45" s="38"/>
      <c r="I45" s="38"/>
      <c r="J45" s="38"/>
      <c r="K45" s="38"/>
      <c r="L45" s="38"/>
      <c r="M45" s="38"/>
      <c r="N45" s="38"/>
    </row>
    <row r="46" customFormat="false" ht="15" hidden="false" customHeight="false" outlineLevel="0" collapsed="false">
      <c r="A46" s="25"/>
      <c r="B46" s="41" t="s">
        <v>53</v>
      </c>
      <c r="C46" s="42"/>
      <c r="D46" s="43"/>
      <c r="E46" s="37"/>
      <c r="F46" s="37" t="n">
        <f aca="false">(F44/100)*10</f>
        <v>0</v>
      </c>
      <c r="H46" s="38"/>
      <c r="I46" s="38"/>
      <c r="J46" s="38"/>
      <c r="K46" s="38"/>
      <c r="L46" s="38"/>
      <c r="M46" s="38"/>
      <c r="N46" s="38"/>
    </row>
    <row r="47" customFormat="false" ht="15" hidden="false" customHeight="false" outlineLevel="0" collapsed="false">
      <c r="A47" s="25"/>
      <c r="B47" s="25"/>
      <c r="C47" s="25"/>
      <c r="D47" s="39"/>
      <c r="E47" s="25"/>
      <c r="F47" s="25"/>
      <c r="H47" s="38"/>
      <c r="I47" s="38"/>
      <c r="J47" s="38"/>
      <c r="K47" s="38"/>
      <c r="L47" s="38"/>
      <c r="M47" s="38"/>
      <c r="N47" s="38"/>
    </row>
    <row r="48" customFormat="false" ht="15" hidden="false" customHeight="false" outlineLevel="0" collapsed="false">
      <c r="A48" s="25"/>
      <c r="B48" s="41" t="s">
        <v>54</v>
      </c>
      <c r="C48" s="44"/>
      <c r="D48" s="45"/>
      <c r="E48" s="37"/>
      <c r="F48" s="37" t="n">
        <f aca="false">F44+F46</f>
        <v>0</v>
      </c>
      <c r="H48" s="38"/>
      <c r="I48" s="38"/>
      <c r="J48" s="38"/>
      <c r="K48" s="38"/>
      <c r="L48" s="38"/>
      <c r="M48" s="38"/>
      <c r="N48" s="38"/>
    </row>
  </sheetData>
  <mergeCells count="2">
    <mergeCell ref="A1:F3"/>
    <mergeCell ref="H44:N48"/>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LibreOffice/6.3.4.2$Windows_X86_64 LibreOffice_project/60da17e045e08f1793c57c00ba83cdfce946d0aa</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2020-07-07T11:32:46Z</dcterms:created>
  <dc:creator>Alex and Jackie Vickers</dc:creator>
  <dc:description/>
  <dc:language>en-GB</dc:language>
  <cp:lastModifiedBy/>
  <dcterms:modified xsi:type="dcterms:W3CDTF">2021-03-08T08:12:53Z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