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autoCompressPictures="0" defaultThemeVersion="124226"/>
  <mc:AlternateContent xmlns:mc="http://schemas.openxmlformats.org/markup-compatibility/2006">
    <mc:Choice Requires="x15">
      <x15ac:absPath xmlns:x15ac="http://schemas.microsoft.com/office/spreadsheetml/2010/11/ac" url="https://cirrushp-my.sharepoint.com/personal/rhedyn_griffiths_uksbs_co_uk/Documents/Documents/FM19120 - Tranche01/2. Documentation for Approval/"/>
    </mc:Choice>
  </mc:AlternateContent>
  <xr:revisionPtr revIDLastSave="0" documentId="8_{6586B0D2-8DAC-46D1-8C61-092663BEA9B0}" xr6:coauthVersionLast="31" xr6:coauthVersionMax="31" xr10:uidLastSave="{00000000-0000-0000-0000-000000000000}"/>
  <bookViews>
    <workbookView xWindow="0" yWindow="0" windowWidth="28800" windowHeight="11628" xr2:uid="{00000000-000D-0000-FFFF-FFFF00000000}"/>
  </bookViews>
  <sheets>
    <sheet name="Cost Model" sheetId="1" r:id="rId1"/>
    <sheet name="Information Only " sheetId="2" r:id="rId2"/>
  </sheet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C7" i="2" l="1"/>
  <c r="D24" i="2"/>
  <c r="D146" i="1"/>
  <c r="D158" i="1"/>
</calcChain>
</file>

<file path=xl/sharedStrings.xml><?xml version="1.0" encoding="utf-8"?>
<sst xmlns="http://schemas.openxmlformats.org/spreadsheetml/2006/main" count="263" uniqueCount="181">
  <si>
    <t>Description</t>
  </si>
  <si>
    <t>Price</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</si>
  <si>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</si>
  <si>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</si>
  <si>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</si>
  <si>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</si>
  <si>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</si>
  <si>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</si>
  <si>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</si>
  <si>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</si>
  <si>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</si>
  <si>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</si>
  <si>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PRELIMINARIES</t>
  </si>
  <si>
    <t>CONTRACTOR'S GENERAL COST ITEMS</t>
  </si>
  <si>
    <t>Generally</t>
  </si>
  <si>
    <t>MANAGEMENT &amp; STAFF</t>
  </si>
  <si>
    <t>Management &amp; Staff</t>
  </si>
  <si>
    <t>SITE ACCOMMODATION</t>
  </si>
  <si>
    <t>Site accommodation</t>
  </si>
  <si>
    <t>SERVICES &amp; FACILITIES</t>
  </si>
  <si>
    <t>Power</t>
  </si>
  <si>
    <t>Lighting</t>
  </si>
  <si>
    <t>Fuels (including fuels for testing &amp; comissioning)</t>
  </si>
  <si>
    <t>Water</t>
  </si>
  <si>
    <t>Telephone &amp; Administration</t>
  </si>
  <si>
    <t>Safety, Heatlh &amp; Welfare</t>
  </si>
  <si>
    <t>Storage of Materials</t>
  </si>
  <si>
    <t>Rubbish disposal</t>
  </si>
  <si>
    <t xml:space="preserve">Cleaning </t>
  </si>
  <si>
    <t>Drying out</t>
  </si>
  <si>
    <t>Protection of Work</t>
  </si>
  <si>
    <t xml:space="preserve">Security </t>
  </si>
  <si>
    <t>Maintain public and private roads</t>
  </si>
  <si>
    <t>Small plant &amp; tools</t>
  </si>
  <si>
    <t>Additional services and facilities items (insert below further cost items as may be required, with fixed charges and time related charges as appropriate).</t>
  </si>
  <si>
    <t>SCHEDULE OF WORKS</t>
  </si>
  <si>
    <t>SECTION A</t>
  </si>
  <si>
    <t>GENERAL</t>
  </si>
  <si>
    <t>- BUILDING SPECIFIC DETAIL</t>
  </si>
  <si>
    <t>- PREPARATION</t>
  </si>
  <si>
    <t>- OVER-ROOFING</t>
  </si>
  <si>
    <t>- GUTTER TREATMENT</t>
  </si>
  <si>
    <t>- REINSTALLATION</t>
  </si>
  <si>
    <t>- HANDOVER</t>
  </si>
  <si>
    <t>- PRODUCT / SYSTEM</t>
  </si>
  <si>
    <t>- CONTRACTOR QUALIFICATIONS</t>
  </si>
  <si>
    <t>- SITE VISITS</t>
  </si>
  <si>
    <t>- SURFACE PREPARATION</t>
  </si>
  <si>
    <t>- CUT EDGE CORROSION TREATMENT</t>
  </si>
  <si>
    <t>- ROOF SHEET TOPCOAT</t>
  </si>
  <si>
    <t>- FACILITATING / ADDITIONAL WORKS</t>
  </si>
  <si>
    <t xml:space="preserve">- HANDOVER </t>
  </si>
  <si>
    <t>- ROOF LIGHTS OVERCOAT</t>
  </si>
  <si>
    <t>GENERALLY</t>
  </si>
  <si>
    <t>OVERHEADS &amp; PROFIT</t>
  </si>
  <si>
    <t>SECTION B - WORKSHOP &amp; STORES</t>
  </si>
  <si>
    <t>B-0.00 to 0.04</t>
  </si>
  <si>
    <t>B-3.00 to 3.08</t>
  </si>
  <si>
    <t>B-4.00 to 4.09</t>
  </si>
  <si>
    <t>SECTION C - A1 BUILDING</t>
  </si>
  <si>
    <t>C-0.00 to 0.03</t>
  </si>
  <si>
    <t>C-1.00 to 1.03</t>
  </si>
  <si>
    <t>C-2.00 to 2.01</t>
  </si>
  <si>
    <t>C-3.00 to 3.02</t>
  </si>
  <si>
    <t>C-4.00 to 4.05</t>
  </si>
  <si>
    <t>C-6.00 to 6.02</t>
  </si>
  <si>
    <t>C-7.00 to 7.02</t>
  </si>
  <si>
    <t>C-8.00 to 8.07</t>
  </si>
  <si>
    <t>C-9.00 to 9.04</t>
  </si>
  <si>
    <t>D-0.00 to 0.03</t>
  </si>
  <si>
    <t>D-1.00 to 1.02</t>
  </si>
  <si>
    <t>D-2.00 to 2.01</t>
  </si>
  <si>
    <t>D-3.00 to 3.02</t>
  </si>
  <si>
    <t>D-4.00 to 4.05</t>
  </si>
  <si>
    <t>D-6.00 to 6.02</t>
  </si>
  <si>
    <t>D-7.00 to 7.02</t>
  </si>
  <si>
    <t>D-8.00 to 8.06</t>
  </si>
  <si>
    <t>E-0.00 to 0.03</t>
  </si>
  <si>
    <t>E-1.00 to 1.02</t>
  </si>
  <si>
    <t>E-2.00 to 2.01</t>
  </si>
  <si>
    <t>E-3.00 to 3.02</t>
  </si>
  <si>
    <t>E-4.00 to 4.05</t>
  </si>
  <si>
    <t>E-6.00 to 6.02</t>
  </si>
  <si>
    <t>E-7.00 to 7.02</t>
  </si>
  <si>
    <t>E-8.00 to 8.06</t>
  </si>
  <si>
    <t>F-0.00 to 0.04</t>
  </si>
  <si>
    <t>F-1.00 to 1.02</t>
  </si>
  <si>
    <t>F-2.00 to 2.01</t>
  </si>
  <si>
    <t>F-3.00 to 3.02</t>
  </si>
  <si>
    <t>F-4.00 to 4.05</t>
  </si>
  <si>
    <t>F-6.00 to 6.02</t>
  </si>
  <si>
    <t>F-7.00 to 7.02</t>
  </si>
  <si>
    <t>F-9.00 to 9.04</t>
  </si>
  <si>
    <t>G-0.00 to 0.03</t>
  </si>
  <si>
    <t>G-1.00 to 1.02</t>
  </si>
  <si>
    <t>G-2.00 to 2.01</t>
  </si>
  <si>
    <t>G-3.00 to 3.02</t>
  </si>
  <si>
    <t>G-4.00 to 4.05</t>
  </si>
  <si>
    <t>G-6.00 to 6.02</t>
  </si>
  <si>
    <t>G-7.00 to 7.02</t>
  </si>
  <si>
    <t>G-8.00 to 8.07</t>
  </si>
  <si>
    <t>G-9.00 to 9.04</t>
  </si>
  <si>
    <t>H-1.00 to 1.02</t>
  </si>
  <si>
    <t>H-2.00 to 2.01</t>
  </si>
  <si>
    <t>H-3.00 to 3.02</t>
  </si>
  <si>
    <t>H-4.00 to 4.05</t>
  </si>
  <si>
    <t>H-6.00 to 6.02</t>
  </si>
  <si>
    <t>I-1.00 to 1.02</t>
  </si>
  <si>
    <t>I-2.00 to 2.01</t>
  </si>
  <si>
    <t>I-3.00 to 3.02</t>
  </si>
  <si>
    <t>I-6.00 to 6.02</t>
  </si>
  <si>
    <t>CONTRACTOR'S ADDITIONAL ITEMS NOT LISTED ABOVE</t>
  </si>
  <si>
    <t xml:space="preserve">SECTION G - A6 BUILDING </t>
  </si>
  <si>
    <t>SECTION F - A5 BUILDING</t>
  </si>
  <si>
    <t xml:space="preserve">SECTION E - A4 BUILDING </t>
  </si>
  <si>
    <t>SECTION D - A3 BUILDING</t>
  </si>
  <si>
    <t>A-1.00 to 1.13</t>
  </si>
  <si>
    <t>B-1.00 to 1.09</t>
  </si>
  <si>
    <t>B-2.00 to 2.16</t>
  </si>
  <si>
    <t>C-5.00 to 5.04</t>
  </si>
  <si>
    <t>D-5.00 to 5.04</t>
  </si>
  <si>
    <t>E-5.00 to 5.04</t>
  </si>
  <si>
    <t>E-9.00 to 9.04</t>
  </si>
  <si>
    <t>F-5.00 to 5.04</t>
  </si>
  <si>
    <t>F-8.00 to 8.06</t>
  </si>
  <si>
    <t>G-5.00 to 5.04</t>
  </si>
  <si>
    <t>SECTION H - A9 BUILDING</t>
  </si>
  <si>
    <t>H-0.00 to 0.04</t>
  </si>
  <si>
    <t>H-5.00 to 5.04</t>
  </si>
  <si>
    <t>H-8.00 to 8.06</t>
  </si>
  <si>
    <t>H-9.00 to 9.04</t>
  </si>
  <si>
    <t>SECTION I - A10 BUILDING</t>
  </si>
  <si>
    <t>I-0.00 to 0.03</t>
  </si>
  <si>
    <t>I-4.00 to 4.07</t>
  </si>
  <si>
    <t>I-5.00 to 5.04</t>
  </si>
  <si>
    <t>I-7.00 to 7.03</t>
  </si>
  <si>
    <t>I-8.00 to 8.02</t>
  </si>
  <si>
    <t>I-9.00 to 9.06</t>
  </si>
  <si>
    <t>I-10.00 to 10.04</t>
  </si>
  <si>
    <t>B-5.00 to 5.06</t>
  </si>
  <si>
    <t>H-7.00 to 7.02</t>
  </si>
  <si>
    <t>FM19120</t>
  </si>
  <si>
    <t xml:space="preserve">Tranche01: Outbuilding and Workshop Roofing to Commercial Research Units </t>
  </si>
  <si>
    <t xml:space="preserve">Refer to the Scope for detailed requirements </t>
  </si>
  <si>
    <t>EARLY WARNING REGISTER ITEMS</t>
  </si>
  <si>
    <t>DRAINAGE SYSTEM REMEDIALS - MATERIALS &amp; LABOUR</t>
  </si>
  <si>
    <t>C-4.04</t>
  </si>
  <si>
    <t>D-4.04</t>
  </si>
  <si>
    <t>E-4.04</t>
  </si>
  <si>
    <t>F-4.04</t>
  </si>
  <si>
    <t>G-4.04</t>
  </si>
  <si>
    <t>H-4.04</t>
  </si>
  <si>
    <t>I-4.04</t>
  </si>
  <si>
    <t>B-4.03</t>
  </si>
  <si>
    <t>REPAIRS TO EXISTING SOLAR THERMAL PANEL</t>
  </si>
  <si>
    <t>D-9.00 to 9.04</t>
  </si>
  <si>
    <t>B-1.09</t>
  </si>
  <si>
    <t>B-2.16</t>
  </si>
  <si>
    <t>PROVISION OF S5! K-GRIP ROOF CLAMPS AND ANODISED MOUNTING SYSTEM AS PHOTON ENERGY QUOTE IN APPENDIX D</t>
  </si>
  <si>
    <t>As Photon PVC quotation excluding MCD and OH&amp;P</t>
  </si>
  <si>
    <t>B-1.09 - SEE EARLY WARNING REGISTER ITEMS BELOW</t>
  </si>
  <si>
    <t>B-4.03 - SEE EARLY WARNING REGISTER ITEMS BELOW</t>
  </si>
  <si>
    <t>B-2.16 - SEE EARLY WARNING REGISTER ITEMS BELOW</t>
  </si>
  <si>
    <t>C-1.03 - SEE EARLY WARNING REGISTER ITEMS BELOW</t>
  </si>
  <si>
    <t>C-4.04 - SEE EARLY WARNING REGISTER ITEMS BELOW</t>
  </si>
  <si>
    <t>C-5.04 - ALLOWANCE FOR 5LM ADDITIONAL CUT EDGE TREATMENT = £</t>
  </si>
  <si>
    <t>D-4.04 - SEE EARLY WARNING REGISTER ITEMS BELOW</t>
  </si>
  <si>
    <t>D-5.04 - ALLOWANCE FOR 5LM ADDITIONAL CUT EDGE TREATMENT = £</t>
  </si>
  <si>
    <t>E-4.04 - SEE EARLY WARNING REGISTER ITEMS BELOW</t>
  </si>
  <si>
    <t>E-5.04 - ALLOWANCE FOR 5LM ADDITIONAL CUT EDGE TREATMENT = £</t>
  </si>
  <si>
    <t>F-4.04 - SEE EARLY WARNING REGISTER ITEMS BELOW</t>
  </si>
  <si>
    <t>F-5.04 - ALLOWANCE FOR 5LM ADDITIONAL CUT EDGE TREATMENT = £</t>
  </si>
  <si>
    <t>G-4.04 - SEE EARLY WARNING REGISTER ITEMS BELOW</t>
  </si>
  <si>
    <t>G-5.04 - ALLOWANCE FOR 5LM ADDITIONAL CUT EDGE TREATMENT = £</t>
  </si>
  <si>
    <t>H-4.04 - SEE EARLY WARNING REGISTER ITEMS BELOW</t>
  </si>
  <si>
    <t>H-5.04 - ALLOWANCE FOR 5LM ADDITIONAL CUT EDGE TREATMENT = £</t>
  </si>
  <si>
    <t>I-4.04 - SEE EARLY WARNING REGISTER ITEMS BELOW</t>
  </si>
  <si>
    <t>I-5.04 - ALLOWANCE FOR 5LM ADDITIONAL CUT EDGE TREATMENT = £</t>
  </si>
  <si>
    <t>Insert below further equivalents and compatible alternatives as may be required, with fixed costs and time related charges as appropriate.</t>
  </si>
  <si>
    <t>Where Brand names, manufacturers, suppliers or installers of products are identified within the specification, equivalent and compatible alternatives may be selected and shall be submitted within this section.
Bidders are to note that this is for information only purposes and will not form part of the evaluation process.
Where bidders are specifying equivalents and compatible alternatives they must provide the cost associated with these below. Bidders are also required to provide product data sheets, details of warranty &amp; guarantees together with any limitations/restrictions, contact details of the technical representative, proposed installer and certificate of confirmity. All supporting documentation must be attached to AW5.2.</t>
  </si>
  <si>
    <r>
      <t xml:space="preserve">Bidders are required to complete all red highlighted cells. All prices entered into this schedule are to be exclusive of VAT. 
Bidders are to refer to NOCS Tranche 01 Schedule of Works V10 when completing the Price Schedule. 
For the avoidance of doubt the total compiled within cell </t>
    </r>
    <r>
      <rPr>
        <b/>
        <sz val="11"/>
        <color rgb="FFFF0000"/>
        <rFont val="Arial"/>
        <family val="2"/>
      </rPr>
      <t>(D158)</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</si>
</sst>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sz val="11"/>
      <color theme="1"/>
      <name val="Calibri"/>
      <family val="2"/>
      <scheme val="minor"/>
    </font>
    <font>
      <sz val="18"/>
      <color theme="3"/>
      <name val="Cambria"/>
      <family val="2"/>
      <scheme val="major"/>
    </font>
    <font>
      <i/>
      <sz val="11"/>
      <color theme="1"/>
      <name val="Arial"/>
      <family val="2"/>
    </font>
    <font>
      <u/>
      <sz val="11"/>
      <color theme="10"/>
      <name val="Calibri"/>
      <family val="2"/>
      <scheme val="minor"/>
    </font>
    <font>
      <u/>
      <sz val="11"/>
      <color theme="11"/>
      <name val="Calibri"/>
      <family val="2"/>
      <scheme val="minor"/>
    </font>
    <font>
      <b/>
      <sz val="10"/>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0.249977111117893"/>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3">
    <xf numFmtId="0" fontId="0" fillId="0" borderId="0"/>
    <xf numFmtId="44" fontId="1" fillId="0" borderId="0" applyFont="0" applyFill="0" applyBorder="0" applyAlignment="0" applyProtection="0"/>
    <xf numFmtId="0" fontId="8" fillId="0" borderId="0" applyNumberFormat="0" applyFill="0" applyBorder="0" applyAlignment="0" applyProtection="0"/>
    <xf numFmtId="44" fontId="13" fillId="0" borderId="0" applyFont="0" applyFill="0" applyBorder="0" applyAlignment="0" applyProtection="0"/>
    <xf numFmtId="0" fontId="14"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35">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0" xfId="0" applyFont="1" applyAlignment="1">
      <alignment vertical="center" wrapText="1"/>
    </xf>
    <xf numFmtId="0" fontId="7" fillId="2" borderId="0" xfId="0" applyFont="1" applyFill="1"/>
    <xf numFmtId="0" fontId="6" fillId="0" borderId="0" xfId="0" applyFont="1"/>
    <xf numFmtId="0" fontId="5" fillId="6" borderId="3" xfId="0" applyFont="1" applyFill="1" applyBorder="1" applyAlignment="1">
      <alignment vertical="center" wrapText="1"/>
    </xf>
    <xf numFmtId="0" fontId="11" fillId="0" borderId="0" xfId="0" applyFont="1"/>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5" fillId="0" borderId="2" xfId="0" applyFont="1" applyBorder="1"/>
    <xf numFmtId="44" fontId="7" fillId="2" borderId="0" xfId="1" applyNumberFormat="1" applyFont="1" applyFill="1" applyAlignment="1">
      <alignment horizontal="center" vertical="center"/>
    </xf>
    <xf numFmtId="44" fontId="10" fillId="0" borderId="0" xfId="1" applyNumberFormat="1" applyFont="1" applyAlignment="1">
      <alignment horizontal="center" vertical="center"/>
    </xf>
    <xf numFmtId="44" fontId="10" fillId="0" borderId="2" xfId="1" applyNumberFormat="1"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xf numFmtId="0" fontId="10" fillId="0" borderId="2" xfId="0" applyFont="1" applyBorder="1"/>
    <xf numFmtId="0" fontId="10" fillId="0" borderId="0" xfId="0" applyFont="1" applyAlignment="1">
      <alignment vertical="center" wrapText="1"/>
    </xf>
    <xf numFmtId="0" fontId="10" fillId="0" borderId="2" xfId="0" applyFont="1" applyBorder="1" applyAlignment="1">
      <alignment vertical="center" wrapText="1"/>
    </xf>
    <xf numFmtId="0" fontId="7" fillId="2" borderId="0" xfId="0" applyFont="1" applyFill="1" applyAlignment="1">
      <alignment vertical="center" wrapText="1"/>
    </xf>
    <xf numFmtId="0" fontId="10" fillId="0" borderId="2" xfId="0" applyFont="1" applyBorder="1" applyAlignment="1">
      <alignment wrapText="1"/>
    </xf>
    <xf numFmtId="2" fontId="10" fillId="0" borderId="2" xfId="0" applyNumberFormat="1" applyFont="1" applyBorder="1" applyAlignment="1">
      <alignment horizontal="left"/>
    </xf>
    <xf numFmtId="2" fontId="10" fillId="0" borderId="2" xfId="0" applyNumberFormat="1" applyFont="1" applyBorder="1" applyAlignment="1">
      <alignment horizontal="left" vertical="top"/>
    </xf>
    <xf numFmtId="0" fontId="11" fillId="0" borderId="2" xfId="0" applyFont="1" applyBorder="1" applyAlignment="1">
      <alignment vertical="center" wrapText="1"/>
    </xf>
    <xf numFmtId="0" fontId="10" fillId="0" borderId="2" xfId="0" applyFont="1" applyBorder="1"/>
    <xf numFmtId="0" fontId="11" fillId="0" borderId="2" xfId="0" applyFont="1" applyBorder="1"/>
    <xf numFmtId="0" fontId="10" fillId="0" borderId="2" xfId="0" applyFont="1" applyBorder="1"/>
    <xf numFmtId="0" fontId="10" fillId="0" borderId="0" xfId="0" applyFont="1" applyAlignment="1">
      <alignment vertical="center" wrapText="1"/>
    </xf>
    <xf numFmtId="2" fontId="11" fillId="0" borderId="2" xfId="0" applyNumberFormat="1" applyFont="1" applyBorder="1" applyAlignment="1">
      <alignment horizontal="left"/>
    </xf>
    <xf numFmtId="0" fontId="10" fillId="0" borderId="2" xfId="0" quotePrefix="1" applyFont="1" applyBorder="1"/>
    <xf numFmtId="0" fontId="10"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2" xfId="0" applyFont="1" applyBorder="1"/>
    <xf numFmtId="0" fontId="10" fillId="0" borderId="2" xfId="0" quotePrefix="1" applyFont="1" applyBorder="1"/>
    <xf numFmtId="0" fontId="10" fillId="0" borderId="2" xfId="0" applyFont="1" applyBorder="1" applyAlignment="1">
      <alignment horizontal="center" vertical="center" wrapText="1"/>
    </xf>
    <xf numFmtId="2" fontId="11" fillId="0" borderId="2" xfId="0" applyNumberFormat="1" applyFont="1" applyBorder="1" applyAlignment="1">
      <alignment horizontal="left"/>
    </xf>
    <xf numFmtId="0" fontId="10" fillId="0" borderId="2" xfId="0" applyFont="1" applyBorder="1"/>
    <xf numFmtId="0" fontId="10" fillId="0" borderId="2" xfId="0" applyFont="1" applyBorder="1" applyAlignment="1">
      <alignment horizontal="center" vertical="center" wrapText="1"/>
    </xf>
    <xf numFmtId="0" fontId="10" fillId="0" borderId="2" xfId="0" applyFont="1" applyBorder="1"/>
    <xf numFmtId="0" fontId="10" fillId="0" borderId="2" xfId="0" quotePrefix="1" applyFont="1" applyBorder="1"/>
    <xf numFmtId="0" fontId="10" fillId="0" borderId="2" xfId="0" applyFont="1" applyBorder="1" applyAlignment="1">
      <alignment horizontal="center" vertical="center" wrapText="1"/>
    </xf>
    <xf numFmtId="2" fontId="11" fillId="0" borderId="2" xfId="0" applyNumberFormat="1" applyFont="1" applyBorder="1" applyAlignment="1">
      <alignment horizontal="left"/>
    </xf>
    <xf numFmtId="0" fontId="10" fillId="0" borderId="2" xfId="0" applyFont="1" applyBorder="1"/>
    <xf numFmtId="0" fontId="10" fillId="0" borderId="2" xfId="0" quotePrefix="1" applyFont="1" applyBorder="1"/>
    <xf numFmtId="0" fontId="10" fillId="0" borderId="2" xfId="0" applyFont="1" applyBorder="1" applyAlignment="1">
      <alignment horizontal="center" vertical="center" wrapText="1"/>
    </xf>
    <xf numFmtId="2" fontId="11" fillId="0" borderId="2" xfId="0" applyNumberFormat="1" applyFont="1" applyBorder="1" applyAlignment="1">
      <alignment horizontal="left"/>
    </xf>
    <xf numFmtId="0" fontId="10" fillId="0" borderId="2" xfId="0" applyFont="1" applyBorder="1"/>
    <xf numFmtId="0" fontId="10" fillId="0" borderId="2" xfId="0" quotePrefix="1" applyFont="1" applyBorder="1"/>
    <xf numFmtId="0" fontId="10" fillId="0" borderId="2" xfId="0" applyFont="1" applyBorder="1" applyAlignment="1">
      <alignment horizontal="center" vertical="center" wrapText="1"/>
    </xf>
    <xf numFmtId="2" fontId="11" fillId="0" borderId="2" xfId="0" applyNumberFormat="1" applyFont="1" applyBorder="1" applyAlignment="1">
      <alignment horizontal="left"/>
    </xf>
    <xf numFmtId="0" fontId="10" fillId="0" borderId="2" xfId="0" applyFont="1" applyBorder="1"/>
    <xf numFmtId="0" fontId="10" fillId="0" borderId="2" xfId="0" quotePrefix="1" applyFont="1" applyBorder="1"/>
    <xf numFmtId="0" fontId="10" fillId="0" borderId="0" xfId="0" applyFont="1" applyAlignment="1">
      <alignment vertical="center" wrapText="1"/>
    </xf>
    <xf numFmtId="0" fontId="10" fillId="0" borderId="2" xfId="0" applyFont="1" applyBorder="1" applyAlignment="1">
      <alignment vertical="center" wrapText="1"/>
    </xf>
    <xf numFmtId="2" fontId="11" fillId="0" borderId="2" xfId="0" applyNumberFormat="1" applyFont="1" applyBorder="1" applyAlignment="1">
      <alignment horizontal="left"/>
    </xf>
    <xf numFmtId="0" fontId="10" fillId="0" borderId="2" xfId="0" applyFont="1" applyBorder="1"/>
    <xf numFmtId="0" fontId="10" fillId="0" borderId="2" xfId="0" quotePrefix="1" applyFont="1" applyBorder="1"/>
    <xf numFmtId="0" fontId="11" fillId="0" borderId="2" xfId="0" applyFont="1" applyBorder="1"/>
    <xf numFmtId="0" fontId="10" fillId="0" borderId="2" xfId="0" applyFont="1" applyBorder="1"/>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xf>
    <xf numFmtId="0" fontId="11" fillId="0" borderId="2" xfId="0" applyFont="1" applyBorder="1"/>
    <xf numFmtId="0" fontId="10" fillId="0" borderId="2" xfId="0" applyFont="1" applyBorder="1" applyAlignment="1">
      <alignment vertical="center" wrapText="1"/>
    </xf>
    <xf numFmtId="2" fontId="11" fillId="0" borderId="2" xfId="0" applyNumberFormat="1" applyFont="1" applyBorder="1" applyAlignment="1">
      <alignment horizontal="left"/>
    </xf>
    <xf numFmtId="2" fontId="10" fillId="0" borderId="2" xfId="0" applyNumberFormat="1" applyFont="1" applyBorder="1" applyAlignment="1">
      <alignment horizontal="left"/>
    </xf>
    <xf numFmtId="44" fontId="10" fillId="7" borderId="2" xfId="1"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vertical="center" wrapText="1"/>
    </xf>
    <xf numFmtId="0" fontId="11" fillId="0" borderId="2" xfId="0" applyFont="1" applyFill="1" applyBorder="1"/>
    <xf numFmtId="0" fontId="10" fillId="0" borderId="0" xfId="0" applyFont="1" applyFill="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2"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0" fillId="0" borderId="2" xfId="0" applyFont="1" applyBorder="1" applyAlignment="1">
      <alignment horizontal="left" vertical="top" wrapText="1"/>
    </xf>
    <xf numFmtId="0" fontId="10" fillId="0" borderId="2" xfId="0" applyFont="1" applyBorder="1" applyAlignment="1">
      <alignment horizontal="center" vertical="center" wrapText="1"/>
    </xf>
    <xf numFmtId="0" fontId="11" fillId="9" borderId="11" xfId="0" applyFont="1" applyFill="1" applyBorder="1" applyAlignment="1">
      <alignment horizontal="center" wrapText="1"/>
    </xf>
    <xf numFmtId="0" fontId="11" fillId="9" borderId="12" xfId="0" applyFont="1" applyFill="1" applyBorder="1" applyAlignment="1">
      <alignment horizontal="center" wrapText="1"/>
    </xf>
    <xf numFmtId="0" fontId="11" fillId="9" borderId="13" xfId="0" applyFont="1" applyFill="1" applyBorder="1" applyAlignment="1">
      <alignment horizontal="center" wrapText="1"/>
    </xf>
    <xf numFmtId="44" fontId="7" fillId="2" borderId="0" xfId="1" applyFont="1" applyFill="1" applyAlignment="1">
      <alignment horizontal="center" vertical="center" wrapText="1"/>
    </xf>
    <xf numFmtId="0" fontId="10" fillId="0" borderId="0" xfId="0" applyFont="1" applyAlignment="1">
      <alignment horizontal="center" vertical="center" wrapText="1"/>
    </xf>
    <xf numFmtId="0" fontId="11" fillId="8" borderId="4"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44" fontId="7" fillId="2" borderId="0" xfId="1" applyFont="1" applyFill="1" applyAlignment="1">
      <alignment horizontal="center" vertical="center"/>
    </xf>
    <xf numFmtId="0" fontId="7" fillId="2" borderId="0" xfId="0" applyFont="1" applyFill="1" applyAlignment="1">
      <alignment horizontal="center" vertical="center"/>
    </xf>
    <xf numFmtId="0" fontId="11" fillId="9" borderId="11" xfId="0" applyFont="1" applyFill="1" applyBorder="1" applyAlignment="1">
      <alignment horizontal="center"/>
    </xf>
    <xf numFmtId="0" fontId="11" fillId="9" borderId="12" xfId="0" applyFont="1" applyFill="1" applyBorder="1" applyAlignment="1">
      <alignment horizontal="center"/>
    </xf>
    <xf numFmtId="0" fontId="11" fillId="9" borderId="13" xfId="0" applyFont="1" applyFill="1" applyBorder="1" applyAlignment="1">
      <alignment horizontal="center"/>
    </xf>
    <xf numFmtId="0" fontId="10" fillId="9" borderId="2"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0"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0" fillId="0" borderId="2" xfId="0" applyFont="1" applyBorder="1" applyAlignment="1">
      <alignment vertical="center" wrapText="1"/>
    </xf>
  </cellXfs>
  <cellStyles count="53">
    <cellStyle name="Currency" xfId="1" builtinId="4"/>
    <cellStyle name="Currency 2" xfId="3" xr:uid="{00000000-0005-0000-0000-000001000000}"/>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Normal" xfId="0" builtinId="0"/>
    <cellStyle name="Title" xfId="2" builtinId="15"/>
    <cellStyle name="Title 2" xfId="4"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157162</xdr:colOff>
      <xdr:row>0</xdr:row>
      <xdr:rowOff>19050</xdr:rowOff>
    </xdr:from>
    <xdr:to>
      <xdr:col>7</xdr:col>
      <xdr:colOff>819150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63350" y="19050"/>
          <a:ext cx="1269206" cy="54054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2" name="Picture 1" descr="UKSBS-HEX-RB.png">
          <a:extLst>
            <a:ext uri="{FF2B5EF4-FFF2-40B4-BE49-F238E27FC236}">
              <a16:creationId xmlns:a16="http://schemas.microsoft.com/office/drawing/2014/main" id="{D580913E-3DD6-4035-A703-82CF5B67B7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8925"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176212</xdr:colOff>
      <xdr:row>0</xdr:row>
      <xdr:rowOff>0</xdr:rowOff>
    </xdr:from>
    <xdr:to>
      <xdr:col>11</xdr:col>
      <xdr:colOff>209550</xdr:colOff>
      <xdr:row>2</xdr:row>
      <xdr:rowOff>19050</xdr:rowOff>
    </xdr:to>
    <xdr:pic>
      <xdr:nvPicPr>
        <xdr:cNvPr id="3" name="Picture 2" descr="UKSBS-HEX-RB.png">
          <a:extLst>
            <a:ext uri="{FF2B5EF4-FFF2-40B4-BE49-F238E27FC236}">
              <a16:creationId xmlns:a16="http://schemas.microsoft.com/office/drawing/2014/main" id="{383A9226-C724-4D7D-A366-9028555F7F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96987" y="0"/>
          <a:ext cx="1214438"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61"/>
  <sheetViews>
    <sheetView showGridLines="0" tabSelected="1" zoomScaleNormal="100" zoomScalePageLayoutView="125" workbookViewId="0">
      <selection activeCell="C15" sqref="C15"/>
    </sheetView>
  </sheetViews>
  <sheetFormatPr defaultColWidth="8.88671875" defaultRowHeight="13.8" x14ac:dyDescent="0.25"/>
  <cols>
    <col min="1" max="1" width="2.33203125" style="2" customWidth="1"/>
    <col min="2" max="2" width="24.33203125" style="2" customWidth="1"/>
    <col min="3" max="3" width="73" style="2" customWidth="1"/>
    <col min="4" max="4" width="16.44140625" style="12" customWidth="1"/>
    <col min="5" max="5" width="1.6640625" style="2" customWidth="1"/>
    <col min="6" max="6" width="58" style="9" customWidth="1"/>
    <col min="7" max="7" width="8.88671875" style="2"/>
    <col min="8" max="8" width="13.88671875" style="2" customWidth="1"/>
    <col min="9" max="16384" width="8.88671875" style="2"/>
  </cols>
  <sheetData>
    <row r="1" spans="2:8" ht="44.25" customHeight="1" x14ac:dyDescent="0.25">
      <c r="B1" s="1" t="s">
        <v>9</v>
      </c>
      <c r="D1" s="3"/>
      <c r="G1" s="4"/>
    </row>
    <row r="2" spans="2:8" ht="4.5" customHeight="1" x14ac:dyDescent="0.25">
      <c r="B2" s="5"/>
      <c r="C2" s="5"/>
      <c r="D2" s="5"/>
      <c r="E2" s="5"/>
      <c r="F2" s="10"/>
      <c r="G2" s="73"/>
      <c r="H2" s="73"/>
    </row>
    <row r="3" spans="2:8" ht="3" customHeight="1" x14ac:dyDescent="0.25">
      <c r="B3" s="6"/>
      <c r="C3" s="6"/>
      <c r="D3" s="6"/>
      <c r="E3" s="6"/>
      <c r="F3" s="11"/>
      <c r="G3" s="74"/>
      <c r="H3" s="74"/>
    </row>
    <row r="4" spans="2:8" ht="14.4" thickBot="1" x14ac:dyDescent="0.3">
      <c r="D4" s="2"/>
    </row>
    <row r="5" spans="2:8" ht="33" customHeight="1" thickBot="1" x14ac:dyDescent="0.3">
      <c r="B5" s="8" t="s">
        <v>6</v>
      </c>
      <c r="C5" s="19" t="s">
        <v>141</v>
      </c>
      <c r="D5" s="7"/>
      <c r="E5" s="110" t="s">
        <v>180</v>
      </c>
      <c r="F5" s="111"/>
      <c r="G5" s="111"/>
      <c r="H5" s="112"/>
    </row>
    <row r="6" spans="2:8" ht="31.5" customHeight="1" thickBot="1" x14ac:dyDescent="0.3">
      <c r="B6" s="8" t="s">
        <v>7</v>
      </c>
      <c r="C6" s="19" t="s">
        <v>142</v>
      </c>
      <c r="D6" s="7"/>
      <c r="E6" s="113"/>
      <c r="F6" s="114"/>
      <c r="G6" s="114"/>
      <c r="H6" s="115"/>
    </row>
    <row r="7" spans="2:8" ht="60" customHeight="1" thickBot="1" x14ac:dyDescent="0.3">
      <c r="B7" s="17" t="s">
        <v>8</v>
      </c>
      <c r="C7" s="20" t="s">
        <v>11</v>
      </c>
      <c r="D7" s="7"/>
      <c r="E7" s="116"/>
      <c r="F7" s="117"/>
      <c r="G7" s="117"/>
      <c r="H7" s="118"/>
    </row>
    <row r="9" spans="2:8" s="18" customFormat="1" x14ac:dyDescent="0.25">
      <c r="B9" s="120" t="s">
        <v>10</v>
      </c>
      <c r="C9" s="120" t="s">
        <v>0</v>
      </c>
      <c r="D9" s="119" t="s">
        <v>1</v>
      </c>
      <c r="F9" s="108" t="s">
        <v>3</v>
      </c>
      <c r="G9" s="108"/>
      <c r="H9" s="108"/>
    </row>
    <row r="10" spans="2:8" s="18" customFormat="1" x14ac:dyDescent="0.25">
      <c r="B10" s="120"/>
      <c r="C10" s="120"/>
      <c r="D10" s="119"/>
      <c r="F10" s="108"/>
      <c r="G10" s="108"/>
      <c r="H10" s="108"/>
    </row>
    <row r="11" spans="2:8" ht="6.75" customHeight="1" x14ac:dyDescent="0.25"/>
    <row r="12" spans="2:8" s="14" customFormat="1" x14ac:dyDescent="0.25">
      <c r="B12" s="121" t="s">
        <v>12</v>
      </c>
      <c r="C12" s="122"/>
      <c r="D12" s="123"/>
      <c r="F12" s="124"/>
      <c r="G12" s="124"/>
      <c r="H12" s="124"/>
    </row>
    <row r="13" spans="2:8" s="14" customFormat="1" ht="6.75" customHeight="1" x14ac:dyDescent="0.25">
      <c r="B13" s="100"/>
      <c r="C13" s="101"/>
      <c r="D13" s="102"/>
      <c r="F13" s="91"/>
      <c r="G13" s="92"/>
      <c r="H13" s="93"/>
    </row>
    <row r="14" spans="2:8" s="14" customFormat="1" ht="15" customHeight="1" x14ac:dyDescent="0.25">
      <c r="B14" s="78">
        <v>1</v>
      </c>
      <c r="C14" s="75" t="s">
        <v>13</v>
      </c>
      <c r="D14" s="24"/>
      <c r="F14" s="104"/>
      <c r="G14" s="104"/>
      <c r="H14" s="104"/>
    </row>
    <row r="15" spans="2:8" s="14" customFormat="1" x14ac:dyDescent="0.25">
      <c r="B15" s="34">
        <v>1.01</v>
      </c>
      <c r="C15" s="29" t="s">
        <v>14</v>
      </c>
      <c r="D15" s="79">
        <v>0</v>
      </c>
      <c r="F15" s="104"/>
      <c r="G15" s="104"/>
      <c r="H15" s="104"/>
    </row>
    <row r="16" spans="2:8" s="14" customFormat="1" ht="14.4" x14ac:dyDescent="0.3">
      <c r="B16" s="34"/>
      <c r="C16" s="21" t="s">
        <v>143</v>
      </c>
      <c r="D16" s="24"/>
      <c r="F16" s="104"/>
      <c r="G16" s="104"/>
      <c r="H16" s="104"/>
    </row>
    <row r="17" spans="2:8" s="14" customFormat="1" x14ac:dyDescent="0.25">
      <c r="B17" s="34"/>
      <c r="C17" s="29"/>
      <c r="D17" s="24"/>
      <c r="F17" s="104"/>
      <c r="G17" s="104"/>
      <c r="H17" s="104"/>
    </row>
    <row r="18" spans="2:8" s="14" customFormat="1" x14ac:dyDescent="0.25">
      <c r="B18" s="34">
        <v>2</v>
      </c>
      <c r="C18" s="75" t="s">
        <v>15</v>
      </c>
      <c r="D18" s="24"/>
      <c r="F18" s="104"/>
      <c r="G18" s="104"/>
      <c r="H18" s="104"/>
    </row>
    <row r="19" spans="2:8" s="14" customFormat="1" x14ac:dyDescent="0.25">
      <c r="B19" s="34">
        <v>2.0099999999999998</v>
      </c>
      <c r="C19" s="29" t="s">
        <v>16</v>
      </c>
      <c r="D19" s="79">
        <v>0</v>
      </c>
      <c r="F19" s="104"/>
      <c r="G19" s="104"/>
      <c r="H19" s="104"/>
    </row>
    <row r="20" spans="2:8" s="14" customFormat="1" x14ac:dyDescent="0.25">
      <c r="B20" s="34"/>
      <c r="C20" s="29"/>
      <c r="D20" s="24"/>
      <c r="F20" s="104"/>
      <c r="G20" s="104"/>
      <c r="H20" s="104"/>
    </row>
    <row r="21" spans="2:8" s="14" customFormat="1" x14ac:dyDescent="0.25">
      <c r="B21" s="34">
        <v>3</v>
      </c>
      <c r="C21" s="75" t="s">
        <v>17</v>
      </c>
      <c r="D21" s="24"/>
      <c r="F21" s="104"/>
      <c r="G21" s="104"/>
      <c r="H21" s="104"/>
    </row>
    <row r="22" spans="2:8" s="14" customFormat="1" x14ac:dyDescent="0.25">
      <c r="B22" s="34">
        <v>3.01</v>
      </c>
      <c r="C22" s="29" t="s">
        <v>18</v>
      </c>
      <c r="D22" s="79">
        <v>0</v>
      </c>
      <c r="F22" s="104"/>
      <c r="G22" s="104"/>
      <c r="H22" s="104"/>
    </row>
    <row r="23" spans="2:8" s="14" customFormat="1" x14ac:dyDescent="0.25">
      <c r="B23" s="34"/>
      <c r="C23" s="29"/>
      <c r="D23" s="24"/>
      <c r="F23" s="104"/>
      <c r="G23" s="104"/>
      <c r="H23" s="104"/>
    </row>
    <row r="24" spans="2:8" s="14" customFormat="1" x14ac:dyDescent="0.25">
      <c r="B24" s="34">
        <v>4</v>
      </c>
      <c r="C24" s="75" t="s">
        <v>19</v>
      </c>
      <c r="D24" s="24"/>
      <c r="F24" s="104"/>
      <c r="G24" s="104"/>
      <c r="H24" s="104"/>
    </row>
    <row r="25" spans="2:8" s="14" customFormat="1" x14ac:dyDescent="0.25">
      <c r="B25" s="34">
        <v>4.01</v>
      </c>
      <c r="C25" s="29" t="s">
        <v>20</v>
      </c>
      <c r="D25" s="79">
        <v>0</v>
      </c>
      <c r="F25" s="104"/>
      <c r="G25" s="104"/>
      <c r="H25" s="104"/>
    </row>
    <row r="26" spans="2:8" s="14" customFormat="1" x14ac:dyDescent="0.25">
      <c r="B26" s="34">
        <v>4.0199999999999996</v>
      </c>
      <c r="C26" s="29" t="s">
        <v>21</v>
      </c>
      <c r="D26" s="79">
        <v>0</v>
      </c>
      <c r="F26" s="104"/>
      <c r="G26" s="104"/>
      <c r="H26" s="104"/>
    </row>
    <row r="27" spans="2:8" s="14" customFormat="1" x14ac:dyDescent="0.25">
      <c r="B27" s="34">
        <v>4.03</v>
      </c>
      <c r="C27" s="29" t="s">
        <v>22</v>
      </c>
      <c r="D27" s="79">
        <v>0</v>
      </c>
      <c r="F27" s="104"/>
      <c r="G27" s="104"/>
      <c r="H27" s="104"/>
    </row>
    <row r="28" spans="2:8" s="14" customFormat="1" x14ac:dyDescent="0.25">
      <c r="B28" s="34">
        <v>4.04</v>
      </c>
      <c r="C28" s="29" t="s">
        <v>23</v>
      </c>
      <c r="D28" s="79">
        <v>0</v>
      </c>
      <c r="F28" s="104"/>
      <c r="G28" s="104"/>
      <c r="H28" s="104"/>
    </row>
    <row r="29" spans="2:8" s="14" customFormat="1" x14ac:dyDescent="0.25">
      <c r="B29" s="34">
        <v>4.05</v>
      </c>
      <c r="C29" s="29" t="s">
        <v>24</v>
      </c>
      <c r="D29" s="79">
        <v>0</v>
      </c>
      <c r="F29" s="104"/>
      <c r="G29" s="104"/>
      <c r="H29" s="104"/>
    </row>
    <row r="30" spans="2:8" s="14" customFormat="1" x14ac:dyDescent="0.25">
      <c r="B30" s="34">
        <v>4.0599999999999996</v>
      </c>
      <c r="C30" s="29" t="s">
        <v>25</v>
      </c>
      <c r="D30" s="79">
        <v>0</v>
      </c>
      <c r="F30" s="104"/>
      <c r="G30" s="104"/>
      <c r="H30" s="104"/>
    </row>
    <row r="31" spans="2:8" s="14" customFormat="1" x14ac:dyDescent="0.25">
      <c r="B31" s="34">
        <v>4.07</v>
      </c>
      <c r="C31" s="29" t="s">
        <v>26</v>
      </c>
      <c r="D31" s="79">
        <v>0</v>
      </c>
      <c r="F31" s="104"/>
      <c r="G31" s="104"/>
      <c r="H31" s="104"/>
    </row>
    <row r="32" spans="2:8" s="14" customFormat="1" x14ac:dyDescent="0.25">
      <c r="B32" s="34">
        <v>4.08</v>
      </c>
      <c r="C32" s="29" t="s">
        <v>27</v>
      </c>
      <c r="D32" s="79">
        <v>0</v>
      </c>
      <c r="F32" s="104"/>
      <c r="G32" s="104"/>
      <c r="H32" s="104"/>
    </row>
    <row r="33" spans="2:8" s="14" customFormat="1" x14ac:dyDescent="0.25">
      <c r="B33" s="34">
        <v>4.09</v>
      </c>
      <c r="C33" s="29" t="s">
        <v>28</v>
      </c>
      <c r="D33" s="79">
        <v>0</v>
      </c>
      <c r="F33" s="104"/>
      <c r="G33" s="104"/>
      <c r="H33" s="104"/>
    </row>
    <row r="34" spans="2:8" s="14" customFormat="1" x14ac:dyDescent="0.25">
      <c r="B34" s="34">
        <v>4.0999999999999996</v>
      </c>
      <c r="C34" s="29" t="s">
        <v>29</v>
      </c>
      <c r="D34" s="79">
        <v>0</v>
      </c>
      <c r="F34" s="104"/>
      <c r="G34" s="104"/>
      <c r="H34" s="104"/>
    </row>
    <row r="35" spans="2:8" s="14" customFormat="1" x14ac:dyDescent="0.25">
      <c r="B35" s="34">
        <v>4.1100000000000003</v>
      </c>
      <c r="C35" s="29" t="s">
        <v>30</v>
      </c>
      <c r="D35" s="79">
        <v>0</v>
      </c>
      <c r="F35" s="104"/>
      <c r="G35" s="104"/>
      <c r="H35" s="104"/>
    </row>
    <row r="36" spans="2:8" s="14" customFormat="1" x14ac:dyDescent="0.25">
      <c r="B36" s="34">
        <v>4.12</v>
      </c>
      <c r="C36" s="29" t="s">
        <v>31</v>
      </c>
      <c r="D36" s="79">
        <v>0</v>
      </c>
      <c r="F36" s="104"/>
      <c r="G36" s="104"/>
      <c r="H36" s="104"/>
    </row>
    <row r="37" spans="2:8" s="14" customFormat="1" x14ac:dyDescent="0.25">
      <c r="B37" s="34">
        <v>4.13</v>
      </c>
      <c r="C37" s="29" t="s">
        <v>32</v>
      </c>
      <c r="D37" s="79">
        <v>0</v>
      </c>
      <c r="F37" s="104"/>
      <c r="G37" s="104"/>
      <c r="H37" s="104"/>
    </row>
    <row r="38" spans="2:8" s="14" customFormat="1" x14ac:dyDescent="0.25">
      <c r="B38" s="34">
        <v>4.1399999999999997</v>
      </c>
      <c r="C38" s="29" t="s">
        <v>33</v>
      </c>
      <c r="D38" s="79">
        <v>0</v>
      </c>
      <c r="F38" s="104"/>
      <c r="G38" s="104"/>
      <c r="H38" s="104"/>
    </row>
    <row r="39" spans="2:8" s="14" customFormat="1" ht="27.6" x14ac:dyDescent="0.25">
      <c r="B39" s="35">
        <v>4.1500000000000004</v>
      </c>
      <c r="C39" s="33" t="s">
        <v>34</v>
      </c>
      <c r="D39" s="79">
        <v>0</v>
      </c>
      <c r="F39" s="104"/>
      <c r="G39" s="104"/>
      <c r="H39" s="104"/>
    </row>
    <row r="40" spans="2:8" s="14" customFormat="1" ht="7.5" customHeight="1" x14ac:dyDescent="0.3">
      <c r="B40" s="13"/>
      <c r="C40" s="31"/>
      <c r="D40" s="24"/>
      <c r="F40" s="104"/>
      <c r="G40" s="104"/>
      <c r="H40" s="104"/>
    </row>
    <row r="41" spans="2:8" s="14" customFormat="1" ht="15" customHeight="1" x14ac:dyDescent="0.25">
      <c r="B41" s="105" t="s">
        <v>35</v>
      </c>
      <c r="C41" s="106"/>
      <c r="D41" s="107"/>
      <c r="F41" s="124"/>
      <c r="G41" s="124"/>
      <c r="H41" s="124"/>
    </row>
    <row r="42" spans="2:8" s="14" customFormat="1" ht="6" customHeight="1" x14ac:dyDescent="0.3">
      <c r="B42" s="13"/>
      <c r="C42" s="31"/>
      <c r="D42" s="24"/>
      <c r="F42" s="104"/>
      <c r="G42" s="104"/>
      <c r="H42" s="104"/>
    </row>
    <row r="43" spans="2:8" s="40" customFormat="1" x14ac:dyDescent="0.25">
      <c r="B43" s="45"/>
      <c r="C43" s="77" t="s">
        <v>36</v>
      </c>
      <c r="D43" s="24"/>
      <c r="F43" s="91"/>
      <c r="G43" s="92"/>
      <c r="H43" s="93"/>
    </row>
    <row r="44" spans="2:8" s="14" customFormat="1" x14ac:dyDescent="0.25">
      <c r="B44" s="44" t="s">
        <v>116</v>
      </c>
      <c r="C44" s="37" t="s">
        <v>37</v>
      </c>
      <c r="D44" s="79">
        <v>0</v>
      </c>
      <c r="F44" s="104"/>
      <c r="G44" s="104"/>
      <c r="H44" s="104"/>
    </row>
    <row r="45" spans="2:8" s="14" customFormat="1" x14ac:dyDescent="0.3">
      <c r="B45" s="13"/>
      <c r="C45" s="31"/>
      <c r="D45" s="24"/>
      <c r="F45" s="104"/>
      <c r="G45" s="104"/>
      <c r="H45" s="104"/>
    </row>
    <row r="46" spans="2:8" s="14" customFormat="1" x14ac:dyDescent="0.25">
      <c r="B46" s="41"/>
      <c r="C46" s="38" t="s">
        <v>55</v>
      </c>
      <c r="D46" s="24"/>
      <c r="F46" s="104"/>
      <c r="G46" s="104"/>
      <c r="H46" s="104"/>
    </row>
    <row r="47" spans="2:8" s="14" customFormat="1" x14ac:dyDescent="0.25">
      <c r="B47" s="43" t="s">
        <v>56</v>
      </c>
      <c r="C47" s="39" t="s">
        <v>38</v>
      </c>
      <c r="D47" s="79">
        <v>0</v>
      </c>
      <c r="F47" s="104"/>
      <c r="G47" s="104"/>
      <c r="H47" s="104"/>
    </row>
    <row r="48" spans="2:8" s="14" customFormat="1" x14ac:dyDescent="0.25">
      <c r="B48" s="43" t="s">
        <v>117</v>
      </c>
      <c r="C48" s="39" t="s">
        <v>39</v>
      </c>
      <c r="D48" s="79">
        <v>0</v>
      </c>
      <c r="F48" s="88" t="s">
        <v>160</v>
      </c>
      <c r="G48" s="89"/>
      <c r="H48" s="90"/>
    </row>
    <row r="49" spans="2:8" s="14" customFormat="1" x14ac:dyDescent="0.25">
      <c r="B49" s="43" t="s">
        <v>118</v>
      </c>
      <c r="C49" s="39" t="s">
        <v>40</v>
      </c>
      <c r="D49" s="79">
        <v>0</v>
      </c>
      <c r="F49" s="103" t="s">
        <v>162</v>
      </c>
      <c r="G49" s="103"/>
      <c r="H49" s="103"/>
    </row>
    <row r="50" spans="2:8" s="14" customFormat="1" x14ac:dyDescent="0.25">
      <c r="B50" s="43" t="s">
        <v>57</v>
      </c>
      <c r="C50" s="39" t="s">
        <v>41</v>
      </c>
      <c r="D50" s="79">
        <v>0</v>
      </c>
      <c r="F50" s="104"/>
      <c r="G50" s="104"/>
      <c r="H50" s="104"/>
    </row>
    <row r="51" spans="2:8" s="30" customFormat="1" x14ac:dyDescent="0.25">
      <c r="B51" s="43" t="s">
        <v>58</v>
      </c>
      <c r="C51" s="39" t="s">
        <v>42</v>
      </c>
      <c r="D51" s="79">
        <v>0</v>
      </c>
      <c r="F51" s="88" t="s">
        <v>161</v>
      </c>
      <c r="G51" s="89"/>
      <c r="H51" s="90"/>
    </row>
    <row r="52" spans="2:8" s="30" customFormat="1" x14ac:dyDescent="0.25">
      <c r="B52" s="80" t="s">
        <v>139</v>
      </c>
      <c r="C52" s="42" t="s">
        <v>43</v>
      </c>
      <c r="D52" s="79">
        <v>0</v>
      </c>
      <c r="F52" s="91"/>
      <c r="G52" s="92"/>
      <c r="H52" s="93"/>
    </row>
    <row r="53" spans="2:8" s="30" customFormat="1" x14ac:dyDescent="0.3">
      <c r="B53" s="31"/>
      <c r="C53" s="31"/>
      <c r="D53" s="24"/>
      <c r="F53" s="91"/>
      <c r="G53" s="92"/>
      <c r="H53" s="93"/>
    </row>
    <row r="54" spans="2:8" s="30" customFormat="1" x14ac:dyDescent="0.3">
      <c r="B54" s="31"/>
      <c r="C54" s="36" t="s">
        <v>59</v>
      </c>
      <c r="D54" s="24"/>
      <c r="F54" s="91"/>
      <c r="G54" s="92"/>
      <c r="H54" s="93"/>
    </row>
    <row r="55" spans="2:8" s="30" customFormat="1" x14ac:dyDescent="0.25">
      <c r="B55" s="48" t="s">
        <v>60</v>
      </c>
      <c r="C55" s="46" t="s">
        <v>38</v>
      </c>
      <c r="D55" s="79">
        <v>0</v>
      </c>
      <c r="F55" s="91"/>
      <c r="G55" s="92"/>
      <c r="H55" s="93"/>
    </row>
    <row r="56" spans="2:8" s="30" customFormat="1" x14ac:dyDescent="0.25">
      <c r="B56" s="48" t="s">
        <v>61</v>
      </c>
      <c r="C56" s="46" t="s">
        <v>44</v>
      </c>
      <c r="D56" s="79">
        <v>0</v>
      </c>
      <c r="F56" s="88" t="s">
        <v>163</v>
      </c>
      <c r="G56" s="89"/>
      <c r="H56" s="90"/>
    </row>
    <row r="57" spans="2:8" s="30" customFormat="1" x14ac:dyDescent="0.25">
      <c r="B57" s="48" t="s">
        <v>62</v>
      </c>
      <c r="C57" s="46" t="s">
        <v>45</v>
      </c>
      <c r="D57" s="79">
        <v>0</v>
      </c>
      <c r="F57" s="91"/>
      <c r="G57" s="92"/>
      <c r="H57" s="93"/>
    </row>
    <row r="58" spans="2:8" s="30" customFormat="1" x14ac:dyDescent="0.25">
      <c r="B58" s="48" t="s">
        <v>63</v>
      </c>
      <c r="C58" s="46" t="s">
        <v>46</v>
      </c>
      <c r="D58" s="79">
        <v>0</v>
      </c>
      <c r="F58" s="91"/>
      <c r="G58" s="92"/>
      <c r="H58" s="93"/>
    </row>
    <row r="59" spans="2:8" s="30" customFormat="1" x14ac:dyDescent="0.25">
      <c r="B59" s="48" t="s">
        <v>64</v>
      </c>
      <c r="C59" s="46" t="s">
        <v>47</v>
      </c>
      <c r="D59" s="79">
        <v>0</v>
      </c>
      <c r="F59" s="88" t="s">
        <v>164</v>
      </c>
      <c r="G59" s="89"/>
      <c r="H59" s="90"/>
    </row>
    <row r="60" spans="2:8" s="30" customFormat="1" x14ac:dyDescent="0.25">
      <c r="B60" s="48" t="s">
        <v>119</v>
      </c>
      <c r="C60" s="46" t="s">
        <v>48</v>
      </c>
      <c r="D60" s="79">
        <v>0</v>
      </c>
      <c r="F60" s="88" t="s">
        <v>165</v>
      </c>
      <c r="G60" s="89"/>
      <c r="H60" s="90"/>
    </row>
    <row r="61" spans="2:8" s="30" customFormat="1" x14ac:dyDescent="0.25">
      <c r="B61" s="48" t="s">
        <v>65</v>
      </c>
      <c r="C61" s="46" t="s">
        <v>41</v>
      </c>
      <c r="D61" s="79">
        <v>0</v>
      </c>
      <c r="F61" s="91"/>
      <c r="G61" s="92"/>
      <c r="H61" s="93"/>
    </row>
    <row r="62" spans="2:8" s="30" customFormat="1" x14ac:dyDescent="0.25">
      <c r="B62" s="48" t="s">
        <v>66</v>
      </c>
      <c r="C62" s="46" t="s">
        <v>49</v>
      </c>
      <c r="D62" s="79">
        <v>0</v>
      </c>
      <c r="F62" s="91"/>
      <c r="G62" s="92"/>
      <c r="H62" s="93"/>
    </row>
    <row r="63" spans="2:8" s="30" customFormat="1" x14ac:dyDescent="0.25">
      <c r="B63" s="48" t="s">
        <v>67</v>
      </c>
      <c r="C63" s="46" t="s">
        <v>50</v>
      </c>
      <c r="D63" s="79">
        <v>0</v>
      </c>
      <c r="F63" s="91"/>
      <c r="G63" s="92"/>
      <c r="H63" s="93"/>
    </row>
    <row r="64" spans="2:8" s="30" customFormat="1" x14ac:dyDescent="0.25">
      <c r="B64" s="48" t="s">
        <v>68</v>
      </c>
      <c r="C64" s="47" t="s">
        <v>43</v>
      </c>
      <c r="D64" s="79">
        <v>0</v>
      </c>
      <c r="F64" s="91"/>
      <c r="G64" s="92"/>
      <c r="H64" s="93"/>
    </row>
    <row r="65" spans="2:8" s="30" customFormat="1" x14ac:dyDescent="0.3">
      <c r="B65" s="31"/>
      <c r="C65" s="31"/>
      <c r="D65" s="24"/>
      <c r="F65" s="91"/>
      <c r="G65" s="92"/>
      <c r="H65" s="93"/>
    </row>
    <row r="66" spans="2:8" s="30" customFormat="1" x14ac:dyDescent="0.25">
      <c r="B66" s="31"/>
      <c r="C66" s="49" t="s">
        <v>115</v>
      </c>
      <c r="D66" s="24"/>
      <c r="F66" s="91"/>
      <c r="G66" s="92"/>
      <c r="H66" s="93"/>
    </row>
    <row r="67" spans="2:8" s="30" customFormat="1" x14ac:dyDescent="0.25">
      <c r="B67" s="51" t="s">
        <v>69</v>
      </c>
      <c r="C67" s="50" t="s">
        <v>38</v>
      </c>
      <c r="D67" s="79">
        <v>0</v>
      </c>
      <c r="F67" s="91"/>
      <c r="G67" s="92"/>
      <c r="H67" s="93"/>
    </row>
    <row r="68" spans="2:8" s="30" customFormat="1" x14ac:dyDescent="0.25">
      <c r="B68" s="51" t="s">
        <v>70</v>
      </c>
      <c r="C68" s="50" t="s">
        <v>44</v>
      </c>
      <c r="D68" s="79">
        <v>0</v>
      </c>
      <c r="F68" s="91"/>
      <c r="G68" s="92"/>
      <c r="H68" s="93"/>
    </row>
    <row r="69" spans="2:8" s="30" customFormat="1" x14ac:dyDescent="0.25">
      <c r="B69" s="51" t="s">
        <v>71</v>
      </c>
      <c r="C69" s="50" t="s">
        <v>45</v>
      </c>
      <c r="D69" s="79">
        <v>0</v>
      </c>
      <c r="F69" s="91"/>
      <c r="G69" s="92"/>
      <c r="H69" s="93"/>
    </row>
    <row r="70" spans="2:8" s="30" customFormat="1" x14ac:dyDescent="0.25">
      <c r="B70" s="51" t="s">
        <v>72</v>
      </c>
      <c r="C70" s="50" t="s">
        <v>46</v>
      </c>
      <c r="D70" s="79">
        <v>0</v>
      </c>
      <c r="F70" s="91"/>
      <c r="G70" s="92"/>
      <c r="H70" s="93"/>
    </row>
    <row r="71" spans="2:8" s="30" customFormat="1" x14ac:dyDescent="0.25">
      <c r="B71" s="51" t="s">
        <v>73</v>
      </c>
      <c r="C71" s="50" t="s">
        <v>47</v>
      </c>
      <c r="D71" s="79">
        <v>0</v>
      </c>
      <c r="F71" s="88" t="s">
        <v>166</v>
      </c>
      <c r="G71" s="89"/>
      <c r="H71" s="90"/>
    </row>
    <row r="72" spans="2:8" s="30" customFormat="1" x14ac:dyDescent="0.25">
      <c r="B72" s="51" t="s">
        <v>120</v>
      </c>
      <c r="C72" s="50" t="s">
        <v>48</v>
      </c>
      <c r="D72" s="79">
        <v>0</v>
      </c>
      <c r="F72" s="88" t="s">
        <v>167</v>
      </c>
      <c r="G72" s="89"/>
      <c r="H72" s="90"/>
    </row>
    <row r="73" spans="2:8" s="30" customFormat="1" x14ac:dyDescent="0.25">
      <c r="B73" s="51" t="s">
        <v>74</v>
      </c>
      <c r="C73" s="50" t="s">
        <v>41</v>
      </c>
      <c r="D73" s="79">
        <v>0</v>
      </c>
      <c r="F73" s="91"/>
      <c r="G73" s="92"/>
      <c r="H73" s="93"/>
    </row>
    <row r="74" spans="2:8" s="30" customFormat="1" x14ac:dyDescent="0.25">
      <c r="B74" s="51" t="s">
        <v>75</v>
      </c>
      <c r="C74" s="50" t="s">
        <v>49</v>
      </c>
      <c r="D74" s="79">
        <v>0</v>
      </c>
      <c r="F74" s="91"/>
      <c r="G74" s="92"/>
      <c r="H74" s="93"/>
    </row>
    <row r="75" spans="2:8" s="30" customFormat="1" x14ac:dyDescent="0.25">
      <c r="B75" s="51" t="s">
        <v>76</v>
      </c>
      <c r="C75" s="50" t="s">
        <v>50</v>
      </c>
      <c r="D75" s="79">
        <v>0</v>
      </c>
      <c r="F75" s="91"/>
      <c r="G75" s="92"/>
      <c r="H75" s="93"/>
    </row>
    <row r="76" spans="2:8" s="30" customFormat="1" x14ac:dyDescent="0.25">
      <c r="B76" s="51" t="s">
        <v>155</v>
      </c>
      <c r="C76" s="70" t="s">
        <v>43</v>
      </c>
      <c r="D76" s="79">
        <v>0</v>
      </c>
      <c r="F76" s="91"/>
      <c r="G76" s="92"/>
      <c r="H76" s="93"/>
    </row>
    <row r="77" spans="2:8" s="30" customFormat="1" x14ac:dyDescent="0.3">
      <c r="B77" s="31"/>
      <c r="C77" s="31"/>
      <c r="D77" s="24"/>
      <c r="F77" s="91"/>
      <c r="G77" s="92"/>
      <c r="H77" s="93"/>
    </row>
    <row r="78" spans="2:8" s="30" customFormat="1" x14ac:dyDescent="0.25">
      <c r="B78" s="76"/>
      <c r="C78" s="77" t="s">
        <v>114</v>
      </c>
      <c r="D78" s="24"/>
      <c r="F78" s="91"/>
      <c r="G78" s="92"/>
      <c r="H78" s="93"/>
    </row>
    <row r="79" spans="2:8" s="30" customFormat="1" x14ac:dyDescent="0.25">
      <c r="B79" s="54" t="s">
        <v>77</v>
      </c>
      <c r="C79" s="52" t="s">
        <v>38</v>
      </c>
      <c r="D79" s="79">
        <v>0</v>
      </c>
      <c r="F79" s="91"/>
      <c r="G79" s="92"/>
      <c r="H79" s="93"/>
    </row>
    <row r="80" spans="2:8" s="30" customFormat="1" x14ac:dyDescent="0.25">
      <c r="B80" s="54" t="s">
        <v>78</v>
      </c>
      <c r="C80" s="52" t="s">
        <v>44</v>
      </c>
      <c r="D80" s="79">
        <v>0</v>
      </c>
      <c r="F80" s="91"/>
      <c r="G80" s="92"/>
      <c r="H80" s="93"/>
    </row>
    <row r="81" spans="2:8" s="30" customFormat="1" x14ac:dyDescent="0.25">
      <c r="B81" s="54" t="s">
        <v>79</v>
      </c>
      <c r="C81" s="52" t="s">
        <v>45</v>
      </c>
      <c r="D81" s="79">
        <v>0</v>
      </c>
      <c r="F81" s="91"/>
      <c r="G81" s="92"/>
      <c r="H81" s="93"/>
    </row>
    <row r="82" spans="2:8" s="30" customFormat="1" x14ac:dyDescent="0.25">
      <c r="B82" s="54" t="s">
        <v>80</v>
      </c>
      <c r="C82" s="52" t="s">
        <v>46</v>
      </c>
      <c r="D82" s="79">
        <v>0</v>
      </c>
      <c r="F82" s="91"/>
      <c r="G82" s="92"/>
      <c r="H82" s="93"/>
    </row>
    <row r="83" spans="2:8" s="30" customFormat="1" x14ac:dyDescent="0.25">
      <c r="B83" s="54" t="s">
        <v>81</v>
      </c>
      <c r="C83" s="52" t="s">
        <v>47</v>
      </c>
      <c r="D83" s="79">
        <v>0</v>
      </c>
      <c r="F83" s="88" t="s">
        <v>168</v>
      </c>
      <c r="G83" s="89"/>
      <c r="H83" s="90"/>
    </row>
    <row r="84" spans="2:8" s="30" customFormat="1" x14ac:dyDescent="0.25">
      <c r="B84" s="54" t="s">
        <v>121</v>
      </c>
      <c r="C84" s="52" t="s">
        <v>48</v>
      </c>
      <c r="D84" s="79">
        <v>0</v>
      </c>
      <c r="F84" s="88" t="s">
        <v>169</v>
      </c>
      <c r="G84" s="89"/>
      <c r="H84" s="90"/>
    </row>
    <row r="85" spans="2:8" s="30" customFormat="1" x14ac:dyDescent="0.25">
      <c r="B85" s="54" t="s">
        <v>82</v>
      </c>
      <c r="C85" s="52" t="s">
        <v>41</v>
      </c>
      <c r="D85" s="79">
        <v>0</v>
      </c>
      <c r="F85" s="91"/>
      <c r="G85" s="92"/>
      <c r="H85" s="93"/>
    </row>
    <row r="86" spans="2:8" s="30" customFormat="1" x14ac:dyDescent="0.25">
      <c r="B86" s="54" t="s">
        <v>83</v>
      </c>
      <c r="C86" s="52" t="s">
        <v>49</v>
      </c>
      <c r="D86" s="79">
        <v>0</v>
      </c>
      <c r="F86" s="91"/>
      <c r="G86" s="92"/>
      <c r="H86" s="93"/>
    </row>
    <row r="87" spans="2:8" s="30" customFormat="1" x14ac:dyDescent="0.25">
      <c r="B87" s="54" t="s">
        <v>84</v>
      </c>
      <c r="C87" s="52" t="s">
        <v>50</v>
      </c>
      <c r="D87" s="79">
        <v>0</v>
      </c>
      <c r="F87" s="91"/>
      <c r="G87" s="92"/>
      <c r="H87" s="93"/>
    </row>
    <row r="88" spans="2:8" s="30" customFormat="1" x14ac:dyDescent="0.25">
      <c r="B88" s="54" t="s">
        <v>122</v>
      </c>
      <c r="C88" s="53" t="s">
        <v>51</v>
      </c>
      <c r="D88" s="79">
        <v>0</v>
      </c>
      <c r="F88" s="91"/>
      <c r="G88" s="92"/>
      <c r="H88" s="93"/>
    </row>
    <row r="89" spans="2:8" s="30" customFormat="1" x14ac:dyDescent="0.3">
      <c r="B89" s="31"/>
      <c r="C89" s="31"/>
      <c r="D89" s="24"/>
      <c r="F89" s="27"/>
      <c r="G89" s="26"/>
      <c r="H89" s="25"/>
    </row>
    <row r="90" spans="2:8" s="30" customFormat="1" x14ac:dyDescent="0.25">
      <c r="B90" s="31"/>
      <c r="C90" s="55" t="s">
        <v>113</v>
      </c>
      <c r="D90" s="24"/>
      <c r="F90" s="27"/>
      <c r="G90" s="26"/>
      <c r="H90" s="25"/>
    </row>
    <row r="91" spans="2:8" s="30" customFormat="1" x14ac:dyDescent="0.25">
      <c r="B91" s="58" t="s">
        <v>85</v>
      </c>
      <c r="C91" s="56" t="s">
        <v>38</v>
      </c>
      <c r="D91" s="79">
        <v>0</v>
      </c>
      <c r="F91" s="27"/>
      <c r="G91" s="26"/>
      <c r="H91" s="25"/>
    </row>
    <row r="92" spans="2:8" s="30" customFormat="1" x14ac:dyDescent="0.25">
      <c r="B92" s="58" t="s">
        <v>86</v>
      </c>
      <c r="C92" s="56" t="s">
        <v>44</v>
      </c>
      <c r="D92" s="79">
        <v>0</v>
      </c>
      <c r="F92" s="27"/>
      <c r="G92" s="26"/>
      <c r="H92" s="25"/>
    </row>
    <row r="93" spans="2:8" s="30" customFormat="1" x14ac:dyDescent="0.25">
      <c r="B93" s="58" t="s">
        <v>87</v>
      </c>
      <c r="C93" s="56" t="s">
        <v>45</v>
      </c>
      <c r="D93" s="79">
        <v>0</v>
      </c>
      <c r="F93" s="27"/>
      <c r="G93" s="26"/>
      <c r="H93" s="25"/>
    </row>
    <row r="94" spans="2:8" s="30" customFormat="1" x14ac:dyDescent="0.25">
      <c r="B94" s="58" t="s">
        <v>88</v>
      </c>
      <c r="C94" s="56" t="s">
        <v>46</v>
      </c>
      <c r="D94" s="79">
        <v>0</v>
      </c>
      <c r="F94" s="27"/>
      <c r="G94" s="26"/>
      <c r="H94" s="25"/>
    </row>
    <row r="95" spans="2:8" s="30" customFormat="1" x14ac:dyDescent="0.25">
      <c r="B95" s="58" t="s">
        <v>89</v>
      </c>
      <c r="C95" s="56" t="s">
        <v>47</v>
      </c>
      <c r="D95" s="79">
        <v>0</v>
      </c>
      <c r="F95" s="88" t="s">
        <v>170</v>
      </c>
      <c r="G95" s="89"/>
      <c r="H95" s="90"/>
    </row>
    <row r="96" spans="2:8" s="30" customFormat="1" x14ac:dyDescent="0.25">
      <c r="B96" s="58" t="s">
        <v>123</v>
      </c>
      <c r="C96" s="56" t="s">
        <v>48</v>
      </c>
      <c r="D96" s="79">
        <v>0</v>
      </c>
      <c r="F96" s="88" t="s">
        <v>171</v>
      </c>
      <c r="G96" s="89"/>
      <c r="H96" s="90"/>
    </row>
    <row r="97" spans="2:8" s="30" customFormat="1" x14ac:dyDescent="0.25">
      <c r="B97" s="58" t="s">
        <v>90</v>
      </c>
      <c r="C97" s="56" t="s">
        <v>41</v>
      </c>
      <c r="D97" s="79">
        <v>0</v>
      </c>
      <c r="F97" s="27"/>
      <c r="G97" s="26"/>
      <c r="H97" s="25"/>
    </row>
    <row r="98" spans="2:8" s="30" customFormat="1" x14ac:dyDescent="0.25">
      <c r="B98" s="58" t="s">
        <v>91</v>
      </c>
      <c r="C98" s="56" t="s">
        <v>49</v>
      </c>
      <c r="D98" s="79">
        <v>0</v>
      </c>
      <c r="F98" s="27"/>
      <c r="G98" s="26"/>
      <c r="H98" s="25"/>
    </row>
    <row r="99" spans="2:8" s="30" customFormat="1" x14ac:dyDescent="0.25">
      <c r="B99" s="58" t="s">
        <v>124</v>
      </c>
      <c r="C99" s="56" t="s">
        <v>50</v>
      </c>
      <c r="D99" s="79">
        <v>0</v>
      </c>
      <c r="F99" s="27"/>
      <c r="G99" s="26"/>
      <c r="H99" s="25"/>
    </row>
    <row r="100" spans="2:8" s="30" customFormat="1" x14ac:dyDescent="0.25">
      <c r="B100" s="58" t="s">
        <v>92</v>
      </c>
      <c r="C100" s="57" t="s">
        <v>43</v>
      </c>
      <c r="D100" s="79">
        <v>0</v>
      </c>
      <c r="F100" s="27"/>
      <c r="G100" s="26"/>
      <c r="H100" s="25"/>
    </row>
    <row r="101" spans="2:8" s="30" customFormat="1" x14ac:dyDescent="0.3">
      <c r="B101" s="31"/>
      <c r="C101" s="31"/>
      <c r="D101" s="24"/>
      <c r="F101" s="27"/>
      <c r="G101" s="26"/>
      <c r="H101" s="25"/>
    </row>
    <row r="102" spans="2:8" s="30" customFormat="1" x14ac:dyDescent="0.25">
      <c r="B102" s="31"/>
      <c r="C102" s="59" t="s">
        <v>112</v>
      </c>
      <c r="D102" s="24"/>
      <c r="F102" s="27"/>
      <c r="G102" s="26"/>
      <c r="H102" s="25"/>
    </row>
    <row r="103" spans="2:8" s="30" customFormat="1" x14ac:dyDescent="0.25">
      <c r="B103" s="62" t="s">
        <v>93</v>
      </c>
      <c r="C103" s="60" t="s">
        <v>38</v>
      </c>
      <c r="D103" s="79">
        <v>0</v>
      </c>
      <c r="F103" s="27"/>
      <c r="G103" s="26"/>
      <c r="H103" s="25"/>
    </row>
    <row r="104" spans="2:8" s="30" customFormat="1" x14ac:dyDescent="0.25">
      <c r="B104" s="62" t="s">
        <v>94</v>
      </c>
      <c r="C104" s="60" t="s">
        <v>44</v>
      </c>
      <c r="D104" s="79">
        <v>0</v>
      </c>
      <c r="F104" s="27"/>
      <c r="G104" s="26"/>
      <c r="H104" s="25"/>
    </row>
    <row r="105" spans="2:8" s="30" customFormat="1" x14ac:dyDescent="0.25">
      <c r="B105" s="62" t="s">
        <v>95</v>
      </c>
      <c r="C105" s="60" t="s">
        <v>45</v>
      </c>
      <c r="D105" s="79">
        <v>0</v>
      </c>
      <c r="F105" s="27"/>
      <c r="G105" s="26"/>
      <c r="H105" s="25"/>
    </row>
    <row r="106" spans="2:8" s="30" customFormat="1" x14ac:dyDescent="0.25">
      <c r="B106" s="62" t="s">
        <v>96</v>
      </c>
      <c r="C106" s="60" t="s">
        <v>46</v>
      </c>
      <c r="D106" s="79">
        <v>0</v>
      </c>
      <c r="F106" s="27"/>
      <c r="G106" s="26"/>
      <c r="H106" s="25"/>
    </row>
    <row r="107" spans="2:8" s="30" customFormat="1" x14ac:dyDescent="0.25">
      <c r="B107" s="62" t="s">
        <v>97</v>
      </c>
      <c r="C107" s="60" t="s">
        <v>47</v>
      </c>
      <c r="D107" s="79">
        <v>0</v>
      </c>
      <c r="F107" s="88" t="s">
        <v>172</v>
      </c>
      <c r="G107" s="89"/>
      <c r="H107" s="90"/>
    </row>
    <row r="108" spans="2:8" s="30" customFormat="1" x14ac:dyDescent="0.25">
      <c r="B108" s="62" t="s">
        <v>125</v>
      </c>
      <c r="C108" s="60" t="s">
        <v>48</v>
      </c>
      <c r="D108" s="79">
        <v>0</v>
      </c>
      <c r="F108" s="88" t="s">
        <v>173</v>
      </c>
      <c r="G108" s="89"/>
      <c r="H108" s="90"/>
    </row>
    <row r="109" spans="2:8" s="30" customFormat="1" x14ac:dyDescent="0.25">
      <c r="B109" s="62" t="s">
        <v>98</v>
      </c>
      <c r="C109" s="60" t="s">
        <v>41</v>
      </c>
      <c r="D109" s="79">
        <v>0</v>
      </c>
      <c r="F109" s="27"/>
      <c r="G109" s="26"/>
      <c r="H109" s="25"/>
    </row>
    <row r="110" spans="2:8" s="30" customFormat="1" x14ac:dyDescent="0.25">
      <c r="B110" s="62" t="s">
        <v>99</v>
      </c>
      <c r="C110" s="60" t="s">
        <v>49</v>
      </c>
      <c r="D110" s="79">
        <v>0</v>
      </c>
      <c r="F110" s="27"/>
      <c r="G110" s="26"/>
      <c r="H110" s="25"/>
    </row>
    <row r="111" spans="2:8" s="30" customFormat="1" x14ac:dyDescent="0.25">
      <c r="B111" s="62" t="s">
        <v>100</v>
      </c>
      <c r="C111" s="60" t="s">
        <v>50</v>
      </c>
      <c r="D111" s="79">
        <v>0</v>
      </c>
      <c r="F111" s="27"/>
      <c r="G111" s="26"/>
      <c r="H111" s="25"/>
    </row>
    <row r="112" spans="2:8" s="30" customFormat="1" x14ac:dyDescent="0.25">
      <c r="B112" s="62" t="s">
        <v>101</v>
      </c>
      <c r="C112" s="61" t="s">
        <v>43</v>
      </c>
      <c r="D112" s="79">
        <v>0</v>
      </c>
      <c r="F112" s="27"/>
      <c r="G112" s="26"/>
      <c r="H112" s="25"/>
    </row>
    <row r="113" spans="2:8" s="30" customFormat="1" x14ac:dyDescent="0.3">
      <c r="B113" s="31"/>
      <c r="C113" s="31"/>
      <c r="D113" s="24"/>
      <c r="F113" s="27"/>
      <c r="G113" s="26"/>
      <c r="H113" s="25"/>
    </row>
    <row r="114" spans="2:8" s="30" customFormat="1" x14ac:dyDescent="0.25">
      <c r="B114" s="31"/>
      <c r="C114" s="63" t="s">
        <v>126</v>
      </c>
      <c r="D114" s="24"/>
      <c r="F114" s="27"/>
      <c r="G114" s="26"/>
      <c r="H114" s="25"/>
    </row>
    <row r="115" spans="2:8" s="30" customFormat="1" x14ac:dyDescent="0.25">
      <c r="B115" s="80" t="s">
        <v>127</v>
      </c>
      <c r="C115" s="64" t="s">
        <v>38</v>
      </c>
      <c r="D115" s="79">
        <v>0</v>
      </c>
      <c r="F115" s="27"/>
      <c r="G115" s="26"/>
      <c r="H115" s="25"/>
    </row>
    <row r="116" spans="2:8" s="30" customFormat="1" x14ac:dyDescent="0.25">
      <c r="B116" s="80" t="s">
        <v>102</v>
      </c>
      <c r="C116" s="64" t="s">
        <v>44</v>
      </c>
      <c r="D116" s="79">
        <v>0</v>
      </c>
      <c r="F116" s="27"/>
      <c r="G116" s="26"/>
      <c r="H116" s="25"/>
    </row>
    <row r="117" spans="2:8" s="30" customFormat="1" x14ac:dyDescent="0.25">
      <c r="B117" s="80" t="s">
        <v>103</v>
      </c>
      <c r="C117" s="64" t="s">
        <v>45</v>
      </c>
      <c r="D117" s="79">
        <v>0</v>
      </c>
      <c r="F117" s="27"/>
      <c r="G117" s="26"/>
      <c r="H117" s="25"/>
    </row>
    <row r="118" spans="2:8" s="30" customFormat="1" x14ac:dyDescent="0.25">
      <c r="B118" s="80" t="s">
        <v>104</v>
      </c>
      <c r="C118" s="64" t="s">
        <v>46</v>
      </c>
      <c r="D118" s="79">
        <v>0</v>
      </c>
      <c r="F118" s="27"/>
      <c r="G118" s="26"/>
      <c r="H118" s="25"/>
    </row>
    <row r="119" spans="2:8" s="30" customFormat="1" x14ac:dyDescent="0.25">
      <c r="B119" s="80" t="s">
        <v>105</v>
      </c>
      <c r="C119" s="64" t="s">
        <v>47</v>
      </c>
      <c r="D119" s="79">
        <v>0</v>
      </c>
      <c r="F119" s="88" t="s">
        <v>174</v>
      </c>
      <c r="G119" s="89"/>
      <c r="H119" s="90"/>
    </row>
    <row r="120" spans="2:8" s="30" customFormat="1" x14ac:dyDescent="0.25">
      <c r="B120" s="80" t="s">
        <v>128</v>
      </c>
      <c r="C120" s="64" t="s">
        <v>48</v>
      </c>
      <c r="D120" s="79">
        <v>0</v>
      </c>
      <c r="F120" s="88" t="s">
        <v>175</v>
      </c>
      <c r="G120" s="89"/>
      <c r="H120" s="90"/>
    </row>
    <row r="121" spans="2:8" s="30" customFormat="1" x14ac:dyDescent="0.25">
      <c r="B121" s="80" t="s">
        <v>106</v>
      </c>
      <c r="C121" s="64" t="s">
        <v>41</v>
      </c>
      <c r="D121" s="79">
        <v>0</v>
      </c>
      <c r="F121" s="27"/>
      <c r="G121" s="26"/>
      <c r="H121" s="25"/>
    </row>
    <row r="122" spans="2:8" s="30" customFormat="1" x14ac:dyDescent="0.25">
      <c r="B122" s="80" t="s">
        <v>140</v>
      </c>
      <c r="C122" s="64" t="s">
        <v>49</v>
      </c>
      <c r="D122" s="79">
        <v>0</v>
      </c>
      <c r="F122" s="27"/>
      <c r="G122" s="26"/>
      <c r="H122" s="25"/>
    </row>
    <row r="123" spans="2:8" s="30" customFormat="1" x14ac:dyDescent="0.25">
      <c r="B123" s="80" t="s">
        <v>129</v>
      </c>
      <c r="C123" s="64" t="s">
        <v>50</v>
      </c>
      <c r="D123" s="79">
        <v>0</v>
      </c>
      <c r="F123" s="27"/>
      <c r="G123" s="26"/>
      <c r="H123" s="25"/>
    </row>
    <row r="124" spans="2:8" s="30" customFormat="1" x14ac:dyDescent="0.25">
      <c r="B124" s="80" t="s">
        <v>130</v>
      </c>
      <c r="C124" s="65" t="s">
        <v>43</v>
      </c>
      <c r="D124" s="79">
        <v>0</v>
      </c>
      <c r="F124" s="27"/>
      <c r="G124" s="26"/>
      <c r="H124" s="25"/>
    </row>
    <row r="125" spans="2:8" s="30" customFormat="1" x14ac:dyDescent="0.3">
      <c r="B125" s="80"/>
      <c r="C125" s="31"/>
      <c r="D125" s="24"/>
      <c r="F125" s="27"/>
      <c r="G125" s="26"/>
      <c r="H125" s="25"/>
    </row>
    <row r="126" spans="2:8" s="66" customFormat="1" x14ac:dyDescent="0.25">
      <c r="B126" s="76"/>
      <c r="C126" s="68" t="s">
        <v>131</v>
      </c>
      <c r="D126" s="24"/>
      <c r="F126" s="27"/>
      <c r="G126" s="26"/>
      <c r="H126" s="25"/>
    </row>
    <row r="127" spans="2:8" s="66" customFormat="1" x14ac:dyDescent="0.25">
      <c r="B127" s="80" t="s">
        <v>132</v>
      </c>
      <c r="C127" s="69" t="s">
        <v>38</v>
      </c>
      <c r="D127" s="79">
        <v>0</v>
      </c>
      <c r="F127" s="27"/>
      <c r="G127" s="26"/>
      <c r="H127" s="25"/>
    </row>
    <row r="128" spans="2:8" s="66" customFormat="1" x14ac:dyDescent="0.25">
      <c r="B128" s="80" t="s">
        <v>107</v>
      </c>
      <c r="C128" s="69" t="s">
        <v>44</v>
      </c>
      <c r="D128" s="79">
        <v>0</v>
      </c>
      <c r="F128" s="27"/>
      <c r="G128" s="26"/>
      <c r="H128" s="25"/>
    </row>
    <row r="129" spans="2:8" s="66" customFormat="1" x14ac:dyDescent="0.25">
      <c r="B129" s="80" t="s">
        <v>108</v>
      </c>
      <c r="C129" s="69" t="s">
        <v>45</v>
      </c>
      <c r="D129" s="79">
        <v>0</v>
      </c>
      <c r="F129" s="27"/>
      <c r="G129" s="26"/>
      <c r="H129" s="25"/>
    </row>
    <row r="130" spans="2:8" s="66" customFormat="1" x14ac:dyDescent="0.25">
      <c r="B130" s="80" t="s">
        <v>109</v>
      </c>
      <c r="C130" s="69" t="s">
        <v>46</v>
      </c>
      <c r="D130" s="79">
        <v>0</v>
      </c>
      <c r="F130" s="27"/>
      <c r="G130" s="26"/>
      <c r="H130" s="25"/>
    </row>
    <row r="131" spans="2:8" s="66" customFormat="1" x14ac:dyDescent="0.25">
      <c r="B131" s="80" t="s">
        <v>133</v>
      </c>
      <c r="C131" s="69" t="s">
        <v>47</v>
      </c>
      <c r="D131" s="79">
        <v>0</v>
      </c>
      <c r="F131" s="88" t="s">
        <v>176</v>
      </c>
      <c r="G131" s="89"/>
      <c r="H131" s="90"/>
    </row>
    <row r="132" spans="2:8" s="66" customFormat="1" x14ac:dyDescent="0.25">
      <c r="B132" s="80" t="s">
        <v>134</v>
      </c>
      <c r="C132" s="69" t="s">
        <v>48</v>
      </c>
      <c r="D132" s="79">
        <v>0</v>
      </c>
      <c r="F132" s="88" t="s">
        <v>177</v>
      </c>
      <c r="G132" s="89"/>
      <c r="H132" s="90"/>
    </row>
    <row r="133" spans="2:8" s="66" customFormat="1" x14ac:dyDescent="0.25">
      <c r="B133" s="80" t="s">
        <v>110</v>
      </c>
      <c r="C133" s="69" t="s">
        <v>41</v>
      </c>
      <c r="D133" s="79">
        <v>0</v>
      </c>
      <c r="F133" s="27"/>
      <c r="G133" s="26"/>
      <c r="H133" s="25"/>
    </row>
    <row r="134" spans="2:8" s="66" customFormat="1" x14ac:dyDescent="0.25">
      <c r="B134" s="80" t="s">
        <v>135</v>
      </c>
      <c r="C134" s="69" t="s">
        <v>52</v>
      </c>
      <c r="D134" s="79">
        <v>0</v>
      </c>
      <c r="F134" s="27"/>
      <c r="G134" s="26"/>
      <c r="H134" s="25"/>
    </row>
    <row r="135" spans="2:8" s="66" customFormat="1" x14ac:dyDescent="0.25">
      <c r="B135" s="80" t="s">
        <v>136</v>
      </c>
      <c r="C135" s="69" t="s">
        <v>49</v>
      </c>
      <c r="D135" s="79">
        <v>0</v>
      </c>
      <c r="F135" s="27"/>
      <c r="G135" s="26"/>
      <c r="H135" s="25"/>
    </row>
    <row r="136" spans="2:8" s="66" customFormat="1" x14ac:dyDescent="0.25">
      <c r="B136" s="80" t="s">
        <v>137</v>
      </c>
      <c r="C136" s="69" t="s">
        <v>50</v>
      </c>
      <c r="D136" s="79">
        <v>0</v>
      </c>
      <c r="F136" s="27"/>
      <c r="G136" s="26"/>
      <c r="H136" s="25"/>
    </row>
    <row r="137" spans="2:8" s="66" customFormat="1" x14ac:dyDescent="0.25">
      <c r="B137" s="80" t="s">
        <v>138</v>
      </c>
      <c r="C137" s="70" t="s">
        <v>43</v>
      </c>
      <c r="D137" s="79">
        <v>0</v>
      </c>
      <c r="F137" s="27"/>
      <c r="G137" s="26"/>
      <c r="H137" s="25"/>
    </row>
    <row r="138" spans="2:8" s="66" customFormat="1" x14ac:dyDescent="0.3">
      <c r="B138" s="67"/>
      <c r="C138" s="67"/>
      <c r="D138" s="24"/>
      <c r="F138" s="27"/>
      <c r="G138" s="26"/>
      <c r="H138" s="25"/>
    </row>
    <row r="139" spans="2:8" s="66" customFormat="1" x14ac:dyDescent="0.25">
      <c r="B139" s="67"/>
      <c r="C139" s="71" t="s">
        <v>53</v>
      </c>
      <c r="D139" s="24"/>
      <c r="F139" s="27"/>
      <c r="G139" s="26"/>
      <c r="H139" s="25"/>
    </row>
    <row r="140" spans="2:8" s="66" customFormat="1" x14ac:dyDescent="0.25">
      <c r="B140" s="67"/>
      <c r="C140" s="72" t="s">
        <v>111</v>
      </c>
      <c r="D140" s="79">
        <v>0</v>
      </c>
      <c r="F140" s="27"/>
      <c r="G140" s="26"/>
      <c r="H140" s="25"/>
    </row>
    <row r="141" spans="2:8" s="66" customFormat="1" x14ac:dyDescent="0.3">
      <c r="B141" s="67"/>
      <c r="C141" s="67"/>
      <c r="D141" s="24"/>
      <c r="F141" s="27"/>
      <c r="G141" s="26"/>
      <c r="H141" s="25"/>
    </row>
    <row r="142" spans="2:8" s="66" customFormat="1" x14ac:dyDescent="0.25">
      <c r="B142" s="76"/>
      <c r="C142" s="75" t="s">
        <v>54</v>
      </c>
      <c r="D142" s="79">
        <v>0</v>
      </c>
      <c r="F142" s="91"/>
      <c r="G142" s="92"/>
      <c r="H142" s="93"/>
    </row>
    <row r="143" spans="2:8" s="85" customFormat="1" x14ac:dyDescent="0.25">
      <c r="B143" s="83"/>
      <c r="C143" s="84"/>
      <c r="D143" s="24"/>
      <c r="F143" s="94"/>
      <c r="G143" s="95"/>
      <c r="H143" s="96"/>
    </row>
    <row r="144" spans="2:8" s="66" customFormat="1" x14ac:dyDescent="0.25">
      <c r="B144" s="76"/>
      <c r="C144" s="75" t="s">
        <v>144</v>
      </c>
      <c r="D144" s="24"/>
      <c r="F144" s="91"/>
      <c r="G144" s="92"/>
      <c r="H144" s="93"/>
    </row>
    <row r="145" spans="2:8" s="66" customFormat="1" x14ac:dyDescent="0.25">
      <c r="B145" s="82" t="s">
        <v>156</v>
      </c>
      <c r="C145" s="72" t="s">
        <v>145</v>
      </c>
      <c r="D145" s="79">
        <v>2000</v>
      </c>
      <c r="F145" s="91"/>
      <c r="G145" s="92"/>
      <c r="H145" s="93"/>
    </row>
    <row r="146" spans="2:8" s="66" customFormat="1" ht="27.6" x14ac:dyDescent="0.25">
      <c r="B146" s="86" t="s">
        <v>157</v>
      </c>
      <c r="C146" s="33" t="s">
        <v>158</v>
      </c>
      <c r="D146" s="79">
        <f>6542.91+5489.44</f>
        <v>12032.349999999999</v>
      </c>
      <c r="F146" s="88" t="s">
        <v>159</v>
      </c>
      <c r="G146" s="89"/>
      <c r="H146" s="90"/>
    </row>
    <row r="147" spans="2:8" s="66" customFormat="1" x14ac:dyDescent="0.25">
      <c r="B147" s="81" t="s">
        <v>153</v>
      </c>
      <c r="C147" s="72" t="s">
        <v>154</v>
      </c>
      <c r="D147" s="79">
        <v>1000</v>
      </c>
      <c r="F147" s="91"/>
      <c r="G147" s="92"/>
      <c r="H147" s="93"/>
    </row>
    <row r="148" spans="2:8" s="66" customFormat="1" x14ac:dyDescent="0.25">
      <c r="B148" s="81" t="s">
        <v>146</v>
      </c>
      <c r="C148" s="72" t="s">
        <v>145</v>
      </c>
      <c r="D148" s="79">
        <v>500</v>
      </c>
      <c r="F148" s="91"/>
      <c r="G148" s="92"/>
      <c r="H148" s="93"/>
    </row>
    <row r="149" spans="2:8" s="66" customFormat="1" x14ac:dyDescent="0.25">
      <c r="B149" s="81" t="s">
        <v>147</v>
      </c>
      <c r="C149" s="72" t="s">
        <v>145</v>
      </c>
      <c r="D149" s="79">
        <v>250</v>
      </c>
      <c r="F149" s="91"/>
      <c r="G149" s="92"/>
      <c r="H149" s="93"/>
    </row>
    <row r="150" spans="2:8" s="66" customFormat="1" x14ac:dyDescent="0.25">
      <c r="B150" s="81" t="s">
        <v>148</v>
      </c>
      <c r="C150" s="72" t="s">
        <v>145</v>
      </c>
      <c r="D150" s="79">
        <v>150</v>
      </c>
      <c r="F150" s="91"/>
      <c r="G150" s="92"/>
      <c r="H150" s="93"/>
    </row>
    <row r="151" spans="2:8" s="66" customFormat="1" x14ac:dyDescent="0.25">
      <c r="B151" s="81" t="s">
        <v>149</v>
      </c>
      <c r="C151" s="72" t="s">
        <v>145</v>
      </c>
      <c r="D151" s="79">
        <v>150</v>
      </c>
      <c r="F151" s="91"/>
      <c r="G151" s="92"/>
      <c r="H151" s="93"/>
    </row>
    <row r="152" spans="2:8" s="66" customFormat="1" x14ac:dyDescent="0.25">
      <c r="B152" s="81" t="s">
        <v>150</v>
      </c>
      <c r="C152" s="72" t="s">
        <v>145</v>
      </c>
      <c r="D152" s="79">
        <v>250</v>
      </c>
      <c r="F152" s="91"/>
      <c r="G152" s="92"/>
      <c r="H152" s="93"/>
    </row>
    <row r="153" spans="2:8" s="66" customFormat="1" x14ac:dyDescent="0.25">
      <c r="B153" s="81" t="s">
        <v>151</v>
      </c>
      <c r="C153" s="72" t="s">
        <v>145</v>
      </c>
      <c r="D153" s="79">
        <v>150</v>
      </c>
      <c r="F153" s="91"/>
      <c r="G153" s="92"/>
      <c r="H153" s="93"/>
    </row>
    <row r="154" spans="2:8" s="66" customFormat="1" x14ac:dyDescent="0.25">
      <c r="B154" s="81" t="s">
        <v>152</v>
      </c>
      <c r="C154" s="72" t="s">
        <v>145</v>
      </c>
      <c r="D154" s="79">
        <v>500</v>
      </c>
      <c r="F154" s="91"/>
      <c r="G154" s="92"/>
      <c r="H154" s="93"/>
    </row>
    <row r="155" spans="2:8" s="85" customFormat="1" x14ac:dyDescent="0.25">
      <c r="B155" s="83"/>
      <c r="C155" s="84"/>
      <c r="D155" s="24"/>
      <c r="F155" s="94"/>
      <c r="G155" s="95"/>
      <c r="H155" s="96"/>
    </row>
    <row r="156" spans="2:8" s="14" customFormat="1" x14ac:dyDescent="0.3">
      <c r="B156" s="97"/>
      <c r="C156" s="98"/>
      <c r="D156" s="99"/>
      <c r="F156" s="97"/>
      <c r="G156" s="98"/>
      <c r="H156" s="99"/>
    </row>
    <row r="157" spans="2:8" ht="6.75" customHeight="1" x14ac:dyDescent="0.25">
      <c r="C157" s="30"/>
      <c r="D157" s="23"/>
      <c r="F157" s="109"/>
      <c r="G157" s="109"/>
      <c r="H157" s="109"/>
    </row>
    <row r="158" spans="2:8" s="16" customFormat="1" x14ac:dyDescent="0.25">
      <c r="B158" s="15" t="s">
        <v>2</v>
      </c>
      <c r="C158" s="32"/>
      <c r="D158" s="22">
        <f>SUM(D14:D156)</f>
        <v>16982.349999999999</v>
      </c>
      <c r="F158" s="108"/>
      <c r="G158" s="108"/>
      <c r="H158" s="108"/>
    </row>
    <row r="159" spans="2:8" x14ac:dyDescent="0.25">
      <c r="C159" s="28"/>
    </row>
    <row r="160" spans="2:8" x14ac:dyDescent="0.25">
      <c r="B160" s="2" t="s">
        <v>4</v>
      </c>
      <c r="C160" s="28"/>
    </row>
    <row r="161" spans="2:3" x14ac:dyDescent="0.25">
      <c r="B161" s="2" t="s">
        <v>5</v>
      </c>
      <c r="C161" s="28"/>
    </row>
  </sheetData>
  <mergeCells count="111">
    <mergeCell ref="F30:H30"/>
    <mergeCell ref="F31:H31"/>
    <mergeCell ref="F71:H71"/>
    <mergeCell ref="F72:H72"/>
    <mergeCell ref="F73:H73"/>
    <mergeCell ref="F74:H74"/>
    <mergeCell ref="F39:H39"/>
    <mergeCell ref="F40:H40"/>
    <mergeCell ref="F41:H41"/>
    <mergeCell ref="F32:H32"/>
    <mergeCell ref="F33:H33"/>
    <mergeCell ref="F34:H34"/>
    <mergeCell ref="F35:H35"/>
    <mergeCell ref="F36:H36"/>
    <mergeCell ref="F48:H48"/>
    <mergeCell ref="F64:H64"/>
    <mergeCell ref="E5:H7"/>
    <mergeCell ref="D9:D10"/>
    <mergeCell ref="C9:C10"/>
    <mergeCell ref="B12:D12"/>
    <mergeCell ref="F19:H19"/>
    <mergeCell ref="F20:H20"/>
    <mergeCell ref="F27:H27"/>
    <mergeCell ref="F28:H28"/>
    <mergeCell ref="F29:H29"/>
    <mergeCell ref="F22:H22"/>
    <mergeCell ref="F23:H23"/>
    <mergeCell ref="F24:H24"/>
    <mergeCell ref="F25:H25"/>
    <mergeCell ref="F26:H26"/>
    <mergeCell ref="F21:H21"/>
    <mergeCell ref="F14:H14"/>
    <mergeCell ref="F15:H15"/>
    <mergeCell ref="F16:H16"/>
    <mergeCell ref="F17:H17"/>
    <mergeCell ref="F18:H18"/>
    <mergeCell ref="B9:B10"/>
    <mergeCell ref="F9:H10"/>
    <mergeCell ref="F12:H12"/>
    <mergeCell ref="F158:H158"/>
    <mergeCell ref="F51:H51"/>
    <mergeCell ref="F52:H52"/>
    <mergeCell ref="F53:H53"/>
    <mergeCell ref="F54:H54"/>
    <mergeCell ref="F55:H55"/>
    <mergeCell ref="F56:H56"/>
    <mergeCell ref="F57:H57"/>
    <mergeCell ref="F58:H58"/>
    <mergeCell ref="F59:H59"/>
    <mergeCell ref="F60:H60"/>
    <mergeCell ref="F61:H61"/>
    <mergeCell ref="F62:H62"/>
    <mergeCell ref="F63:H63"/>
    <mergeCell ref="F156:H156"/>
    <mergeCell ref="F157:H157"/>
    <mergeCell ref="F65:H65"/>
    <mergeCell ref="F66:H66"/>
    <mergeCell ref="F67:H67"/>
    <mergeCell ref="F68:H68"/>
    <mergeCell ref="F69:H69"/>
    <mergeCell ref="F70:H70"/>
    <mergeCell ref="F84:H84"/>
    <mergeCell ref="F85:H85"/>
    <mergeCell ref="F86:H86"/>
    <mergeCell ref="F79:H79"/>
    <mergeCell ref="F80:H80"/>
    <mergeCell ref="F81:H81"/>
    <mergeCell ref="F82:H82"/>
    <mergeCell ref="F83:H83"/>
    <mergeCell ref="F75:H75"/>
    <mergeCell ref="F76:H76"/>
    <mergeCell ref="F77:H77"/>
    <mergeCell ref="F78:H78"/>
    <mergeCell ref="F148:H148"/>
    <mergeCell ref="F153:H153"/>
    <mergeCell ref="F154:H154"/>
    <mergeCell ref="F151:H151"/>
    <mergeCell ref="F152:H152"/>
    <mergeCell ref="F149:H149"/>
    <mergeCell ref="F150:H150"/>
    <mergeCell ref="B156:D156"/>
    <mergeCell ref="F13:H13"/>
    <mergeCell ref="B13:D13"/>
    <mergeCell ref="F155:H155"/>
    <mergeCell ref="F43:H43"/>
    <mergeCell ref="F87:H87"/>
    <mergeCell ref="F88:H88"/>
    <mergeCell ref="F49:H49"/>
    <mergeCell ref="F50:H50"/>
    <mergeCell ref="F42:H42"/>
    <mergeCell ref="F44:H44"/>
    <mergeCell ref="F45:H45"/>
    <mergeCell ref="F46:H46"/>
    <mergeCell ref="F47:H47"/>
    <mergeCell ref="F37:H37"/>
    <mergeCell ref="F38:H38"/>
    <mergeCell ref="B41:D41"/>
    <mergeCell ref="F120:H120"/>
    <mergeCell ref="F131:H131"/>
    <mergeCell ref="F132:H132"/>
    <mergeCell ref="F147:H147"/>
    <mergeCell ref="F95:H95"/>
    <mergeCell ref="F96:H96"/>
    <mergeCell ref="F107:H107"/>
    <mergeCell ref="F108:H108"/>
    <mergeCell ref="F119:H119"/>
    <mergeCell ref="F142:H142"/>
    <mergeCell ref="F143:H143"/>
    <mergeCell ref="F144:H144"/>
    <mergeCell ref="F145:H145"/>
    <mergeCell ref="F146:H146"/>
  </mergeCells>
  <phoneticPr fontId="0" type="noConversion"/>
  <pageMargins left="0.70866141732283472" right="0.70866141732283472" top="0.74803149606299213" bottom="0.74803149606299213" header="0.31496062992125984" footer="0.31496062992125984"/>
  <pageSetup paperSize="9" scale="57"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27BD-3BC6-486F-AF49-74C892C73907}">
  <dimension ref="B1:K27"/>
  <sheetViews>
    <sheetView showGridLines="0" workbookViewId="0">
      <selection activeCell="C18" sqref="C18"/>
    </sheetView>
  </sheetViews>
  <sheetFormatPr defaultColWidth="8.88671875" defaultRowHeight="13.8" x14ac:dyDescent="0.25"/>
  <cols>
    <col min="1" max="1" width="2.33203125" style="28" customWidth="1"/>
    <col min="2" max="2" width="24.33203125" style="28" customWidth="1"/>
    <col min="3" max="3" width="73" style="28" customWidth="1"/>
    <col min="4" max="4" width="16.44140625" style="12" customWidth="1"/>
    <col min="5" max="5" width="1.6640625" style="28" customWidth="1"/>
    <col min="6" max="6" width="58" style="87" customWidth="1"/>
    <col min="7" max="7" width="8.88671875" style="28"/>
    <col min="8" max="8" width="13.88671875" style="28" customWidth="1"/>
    <col min="9" max="16384" width="8.88671875" style="28"/>
  </cols>
  <sheetData>
    <row r="1" spans="2:11" ht="44.25" customHeight="1" x14ac:dyDescent="0.25">
      <c r="B1" s="1" t="s">
        <v>9</v>
      </c>
      <c r="D1" s="3"/>
      <c r="G1" s="4"/>
    </row>
    <row r="2" spans="2:11" ht="4.5" customHeight="1" x14ac:dyDescent="0.25">
      <c r="B2" s="5"/>
      <c r="C2" s="5"/>
      <c r="D2" s="5"/>
      <c r="E2" s="5"/>
      <c r="F2" s="73"/>
      <c r="G2" s="73"/>
      <c r="H2" s="73"/>
      <c r="I2" s="73"/>
      <c r="J2" s="73"/>
      <c r="K2" s="73"/>
    </row>
    <row r="3" spans="2:11" ht="3" customHeight="1" x14ac:dyDescent="0.25">
      <c r="B3" s="74"/>
      <c r="C3" s="74"/>
      <c r="D3" s="74"/>
      <c r="E3" s="74"/>
      <c r="F3" s="11"/>
      <c r="G3" s="74"/>
      <c r="H3" s="74"/>
      <c r="I3" s="74"/>
      <c r="J3" s="74"/>
      <c r="K3" s="74"/>
    </row>
    <row r="4" spans="2:11" ht="14.4" thickBot="1" x14ac:dyDescent="0.3">
      <c r="D4" s="28"/>
    </row>
    <row r="5" spans="2:11" ht="33" customHeight="1" thickBot="1" x14ac:dyDescent="0.3">
      <c r="B5" s="8" t="s">
        <v>6</v>
      </c>
      <c r="C5" s="19" t="s">
        <v>141</v>
      </c>
      <c r="D5" s="7"/>
      <c r="E5" s="125" t="s">
        <v>179</v>
      </c>
      <c r="F5" s="126"/>
      <c r="G5" s="126"/>
      <c r="H5" s="126"/>
      <c r="I5" s="126"/>
      <c r="J5" s="126"/>
      <c r="K5" s="127"/>
    </row>
    <row r="6" spans="2:11" ht="31.5" customHeight="1" thickBot="1" x14ac:dyDescent="0.3">
      <c r="B6" s="8" t="s">
        <v>7</v>
      </c>
      <c r="C6" s="19" t="s">
        <v>142</v>
      </c>
      <c r="D6" s="7"/>
      <c r="E6" s="128"/>
      <c r="F6" s="129"/>
      <c r="G6" s="129"/>
      <c r="H6" s="129"/>
      <c r="I6" s="129"/>
      <c r="J6" s="129"/>
      <c r="K6" s="130"/>
    </row>
    <row r="7" spans="2:11" ht="60" customHeight="1" thickBot="1" x14ac:dyDescent="0.3">
      <c r="B7" s="17" t="s">
        <v>8</v>
      </c>
      <c r="C7" s="20" t="str">
        <f>'Cost Model'!C7</f>
        <v>[Bidder to add name]</v>
      </c>
      <c r="D7" s="7"/>
      <c r="E7" s="131"/>
      <c r="F7" s="132"/>
      <c r="G7" s="132"/>
      <c r="H7" s="132"/>
      <c r="I7" s="132"/>
      <c r="J7" s="132"/>
      <c r="K7" s="133"/>
    </row>
    <row r="9" spans="2:11" s="18" customFormat="1" x14ac:dyDescent="0.25">
      <c r="B9" s="120" t="s">
        <v>10</v>
      </c>
      <c r="C9" s="120" t="s">
        <v>0</v>
      </c>
      <c r="D9" s="119" t="s">
        <v>1</v>
      </c>
      <c r="F9" s="108" t="s">
        <v>3</v>
      </c>
      <c r="G9" s="108"/>
      <c r="H9" s="108"/>
      <c r="I9" s="108"/>
      <c r="J9" s="108"/>
      <c r="K9" s="108"/>
    </row>
    <row r="10" spans="2:11" s="18" customFormat="1" x14ac:dyDescent="0.25">
      <c r="B10" s="120"/>
      <c r="C10" s="120"/>
      <c r="D10" s="119"/>
      <c r="F10" s="108"/>
      <c r="G10" s="108"/>
      <c r="H10" s="108"/>
      <c r="I10" s="108"/>
      <c r="J10" s="108"/>
      <c r="K10" s="108"/>
    </row>
    <row r="11" spans="2:11" ht="6.75" customHeight="1" x14ac:dyDescent="0.25"/>
    <row r="12" spans="2:11" s="66" customFormat="1" ht="15" customHeight="1" x14ac:dyDescent="0.25">
      <c r="B12" s="78">
        <v>1</v>
      </c>
      <c r="C12" s="75"/>
      <c r="D12" s="79">
        <v>0</v>
      </c>
      <c r="F12" s="134"/>
      <c r="G12" s="134"/>
      <c r="H12" s="134"/>
      <c r="I12" s="134"/>
      <c r="J12" s="134"/>
      <c r="K12" s="134"/>
    </row>
    <row r="13" spans="2:11" s="66" customFormat="1" x14ac:dyDescent="0.25">
      <c r="B13" s="78">
        <v>2</v>
      </c>
      <c r="C13" s="72"/>
      <c r="D13" s="79">
        <v>0</v>
      </c>
      <c r="F13" s="134"/>
      <c r="G13" s="134"/>
      <c r="H13" s="134"/>
      <c r="I13" s="134"/>
      <c r="J13" s="134"/>
      <c r="K13" s="134"/>
    </row>
    <row r="14" spans="2:11" s="66" customFormat="1" ht="14.4" x14ac:dyDescent="0.3">
      <c r="B14" s="78">
        <v>3</v>
      </c>
      <c r="C14" s="21"/>
      <c r="D14" s="79">
        <v>0</v>
      </c>
      <c r="F14" s="134"/>
      <c r="G14" s="134"/>
      <c r="H14" s="134"/>
      <c r="I14" s="134"/>
      <c r="J14" s="134"/>
      <c r="K14" s="134"/>
    </row>
    <row r="15" spans="2:11" s="66" customFormat="1" x14ac:dyDescent="0.25">
      <c r="B15" s="78">
        <v>4</v>
      </c>
      <c r="C15" s="72"/>
      <c r="D15" s="79">
        <v>0</v>
      </c>
      <c r="F15" s="134"/>
      <c r="G15" s="134"/>
      <c r="H15" s="134"/>
      <c r="I15" s="134"/>
      <c r="J15" s="134"/>
      <c r="K15" s="134"/>
    </row>
    <row r="16" spans="2:11" s="66" customFormat="1" x14ac:dyDescent="0.25">
      <c r="B16" s="78">
        <v>5</v>
      </c>
      <c r="C16" s="75"/>
      <c r="D16" s="79">
        <v>0</v>
      </c>
      <c r="F16" s="134"/>
      <c r="G16" s="134"/>
      <c r="H16" s="134"/>
      <c r="I16" s="134"/>
      <c r="J16" s="134"/>
      <c r="K16" s="134"/>
    </row>
    <row r="17" spans="2:11" s="66" customFormat="1" x14ac:dyDescent="0.25">
      <c r="B17" s="78">
        <v>6</v>
      </c>
      <c r="C17" s="72"/>
      <c r="D17" s="79">
        <v>0</v>
      </c>
      <c r="F17" s="134"/>
      <c r="G17" s="134"/>
      <c r="H17" s="134"/>
      <c r="I17" s="134"/>
      <c r="J17" s="134"/>
      <c r="K17" s="134"/>
    </row>
    <row r="18" spans="2:11" s="66" customFormat="1" x14ac:dyDescent="0.25">
      <c r="B18" s="78">
        <v>7</v>
      </c>
      <c r="C18" s="72"/>
      <c r="D18" s="79">
        <v>0</v>
      </c>
      <c r="F18" s="134"/>
      <c r="G18" s="134"/>
      <c r="H18" s="134"/>
      <c r="I18" s="134"/>
      <c r="J18" s="134"/>
      <c r="K18" s="134"/>
    </row>
    <row r="19" spans="2:11" s="66" customFormat="1" x14ac:dyDescent="0.25">
      <c r="B19" s="78">
        <v>8</v>
      </c>
      <c r="C19" s="75"/>
      <c r="D19" s="79">
        <v>0</v>
      </c>
      <c r="F19" s="134"/>
      <c r="G19" s="134"/>
      <c r="H19" s="134"/>
      <c r="I19" s="134"/>
      <c r="J19" s="134"/>
      <c r="K19" s="134"/>
    </row>
    <row r="20" spans="2:11" s="66" customFormat="1" x14ac:dyDescent="0.25">
      <c r="B20" s="78">
        <v>9</v>
      </c>
      <c r="C20" s="72"/>
      <c r="D20" s="79">
        <v>0</v>
      </c>
      <c r="F20" s="134"/>
      <c r="G20" s="134"/>
      <c r="H20" s="134"/>
      <c r="I20" s="134"/>
      <c r="J20" s="134"/>
      <c r="K20" s="134"/>
    </row>
    <row r="21" spans="2:11" s="66" customFormat="1" x14ac:dyDescent="0.25">
      <c r="B21" s="78">
        <v>10</v>
      </c>
      <c r="C21" s="72"/>
      <c r="D21" s="79">
        <v>0</v>
      </c>
      <c r="F21" s="134"/>
      <c r="G21" s="134"/>
      <c r="H21" s="134"/>
      <c r="I21" s="134"/>
      <c r="J21" s="134"/>
      <c r="K21" s="134"/>
    </row>
    <row r="22" spans="2:11" s="66" customFormat="1" ht="27.6" x14ac:dyDescent="0.25">
      <c r="B22" s="78"/>
      <c r="C22" s="33" t="s">
        <v>178</v>
      </c>
      <c r="D22" s="24"/>
      <c r="F22" s="104"/>
      <c r="G22" s="104"/>
      <c r="H22" s="104"/>
      <c r="I22" s="104"/>
      <c r="J22" s="104"/>
      <c r="K22" s="104"/>
    </row>
    <row r="23" spans="2:11" ht="6.75" customHeight="1" x14ac:dyDescent="0.25">
      <c r="C23" s="66"/>
      <c r="D23" s="23"/>
      <c r="F23" s="109"/>
      <c r="G23" s="109"/>
      <c r="H23" s="109"/>
    </row>
    <row r="24" spans="2:11" s="16" customFormat="1" x14ac:dyDescent="0.25">
      <c r="B24" s="15" t="s">
        <v>2</v>
      </c>
      <c r="C24" s="32"/>
      <c r="D24" s="22">
        <f>SUM(D12:D21)</f>
        <v>0</v>
      </c>
      <c r="F24" s="108"/>
      <c r="G24" s="108"/>
      <c r="H24" s="108"/>
      <c r="I24" s="108"/>
      <c r="J24" s="108"/>
      <c r="K24" s="108"/>
    </row>
    <row r="26" spans="2:11" x14ac:dyDescent="0.25">
      <c r="B26" s="28" t="s">
        <v>4</v>
      </c>
    </row>
    <row r="27" spans="2:11" x14ac:dyDescent="0.25">
      <c r="B27" s="28" t="s">
        <v>5</v>
      </c>
    </row>
  </sheetData>
  <mergeCells count="18">
    <mergeCell ref="F24:K24"/>
    <mergeCell ref="F12:K12"/>
    <mergeCell ref="F13:K13"/>
    <mergeCell ref="F14:K14"/>
    <mergeCell ref="F15:K15"/>
    <mergeCell ref="F23:H23"/>
    <mergeCell ref="F16:K16"/>
    <mergeCell ref="F17:K17"/>
    <mergeCell ref="F18:K18"/>
    <mergeCell ref="F19:K19"/>
    <mergeCell ref="F20:K20"/>
    <mergeCell ref="F21:K21"/>
    <mergeCell ref="F22:K22"/>
    <mergeCell ref="B9:B10"/>
    <mergeCell ref="C9:C10"/>
    <mergeCell ref="D9:D10"/>
    <mergeCell ref="E5:K7"/>
    <mergeCell ref="F9:K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erson_x0020_or_x0020_Group xmlns="8c8bf53f-5d9e-4dbc-82c0-cf27efcbab2b">
      <UserInfo>
        <DisplayName/>
        <AccountId xsi:nil="true"/>
        <AccountType/>
      </UserInfo>
    </Person_x0020_or_x0020_Group>
    <_dlc_DocId xmlns="5c681f49-1a4f-42d6-9e95-274bb43ff360">WJYHRYS7FZ6C-969300423-5254</_dlc_DocId>
    <_dlc_DocIdUrl xmlns="5c681f49-1a4f-42d6-9e95-274bb43ff360">
      <Url>https://nercacuk.sharepoint.com/sites/nocroofproject/_layouts/15/DocIdRedir.aspx?ID=WJYHRYS7FZ6C-969300423-5254</Url>
      <Description>WJYHRYS7FZ6C-969300423-5254</Description>
    </_dlc_DocIdUrl>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2323DDF79A5048B121FE35EEC1AEFF" ma:contentTypeVersion="11" ma:contentTypeDescription="Create a new document." ma:contentTypeScope="" ma:versionID="c303109d80bae8f3062457dbc594d926">
  <xsd:schema xmlns:xsd="http://www.w3.org/2001/XMLSchema" xmlns:xs="http://www.w3.org/2001/XMLSchema" xmlns:p="http://schemas.microsoft.com/office/2006/metadata/properties" xmlns:ns2="5c681f49-1a4f-42d6-9e95-274bb43ff360" xmlns:ns3="8c8bf53f-5d9e-4dbc-82c0-cf27efcbab2b" targetNamespace="http://schemas.microsoft.com/office/2006/metadata/properties" ma:root="true" ma:fieldsID="992c0122bbbb669b3eff35a22a8b7cbf" ns2:_="" ns3:_="">
    <xsd:import namespace="5c681f49-1a4f-42d6-9e95-274bb43ff360"/>
    <xsd:import namespace="8c8bf53f-5d9e-4dbc-82c0-cf27efcbab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Person_x0020_or_x0020_Group" minOccurs="0"/>
                <xsd:element ref="ns3:MediaServiceGenerationTime" minOccurs="0"/>
                <xsd:element ref="ns3:MediaServiceEventHashCode" minOccurs="0"/>
                <xsd:element ref="ns3:MediaServiceLoca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81f49-1a4f-42d6-9e95-274bb43ff3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8bf53f-5d9e-4dbc-82c0-cf27efcbab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Person_x0020_or_x0020_Group" ma:index="15" nillable="true" ma:displayName="Person or Group" ma:list="UserInfo" ma:SharePointGroup="0" ma:internalName="Person_x0020_or_x0020_Group"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5D5A57-F29D-42F7-814F-C0753019B4FC}"/>
</file>

<file path=customXml/itemProps2.xml><?xml version="1.0" encoding="utf-8"?>
<ds:datastoreItem xmlns:ds="http://schemas.openxmlformats.org/officeDocument/2006/customXml" ds:itemID="{C1A621B3-E526-41B1-A5CE-CCAE70B2BDA4}"/>
</file>

<file path=customXml/itemProps3.xml><?xml version="1.0" encoding="utf-8"?>
<ds:datastoreItem xmlns:ds="http://schemas.openxmlformats.org/officeDocument/2006/customXml" ds:itemID="{9581A49D-DC0F-40C9-AE62-D5EE9DCC92A8}"/>
</file>

<file path=customXml/itemProps4.xml><?xml version="1.0" encoding="utf-8"?>
<ds:datastoreItem xmlns:ds="http://schemas.openxmlformats.org/officeDocument/2006/customXml" ds:itemID="{965D1C7C-8478-47AC-AE01-B3804A375B64}"/>
</file>

<file path=customXml/itemProps5.xml><?xml version="1.0" encoding="utf-8"?>
<ds:datastoreItem xmlns:ds="http://schemas.openxmlformats.org/officeDocument/2006/customXml" ds:itemID="{63A2B078-83E0-46E5-883C-CED7561B90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Information Only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2019-05-10T13:15:53Z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0x0101008D2323DDF79A5048B121FE35EEC1AEFF</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y fmtid="{D5CDD505-2E9C-101B-9397-08002B2CF9AE}" pid="24" name="_dlc_DocIdItemGuid">
    <vt:lpwstr>d5844d30-d91b-4526-9927-4bf9a61e7c6a</vt:lpwstr>
  </property>
</Properties>
</file>