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W:\2021\500\210572\3 Specification\1 Structural\"/>
    </mc:Choice>
  </mc:AlternateContent>
  <xr:revisionPtr revIDLastSave="0" documentId="13_ncr:1_{3BBFD74E-BD91-46D3-9719-84299CDD5278}" xr6:coauthVersionLast="46" xr6:coauthVersionMax="46" xr10:uidLastSave="{00000000-0000-0000-0000-000000000000}"/>
  <bookViews>
    <workbookView xWindow="-120" yWindow="-120" windowWidth="29040" windowHeight="15960" activeTab="4" xr2:uid="{00000000-000D-0000-FFFF-FFFF00000000}"/>
  </bookViews>
  <sheets>
    <sheet name="COVER PAGE" sheetId="1" r:id="rId1"/>
    <sheet name="CONTENTS" sheetId="2" r:id="rId2"/>
    <sheet name="SECTION No.1" sheetId="5" r:id="rId3"/>
    <sheet name="SECTION No.2" sheetId="3" r:id="rId4"/>
    <sheet name="SECTION No.3" sheetId="9" r:id="rId5"/>
    <sheet name="SECTION No.4" sheetId="8" r:id="rId6"/>
    <sheet name="SUMMARY" sheetId="4" r:id="rId7"/>
  </sheets>
  <definedNames>
    <definedName name="_xlnm.Print_Area" localSheetId="1">CONTENTS!$A$1:$G$61</definedName>
    <definedName name="_xlnm.Print_Area" localSheetId="0">'COVER PAGE'!$A$1:$G$59</definedName>
    <definedName name="_xlnm.Print_Area" localSheetId="2">'SECTION No.1'!$A$1:$G$45</definedName>
    <definedName name="_xlnm.Print_Area" localSheetId="3">'SECTION No.2'!$A$1:$G$63</definedName>
    <definedName name="_xlnm.Print_Area" localSheetId="4">'SECTION No.3'!$A$1:$G$71</definedName>
    <definedName name="_xlnm.Print_Area" localSheetId="5">'SECTION No.4'!$A$1:$G$42</definedName>
    <definedName name="_xlnm.Print_Area" localSheetId="6">SUMMARY!$A$1:$G$61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4" l="1"/>
  <c r="F35" i="4"/>
  <c r="F17" i="4"/>
  <c r="F31" i="4"/>
  <c r="F68" i="9"/>
  <c r="F41" i="5"/>
  <c r="F13" i="4" s="1"/>
  <c r="F39" i="8"/>
  <c r="F60" i="3"/>
  <c r="F15" i="4" s="1"/>
  <c r="F41" i="4" l="1"/>
  <c r="F23" i="4"/>
</calcChain>
</file>

<file path=xl/sharedStrings.xml><?xml version="1.0" encoding="utf-8"?>
<sst xmlns="http://schemas.openxmlformats.org/spreadsheetml/2006/main" count="238" uniqueCount="97">
  <si>
    <t>ANALYSIS OF TENDER</t>
  </si>
  <si>
    <t>SUMMARY OF TENDER</t>
  </si>
  <si>
    <t>£</t>
  </si>
  <si>
    <t>ITEM</t>
  </si>
  <si>
    <t>COST</t>
  </si>
  <si>
    <t>at:</t>
  </si>
  <si>
    <t>for:</t>
  </si>
  <si>
    <t xml:space="preserve">Revision No : </t>
  </si>
  <si>
    <t xml:space="preserve">Issue No :                  </t>
  </si>
  <si>
    <t xml:space="preserve">Date :                        </t>
  </si>
  <si>
    <t xml:space="preserve">Job No:                     </t>
  </si>
  <si>
    <t>Revisions</t>
  </si>
  <si>
    <t>DESCRIPTION OF WORKS TO BE COSTED</t>
  </si>
  <si>
    <t>Document Issue Record</t>
  </si>
  <si>
    <t>Any additional items Tenderer considers not included above (detail below).</t>
  </si>
  <si>
    <t>i)</t>
  </si>
  <si>
    <t>ii)</t>
  </si>
  <si>
    <t>iii)</t>
  </si>
  <si>
    <t>For Tender</t>
  </si>
  <si>
    <t>COST CARRIED FORWARD TO COLLECTION PAGE :</t>
  </si>
  <si>
    <r>
      <rPr>
        <b/>
        <u/>
        <sz val="10"/>
        <color theme="1"/>
        <rFont val="Arial"/>
        <family val="2"/>
      </rPr>
      <t xml:space="preserve">COST CARRIED FORWARD TO COLLECTION PAGE :   </t>
    </r>
    <r>
      <rPr>
        <b/>
        <sz val="10"/>
        <color theme="1"/>
        <rFont val="Arial"/>
        <family val="2"/>
      </rPr>
      <t xml:space="preserve">                          </t>
    </r>
  </si>
  <si>
    <t>T1</t>
  </si>
  <si>
    <t/>
  </si>
  <si>
    <t>A</t>
  </si>
  <si>
    <t>B</t>
  </si>
  <si>
    <t>STUDY COLLECTIONS CENTRE</t>
  </si>
  <si>
    <t>DREADNOUGHT BUILDING</t>
  </si>
  <si>
    <t>OLD SCHOOL CLOSE</t>
  </si>
  <si>
    <t>SE10 0PG</t>
  </si>
  <si>
    <t>THE HORNIMAN MUSEUM &amp; GARDENS</t>
  </si>
  <si>
    <t xml:space="preserve">100 LONDON ROAD </t>
  </si>
  <si>
    <t xml:space="preserve">LONDON </t>
  </si>
  <si>
    <t>SE23 3PQ</t>
  </si>
  <si>
    <t>CEILING REPAIR &amp; REINSULATION WORKS</t>
  </si>
  <si>
    <t>SCHEDULE OF WORK</t>
  </si>
  <si>
    <t>FOR</t>
  </si>
  <si>
    <t>AT</t>
  </si>
  <si>
    <t>OLD SCHOOLHOUSE LANE, SE10 0PG</t>
  </si>
  <si>
    <t>SECTION NO.1 - CONDITIONS OF CONTRACT/PRELIMINARIES</t>
  </si>
  <si>
    <t>SUMMARY</t>
  </si>
  <si>
    <t>SECTION NO.2</t>
  </si>
  <si>
    <t xml:space="preserve">In pricing the works in this section the Contractor is deemed to have have read and understood all tender documents provided and to have have undertaken a visit to the premises to inspect the proposed works and all relevant areas of the site and building. </t>
  </si>
  <si>
    <t>This document should be priced and submitted electronically.  If a paper copy is provided, each page total must be noted and carried forward to a collection page.</t>
  </si>
  <si>
    <t>CEILING REPAIR WORKS</t>
  </si>
  <si>
    <t>STRIP-OUT WORKS</t>
  </si>
  <si>
    <t>Item</t>
  </si>
  <si>
    <t>TEMPORARY WORKS/ACCESS</t>
  </si>
  <si>
    <t>The contractor must allow for the provision of all necessary equipment and measures to undertake the works in a safe manner, to include provision of proprietary crawl boards, rope access equipment and any other safe access systems necessary to carry out the work without applying loads to the ceiling back.</t>
  </si>
  <si>
    <r>
      <t xml:space="preserve">Allow for provision of localised temporary propping to provide support to any specific areas of the ceiling deemed to be risk of instability prior to strengthening.  Any propping of this nature is to be </t>
    </r>
    <r>
      <rPr>
        <u/>
        <sz val="10"/>
        <color theme="1"/>
        <rFont val="Arial"/>
        <family val="2"/>
      </rPr>
      <t>Contractor Designed</t>
    </r>
    <r>
      <rPr>
        <sz val="10"/>
        <color theme="1"/>
        <rFont val="Arial"/>
        <family val="2"/>
      </rPr>
      <t xml:space="preserve">. </t>
    </r>
  </si>
  <si>
    <t>SECTION NO.3</t>
  </si>
  <si>
    <t>REINSULATION WORKS</t>
  </si>
  <si>
    <t>£…...................</t>
  </si>
  <si>
    <t>C</t>
  </si>
  <si>
    <t>D</t>
  </si>
  <si>
    <t>E</t>
  </si>
  <si>
    <t>AREA E: Allow to Lift and remove existing boarding and any timber bearers not forming part of the ceiling structure (Refer to DR-S-4002)</t>
  </si>
  <si>
    <t>Allow to supply and install bolted plywood gusset plates to repair strut at Truss C1 in accordance with DR-S-4001.</t>
  </si>
  <si>
    <t>Allow to supply and install glued hardwood wedges to strut joint at Truss C1 in accordance with DR-S-4001.</t>
  </si>
  <si>
    <t>Lift and remove from site all existing mineral fibre insulation throughout the Third Floor loft spaces (Areas A to E on DR-S-1000). Vaccum clean residual loose fibre material to leave the ceiling backs and structural connections fully visible for inspection.</t>
  </si>
  <si>
    <t>SECTION NO.4</t>
  </si>
  <si>
    <t>Allow to design, supply and install new walkways and handrails within the attic space in general accordance with the existing layout on plan as shown on DR-S-1001. The employer's requirements in respect of the new walkways and handrails are set out in detail on DR-S-1001 and the contractor's design proposals must take these in account.</t>
  </si>
  <si>
    <t>SAFE ACCESS WORKS (CDP)</t>
  </si>
  <si>
    <t>WALKWAYS AND HANDRAILS</t>
  </si>
  <si>
    <t>F</t>
  </si>
  <si>
    <t>PRELIMINARIES &amp; CONDITIONS OF CONTRACT</t>
  </si>
  <si>
    <t>The Contractor should refer to the Preliminaries and Conditions of Contract at Appendix A and following review, insert their proposed costs below.  If no specific allowance is made, the Contractor will be deemed to have made allowance elsewhere in the pricing document for costs in respect of fully complying with the terms set out in Appendix A.</t>
  </si>
  <si>
    <t>1,3</t>
  </si>
  <si>
    <t>Contingency Sum</t>
  </si>
  <si>
    <t>Section No.1 - Preliminaries &amp; Conditions of Contract</t>
  </si>
  <si>
    <t>Section No.4 - Safe Access Works</t>
  </si>
  <si>
    <t>CONTRACTOR NAME:</t>
  </si>
  <si>
    <t>ADDRESSS:</t>
  </si>
  <si>
    <t>DATE:</t>
  </si>
  <si>
    <t>SCHEDULES OF WORK FOR 
CEILING REPAIR, INSULATION &amp; SAFE ACCESS WORKS</t>
  </si>
  <si>
    <t>APPENDIX A - DETAILED TERMS OF THE PRELIMINARIES &amp; CONDITIONS OF CONTRACT</t>
  </si>
  <si>
    <t>AREA E: Allow to supply and install new 200mm x 50mm and 75mm x 50mm C24 timber joists and WPB plywood decking. Remove and re-fit guard rail.  All in accordance with DR-S-4002.</t>
  </si>
  <si>
    <t>The contractor must allow for the provision of all necessary equipment and measures to undertake the works in a safe manner, to include provision of proprietary crawl boards, rope access equipment and any other safe access systems necessary to carry out the work without applying loads to the ceiling back. 
NOTE: The collections storage area at third floor level contains sensitive objects, in the event that the contractor's actions cause any debris to enter this area, they will be required to undertake comprehensive cleaning to the reasonable satisfaction of site staff.</t>
  </si>
  <si>
    <t>SECTION NO.4 - SAFE ACCESS WORKS</t>
  </si>
  <si>
    <t>CEILING REPAIR, STRENGTHENING WORKS &amp; REINSULATION WORKS - OPTION B</t>
  </si>
  <si>
    <t>CEILING REPAIR &amp; STRENGTHENING WORKS - OPTION A</t>
  </si>
  <si>
    <t>Section No.2 - Ceiling Repair &amp; Strengthening Works - OPTION A</t>
  </si>
  <si>
    <t>Section No.3 - Ceiling Repair, Strengthening &amp; Reinsulation Works - OPTION B</t>
  </si>
  <si>
    <t>OPTION A</t>
  </si>
  <si>
    <t>OPTION B</t>
  </si>
  <si>
    <t>OPTION B TOTAL COST OF WORKS</t>
  </si>
  <si>
    <t>OPTION A TOTAL COST OF WORKS</t>
  </si>
  <si>
    <t>Allow to design, supply and install new aluminium fall protection rails to each side of the existing access ladder from 3rd Floor to Attic level. To be securely fixed to the sides of the existing ladder.</t>
  </si>
  <si>
    <t>SECTION NO.2 - CEILING REPAIR &amp; STRENGTHENING WORKS - OPTION A</t>
  </si>
  <si>
    <t>SECTION NO.3 - CEILING REPAIR, STRENGTHENING &amp; REINSULATION WORKS - OPTION B</t>
  </si>
  <si>
    <t>AREA E: Allow to supply and install new 200mm x 50mm and 75mm x 50mm C24 timber joists and WBP plywood decking. Remove and re-fit guard rail.  All in accordance with DR-S-4002.</t>
  </si>
  <si>
    <r>
      <t>Supply and install new Class A rated non-combustible mineral wool insulation in rolls and/or batts to all areas to replace material previously removed.  Insulation should be installed between and over the ceiling joists to achieve a minumum U-value of 0.18W/m</t>
    </r>
    <r>
      <rPr>
        <vertAlign val="superscript"/>
        <sz val="10"/>
        <color theme="1"/>
        <rFont val="Arial"/>
        <family val="2"/>
      </rPr>
      <t>2</t>
    </r>
    <r>
      <rPr>
        <sz val="10"/>
        <color theme="1"/>
        <rFont val="Arial"/>
        <family val="2"/>
      </rPr>
      <t xml:space="preserve">K.  Provide a calculation from the selected supplier to confirm compliance with this standard.
NOTE: Ensure that all existing ventilation paths remain unobstructed and smoke hoods and other heat disapation items remain in place. </t>
    </r>
  </si>
  <si>
    <t>THE HORNIMAN PUBLIC MUSEUM &amp; PUBLIC PARK TRUST</t>
  </si>
  <si>
    <t>Allow to locally lift and set aside existing mineral fibre insulation. Supply and install 1 pair of Expamet AP3003030 angle brackets or FB20 steel band supports at all ceiling joist to timber truss connections in Areas A to E (Refer to DR-S-4000, Detail 1). Following installation, reinstate insulation to its original position.</t>
  </si>
  <si>
    <t>Provide rate for installation of each additional pair of AP3003030 brackets at joint locations, To be applied pro rata as required (refer to DR-S-4000, Detail 2) - do not carry forward to collection.</t>
  </si>
  <si>
    <t>Provide rate for installation each of additional pair of FB20 band supports at joint locations, To be applied pro rata if and where required (refer to DR-S-4000, Detail 2) - do not carry forward to collection.</t>
  </si>
  <si>
    <t>T2</t>
  </si>
  <si>
    <t>06.01.22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</si>
</sst>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7" formatCode="&quot;£&quot;#,##0.00;\-&quot;£&quot;#,##0.00"/>
    <numFmt numFmtId="44" formatCode="_-&quot;£&quot;* #,##0.00_-;\-&quot;£&quot;* #,##0.00_-;_-&quot;£&quot;* &quot;-&quot;??_-;_-@_-"/>
  </numFmts>
  <fonts count="14" x14ac:knownFonts="1">
    <font>
      <sz val="10"/>
      <color theme="1"/>
      <name val="Arial"/>
      <family val="2"/>
    </font>
    <font>
      <b/>
      <sz val="10"/>
      <color theme="1"/>
      <name val="Arial"/>
      <family val="2"/>
    </font>
    <font>
      <b/>
      <u/>
      <sz val="10"/>
      <color theme="1"/>
      <name val="Arial"/>
      <family val="2"/>
    </font>
    <font>
      <u/>
      <sz val="10"/>
      <color theme="1"/>
      <name val="Arial"/>
      <family val="2"/>
    </font>
    <font>
      <sz val="10"/>
      <color theme="1"/>
      <name val="Arial"/>
      <family val="2"/>
    </font>
    <font>
      <sz val="14"/>
      <color theme="1"/>
      <name val="Arial"/>
      <family val="2"/>
    </font>
    <font>
      <b/>
      <sz val="14"/>
      <color theme="1"/>
      <name val="Arial"/>
      <family val="2"/>
    </font>
    <font>
      <sz val="11"/>
      <color theme="1"/>
      <name val="Arial"/>
      <family val="2"/>
    </font>
    <font>
      <b/>
      <sz val="9"/>
      <color theme="1"/>
      <name val="Arial"/>
      <family val="2"/>
    </font>
    <font>
      <sz val="8"/>
      <color theme="1"/>
      <name val="Arial"/>
      <family val="2"/>
    </font>
    <font>
      <sz val="12"/>
      <color theme="1"/>
      <name val="Arial"/>
      <family val="2"/>
    </font>
    <font>
      <vertAlign val="superscript"/>
      <sz val="10"/>
      <color theme="1"/>
      <name val="Arial"/>
      <family val="2"/>
    </font>
    <font>
      <i/>
      <sz val="10"/>
      <color theme="1"/>
      <name val="Arial"/>
      <family val="2"/>
    </font>
    <font>
      <sz val="8"/>
      <name val="Arial"/>
      <family val="2"/>
    </font>
  </fonts>
  <fills count="2">
    <fill>
      <patternFill patternType="none"/>
    </fill>
    <fill>
      <patternFill patternType="gray125"/>
    </fill>
  </fills>
  <borders count="32">
    <border>
      <left/>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uble">
        <color indexed="64"/>
      </bottom>
      <diagonal/>
    </border>
    <border>
      <left style="dotted">
        <color indexed="64"/>
      </left>
      <right style="dotted">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style="dotted">
        <color indexed="64"/>
      </left>
      <right/>
      <top/>
      <bottom style="medium">
        <color indexed="64"/>
      </bottom>
      <diagonal/>
    </border>
  </borders>
  <cellStyleXfs count="1">
    <xf numFmtId="0" fontId="0" fillId="0" borderId="0"/>
  </cellStyleXfs>
  <cellXfs count="193">
    <xf numFmtId="0" fontId="0" fillId="0" borderId="0" xfId="0"/>
    <xf numFmtId="0" fontId="0" fillId="0" borderId="0" xfId="0" applyFont="1"/>
    <xf numFmtId="44" fontId="0" fillId="0" borderId="0" xfId="0" applyNumberFormat="1" applyFont="1"/>
    <xf numFmtId="0" fontId="1" fillId="0" borderId="4" xfId="0" applyFont="1" applyBorder="1" applyAlignment="1">
      <alignment horizontal="justify" vertical="center" wrapText="1"/>
    </xf>
    <xf numFmtId="0" fontId="0" fillId="0" borderId="7" xfId="0" applyFont="1" applyBorder="1"/>
    <xf numFmtId="0" fontId="2" fillId="0" borderId="0" xfId="0" applyFont="1" applyBorder="1" applyAlignment="1">
      <alignment horizontal="justify" vertical="center" wrapText="1"/>
    </xf>
    <xf numFmtId="0" fontId="5" fillId="0" borderId="0"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4" fillId="0" borderId="0" xfId="0" applyFont="1" applyAlignment="1">
      <alignment vertical="center" wrapText="1"/>
    </xf>
    <xf numFmtId="0" fontId="9" fillId="0" borderId="0" xfId="0" applyFont="1" applyAlignment="1">
      <alignment vertical="center" wrapText="1"/>
    </xf>
    <xf numFmtId="0" fontId="8" fillId="0" borderId="0" xfId="0" applyFont="1" applyAlignment="1">
      <alignment horizontal="left" vertical="top"/>
    </xf>
    <xf numFmtId="17" fontId="8" fillId="0" borderId="0" xfId="0" applyNumberFormat="1" applyFont="1" applyAlignment="1">
      <alignment horizontal="left" vertical="top"/>
    </xf>
    <xf numFmtId="0" fontId="0" fillId="0" borderId="9" xfId="0" applyFont="1" applyBorder="1"/>
    <xf numFmtId="44" fontId="0" fillId="0" borderId="0" xfId="0" applyNumberFormat="1" applyFont="1" applyBorder="1" applyAlignment="1">
      <alignment horizontal="justify" vertical="center" wrapText="1"/>
    </xf>
    <xf numFmtId="0" fontId="0" fillId="0" borderId="0" xfId="0" applyFont="1" applyBorder="1"/>
    <xf numFmtId="0" fontId="1" fillId="0" borderId="1" xfId="0" applyFont="1" applyBorder="1" applyAlignment="1">
      <alignment horizontal="justify" vertical="center" wrapText="1"/>
    </xf>
    <xf numFmtId="0" fontId="4" fillId="0" borderId="6" xfId="0" applyFont="1" applyBorder="1" applyAlignment="1">
      <alignment horizontal="justify" vertical="center" wrapText="1"/>
    </xf>
    <xf numFmtId="44" fontId="4" fillId="0" borderId="6" xfId="0" applyNumberFormat="1" applyFont="1" applyBorder="1" applyAlignment="1">
      <alignment horizontal="justify" vertical="center" wrapText="1"/>
    </xf>
    <xf numFmtId="17" fontId="0" fillId="0" borderId="9" xfId="0" applyNumberFormat="1" applyFont="1" applyBorder="1"/>
    <xf numFmtId="44" fontId="0" fillId="0" borderId="4" xfId="0" applyNumberFormat="1" applyFont="1" applyBorder="1" applyAlignment="1">
      <alignment horizontal="left" vertical="center" wrapText="1"/>
    </xf>
    <xf numFmtId="0" fontId="0" fillId="0" borderId="0" xfId="0" applyBorder="1" applyAlignment="1">
      <alignment vertical="center" wrapText="1"/>
    </xf>
    <xf numFmtId="44" fontId="1" fillId="0" borderId="10" xfId="0" applyNumberFormat="1" applyFont="1" applyBorder="1" applyAlignment="1">
      <alignment vertical="center" wrapText="1"/>
    </xf>
    <xf numFmtId="0" fontId="2"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 fillId="0" borderId="2" xfId="0" applyFont="1" applyBorder="1" applyAlignment="1">
      <alignment vertical="center" wrapText="1"/>
    </xf>
    <xf numFmtId="44" fontId="1" fillId="0" borderId="2" xfId="0" applyNumberFormat="1" applyFont="1" applyBorder="1" applyAlignment="1">
      <alignment wrapText="1"/>
    </xf>
    <xf numFmtId="44" fontId="1" fillId="0" borderId="11" xfId="0" applyNumberFormat="1" applyFont="1" applyBorder="1" applyAlignment="1">
      <alignment vertical="center" wrapText="1"/>
    </xf>
    <xf numFmtId="44" fontId="1" fillId="0" borderId="3" xfId="0" applyNumberFormat="1" applyFont="1" applyBorder="1" applyAlignment="1">
      <alignment vertical="center" wrapText="1"/>
    </xf>
    <xf numFmtId="44" fontId="1" fillId="0" borderId="3" xfId="0" applyNumberFormat="1" applyFont="1" applyBorder="1" applyAlignment="1">
      <alignment wrapText="1"/>
    </xf>
    <xf numFmtId="44" fontId="1" fillId="0" borderId="4" xfId="0" applyNumberFormat="1" applyFont="1" applyBorder="1" applyAlignment="1">
      <alignment wrapText="1"/>
    </xf>
    <xf numFmtId="0" fontId="0" fillId="0" borderId="0" xfId="0"/>
    <xf numFmtId="0" fontId="2" fillId="0" borderId="0" xfId="0" applyFont="1" applyAlignment="1">
      <alignment horizontal="left" vertical="center"/>
    </xf>
    <xf numFmtId="0" fontId="0" fillId="0" borderId="0" xfId="0" applyFont="1"/>
    <xf numFmtId="0" fontId="1" fillId="0" borderId="0" xfId="0" applyFont="1" applyBorder="1" applyAlignment="1">
      <alignment horizontal="justify" vertical="center" wrapText="1"/>
    </xf>
    <xf numFmtId="0" fontId="0" fillId="0" borderId="9" xfId="0" applyFont="1" applyBorder="1"/>
    <xf numFmtId="0" fontId="0" fillId="0" borderId="0" xfId="0" applyFont="1" applyBorder="1" applyAlignment="1">
      <alignment horizontal="justify" vertical="center" wrapText="1"/>
    </xf>
    <xf numFmtId="0" fontId="1" fillId="0" borderId="0" xfId="0" applyFont="1" applyAlignment="1"/>
    <xf numFmtId="0" fontId="0" fillId="0" borderId="2" xfId="0" applyFont="1" applyBorder="1" applyAlignment="1">
      <alignment vertical="center" wrapText="1"/>
    </xf>
    <xf numFmtId="0" fontId="0" fillId="0" borderId="3" xfId="0" applyFont="1" applyBorder="1" applyAlignment="1">
      <alignment vertical="center" wrapText="1"/>
    </xf>
    <xf numFmtId="0" fontId="1" fillId="0" borderId="6" xfId="0" applyFont="1" applyBorder="1" applyAlignment="1">
      <alignment horizontal="justify" vertical="center" wrapText="1"/>
    </xf>
    <xf numFmtId="0" fontId="1" fillId="0" borderId="0" xfId="0" applyFont="1" applyAlignment="1">
      <alignment horizontal="justify" vertical="center"/>
    </xf>
    <xf numFmtId="44" fontId="0" fillId="0" borderId="0" xfId="0" applyNumberFormat="1" applyFont="1"/>
    <xf numFmtId="0" fontId="0" fillId="0" borderId="6" xfId="0" applyFont="1" applyBorder="1" applyAlignment="1">
      <alignment horizontal="justify" vertical="center" wrapText="1"/>
    </xf>
    <xf numFmtId="44" fontId="0" fillId="0" borderId="6" xfId="0" applyNumberFormat="1" applyFont="1" applyBorder="1" applyAlignment="1">
      <alignment vertical="center" wrapText="1"/>
    </xf>
    <xf numFmtId="0" fontId="0" fillId="0" borderId="0" xfId="0"/>
    <xf numFmtId="0" fontId="0" fillId="0" borderId="0" xfId="0" applyFont="1"/>
    <xf numFmtId="0" fontId="0" fillId="0" borderId="6" xfId="0" applyFont="1" applyBorder="1" applyAlignment="1">
      <alignment vertical="center" wrapText="1"/>
    </xf>
    <xf numFmtId="0" fontId="0" fillId="0" borderId="6" xfId="0" applyFont="1" applyBorder="1" applyAlignment="1">
      <alignment horizontal="center" vertical="center" wrapText="1"/>
    </xf>
    <xf numFmtId="0" fontId="0" fillId="0" borderId="4" xfId="0" applyFont="1" applyBorder="1" applyAlignment="1">
      <alignment vertical="center" wrapText="1"/>
    </xf>
    <xf numFmtId="44" fontId="0" fillId="0" borderId="6" xfId="0" applyNumberFormat="1" applyFont="1" applyBorder="1" applyAlignment="1">
      <alignment horizontal="left" vertical="center" wrapText="1"/>
    </xf>
    <xf numFmtId="0" fontId="7" fillId="0" borderId="0" xfId="0" applyFont="1"/>
    <xf numFmtId="0" fontId="0" fillId="0" borderId="0" xfId="0" applyFont="1"/>
    <xf numFmtId="0" fontId="0" fillId="0" borderId="1" xfId="0" applyFont="1" applyBorder="1" applyAlignment="1">
      <alignment horizontal="center" vertical="center" wrapText="1"/>
    </xf>
    <xf numFmtId="0" fontId="2" fillId="0" borderId="0" xfId="0" applyFont="1" applyFill="1" applyBorder="1" applyAlignment="1">
      <alignment horizontal="left" vertical="center" wrapText="1"/>
    </xf>
    <xf numFmtId="0" fontId="0" fillId="0" borderId="0" xfId="0" applyFont="1" applyAlignment="1">
      <alignment wrapText="1"/>
    </xf>
    <xf numFmtId="0" fontId="0" fillId="0" borderId="0" xfId="0" applyAlignment="1">
      <alignment wrapText="1"/>
    </xf>
    <xf numFmtId="0" fontId="2" fillId="0" borderId="0" xfId="0" applyFont="1" applyBorder="1" applyAlignment="1">
      <alignment horizontal="left" vertical="center" wrapText="1"/>
    </xf>
    <xf numFmtId="0" fontId="0" fillId="0" borderId="4" xfId="0" applyFont="1" applyBorder="1" applyAlignment="1">
      <alignment horizontal="center" vertical="center" wrapText="1"/>
    </xf>
    <xf numFmtId="0" fontId="0" fillId="0" borderId="0" xfId="0" applyAlignment="1"/>
    <xf numFmtId="0" fontId="6" fillId="0" borderId="0" xfId="0" applyFont="1" applyAlignment="1">
      <alignment vertical="center" wrapText="1"/>
    </xf>
    <xf numFmtId="0" fontId="0" fillId="0" borderId="0" xfId="0" applyAlignment="1">
      <alignment vertical="center" wrapText="1"/>
    </xf>
    <xf numFmtId="0" fontId="9" fillId="0" borderId="0" xfId="0" applyFont="1" applyAlignment="1">
      <alignment vertical="center" wrapText="1"/>
    </xf>
    <xf numFmtId="0" fontId="0" fillId="0" borderId="0" xfId="0" applyFont="1" applyAlignment="1">
      <alignment horizontal="justify" vertical="center"/>
    </xf>
    <xf numFmtId="0" fontId="0" fillId="0" borderId="4" xfId="0" applyFont="1" applyBorder="1" applyAlignment="1">
      <alignment horizontal="center" vertical="center" wrapText="1"/>
    </xf>
    <xf numFmtId="0" fontId="0" fillId="0" borderId="0" xfId="0" applyFont="1" applyAlignment="1">
      <alignment horizontal="justify" vertical="center"/>
    </xf>
    <xf numFmtId="0" fontId="10" fillId="0" borderId="0" xfId="0" applyFont="1" applyAlignment="1">
      <alignment vertical="center"/>
    </xf>
    <xf numFmtId="0" fontId="10" fillId="0" borderId="0" xfId="0" applyFont="1" applyAlignment="1">
      <alignment horizontal="left" vertical="center" indent="4"/>
    </xf>
    <xf numFmtId="0" fontId="10" fillId="0" borderId="0" xfId="0" applyFont="1"/>
    <xf numFmtId="0" fontId="6" fillId="0" borderId="0" xfId="0" applyFont="1" applyBorder="1" applyAlignment="1">
      <alignment vertical="center" wrapText="1"/>
    </xf>
    <xf numFmtId="0" fontId="1" fillId="0" borderId="0" xfId="0" applyFont="1"/>
    <xf numFmtId="0" fontId="2" fillId="0" borderId="0" xfId="0" applyFont="1"/>
    <xf numFmtId="0" fontId="2" fillId="0" borderId="0" xfId="0" applyFont="1" applyBorder="1" applyAlignment="1">
      <alignment vertical="center" wrapText="1"/>
    </xf>
    <xf numFmtId="0" fontId="1" fillId="0" borderId="0" xfId="0" applyFont="1" applyAlignment="1">
      <alignment vertical="center" wrapText="1"/>
    </xf>
    <xf numFmtId="44" fontId="0" fillId="0" borderId="0" xfId="0" applyNumberFormat="1" applyFont="1" applyAlignment="1">
      <alignment wrapText="1"/>
    </xf>
    <xf numFmtId="0" fontId="1" fillId="0" borderId="0" xfId="0" applyFont="1" applyAlignment="1">
      <alignment horizontal="justify"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3" xfId="0" applyFont="1" applyFill="1" applyBorder="1" applyAlignment="1">
      <alignment horizontal="center" vertical="center" wrapText="1"/>
    </xf>
    <xf numFmtId="0" fontId="0" fillId="0" borderId="13" xfId="0" applyFont="1" applyBorder="1" applyAlignment="1">
      <alignment vertical="center" wrapText="1"/>
    </xf>
    <xf numFmtId="0" fontId="0" fillId="0" borderId="14"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0" fillId="0" borderId="16" xfId="0" applyFont="1" applyBorder="1" applyAlignment="1">
      <alignment vertical="center" wrapText="1"/>
    </xf>
    <xf numFmtId="0" fontId="1" fillId="0" borderId="16" xfId="0" applyFont="1" applyBorder="1" applyAlignment="1">
      <alignment vertical="center" wrapText="1"/>
    </xf>
    <xf numFmtId="0" fontId="2" fillId="0" borderId="16" xfId="0" applyFont="1" applyBorder="1" applyAlignment="1">
      <alignment vertical="center" wrapText="1"/>
    </xf>
    <xf numFmtId="0" fontId="0" fillId="0" borderId="16" xfId="0" applyFont="1" applyFill="1" applyBorder="1" applyAlignment="1">
      <alignment wrapText="1"/>
    </xf>
    <xf numFmtId="0" fontId="1" fillId="0" borderId="16" xfId="0" applyFont="1" applyBorder="1" applyAlignment="1">
      <alignment horizontal="justify" vertical="center" wrapText="1"/>
    </xf>
    <xf numFmtId="0" fontId="0" fillId="0" borderId="16" xfId="0" applyBorder="1" applyAlignment="1">
      <alignment vertical="center" wrapText="1"/>
    </xf>
    <xf numFmtId="0" fontId="2" fillId="0" borderId="17" xfId="0" applyFont="1" applyBorder="1" applyAlignment="1">
      <alignment horizontal="justify" vertical="center" wrapText="1"/>
    </xf>
    <xf numFmtId="0" fontId="2" fillId="0" borderId="15" xfId="0" applyFont="1" applyBorder="1" applyAlignment="1">
      <alignment horizontal="center" vertical="center" wrapText="1"/>
    </xf>
    <xf numFmtId="44" fontId="1" fillId="0" borderId="16" xfId="0" applyNumberFormat="1" applyFont="1" applyBorder="1" applyAlignment="1">
      <alignment vertical="center" wrapText="1"/>
    </xf>
    <xf numFmtId="44" fontId="0" fillId="0" borderId="16" xfId="0" applyNumberFormat="1" applyFont="1" applyBorder="1" applyAlignment="1">
      <alignment vertical="center" wrapText="1"/>
    </xf>
    <xf numFmtId="44" fontId="2" fillId="0" borderId="16" xfId="0" applyNumberFormat="1" applyFont="1" applyBorder="1" applyAlignment="1">
      <alignment horizontal="center" vertical="center" wrapText="1"/>
    </xf>
    <xf numFmtId="44" fontId="2" fillId="0" borderId="17" xfId="0" applyNumberFormat="1" applyFont="1" applyBorder="1" applyAlignment="1">
      <alignment horizontal="center"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0" fillId="0" borderId="13" xfId="0" applyFont="1" applyBorder="1" applyAlignment="1">
      <alignment horizontal="justify" vertical="center" wrapText="1"/>
    </xf>
    <xf numFmtId="0" fontId="1" fillId="0" borderId="13" xfId="0" applyFont="1" applyBorder="1" applyAlignment="1">
      <alignment vertical="center" wrapText="1"/>
    </xf>
    <xf numFmtId="0" fontId="0" fillId="0" borderId="13" xfId="0" applyBorder="1" applyAlignment="1">
      <alignment vertical="center" wrapText="1"/>
    </xf>
    <xf numFmtId="0" fontId="1" fillId="0" borderId="13" xfId="0" applyFont="1" applyBorder="1" applyAlignment="1">
      <alignment horizontal="justify" vertical="center" wrapText="1"/>
    </xf>
    <xf numFmtId="44" fontId="0" fillId="0" borderId="13" xfId="0" applyNumberFormat="1" applyFont="1" applyBorder="1" applyAlignment="1">
      <alignment vertical="center" wrapText="1"/>
    </xf>
    <xf numFmtId="44" fontId="2" fillId="0" borderId="13" xfId="0" applyNumberFormat="1" applyFont="1" applyBorder="1" applyAlignment="1">
      <alignment horizontal="center" vertical="center" wrapText="1"/>
    </xf>
    <xf numFmtId="44" fontId="1" fillId="0" borderId="13" xfId="0" applyNumberFormat="1" applyFont="1" applyBorder="1" applyAlignment="1">
      <alignment wrapText="1"/>
    </xf>
    <xf numFmtId="44" fontId="0" fillId="0" borderId="14" xfId="0" applyNumberFormat="1" applyFont="1" applyBorder="1" applyAlignment="1">
      <alignment vertical="center" wrapText="1"/>
    </xf>
    <xf numFmtId="0" fontId="2" fillId="0" borderId="18" xfId="0" applyFont="1" applyBorder="1" applyAlignment="1">
      <alignment horizontal="center" vertical="center" wrapText="1"/>
    </xf>
    <xf numFmtId="0" fontId="2" fillId="0" borderId="19" xfId="0" applyFont="1" applyBorder="1" applyAlignment="1">
      <alignment horizontal="justify" vertical="center" wrapText="1"/>
    </xf>
    <xf numFmtId="0" fontId="0" fillId="0" borderId="18" xfId="0" applyFont="1" applyBorder="1" applyAlignment="1">
      <alignment horizontal="center" vertical="center" wrapText="1"/>
    </xf>
    <xf numFmtId="0" fontId="0" fillId="0" borderId="18" xfId="0" applyFont="1" applyBorder="1" applyAlignment="1">
      <alignment horizontal="justify" vertical="center" wrapText="1"/>
    </xf>
    <xf numFmtId="44" fontId="2" fillId="0" borderId="19"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0" fillId="0" borderId="19" xfId="0" applyFont="1" applyFill="1" applyBorder="1" applyAlignment="1">
      <alignment wrapText="1"/>
    </xf>
    <xf numFmtId="44" fontId="0" fillId="0" borderId="18" xfId="0" applyNumberFormat="1" applyFont="1" applyBorder="1" applyAlignment="1">
      <alignment vertical="center" wrapText="1"/>
    </xf>
    <xf numFmtId="44" fontId="0" fillId="0" borderId="19" xfId="0" applyNumberFormat="1" applyFont="1" applyBorder="1" applyAlignment="1">
      <alignment vertical="center" wrapText="1"/>
    </xf>
    <xf numFmtId="0" fontId="0" fillId="0" borderId="20" xfId="0" applyFont="1" applyBorder="1" applyAlignment="1">
      <alignment horizontal="center" vertical="center" wrapText="1"/>
    </xf>
    <xf numFmtId="0" fontId="2" fillId="0" borderId="20" xfId="0" applyFont="1" applyBorder="1" applyAlignment="1">
      <alignment horizontal="center" vertical="center" wrapText="1"/>
    </xf>
    <xf numFmtId="44" fontId="0" fillId="0" borderId="20" xfId="0" applyNumberFormat="1" applyFont="1" applyBorder="1" applyAlignment="1">
      <alignment vertical="center" wrapText="1"/>
    </xf>
    <xf numFmtId="44" fontId="0" fillId="0" borderId="21" xfId="0" applyNumberFormat="1" applyFont="1" applyBorder="1" applyAlignment="1">
      <alignment vertical="center" wrapText="1"/>
    </xf>
    <xf numFmtId="0" fontId="0" fillId="0" borderId="21" xfId="0" applyFont="1" applyBorder="1" applyAlignment="1">
      <alignment vertical="center" wrapText="1"/>
    </xf>
    <xf numFmtId="44" fontId="12" fillId="0" borderId="16" xfId="0" applyNumberFormat="1" applyFont="1" applyBorder="1" applyAlignment="1">
      <alignment vertical="center" wrapText="1"/>
    </xf>
    <xf numFmtId="0" fontId="0" fillId="0" borderId="16" xfId="0" applyFont="1" applyBorder="1" applyAlignment="1">
      <alignment horizontal="justify" vertical="center" wrapText="1"/>
    </xf>
    <xf numFmtId="0" fontId="0" fillId="0" borderId="16" xfId="0" applyFont="1" applyFill="1" applyBorder="1" applyAlignment="1">
      <alignment horizontal="justify" vertical="center" wrapText="1"/>
    </xf>
    <xf numFmtId="44" fontId="0" fillId="0" borderId="0" xfId="0" applyNumberFormat="1" applyFont="1" applyBorder="1" applyAlignment="1">
      <alignment vertical="top" wrapText="1"/>
    </xf>
    <xf numFmtId="44" fontId="0" fillId="0" borderId="0" xfId="0" applyNumberFormat="1" applyFont="1" applyBorder="1"/>
    <xf numFmtId="0" fontId="2" fillId="0" borderId="0" xfId="0" applyFont="1" applyBorder="1" applyAlignment="1">
      <alignment horizontal="justify" vertical="center"/>
    </xf>
    <xf numFmtId="44" fontId="1" fillId="0" borderId="0" xfId="0" applyNumberFormat="1" applyFont="1" applyBorder="1" applyAlignment="1">
      <alignment vertical="center" wrapText="1"/>
    </xf>
    <xf numFmtId="44" fontId="0" fillId="0" borderId="22" xfId="0" applyNumberFormat="1" applyFont="1" applyBorder="1" applyAlignment="1">
      <alignment horizontal="justify" vertical="center" wrapText="1"/>
    </xf>
    <xf numFmtId="44" fontId="1" fillId="0" borderId="23" xfId="0" applyNumberFormat="1" applyFont="1" applyBorder="1" applyAlignment="1">
      <alignment vertical="center" wrapText="1"/>
    </xf>
    <xf numFmtId="6" fontId="0" fillId="0" borderId="6" xfId="0" applyNumberFormat="1" applyFont="1" applyBorder="1" applyAlignment="1">
      <alignment horizontal="left" vertical="center" wrapText="1"/>
    </xf>
    <xf numFmtId="0" fontId="1" fillId="0" borderId="24" xfId="0" applyFont="1" applyBorder="1" applyAlignment="1"/>
    <xf numFmtId="0" fontId="1" fillId="0" borderId="24" xfId="0" applyFont="1" applyBorder="1" applyAlignment="1">
      <alignment horizontal="justify" vertical="center" wrapText="1"/>
    </xf>
    <xf numFmtId="0" fontId="0" fillId="0" borderId="24" xfId="0" applyFont="1" applyBorder="1"/>
    <xf numFmtId="44" fontId="0" fillId="0" borderId="24" xfId="0" applyNumberFormat="1" applyFont="1" applyBorder="1"/>
    <xf numFmtId="44" fontId="1" fillId="0" borderId="24" xfId="0" applyNumberFormat="1" applyFont="1" applyBorder="1" applyAlignment="1">
      <alignment vertical="center" wrapText="1"/>
    </xf>
    <xf numFmtId="0" fontId="0" fillId="0" borderId="25" xfId="0" applyFont="1" applyBorder="1"/>
    <xf numFmtId="0" fontId="0" fillId="0" borderId="26" xfId="0" applyFont="1" applyBorder="1" applyAlignment="1">
      <alignment horizontal="justify" vertical="center"/>
    </xf>
    <xf numFmtId="0" fontId="0" fillId="0" borderId="27" xfId="0" applyFont="1" applyBorder="1" applyAlignment="1">
      <alignment horizontal="justify" vertical="center"/>
    </xf>
    <xf numFmtId="0" fontId="0" fillId="0" borderId="27" xfId="0" applyFont="1" applyBorder="1"/>
    <xf numFmtId="2" fontId="0" fillId="0" borderId="26" xfId="0" applyNumberFormat="1" applyFont="1" applyBorder="1" applyAlignment="1">
      <alignment horizontal="justify" vertical="center"/>
    </xf>
    <xf numFmtId="0" fontId="0" fillId="0" borderId="28" xfId="0" applyFont="1" applyBorder="1" applyAlignment="1">
      <alignment horizontal="justify" vertical="center"/>
    </xf>
    <xf numFmtId="0" fontId="0" fillId="0" borderId="0" xfId="0" applyFont="1" applyBorder="1" applyAlignment="1">
      <alignment horizontal="justify" vertical="center"/>
    </xf>
    <xf numFmtId="2" fontId="0" fillId="0" borderId="28" xfId="0" applyNumberFormat="1" applyFont="1" applyBorder="1" applyAlignment="1">
      <alignment horizontal="justify" vertical="center"/>
    </xf>
    <xf numFmtId="7" fontId="0" fillId="0" borderId="5" xfId="0" applyNumberFormat="1" applyFont="1" applyBorder="1"/>
    <xf numFmtId="7" fontId="0" fillId="0" borderId="29" xfId="0" applyNumberFormat="1" applyFont="1" applyBorder="1"/>
    <xf numFmtId="0" fontId="1" fillId="0" borderId="0" xfId="0" applyFont="1" applyAlignment="1">
      <alignment vertical="center" wrapText="1"/>
    </xf>
    <xf numFmtId="0" fontId="2" fillId="0" borderId="0" xfId="0" applyFont="1" applyAlignment="1">
      <alignment vertical="center"/>
    </xf>
    <xf numFmtId="0" fontId="0" fillId="0" borderId="19" xfId="0" applyFont="1" applyBorder="1" applyAlignment="1">
      <alignment vertical="center" wrapText="1"/>
    </xf>
    <xf numFmtId="0" fontId="0" fillId="0" borderId="18" xfId="0" applyFont="1" applyFill="1" applyBorder="1" applyAlignment="1">
      <alignment horizontal="center" vertical="center" wrapText="1"/>
    </xf>
    <xf numFmtId="0" fontId="2" fillId="0" borderId="4" xfId="0" applyFont="1" applyBorder="1" applyAlignment="1">
      <alignment horizontal="justify" vertical="center" wrapText="1"/>
    </xf>
    <xf numFmtId="0" fontId="1" fillId="0" borderId="30" xfId="0" applyFont="1" applyBorder="1" applyAlignment="1">
      <alignment horizontal="justify" vertical="center" wrapText="1"/>
    </xf>
    <xf numFmtId="0" fontId="1" fillId="0" borderId="28" xfId="0" applyFont="1" applyBorder="1" applyAlignment="1">
      <alignment horizontal="justify" vertical="center" wrapText="1"/>
    </xf>
    <xf numFmtId="0" fontId="2" fillId="0" borderId="0" xfId="0" applyFont="1" applyBorder="1" applyAlignment="1"/>
    <xf numFmtId="0" fontId="4" fillId="0" borderId="0" xfId="0" applyFont="1" applyBorder="1" applyAlignment="1">
      <alignment horizontal="justify" vertical="center" wrapText="1"/>
    </xf>
    <xf numFmtId="44" fontId="4" fillId="0" borderId="0" xfId="0" applyNumberFormat="1" applyFont="1" applyBorder="1" applyAlignment="1">
      <alignment horizontal="justify" vertical="center" wrapText="1"/>
    </xf>
    <xf numFmtId="0" fontId="2" fillId="0" borderId="25" xfId="0" applyFont="1" applyBorder="1" applyAlignment="1">
      <alignment horizontal="justify" vertical="center" wrapText="1"/>
    </xf>
    <xf numFmtId="0" fontId="4" fillId="0" borderId="25" xfId="0" applyFont="1" applyBorder="1" applyAlignment="1">
      <alignment horizontal="justify" vertical="center" wrapText="1"/>
    </xf>
    <xf numFmtId="44" fontId="4" fillId="0" borderId="25" xfId="0" applyNumberFormat="1" applyFont="1" applyBorder="1" applyAlignment="1">
      <alignment horizontal="justify" vertical="center" wrapText="1"/>
    </xf>
    <xf numFmtId="0" fontId="0" fillId="0" borderId="0" xfId="0" applyFont="1" applyBorder="1" applyAlignment="1">
      <alignment vertical="center" wrapText="1"/>
    </xf>
    <xf numFmtId="44" fontId="1" fillId="0" borderId="0" xfId="0" applyNumberFormat="1" applyFont="1" applyBorder="1" applyAlignment="1">
      <alignment wrapText="1"/>
    </xf>
    <xf numFmtId="0" fontId="0" fillId="0" borderId="24" xfId="0" applyFont="1" applyBorder="1" applyAlignment="1">
      <alignment vertical="center" wrapText="1"/>
    </xf>
    <xf numFmtId="0" fontId="0" fillId="0" borderId="24" xfId="0" applyBorder="1" applyAlignment="1">
      <alignment vertical="center" wrapText="1"/>
    </xf>
    <xf numFmtId="44" fontId="1" fillId="0" borderId="24" xfId="0" applyNumberFormat="1" applyFont="1" applyBorder="1" applyAlignment="1">
      <alignment wrapText="1"/>
    </xf>
    <xf numFmtId="0" fontId="1" fillId="0" borderId="25" xfId="0" applyFont="1" applyBorder="1" applyAlignment="1"/>
    <xf numFmtId="44" fontId="0" fillId="0" borderId="25" xfId="0" applyNumberFormat="1" applyFont="1" applyBorder="1"/>
    <xf numFmtId="0" fontId="1" fillId="0" borderId="31" xfId="0" applyFont="1" applyBorder="1" applyAlignment="1">
      <alignment horizontal="justify" vertical="center" wrapText="1"/>
    </xf>
    <xf numFmtId="0" fontId="2" fillId="0" borderId="24" xfId="0" applyFont="1" applyBorder="1" applyAlignment="1"/>
    <xf numFmtId="0" fontId="4" fillId="0" borderId="24" xfId="0" applyFont="1" applyBorder="1" applyAlignment="1">
      <alignment horizontal="justify" vertical="center" wrapText="1"/>
    </xf>
    <xf numFmtId="44" fontId="4" fillId="0" borderId="24" xfId="0" applyNumberFormat="1" applyFont="1" applyBorder="1" applyAlignment="1">
      <alignment horizontal="justify" vertical="center" wrapText="1"/>
    </xf>
    <xf numFmtId="0" fontId="0" fillId="0" borderId="0" xfId="0" applyFont="1" applyAlignment="1"/>
    <xf numFmtId="0" fontId="0" fillId="0" borderId="0" xfId="0" applyAlignment="1"/>
    <xf numFmtId="0" fontId="6" fillId="0" borderId="0" xfId="0" applyFont="1" applyAlignment="1">
      <alignment vertical="center" wrapText="1"/>
    </xf>
    <xf numFmtId="0" fontId="0" fillId="0" borderId="0" xfId="0" applyAlignment="1">
      <alignment vertical="center" wrapText="1"/>
    </xf>
    <xf numFmtId="0" fontId="9"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horizontal="left" vertical="center" wrapText="1"/>
    </xf>
    <xf numFmtId="0" fontId="0" fillId="0" borderId="8" xfId="0" applyBorder="1" applyAlignment="1"/>
    <xf numFmtId="0" fontId="6" fillId="0" borderId="8" xfId="0" applyFont="1" applyBorder="1" applyAlignment="1">
      <alignment vertical="center" wrapText="1"/>
    </xf>
    <xf numFmtId="0" fontId="0" fillId="0" borderId="8" xfId="0" applyBorder="1" applyAlignment="1">
      <alignment vertical="center" wrapText="1"/>
    </xf>
    <xf numFmtId="0" fontId="0" fillId="0" borderId="0" xfId="0" applyBorder="1" applyAlignment="1"/>
    <xf numFmtId="0" fontId="2" fillId="0" borderId="0" xfId="0" applyFont="1" applyAlignment="1"/>
    <xf numFmtId="0" fontId="0" fillId="0" borderId="0" xfId="0" applyFont="1" applyAlignment="1">
      <alignment horizontal="justify" vertical="center"/>
    </xf>
    <xf numFmtId="0" fontId="0" fillId="0" borderId="0" xfId="0" applyFont="1" applyBorder="1" applyAlignment="1">
      <alignment horizontal="justify" vertical="center" wrapText="1"/>
    </xf>
    <xf numFmtId="0" fontId="0" fillId="0" borderId="27" xfId="0" applyFont="1" applyBorder="1" applyAlignment="1">
      <alignment horizontal="center"/>
    </xf>
    <xf numFmtId="0" fontId="0" fillId="0" borderId="0" xfId="0" applyFont="1" applyFill="1" applyBorder="1" applyAlignment="1">
      <alignment horizontal="left" vertical="center" wrapText="1"/>
    </xf>
    <xf numFmtId="0" fontId="2"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0" fillId="0" borderId="7" xfId="0" applyFont="1" applyBorder="1" applyAlignment="1">
      <alignment horizontal="center"/>
    </xf>
    <xf numFmtId="0" fontId="1" fillId="0" borderId="0" xfId="0" applyFont="1" applyBorder="1" applyAlignment="1">
      <alignment vertical="center" wrapText="1"/>
    </xf>
    <xf numFmtId="0" fontId="1" fillId="0" borderId="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xdr:row>
      <xdr:rowOff>9525</xdr:rowOff>
    </xdr:from>
    <xdr:to>
      <xdr:col>2</xdr:col>
      <xdr:colOff>2237718</xdr:colOff>
      <xdr:row>2</xdr:row>
      <xdr:rowOff>285750</xdr:rowOff>
    </xdr:to>
    <xdr:pic>
      <xdr:nvPicPr>
        <xdr:cNvPr id="2" name="Picture 1" descr="Conisbee - colour">
          <a:extLst>
            <a:ext uri="{FF2B5EF4-FFF2-40B4-BE49-F238E27FC236}">
              <a16:creationId xmlns:a16="http://schemas.microsoft.com/office/drawing/2014/main" id="{F9F0E87D-E848-4012-9D9B-093ECD718F3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5350" y="180975"/>
          <a:ext cx="2228193" cy="514350"/>
        </a:xfrm>
        <a:prstGeom prst="rect">
          <a:avLst/>
        </a:prstGeom>
        <a:noFill/>
      </xdr:spPr>
    </xdr:pic>
    <xdr:clientData/>
  </xdr:twoCellAnchor>
  <xdr:twoCellAnchor editAs="oneCell">
    <xdr:from>
      <xdr:col>2</xdr:col>
      <xdr:colOff>47625</xdr:colOff>
      <xdr:row>2</xdr:row>
      <xdr:rowOff>447675</xdr:rowOff>
    </xdr:from>
    <xdr:to>
      <xdr:col>2</xdr:col>
      <xdr:colOff>2943225</xdr:colOff>
      <xdr:row>3</xdr:row>
      <xdr:rowOff>133350</xdr:rowOff>
    </xdr:to>
    <xdr:pic>
      <xdr:nvPicPr>
        <xdr:cNvPr id="3" name="Picture 3" descr="Address">
          <a:extLst>
            <a:ext uri="{FF2B5EF4-FFF2-40B4-BE49-F238E27FC236}">
              <a16:creationId xmlns:a16="http://schemas.microsoft.com/office/drawing/2014/main" id="{AF0F9370-5699-40E6-8E1D-A5C4CEEE33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3450" y="857250"/>
          <a:ext cx="2895600" cy="3619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8"/>
  <sheetViews>
    <sheetView view="pageBreakPreview" topLeftCell="A25" zoomScaleNormal="110" zoomScaleSheetLayoutView="100" workbookViewId="0">
      <selection activeCell="D55" sqref="D55"/>
    </sheetView>
  </sheetViews>
  <sheetFormatPr defaultColWidth="9.140625" defaultRowHeight="12.75" x14ac:dyDescent="0.2"/>
  <cols>
    <col min="1" max="1" width="9.140625" style="1"/>
    <col min="2" max="2" width="4.140625" style="34" bestFit="1" customWidth="1"/>
    <col min="3" max="3" width="58.140625" style="1" customWidth="1"/>
    <col min="4" max="4" width="17.5703125" style="1" customWidth="1"/>
    <col min="5" max="5" width="14" style="1" customWidth="1"/>
    <col min="6" max="6" width="15" style="2" customWidth="1"/>
    <col min="7" max="7" width="5" style="1" customWidth="1"/>
    <col min="8" max="16384" width="9.140625" style="1"/>
  </cols>
  <sheetData>
    <row r="1" spans="1:14" ht="13.5" thickBot="1" x14ac:dyDescent="0.25">
      <c r="A1"/>
      <c r="B1" s="32"/>
      <c r="C1"/>
      <c r="D1" s="178"/>
      <c r="E1" s="178"/>
      <c r="F1" s="178"/>
    </row>
    <row r="2" spans="1:14" ht="18.75" thickTop="1" x14ac:dyDescent="0.2">
      <c r="A2"/>
      <c r="B2" s="32"/>
      <c r="C2"/>
      <c r="D2" s="6"/>
      <c r="E2" s="6"/>
      <c r="F2" s="6"/>
    </row>
    <row r="3" spans="1:14" ht="53.25" customHeight="1" x14ac:dyDescent="0.2">
      <c r="A3"/>
      <c r="B3" s="32"/>
      <c r="C3"/>
      <c r="D3" s="173" t="s">
        <v>73</v>
      </c>
      <c r="E3" s="173"/>
      <c r="F3" s="174"/>
    </row>
    <row r="4" spans="1:14" s="47" customFormat="1" ht="19.5" customHeight="1" x14ac:dyDescent="0.2">
      <c r="A4" s="46"/>
      <c r="B4" s="46"/>
      <c r="C4" s="46"/>
      <c r="D4" s="177"/>
      <c r="E4" s="177"/>
      <c r="F4" s="177"/>
    </row>
    <row r="5" spans="1:14" ht="19.5" customHeight="1" x14ac:dyDescent="0.2">
      <c r="A5"/>
      <c r="B5" s="32"/>
      <c r="C5"/>
      <c r="D5" s="177">
        <v>210572</v>
      </c>
      <c r="E5" s="177"/>
      <c r="F5" s="177"/>
    </row>
    <row r="6" spans="1:14" ht="19.5" customHeight="1" x14ac:dyDescent="0.2">
      <c r="A6"/>
      <c r="B6" s="32"/>
      <c r="C6"/>
      <c r="D6" s="177"/>
      <c r="E6" s="177"/>
      <c r="F6" s="177"/>
    </row>
    <row r="7" spans="1:14" ht="19.5" customHeight="1" x14ac:dyDescent="0.2">
      <c r="A7"/>
      <c r="B7" s="32"/>
      <c r="C7"/>
      <c r="D7" s="177"/>
      <c r="E7" s="177"/>
      <c r="F7" s="177"/>
    </row>
    <row r="8" spans="1:14" ht="19.5" customHeight="1" x14ac:dyDescent="0.2">
      <c r="A8"/>
      <c r="B8" s="32"/>
      <c r="C8"/>
      <c r="D8" s="177"/>
      <c r="E8" s="177"/>
      <c r="F8" s="177"/>
    </row>
    <row r="9" spans="1:14" ht="18.75" thickBot="1" x14ac:dyDescent="0.25">
      <c r="A9"/>
      <c r="B9" s="32"/>
      <c r="C9"/>
      <c r="D9" s="179"/>
      <c r="E9" s="179"/>
      <c r="F9" s="180"/>
    </row>
    <row r="10" spans="1:14" ht="18.75" thickTop="1" x14ac:dyDescent="0.2">
      <c r="A10"/>
      <c r="B10" s="32"/>
      <c r="C10"/>
      <c r="D10" s="6"/>
      <c r="E10" s="6"/>
      <c r="F10" s="6"/>
    </row>
    <row r="11" spans="1:14" ht="14.25" x14ac:dyDescent="0.2">
      <c r="A11"/>
      <c r="B11" s="32"/>
      <c r="C11"/>
      <c r="D11" s="8" t="s">
        <v>5</v>
      </c>
      <c r="E11" s="8"/>
      <c r="F11" s="8"/>
    </row>
    <row r="12" spans="1:14" ht="14.25" x14ac:dyDescent="0.2">
      <c r="A12"/>
      <c r="B12" s="32"/>
      <c r="C12"/>
      <c r="D12" s="8"/>
      <c r="E12" s="8"/>
      <c r="F12" s="8"/>
    </row>
    <row r="13" spans="1:14" s="47" customFormat="1" ht="20.25" customHeight="1" x14ac:dyDescent="0.2">
      <c r="A13" s="46"/>
      <c r="B13" s="46"/>
      <c r="C13" s="46"/>
      <c r="D13" s="173" t="s">
        <v>25</v>
      </c>
      <c r="E13" s="173"/>
      <c r="F13" s="173"/>
    </row>
    <row r="14" spans="1:14" s="47" customFormat="1" ht="20.25" customHeight="1" x14ac:dyDescent="0.2">
      <c r="A14" s="46"/>
      <c r="B14" s="46"/>
      <c r="C14" s="46"/>
      <c r="D14" s="173" t="s">
        <v>26</v>
      </c>
      <c r="E14" s="173"/>
      <c r="F14" s="173"/>
      <c r="N14" s="67"/>
    </row>
    <row r="15" spans="1:14" ht="20.25" customHeight="1" x14ac:dyDescent="0.2">
      <c r="A15"/>
      <c r="B15" s="32"/>
      <c r="C15"/>
      <c r="D15" s="173" t="s">
        <v>27</v>
      </c>
      <c r="E15" s="173"/>
      <c r="F15" s="173"/>
      <c r="N15" s="68"/>
    </row>
    <row r="16" spans="1:14" s="53" customFormat="1" ht="20.25" customHeight="1" x14ac:dyDescent="0.2">
      <c r="A16" s="46"/>
      <c r="B16" s="46"/>
      <c r="C16" s="46"/>
      <c r="D16" s="61" t="s">
        <v>28</v>
      </c>
      <c r="E16" s="61"/>
      <c r="F16" s="61"/>
      <c r="N16" s="68"/>
    </row>
    <row r="17" spans="1:14" ht="18" x14ac:dyDescent="0.2">
      <c r="A17"/>
      <c r="B17" s="32"/>
      <c r="C17"/>
      <c r="D17" s="7"/>
      <c r="E17" s="7"/>
      <c r="F17" s="7"/>
      <c r="N17" s="68"/>
    </row>
    <row r="18" spans="1:14" ht="15" x14ac:dyDescent="0.2">
      <c r="A18"/>
      <c r="B18" s="32"/>
      <c r="C18"/>
      <c r="D18" s="52" t="s">
        <v>6</v>
      </c>
      <c r="N18" s="68"/>
    </row>
    <row r="19" spans="1:14" ht="12.75" customHeight="1" x14ac:dyDescent="0.2">
      <c r="A19"/>
      <c r="B19" s="32"/>
      <c r="C19"/>
      <c r="D19" s="9"/>
      <c r="E19" s="9"/>
      <c r="F19" s="9"/>
      <c r="N19" s="69"/>
    </row>
    <row r="20" spans="1:14" s="47" customFormat="1" ht="35.25" customHeight="1" x14ac:dyDescent="0.2">
      <c r="A20" s="46"/>
      <c r="B20" s="46"/>
      <c r="C20" s="46"/>
      <c r="D20" s="177" t="s">
        <v>91</v>
      </c>
      <c r="E20" s="177"/>
      <c r="F20" s="177"/>
    </row>
    <row r="21" spans="1:14" s="47" customFormat="1" ht="19.5" customHeight="1" x14ac:dyDescent="0.2">
      <c r="A21" s="46"/>
      <c r="B21" s="46"/>
      <c r="C21" s="46"/>
    </row>
    <row r="22" spans="1:14" ht="19.5" customHeight="1" x14ac:dyDescent="0.2">
      <c r="A22"/>
      <c r="B22" s="32"/>
      <c r="C22"/>
      <c r="D22" s="177" t="s">
        <v>30</v>
      </c>
      <c r="E22" s="177"/>
      <c r="F22" s="177"/>
    </row>
    <row r="23" spans="1:14" ht="18" customHeight="1" x14ac:dyDescent="0.2">
      <c r="A23"/>
      <c r="B23" s="32"/>
      <c r="C23"/>
      <c r="D23" s="173" t="s">
        <v>31</v>
      </c>
      <c r="E23" s="173"/>
      <c r="F23" s="173"/>
    </row>
    <row r="24" spans="1:14" s="47" customFormat="1" ht="18" customHeight="1" x14ac:dyDescent="0.2">
      <c r="A24" s="46"/>
      <c r="B24" s="46"/>
      <c r="C24" s="46"/>
      <c r="D24" s="173" t="s">
        <v>32</v>
      </c>
      <c r="E24" s="173"/>
      <c r="F24" s="173"/>
    </row>
    <row r="25" spans="1:14" s="53" customFormat="1" ht="18" customHeight="1" x14ac:dyDescent="0.2">
      <c r="A25" s="46"/>
      <c r="B25" s="46"/>
      <c r="C25" s="46"/>
      <c r="D25" s="173"/>
      <c r="E25" s="173"/>
      <c r="F25" s="173"/>
    </row>
    <row r="26" spans="1:14" s="47" customFormat="1" ht="18" customHeight="1" x14ac:dyDescent="0.2">
      <c r="A26" s="46"/>
      <c r="B26" s="46"/>
      <c r="C26" s="46"/>
      <c r="D26" s="173"/>
      <c r="E26" s="173"/>
      <c r="F26" s="173"/>
    </row>
    <row r="27" spans="1:14" s="47" customFormat="1" ht="18" customHeight="1" x14ac:dyDescent="0.2">
      <c r="A27" s="46"/>
      <c r="B27" s="46"/>
      <c r="C27" s="46"/>
      <c r="D27" s="173"/>
      <c r="E27" s="173"/>
      <c r="F27" s="174"/>
    </row>
    <row r="28" spans="1:14" s="53" customFormat="1" ht="18" customHeight="1" x14ac:dyDescent="0.2">
      <c r="A28" s="46"/>
      <c r="B28" s="46"/>
      <c r="C28" s="46"/>
      <c r="D28" s="173"/>
      <c r="E28" s="173"/>
      <c r="F28" s="174"/>
    </row>
    <row r="29" spans="1:14" s="53" customFormat="1" ht="18" customHeight="1" x14ac:dyDescent="0.2">
      <c r="A29" s="46"/>
      <c r="B29" s="46"/>
      <c r="C29" s="46"/>
      <c r="D29" s="173"/>
      <c r="E29" s="173"/>
      <c r="F29" s="174"/>
    </row>
    <row r="30" spans="1:14" s="47" customFormat="1" ht="18" customHeight="1" x14ac:dyDescent="0.2">
      <c r="A30" s="46"/>
      <c r="B30" s="46"/>
      <c r="C30" s="46"/>
      <c r="D30" s="173"/>
      <c r="E30" s="173"/>
      <c r="F30" s="174"/>
    </row>
    <row r="31" spans="1:14" s="47" customFormat="1" ht="18" customHeight="1" x14ac:dyDescent="0.2">
      <c r="A31" s="46"/>
      <c r="B31" s="46"/>
      <c r="C31" s="46"/>
      <c r="D31" s="173"/>
      <c r="E31" s="173"/>
      <c r="F31" s="174"/>
    </row>
    <row r="32" spans="1:14" s="47" customFormat="1" ht="18" customHeight="1" x14ac:dyDescent="0.2">
      <c r="A32" s="46"/>
      <c r="B32" s="46"/>
      <c r="C32" s="46"/>
      <c r="D32" s="173"/>
      <c r="E32" s="173"/>
      <c r="F32" s="174"/>
    </row>
    <row r="33" spans="1:6" s="47" customFormat="1" ht="18" customHeight="1" x14ac:dyDescent="0.2">
      <c r="A33" s="46"/>
      <c r="B33" s="46"/>
      <c r="C33" s="46"/>
      <c r="D33" s="173"/>
      <c r="E33" s="173"/>
      <c r="F33" s="174"/>
    </row>
    <row r="34" spans="1:6" s="47" customFormat="1" ht="18" customHeight="1" x14ac:dyDescent="0.2">
      <c r="A34" s="46"/>
      <c r="B34" s="46"/>
      <c r="C34" s="46"/>
      <c r="D34" s="173"/>
      <c r="E34" s="173"/>
      <c r="F34" s="174"/>
    </row>
    <row r="35" spans="1:6" s="47" customFormat="1" ht="18" customHeight="1" x14ac:dyDescent="0.2">
      <c r="A35" s="46"/>
      <c r="B35" s="46"/>
      <c r="C35" s="46"/>
      <c r="D35" s="173"/>
      <c r="E35" s="173"/>
      <c r="F35" s="174"/>
    </row>
    <row r="36" spans="1:6" s="47" customFormat="1" ht="18" customHeight="1" x14ac:dyDescent="0.2">
      <c r="A36" s="46"/>
      <c r="B36" s="46"/>
      <c r="C36" s="46"/>
      <c r="D36" s="173"/>
      <c r="E36" s="173"/>
      <c r="F36" s="174"/>
    </row>
    <row r="37" spans="1:6" s="47" customFormat="1" ht="18" customHeight="1" x14ac:dyDescent="0.2">
      <c r="A37" s="46"/>
      <c r="B37" s="46"/>
      <c r="C37" s="46"/>
      <c r="D37" s="173"/>
      <c r="E37" s="173"/>
      <c r="F37" s="174"/>
    </row>
    <row r="38" spans="1:6" x14ac:dyDescent="0.2">
      <c r="A38"/>
      <c r="B38" s="32"/>
      <c r="C38"/>
      <c r="D38" s="176"/>
      <c r="E38" s="176"/>
      <c r="F38" s="174"/>
    </row>
    <row r="39" spans="1:6" ht="12.75" customHeight="1" x14ac:dyDescent="0.2">
      <c r="A39"/>
      <c r="B39" s="32"/>
      <c r="C39"/>
      <c r="D39" s="175"/>
      <c r="E39" s="175"/>
      <c r="F39" s="174"/>
    </row>
    <row r="40" spans="1:6" x14ac:dyDescent="0.2">
      <c r="A40"/>
      <c r="B40" s="32"/>
      <c r="C40"/>
      <c r="D40" s="10"/>
      <c r="E40" s="10"/>
      <c r="F40" s="10"/>
    </row>
    <row r="41" spans="1:6" x14ac:dyDescent="0.2">
      <c r="A41"/>
      <c r="B41" s="32"/>
      <c r="C41"/>
      <c r="D41" s="10"/>
      <c r="E41" s="10"/>
      <c r="F41" s="10"/>
    </row>
    <row r="42" spans="1:6" x14ac:dyDescent="0.2">
      <c r="A42"/>
      <c r="B42" s="32"/>
      <c r="C42"/>
      <c r="D42" s="10"/>
      <c r="E42" s="10"/>
      <c r="F42" s="10"/>
    </row>
    <row r="43" spans="1:6" x14ac:dyDescent="0.2">
      <c r="A43"/>
      <c r="B43" s="32"/>
      <c r="C43"/>
      <c r="D43" s="10"/>
      <c r="E43" s="10"/>
      <c r="F43" s="10"/>
    </row>
    <row r="44" spans="1:6" x14ac:dyDescent="0.2">
      <c r="A44"/>
      <c r="B44" s="32"/>
      <c r="C44"/>
      <c r="D44"/>
      <c r="E44"/>
      <c r="F44"/>
    </row>
    <row r="45" spans="1:6" x14ac:dyDescent="0.2">
      <c r="A45"/>
      <c r="B45" s="32"/>
      <c r="C45"/>
      <c r="D45" s="11" t="s">
        <v>8</v>
      </c>
      <c r="E45" s="11"/>
      <c r="F45" s="11" t="s">
        <v>18</v>
      </c>
    </row>
    <row r="46" spans="1:6" x14ac:dyDescent="0.2">
      <c r="A46"/>
      <c r="B46" s="32"/>
      <c r="C46"/>
      <c r="D46" s="11" t="s">
        <v>7</v>
      </c>
      <c r="E46" s="11"/>
      <c r="F46" s="11" t="s">
        <v>95</v>
      </c>
    </row>
    <row r="47" spans="1:6" x14ac:dyDescent="0.2">
      <c r="A47"/>
      <c r="B47" s="32"/>
      <c r="C47"/>
      <c r="D47" s="11" t="s">
        <v>9</v>
      </c>
      <c r="E47" s="11"/>
      <c r="F47" s="12">
        <v>44562</v>
      </c>
    </row>
    <row r="48" spans="1:6" x14ac:dyDescent="0.2">
      <c r="A48"/>
      <c r="B48" s="32"/>
      <c r="C48"/>
      <c r="D48" s="11" t="s">
        <v>10</v>
      </c>
      <c r="E48" s="11"/>
      <c r="F48" s="11">
        <v>210572</v>
      </c>
    </row>
    <row r="49" spans="1:6" x14ac:dyDescent="0.2">
      <c r="A49"/>
      <c r="B49" s="32"/>
      <c r="C49"/>
      <c r="D49"/>
      <c r="E49"/>
      <c r="F49"/>
    </row>
    <row r="50" spans="1:6" x14ac:dyDescent="0.2">
      <c r="A50"/>
      <c r="B50" s="32"/>
      <c r="C50"/>
      <c r="D50"/>
      <c r="E50"/>
      <c r="F50"/>
    </row>
    <row r="51" spans="1:6" x14ac:dyDescent="0.2">
      <c r="A51"/>
      <c r="B51" s="32"/>
      <c r="C51"/>
      <c r="D51"/>
      <c r="E51"/>
      <c r="F51"/>
    </row>
    <row r="52" spans="1:6" x14ac:dyDescent="0.2">
      <c r="A52" s="171" t="s">
        <v>13</v>
      </c>
      <c r="B52" s="171"/>
      <c r="C52" s="172"/>
    </row>
    <row r="54" spans="1:6" x14ac:dyDescent="0.2">
      <c r="A54" s="13"/>
      <c r="B54" s="36"/>
      <c r="C54" s="13" t="s">
        <v>11</v>
      </c>
      <c r="D54" s="13"/>
      <c r="E54" s="15"/>
    </row>
    <row r="55" spans="1:6" x14ac:dyDescent="0.2">
      <c r="A55" s="13"/>
      <c r="B55" s="36"/>
      <c r="C55" s="13"/>
      <c r="D55" s="13"/>
      <c r="E55" s="15"/>
    </row>
    <row r="56" spans="1:6" x14ac:dyDescent="0.2">
      <c r="A56" s="13" t="s">
        <v>95</v>
      </c>
      <c r="B56" s="36"/>
      <c r="C56" s="13" t="s">
        <v>18</v>
      </c>
      <c r="D56" s="19" t="s">
        <v>96</v>
      </c>
      <c r="E56" s="15"/>
    </row>
    <row r="57" spans="1:6" x14ac:dyDescent="0.2">
      <c r="A57" s="13"/>
      <c r="B57" s="36"/>
      <c r="C57" s="13"/>
      <c r="D57" s="19"/>
      <c r="E57" s="15"/>
    </row>
    <row r="58" spans="1:6" x14ac:dyDescent="0.2">
      <c r="A58" s="13"/>
      <c r="B58" s="36"/>
      <c r="C58" s="13"/>
      <c r="D58" s="13"/>
      <c r="E58" s="15"/>
    </row>
  </sheetData>
  <mergeCells count="28">
    <mergeCell ref="D4:F4"/>
    <mergeCell ref="D5:F8"/>
    <mergeCell ref="D29:F29"/>
    <mergeCell ref="D34:F34"/>
    <mergeCell ref="D1:F1"/>
    <mergeCell ref="D3:F3"/>
    <mergeCell ref="D9:F9"/>
    <mergeCell ref="D14:F14"/>
    <mergeCell ref="D13:F13"/>
    <mergeCell ref="D15:F15"/>
    <mergeCell ref="D31:F31"/>
    <mergeCell ref="D23:F23"/>
    <mergeCell ref="D24:F24"/>
    <mergeCell ref="D30:F30"/>
    <mergeCell ref="D20:F20"/>
    <mergeCell ref="D22:F22"/>
    <mergeCell ref="A52:C52"/>
    <mergeCell ref="D25:F25"/>
    <mergeCell ref="D28:F28"/>
    <mergeCell ref="D35:F35"/>
    <mergeCell ref="D33:F33"/>
    <mergeCell ref="D26:F26"/>
    <mergeCell ref="D27:F27"/>
    <mergeCell ref="D32:F32"/>
    <mergeCell ref="D39:F39"/>
    <mergeCell ref="D37:F37"/>
    <mergeCell ref="D38:F38"/>
    <mergeCell ref="D36:F36"/>
  </mergeCells>
  <pageMargins left="0.51181102362204722" right="0.31496062992125984" top="0.59055118110236227" bottom="0.59055118110236227" header="0.31496062992125984" footer="0.31496062992125984"/>
  <pageSetup paperSize="9" scale="78" fitToHeight="0" orientation="portrait" r:id="rId1"/>
  <headerFooter differentFirst="1">
    <oddHeader>&amp;R&amp;8PRICING DOCUMENT</oddHeader>
    <oddFooter>&amp;L&amp;8&amp;Z&amp;F&amp;C
&amp;RPage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A2B06-EC1F-48FE-B6FB-8E8044D0F0E6}">
  <sheetPr>
    <pageSetUpPr fitToPage="1"/>
  </sheetPr>
  <dimension ref="A1:N61"/>
  <sheetViews>
    <sheetView view="pageBreakPreview" topLeftCell="A16" zoomScaleNormal="110" zoomScaleSheetLayoutView="100" workbookViewId="0">
      <selection activeCell="C29" sqref="C29"/>
    </sheetView>
  </sheetViews>
  <sheetFormatPr defaultColWidth="9.140625" defaultRowHeight="12.75" x14ac:dyDescent="0.2"/>
  <cols>
    <col min="1" max="1" width="17.85546875" style="53" customWidth="1"/>
    <col min="2" max="2" width="4.140625" style="53" bestFit="1" customWidth="1"/>
    <col min="3" max="3" width="58.140625" style="53" customWidth="1"/>
    <col min="4" max="4" width="17.5703125" style="53" customWidth="1"/>
    <col min="5" max="5" width="14" style="53" customWidth="1"/>
    <col min="6" max="6" width="15" style="43" customWidth="1"/>
    <col min="7" max="7" width="5" style="53" customWidth="1"/>
    <col min="8" max="16384" width="9.140625" style="53"/>
  </cols>
  <sheetData>
    <row r="1" spans="1:14" x14ac:dyDescent="0.2">
      <c r="A1" s="46"/>
      <c r="B1" s="46"/>
      <c r="C1" s="46"/>
      <c r="D1" s="181"/>
      <c r="E1" s="181"/>
      <c r="F1" s="181"/>
    </row>
    <row r="2" spans="1:14" ht="18" x14ac:dyDescent="0.2">
      <c r="A2" s="46"/>
      <c r="B2" s="46"/>
      <c r="C2" s="72" t="s">
        <v>34</v>
      </c>
      <c r="D2" s="6"/>
      <c r="E2" s="6"/>
      <c r="F2" s="6"/>
    </row>
    <row r="3" spans="1:14" ht="18" x14ac:dyDescent="0.2">
      <c r="A3" s="46"/>
      <c r="B3" s="46"/>
      <c r="C3" s="46"/>
      <c r="D3" s="61"/>
      <c r="E3" s="61"/>
      <c r="F3" s="62"/>
    </row>
    <row r="4" spans="1:14" ht="18" x14ac:dyDescent="0.2">
      <c r="A4" s="46"/>
      <c r="B4" s="46"/>
      <c r="C4" s="46" t="s">
        <v>35</v>
      </c>
      <c r="D4" s="61"/>
      <c r="E4" s="61"/>
      <c r="F4" s="62"/>
    </row>
    <row r="5" spans="1:14" ht="18" x14ac:dyDescent="0.2">
      <c r="A5" s="46"/>
      <c r="B5" s="46"/>
      <c r="C5" s="46"/>
      <c r="D5" s="61"/>
      <c r="E5" s="61"/>
      <c r="F5" s="62"/>
    </row>
    <row r="6" spans="1:14" ht="19.5" customHeight="1" x14ac:dyDescent="0.2">
      <c r="A6" s="46"/>
      <c r="B6" s="46"/>
      <c r="C6" s="72" t="s">
        <v>33</v>
      </c>
      <c r="D6" s="61"/>
      <c r="E6" s="61"/>
      <c r="F6" s="61"/>
    </row>
    <row r="7" spans="1:14" ht="19.5" customHeight="1" x14ac:dyDescent="0.2">
      <c r="A7" s="46"/>
      <c r="B7" s="46"/>
      <c r="D7" s="61"/>
      <c r="E7" s="61"/>
      <c r="F7" s="61"/>
    </row>
    <row r="8" spans="1:14" ht="19.5" customHeight="1" x14ac:dyDescent="0.2">
      <c r="A8" s="46"/>
      <c r="B8" s="46"/>
      <c r="C8" s="46" t="s">
        <v>36</v>
      </c>
      <c r="D8" s="61"/>
      <c r="E8" s="61"/>
      <c r="F8" s="61"/>
    </row>
    <row r="9" spans="1:14" ht="19.5" customHeight="1" x14ac:dyDescent="0.2">
      <c r="A9" s="46"/>
      <c r="B9" s="46"/>
      <c r="C9" s="46"/>
      <c r="D9" s="61"/>
      <c r="E9" s="61"/>
      <c r="F9" s="61"/>
    </row>
    <row r="10" spans="1:14" ht="19.5" customHeight="1" x14ac:dyDescent="0.2">
      <c r="A10" s="46"/>
      <c r="B10" s="46"/>
      <c r="C10" s="72" t="s">
        <v>25</v>
      </c>
      <c r="D10" s="61"/>
      <c r="E10" s="61"/>
      <c r="F10" s="61"/>
    </row>
    <row r="11" spans="1:14" ht="18" x14ac:dyDescent="0.2">
      <c r="A11" s="46"/>
      <c r="B11" s="46"/>
      <c r="C11" s="72" t="s">
        <v>37</v>
      </c>
      <c r="D11" s="70"/>
      <c r="E11" s="70"/>
      <c r="F11" s="21"/>
    </row>
    <row r="12" spans="1:14" ht="18" x14ac:dyDescent="0.2">
      <c r="A12" s="46"/>
      <c r="B12" s="46"/>
      <c r="C12" s="46"/>
      <c r="D12" s="6"/>
      <c r="E12" s="6"/>
      <c r="F12" s="6"/>
    </row>
    <row r="13" spans="1:14" ht="14.25" x14ac:dyDescent="0.2">
      <c r="A13" s="46"/>
      <c r="B13" s="46"/>
      <c r="C13" s="46" t="s">
        <v>35</v>
      </c>
      <c r="D13" s="8"/>
      <c r="E13" s="8"/>
      <c r="F13" s="8"/>
    </row>
    <row r="14" spans="1:14" ht="14.25" x14ac:dyDescent="0.2">
      <c r="A14" s="46"/>
      <c r="B14" s="46"/>
      <c r="C14" s="46"/>
      <c r="D14" s="8"/>
      <c r="E14" s="8"/>
      <c r="F14" s="8"/>
    </row>
    <row r="15" spans="1:14" ht="20.25" customHeight="1" x14ac:dyDescent="0.2">
      <c r="A15" s="46"/>
      <c r="B15" s="46"/>
      <c r="C15" s="72" t="s">
        <v>29</v>
      </c>
      <c r="D15" s="61"/>
      <c r="E15" s="61"/>
      <c r="F15" s="61"/>
    </row>
    <row r="16" spans="1:14" ht="20.25" customHeight="1" x14ac:dyDescent="0.2">
      <c r="A16" s="46"/>
      <c r="B16" s="46"/>
      <c r="C16" s="46"/>
      <c r="D16" s="61"/>
      <c r="E16" s="61"/>
      <c r="F16" s="61"/>
      <c r="N16" s="67"/>
    </row>
    <row r="17" spans="1:14" ht="20.25" customHeight="1" x14ac:dyDescent="0.2">
      <c r="A17" s="46"/>
      <c r="B17" s="46"/>
      <c r="C17" s="46"/>
      <c r="D17" s="61"/>
      <c r="E17" s="61"/>
      <c r="F17" s="61"/>
      <c r="N17" s="68"/>
    </row>
    <row r="18" spans="1:14" ht="20.25" customHeight="1" x14ac:dyDescent="0.2">
      <c r="A18" s="46"/>
      <c r="B18" s="46"/>
      <c r="C18" s="71" t="s">
        <v>38</v>
      </c>
      <c r="D18" s="61"/>
      <c r="E18" s="61"/>
      <c r="F18" s="61"/>
      <c r="N18" s="68"/>
    </row>
    <row r="19" spans="1:14" ht="18" x14ac:dyDescent="0.2">
      <c r="A19" s="46"/>
      <c r="B19" s="46"/>
      <c r="C19" s="71"/>
      <c r="D19" s="61"/>
      <c r="E19" s="61"/>
      <c r="F19" s="61"/>
      <c r="N19" s="68"/>
    </row>
    <row r="20" spans="1:14" ht="15" x14ac:dyDescent="0.2">
      <c r="A20" s="46"/>
      <c r="B20" s="46"/>
      <c r="C20" s="71" t="s">
        <v>87</v>
      </c>
      <c r="D20" s="52"/>
      <c r="N20" s="68"/>
    </row>
    <row r="21" spans="1:14" ht="15" x14ac:dyDescent="0.2">
      <c r="A21" s="46"/>
      <c r="B21" s="46"/>
      <c r="C21" s="71"/>
      <c r="D21" s="52"/>
      <c r="N21" s="68"/>
    </row>
    <row r="22" spans="1:14" ht="15" x14ac:dyDescent="0.2">
      <c r="A22" s="46"/>
      <c r="B22" s="46"/>
      <c r="C22" s="71" t="s">
        <v>88</v>
      </c>
      <c r="D22" s="52"/>
      <c r="N22" s="68"/>
    </row>
    <row r="23" spans="1:14" ht="15" x14ac:dyDescent="0.2">
      <c r="A23" s="46"/>
      <c r="B23" s="46"/>
      <c r="C23" s="71"/>
      <c r="D23" s="52"/>
      <c r="N23" s="68"/>
    </row>
    <row r="24" spans="1:14" ht="15" x14ac:dyDescent="0.2">
      <c r="A24" s="46"/>
      <c r="B24" s="46"/>
      <c r="C24" s="71" t="s">
        <v>77</v>
      </c>
      <c r="D24" s="52"/>
      <c r="N24" s="68"/>
    </row>
    <row r="25" spans="1:14" ht="15" x14ac:dyDescent="0.2">
      <c r="A25" s="46"/>
      <c r="B25" s="46"/>
      <c r="C25" s="71"/>
      <c r="D25" s="52"/>
      <c r="N25" s="68"/>
    </row>
    <row r="26" spans="1:14" ht="12.75" customHeight="1" x14ac:dyDescent="0.2">
      <c r="A26" s="46"/>
      <c r="B26" s="46"/>
      <c r="C26" s="71"/>
      <c r="D26" s="9"/>
      <c r="E26" s="9"/>
      <c r="F26" s="9"/>
      <c r="N26" s="69"/>
    </row>
    <row r="27" spans="1:14" ht="18" x14ac:dyDescent="0.2">
      <c r="A27" s="46"/>
      <c r="B27" s="46"/>
      <c r="C27" s="71" t="s">
        <v>39</v>
      </c>
      <c r="D27" s="61"/>
      <c r="E27" s="61"/>
      <c r="F27" s="61"/>
    </row>
    <row r="28" spans="1:14" ht="19.5" customHeight="1" x14ac:dyDescent="0.2">
      <c r="A28" s="46"/>
      <c r="B28" s="46"/>
      <c r="C28" s="71"/>
      <c r="F28" s="53"/>
    </row>
    <row r="29" spans="1:14" ht="19.5" customHeight="1" x14ac:dyDescent="0.2">
      <c r="A29" s="46"/>
      <c r="B29" s="46"/>
      <c r="C29" s="71" t="s">
        <v>74</v>
      </c>
      <c r="D29" s="61"/>
      <c r="E29" s="61"/>
      <c r="F29" s="61"/>
    </row>
    <row r="30" spans="1:14" ht="18" customHeight="1" x14ac:dyDescent="0.2">
      <c r="A30" s="46"/>
      <c r="B30" s="46"/>
      <c r="C30" s="46"/>
      <c r="D30" s="61"/>
      <c r="E30" s="61"/>
      <c r="F30" s="61"/>
    </row>
    <row r="31" spans="1:14" ht="18" customHeight="1" x14ac:dyDescent="0.2">
      <c r="A31" s="46"/>
      <c r="B31" s="46"/>
      <c r="C31" s="46"/>
      <c r="D31" s="61"/>
      <c r="E31" s="61"/>
      <c r="F31" s="61"/>
    </row>
    <row r="32" spans="1:14" ht="18" customHeight="1" x14ac:dyDescent="0.2">
      <c r="A32" s="46"/>
      <c r="B32" s="46"/>
      <c r="C32" s="46"/>
      <c r="D32" s="61"/>
      <c r="E32" s="61"/>
      <c r="F32" s="61"/>
    </row>
    <row r="33" spans="1:6" ht="18" customHeight="1" x14ac:dyDescent="0.2">
      <c r="A33" s="46"/>
      <c r="B33" s="46"/>
      <c r="C33" s="46"/>
      <c r="D33" s="173"/>
      <c r="E33" s="173"/>
      <c r="F33" s="173"/>
    </row>
    <row r="34" spans="1:6" ht="18" customHeight="1" x14ac:dyDescent="0.2">
      <c r="A34" s="46"/>
      <c r="B34" s="46"/>
      <c r="C34" s="46"/>
      <c r="D34" s="173"/>
      <c r="E34" s="173"/>
      <c r="F34" s="174"/>
    </row>
    <row r="35" spans="1:6" ht="18" customHeight="1" x14ac:dyDescent="0.2">
      <c r="A35" s="46"/>
      <c r="B35" s="46"/>
      <c r="C35" s="46"/>
      <c r="D35" s="173"/>
      <c r="E35" s="173"/>
      <c r="F35" s="174"/>
    </row>
    <row r="36" spans="1:6" ht="18" customHeight="1" x14ac:dyDescent="0.2">
      <c r="A36" s="46"/>
      <c r="B36" s="46"/>
      <c r="C36" s="46"/>
      <c r="D36" s="173"/>
      <c r="E36" s="173"/>
      <c r="F36" s="174"/>
    </row>
    <row r="37" spans="1:6" ht="18" customHeight="1" x14ac:dyDescent="0.2">
      <c r="A37" s="46"/>
      <c r="B37" s="46"/>
      <c r="C37" s="46"/>
      <c r="D37" s="173"/>
      <c r="E37" s="173"/>
      <c r="F37" s="174"/>
    </row>
    <row r="38" spans="1:6" ht="18" customHeight="1" x14ac:dyDescent="0.2">
      <c r="A38" s="46"/>
      <c r="B38" s="46"/>
      <c r="C38" s="46"/>
      <c r="D38" s="173"/>
      <c r="E38" s="173"/>
      <c r="F38" s="174"/>
    </row>
    <row r="39" spans="1:6" ht="18" customHeight="1" x14ac:dyDescent="0.2">
      <c r="A39" s="46"/>
      <c r="B39" s="46"/>
      <c r="C39" s="46"/>
      <c r="D39" s="173"/>
      <c r="E39" s="173"/>
      <c r="F39" s="174"/>
    </row>
    <row r="40" spans="1:6" ht="18" customHeight="1" x14ac:dyDescent="0.2">
      <c r="A40" s="46"/>
      <c r="B40" s="46"/>
      <c r="C40" s="46"/>
      <c r="D40" s="173"/>
      <c r="E40" s="173"/>
      <c r="F40" s="174"/>
    </row>
    <row r="41" spans="1:6" ht="18" customHeight="1" x14ac:dyDescent="0.2">
      <c r="A41" s="46"/>
      <c r="B41" s="46"/>
      <c r="C41" s="46"/>
      <c r="D41" s="173"/>
      <c r="E41" s="173"/>
      <c r="F41" s="174"/>
    </row>
    <row r="42" spans="1:6" ht="18" customHeight="1" x14ac:dyDescent="0.2">
      <c r="A42" s="46"/>
      <c r="B42" s="46"/>
      <c r="C42" s="46"/>
      <c r="D42" s="173"/>
      <c r="E42" s="173"/>
      <c r="F42" s="174"/>
    </row>
    <row r="43" spans="1:6" ht="18" customHeight="1" x14ac:dyDescent="0.2">
      <c r="A43" s="46"/>
      <c r="B43" s="46"/>
      <c r="C43" s="46"/>
      <c r="D43" s="173"/>
      <c r="E43" s="173"/>
      <c r="F43" s="174"/>
    </row>
    <row r="44" spans="1:6" ht="18" customHeight="1" x14ac:dyDescent="0.2">
      <c r="A44" s="46"/>
      <c r="B44" s="46"/>
      <c r="C44" s="46"/>
      <c r="D44" s="173"/>
      <c r="E44" s="173"/>
      <c r="F44" s="174"/>
    </row>
    <row r="45" spans="1:6" x14ac:dyDescent="0.2">
      <c r="A45" s="46"/>
      <c r="B45" s="46"/>
      <c r="C45" s="46"/>
      <c r="D45" s="176"/>
      <c r="E45" s="176"/>
      <c r="F45" s="174"/>
    </row>
    <row r="46" spans="1:6" ht="12.75" customHeight="1" x14ac:dyDescent="0.2">
      <c r="A46" s="46"/>
      <c r="B46" s="46"/>
      <c r="C46" s="46"/>
      <c r="D46" s="175"/>
      <c r="E46" s="175"/>
      <c r="F46" s="174"/>
    </row>
    <row r="47" spans="1:6" x14ac:dyDescent="0.2">
      <c r="A47" s="46"/>
      <c r="B47" s="46"/>
      <c r="C47" s="46"/>
      <c r="D47" s="63"/>
      <c r="E47" s="63"/>
      <c r="F47" s="63"/>
    </row>
    <row r="48" spans="1:6" x14ac:dyDescent="0.2">
      <c r="A48" s="46"/>
      <c r="B48" s="46"/>
      <c r="C48" s="46"/>
      <c r="D48" s="63"/>
      <c r="E48" s="63"/>
      <c r="F48" s="63"/>
    </row>
    <row r="49" spans="1:6" x14ac:dyDescent="0.2">
      <c r="A49" s="46"/>
      <c r="B49" s="46"/>
      <c r="C49" s="46"/>
      <c r="D49" s="63"/>
      <c r="E49" s="63"/>
      <c r="F49" s="63"/>
    </row>
    <row r="50" spans="1:6" x14ac:dyDescent="0.2">
      <c r="A50" s="46"/>
      <c r="B50" s="46"/>
      <c r="C50" s="46"/>
      <c r="D50" s="63"/>
      <c r="E50" s="63"/>
      <c r="F50" s="63"/>
    </row>
    <row r="51" spans="1:6" x14ac:dyDescent="0.2">
      <c r="A51" s="46"/>
      <c r="B51" s="46"/>
      <c r="C51" s="46"/>
      <c r="D51" s="46"/>
      <c r="E51" s="46"/>
      <c r="F51" s="46"/>
    </row>
    <row r="52" spans="1:6" x14ac:dyDescent="0.2">
      <c r="A52" s="46"/>
      <c r="B52" s="46"/>
      <c r="C52" s="46"/>
      <c r="D52" s="11" t="s">
        <v>8</v>
      </c>
      <c r="E52" s="11"/>
      <c r="F52" s="11" t="s">
        <v>18</v>
      </c>
    </row>
    <row r="53" spans="1:6" x14ac:dyDescent="0.2">
      <c r="A53" s="46"/>
      <c r="B53" s="46"/>
      <c r="C53" s="46"/>
      <c r="D53" s="11" t="s">
        <v>7</v>
      </c>
      <c r="E53" s="11"/>
      <c r="F53" s="11" t="s">
        <v>21</v>
      </c>
    </row>
    <row r="54" spans="1:6" x14ac:dyDescent="0.2">
      <c r="A54" s="46"/>
      <c r="B54" s="46"/>
      <c r="C54" s="46"/>
      <c r="D54" s="11" t="s">
        <v>9</v>
      </c>
      <c r="E54" s="11"/>
      <c r="F54" s="12">
        <v>44501</v>
      </c>
    </row>
    <row r="55" spans="1:6" x14ac:dyDescent="0.2">
      <c r="A55" s="46"/>
      <c r="B55" s="46"/>
      <c r="C55" s="46"/>
      <c r="D55" s="11" t="s">
        <v>10</v>
      </c>
      <c r="E55" s="11"/>
      <c r="F55" s="11">
        <v>210783</v>
      </c>
    </row>
    <row r="56" spans="1:6" x14ac:dyDescent="0.2">
      <c r="A56" s="46"/>
      <c r="B56" s="46"/>
      <c r="C56" s="46"/>
      <c r="D56" s="46"/>
      <c r="E56" s="46"/>
      <c r="F56" s="46"/>
    </row>
    <row r="57" spans="1:6" x14ac:dyDescent="0.2">
      <c r="A57" s="46"/>
      <c r="B57" s="46"/>
      <c r="C57" s="46"/>
      <c r="D57" s="46"/>
      <c r="E57" s="46"/>
      <c r="F57" s="46"/>
    </row>
    <row r="58" spans="1:6" x14ac:dyDescent="0.2">
      <c r="A58" s="46"/>
      <c r="B58" s="46"/>
      <c r="C58" s="46"/>
      <c r="D58" s="46"/>
      <c r="E58" s="46"/>
      <c r="F58" s="46"/>
    </row>
    <row r="59" spans="1:6" x14ac:dyDescent="0.2">
      <c r="A59" s="46"/>
      <c r="B59" s="46"/>
      <c r="C59" s="46"/>
      <c r="D59" s="46"/>
      <c r="E59" s="46"/>
      <c r="F59" s="46"/>
    </row>
    <row r="60" spans="1:6" x14ac:dyDescent="0.2">
      <c r="A60" s="46"/>
      <c r="B60" s="46"/>
      <c r="C60" s="46"/>
      <c r="D60" s="46"/>
      <c r="E60" s="46"/>
      <c r="F60" s="46"/>
    </row>
    <row r="61" spans="1:6" x14ac:dyDescent="0.2">
      <c r="A61" s="46"/>
      <c r="B61" s="46"/>
      <c r="C61" s="46"/>
      <c r="D61" s="46"/>
      <c r="E61" s="46"/>
      <c r="F61" s="46"/>
    </row>
  </sheetData>
  <mergeCells count="15">
    <mergeCell ref="D37:F37"/>
    <mergeCell ref="D44:F44"/>
    <mergeCell ref="D45:F45"/>
    <mergeCell ref="D46:F46"/>
    <mergeCell ref="D38:F38"/>
    <mergeCell ref="D39:F39"/>
    <mergeCell ref="D40:F40"/>
    <mergeCell ref="D41:F41"/>
    <mergeCell ref="D42:F42"/>
    <mergeCell ref="D43:F43"/>
    <mergeCell ref="D1:F1"/>
    <mergeCell ref="D33:F33"/>
    <mergeCell ref="D34:F34"/>
    <mergeCell ref="D35:F35"/>
    <mergeCell ref="D36:F36"/>
  </mergeCells>
  <pageMargins left="0.51181102362204722" right="0.31496062992125984" top="0.59055118110236227" bottom="0.59055118110236227" header="0.31496062992125984" footer="0.31496062992125984"/>
  <pageSetup paperSize="9" scale="73" fitToHeight="0" orientation="portrait" r:id="rId1"/>
  <headerFooter differentFirst="1">
    <oddHeader>&amp;R&amp;8PRICING DOCUMENT</oddHeader>
    <oddFooter>&amp;L&amp;8&amp;Z&amp;F&amp;C
&amp;RPage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3FB08-A044-45D0-B612-C3C53F157BC6}">
  <sheetPr>
    <pageSetUpPr fitToPage="1"/>
  </sheetPr>
  <dimension ref="A2:F45"/>
  <sheetViews>
    <sheetView view="pageBreakPreview" zoomScaleNormal="110" zoomScaleSheetLayoutView="100" workbookViewId="0">
      <selection activeCell="F10" sqref="F10"/>
    </sheetView>
  </sheetViews>
  <sheetFormatPr defaultColWidth="9.140625" defaultRowHeight="12.75" x14ac:dyDescent="0.2"/>
  <cols>
    <col min="1" max="1" width="9.140625" style="53"/>
    <col min="2" max="2" width="4.140625" style="53" bestFit="1" customWidth="1"/>
    <col min="3" max="3" width="58.140625" style="53" customWidth="1"/>
    <col min="4" max="4" width="17.5703125" style="53" customWidth="1"/>
    <col min="5" max="5" width="14" style="53" customWidth="1"/>
    <col min="6" max="6" width="15" style="43" customWidth="1"/>
    <col min="7" max="7" width="5" style="53" customWidth="1"/>
    <col min="8" max="16384" width="9.140625" style="53"/>
  </cols>
  <sheetData>
    <row r="2" spans="1:6" x14ac:dyDescent="0.2">
      <c r="A2" s="33" t="s">
        <v>0</v>
      </c>
      <c r="B2" s="33"/>
    </row>
    <row r="3" spans="1:6" x14ac:dyDescent="0.2">
      <c r="A3" s="42"/>
      <c r="B3" s="42"/>
    </row>
    <row r="4" spans="1:6" x14ac:dyDescent="0.2">
      <c r="A4" s="42">
        <v>1</v>
      </c>
      <c r="B4" s="42"/>
      <c r="C4" s="182" t="s">
        <v>64</v>
      </c>
      <c r="D4" s="172"/>
      <c r="E4" s="172"/>
      <c r="F4" s="172"/>
    </row>
    <row r="5" spans="1:6" x14ac:dyDescent="0.2">
      <c r="A5" s="42"/>
      <c r="B5" s="42"/>
    </row>
    <row r="6" spans="1:6" x14ac:dyDescent="0.2">
      <c r="A6" s="64"/>
      <c r="B6" s="64"/>
    </row>
    <row r="7" spans="1:6" x14ac:dyDescent="0.2">
      <c r="A7" s="64"/>
      <c r="B7" s="64"/>
    </row>
    <row r="8" spans="1:6" ht="42.75" customHeight="1" x14ac:dyDescent="0.2">
      <c r="A8" s="183" t="s">
        <v>65</v>
      </c>
      <c r="B8" s="183"/>
      <c r="C8" s="183"/>
      <c r="D8" s="183"/>
      <c r="E8" s="183"/>
      <c r="F8" s="183"/>
    </row>
    <row r="9" spans="1:6" x14ac:dyDescent="0.2">
      <c r="A9" s="64"/>
      <c r="B9" s="64"/>
    </row>
    <row r="10" spans="1:6" x14ac:dyDescent="0.2">
      <c r="A10" s="138">
        <v>1.1000000000000001</v>
      </c>
      <c r="B10" s="139"/>
      <c r="C10" s="185"/>
      <c r="D10" s="185"/>
      <c r="E10" s="140"/>
      <c r="F10" s="145" t="s">
        <v>2</v>
      </c>
    </row>
    <row r="11" spans="1:6" x14ac:dyDescent="0.2">
      <c r="A11" s="142"/>
      <c r="B11" s="143"/>
      <c r="C11" s="15"/>
      <c r="D11" s="15"/>
      <c r="E11" s="15"/>
      <c r="F11" s="146"/>
    </row>
    <row r="12" spans="1:6" x14ac:dyDescent="0.2">
      <c r="A12" s="138">
        <v>1.2</v>
      </c>
      <c r="B12" s="139"/>
      <c r="C12" s="185"/>
      <c r="D12" s="185"/>
      <c r="E12" s="140"/>
      <c r="F12" s="145" t="s">
        <v>2</v>
      </c>
    </row>
    <row r="13" spans="1:6" x14ac:dyDescent="0.2">
      <c r="A13" s="142"/>
      <c r="B13" s="143"/>
      <c r="C13" s="15"/>
      <c r="D13" s="15"/>
      <c r="E13" s="15"/>
      <c r="F13" s="146"/>
    </row>
    <row r="14" spans="1:6" x14ac:dyDescent="0.2">
      <c r="A14" s="138" t="s">
        <v>66</v>
      </c>
      <c r="B14" s="139"/>
      <c r="C14" s="185"/>
      <c r="D14" s="185"/>
      <c r="E14" s="140"/>
      <c r="F14" s="145" t="s">
        <v>2</v>
      </c>
    </row>
    <row r="15" spans="1:6" x14ac:dyDescent="0.2">
      <c r="A15" s="142"/>
      <c r="B15" s="143"/>
      <c r="C15" s="15"/>
      <c r="D15" s="15"/>
      <c r="E15" s="15"/>
      <c r="F15" s="146"/>
    </row>
    <row r="16" spans="1:6" x14ac:dyDescent="0.2">
      <c r="A16" s="138">
        <v>1.4</v>
      </c>
      <c r="B16" s="139"/>
      <c r="C16" s="185"/>
      <c r="D16" s="185"/>
      <c r="E16" s="140"/>
      <c r="F16" s="145" t="s">
        <v>2</v>
      </c>
    </row>
    <row r="17" spans="1:6" x14ac:dyDescent="0.2">
      <c r="A17" s="142"/>
      <c r="B17" s="143"/>
      <c r="C17" s="15"/>
      <c r="D17" s="15"/>
      <c r="E17" s="15"/>
      <c r="F17" s="146"/>
    </row>
    <row r="18" spans="1:6" x14ac:dyDescent="0.2">
      <c r="A18" s="138">
        <v>1.5</v>
      </c>
      <c r="B18" s="139"/>
      <c r="C18" s="185"/>
      <c r="D18" s="185"/>
      <c r="E18" s="140"/>
      <c r="F18" s="145" t="s">
        <v>2</v>
      </c>
    </row>
    <row r="19" spans="1:6" x14ac:dyDescent="0.2">
      <c r="A19" s="142"/>
      <c r="B19" s="143"/>
      <c r="C19" s="15"/>
      <c r="D19" s="15"/>
      <c r="E19" s="15"/>
      <c r="F19" s="146"/>
    </row>
    <row r="20" spans="1:6" x14ac:dyDescent="0.2">
      <c r="A20" s="138">
        <v>1.6</v>
      </c>
      <c r="B20" s="139"/>
      <c r="C20" s="185"/>
      <c r="D20" s="185"/>
      <c r="E20" s="140"/>
      <c r="F20" s="145" t="s">
        <v>2</v>
      </c>
    </row>
    <row r="21" spans="1:6" x14ac:dyDescent="0.2">
      <c r="A21" s="142"/>
      <c r="B21" s="143"/>
      <c r="C21" s="15"/>
      <c r="D21" s="15"/>
      <c r="E21" s="15"/>
      <c r="F21" s="146"/>
    </row>
    <row r="22" spans="1:6" x14ac:dyDescent="0.2">
      <c r="A22" s="138">
        <v>1.7</v>
      </c>
      <c r="B22" s="139"/>
      <c r="C22" s="185"/>
      <c r="D22" s="185"/>
      <c r="E22" s="140"/>
      <c r="F22" s="145" t="s">
        <v>2</v>
      </c>
    </row>
    <row r="23" spans="1:6" x14ac:dyDescent="0.2">
      <c r="A23" s="142"/>
      <c r="B23" s="143"/>
      <c r="C23" s="15"/>
      <c r="D23" s="15"/>
      <c r="E23" s="15"/>
      <c r="F23" s="146"/>
    </row>
    <row r="24" spans="1:6" x14ac:dyDescent="0.2">
      <c r="A24" s="138">
        <v>1.8</v>
      </c>
      <c r="B24" s="139"/>
      <c r="C24" s="185"/>
      <c r="D24" s="185"/>
      <c r="E24" s="140"/>
      <c r="F24" s="145" t="s">
        <v>2</v>
      </c>
    </row>
    <row r="25" spans="1:6" x14ac:dyDescent="0.2">
      <c r="A25" s="142"/>
      <c r="B25" s="143"/>
      <c r="C25" s="15"/>
      <c r="D25" s="15"/>
      <c r="E25" s="15"/>
      <c r="F25" s="146"/>
    </row>
    <row r="26" spans="1:6" x14ac:dyDescent="0.2">
      <c r="A26" s="138">
        <v>1.9</v>
      </c>
      <c r="B26" s="139"/>
      <c r="C26" s="185"/>
      <c r="D26" s="185"/>
      <c r="E26" s="140"/>
      <c r="F26" s="145" t="s">
        <v>2</v>
      </c>
    </row>
    <row r="27" spans="1:6" x14ac:dyDescent="0.2">
      <c r="A27" s="142"/>
      <c r="B27" s="143"/>
      <c r="C27" s="15"/>
      <c r="D27" s="15"/>
      <c r="E27" s="15"/>
      <c r="F27" s="146"/>
    </row>
    <row r="28" spans="1:6" x14ac:dyDescent="0.2">
      <c r="A28" s="141">
        <v>1.1000000000000001</v>
      </c>
      <c r="B28" s="139"/>
      <c r="C28" s="185"/>
      <c r="D28" s="185"/>
      <c r="E28" s="140"/>
      <c r="F28" s="145" t="s">
        <v>2</v>
      </c>
    </row>
    <row r="29" spans="1:6" x14ac:dyDescent="0.2">
      <c r="A29" s="144"/>
      <c r="B29" s="143"/>
      <c r="C29" s="15"/>
      <c r="D29" s="15"/>
      <c r="E29" s="15"/>
      <c r="F29" s="146"/>
    </row>
    <row r="30" spans="1:6" x14ac:dyDescent="0.2">
      <c r="A30" s="141">
        <v>1.1100000000000001</v>
      </c>
      <c r="B30" s="139"/>
      <c r="C30" s="185"/>
      <c r="D30" s="185"/>
      <c r="E30" s="140"/>
      <c r="F30" s="145" t="s">
        <v>2</v>
      </c>
    </row>
    <row r="31" spans="1:6" x14ac:dyDescent="0.2">
      <c r="A31" s="144"/>
      <c r="B31" s="143"/>
      <c r="C31" s="15"/>
      <c r="D31" s="15"/>
      <c r="E31" s="15"/>
      <c r="F31" s="146"/>
    </row>
    <row r="32" spans="1:6" x14ac:dyDescent="0.2">
      <c r="A32" s="141">
        <v>1.1200000000000001</v>
      </c>
      <c r="B32" s="139"/>
      <c r="C32" s="185"/>
      <c r="D32" s="185"/>
      <c r="E32" s="140"/>
      <c r="F32" s="145" t="s">
        <v>2</v>
      </c>
    </row>
    <row r="33" spans="1:6" x14ac:dyDescent="0.2">
      <c r="A33" s="144"/>
      <c r="B33" s="143"/>
      <c r="C33" s="15"/>
      <c r="D33" s="15"/>
      <c r="E33" s="15"/>
      <c r="F33" s="146"/>
    </row>
    <row r="34" spans="1:6" x14ac:dyDescent="0.2">
      <c r="A34" s="141">
        <v>1.1299999999999999</v>
      </c>
      <c r="B34" s="139"/>
      <c r="C34" s="185"/>
      <c r="D34" s="185"/>
      <c r="E34" s="140"/>
      <c r="F34" s="145" t="s">
        <v>2</v>
      </c>
    </row>
    <row r="35" spans="1:6" x14ac:dyDescent="0.2">
      <c r="A35" s="144"/>
      <c r="B35" s="143"/>
      <c r="C35" s="15"/>
      <c r="D35" s="15"/>
      <c r="E35" s="15"/>
      <c r="F35" s="146"/>
    </row>
    <row r="36" spans="1:6" x14ac:dyDescent="0.2">
      <c r="A36" s="141">
        <v>1.1399999999999999</v>
      </c>
      <c r="B36" s="139"/>
      <c r="C36" s="185"/>
      <c r="D36" s="185"/>
      <c r="E36" s="140"/>
      <c r="F36" s="145" t="s">
        <v>2</v>
      </c>
    </row>
    <row r="37" spans="1:6" x14ac:dyDescent="0.2">
      <c r="A37" s="142"/>
      <c r="B37" s="143"/>
      <c r="C37" s="15"/>
      <c r="D37" s="15"/>
      <c r="E37" s="15"/>
      <c r="F37" s="146"/>
    </row>
    <row r="38" spans="1:6" x14ac:dyDescent="0.2">
      <c r="A38" s="138">
        <v>1.1499999999999999</v>
      </c>
      <c r="B38" s="139"/>
      <c r="C38" s="185"/>
      <c r="D38" s="185"/>
      <c r="E38" s="140"/>
      <c r="F38" s="145" t="s">
        <v>2</v>
      </c>
    </row>
    <row r="39" spans="1:6" x14ac:dyDescent="0.2">
      <c r="A39" s="66"/>
      <c r="B39" s="66"/>
    </row>
    <row r="40" spans="1:6" x14ac:dyDescent="0.2">
      <c r="A40" s="184"/>
      <c r="B40" s="37"/>
      <c r="C40" s="37"/>
      <c r="D40" s="37"/>
      <c r="E40" s="15"/>
      <c r="F40" s="14"/>
    </row>
    <row r="41" spans="1:6" ht="13.5" thickBot="1" x14ac:dyDescent="0.25">
      <c r="A41" s="184"/>
      <c r="B41" s="37"/>
      <c r="C41" s="35" t="s">
        <v>20</v>
      </c>
      <c r="D41" s="35"/>
      <c r="E41" s="15"/>
      <c r="F41" s="129">
        <f>SUM(F10:F38)</f>
        <v>0</v>
      </c>
    </row>
    <row r="42" spans="1:6" ht="13.5" thickTop="1" x14ac:dyDescent="0.2">
      <c r="A42" s="184"/>
      <c r="B42" s="37"/>
      <c r="C42" s="37"/>
      <c r="D42" s="37"/>
      <c r="E42" s="15"/>
      <c r="F42" s="125"/>
    </row>
    <row r="43" spans="1:6" x14ac:dyDescent="0.2">
      <c r="A43" s="15"/>
      <c r="B43" s="15"/>
      <c r="C43" s="15"/>
      <c r="D43" s="15"/>
      <c r="E43" s="15"/>
      <c r="F43" s="126"/>
    </row>
    <row r="44" spans="1:6" ht="13.5" customHeight="1" x14ac:dyDescent="0.2">
      <c r="A44" s="127"/>
      <c r="B44" s="127"/>
      <c r="C44" s="127"/>
      <c r="D44" s="15"/>
      <c r="E44" s="15"/>
      <c r="F44" s="126"/>
    </row>
    <row r="45" spans="1:6" x14ac:dyDescent="0.2">
      <c r="A45" s="37"/>
      <c r="B45" s="37"/>
      <c r="C45" s="37"/>
      <c r="D45" s="37"/>
      <c r="E45" s="14"/>
      <c r="F45" s="53"/>
    </row>
  </sheetData>
  <mergeCells count="18">
    <mergeCell ref="C36:D36"/>
    <mergeCell ref="C38:D38"/>
    <mergeCell ref="C4:F4"/>
    <mergeCell ref="A8:F8"/>
    <mergeCell ref="A40:A42"/>
    <mergeCell ref="C10:D10"/>
    <mergeCell ref="C12:D12"/>
    <mergeCell ref="C14:D14"/>
    <mergeCell ref="C16:D16"/>
    <mergeCell ref="C18:D18"/>
    <mergeCell ref="C20:D20"/>
    <mergeCell ref="C22:D22"/>
    <mergeCell ref="C24:D24"/>
    <mergeCell ref="C26:D26"/>
    <mergeCell ref="C28:D28"/>
    <mergeCell ref="C30:D30"/>
    <mergeCell ref="C32:D32"/>
    <mergeCell ref="C34:D34"/>
  </mergeCells>
  <phoneticPr fontId="13" type="noConversion"/>
  <pageMargins left="0.51181102362204722" right="0.31496062992125984" top="0.59055118110236227" bottom="0.59055118110236227" header="0.31496062992125984" footer="0.31496062992125984"/>
  <pageSetup paperSize="9" scale="78" fitToHeight="0" orientation="portrait" r:id="rId1"/>
  <headerFooter differentFirst="1">
    <oddHeader>&amp;R&amp;8PRICING DOCUMENT</oddHeader>
    <oddFooter>&amp;L&amp;8&amp;Z&amp;F&amp;C
&amp;RPage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78CB7-A7AA-4D12-B193-5036E46ADF7D}">
  <sheetPr>
    <pageSetUpPr fitToPage="1"/>
  </sheetPr>
  <dimension ref="A1:G63"/>
  <sheetViews>
    <sheetView view="pageBreakPreview" topLeftCell="A22" zoomScaleNormal="110" zoomScaleSheetLayoutView="100" workbookViewId="0">
      <selection activeCell="A33" sqref="A33:C39"/>
    </sheetView>
  </sheetViews>
  <sheetFormatPr defaultColWidth="9.140625" defaultRowHeight="12.75" x14ac:dyDescent="0.2"/>
  <cols>
    <col min="1" max="1" width="9.140625" style="53" customWidth="1"/>
    <col min="2" max="2" width="4.140625" style="53" bestFit="1" customWidth="1"/>
    <col min="3" max="3" width="58.140625" style="53" customWidth="1"/>
    <col min="4" max="4" width="10.42578125" style="53" customWidth="1"/>
    <col min="5" max="5" width="21.85546875" style="53" customWidth="1"/>
    <col min="6" max="6" width="15" style="43" customWidth="1"/>
    <col min="7" max="7" width="5" style="53" customWidth="1"/>
    <col min="8" max="16384" width="9.140625" style="53"/>
  </cols>
  <sheetData>
    <row r="1" spans="1:7" ht="13.5" customHeight="1" x14ac:dyDescent="0.2">
      <c r="A1" s="188" t="s">
        <v>25</v>
      </c>
      <c r="B1" s="188"/>
      <c r="C1" s="188"/>
    </row>
    <row r="2" spans="1:7" ht="13.5" customHeight="1" x14ac:dyDescent="0.2">
      <c r="A2" s="188" t="s">
        <v>26</v>
      </c>
      <c r="B2" s="188"/>
      <c r="C2" s="188"/>
    </row>
    <row r="3" spans="1:7" ht="13.5" customHeight="1" x14ac:dyDescent="0.2">
      <c r="A3" s="188" t="s">
        <v>27</v>
      </c>
      <c r="B3" s="188"/>
      <c r="C3" s="188"/>
    </row>
    <row r="4" spans="1:7" ht="13.5" customHeight="1" x14ac:dyDescent="0.2">
      <c r="A4" s="189" t="s">
        <v>28</v>
      </c>
      <c r="B4" s="189"/>
      <c r="C4" s="74"/>
    </row>
    <row r="5" spans="1:7" ht="13.5" customHeight="1" x14ac:dyDescent="0.2"/>
    <row r="6" spans="1:7" ht="13.5" customHeight="1" x14ac:dyDescent="0.2"/>
    <row r="7" spans="1:7" ht="13.5" customHeight="1" x14ac:dyDescent="0.2">
      <c r="A7" s="72" t="s">
        <v>40</v>
      </c>
    </row>
    <row r="8" spans="1:7" ht="23.25" customHeight="1" x14ac:dyDescent="0.2">
      <c r="A8" s="187" t="s">
        <v>79</v>
      </c>
      <c r="B8" s="187"/>
      <c r="C8" s="187"/>
      <c r="D8" s="73"/>
    </row>
    <row r="9" spans="1:7" ht="14.25" customHeight="1" x14ac:dyDescent="0.2">
      <c r="A9" s="42"/>
      <c r="B9" s="42"/>
      <c r="C9" s="58"/>
      <c r="D9" s="58"/>
    </row>
    <row r="10" spans="1:7" s="56" customFormat="1" ht="45.75" customHeight="1" x14ac:dyDescent="0.2">
      <c r="A10" s="186" t="s">
        <v>41</v>
      </c>
      <c r="B10" s="186"/>
      <c r="C10" s="186"/>
      <c r="D10" s="58"/>
      <c r="F10" s="75"/>
    </row>
    <row r="11" spans="1:7" s="56" customFormat="1" x14ac:dyDescent="0.2">
      <c r="A11" s="76"/>
      <c r="B11" s="76"/>
      <c r="C11" s="55"/>
      <c r="D11" s="58"/>
      <c r="F11" s="75"/>
    </row>
    <row r="12" spans="1:7" ht="30.75" customHeight="1" x14ac:dyDescent="0.2">
      <c r="A12" s="186" t="s">
        <v>42</v>
      </c>
      <c r="B12" s="186"/>
      <c r="C12" s="186"/>
      <c r="D12" s="58"/>
    </row>
    <row r="13" spans="1:7" x14ac:dyDescent="0.2">
      <c r="A13" s="42"/>
      <c r="B13" s="42"/>
      <c r="C13" s="55"/>
      <c r="D13" s="58"/>
    </row>
    <row r="14" spans="1:7" ht="13.5" customHeight="1" x14ac:dyDescent="0.2">
      <c r="A14" s="42"/>
      <c r="B14" s="42"/>
      <c r="C14" s="5"/>
    </row>
    <row r="15" spans="1:7" x14ac:dyDescent="0.2">
      <c r="A15" s="77" t="s">
        <v>3</v>
      </c>
      <c r="B15" s="77"/>
      <c r="C15" s="84" t="s">
        <v>12</v>
      </c>
      <c r="D15" s="98"/>
      <c r="E15" s="98"/>
      <c r="F15" s="93" t="s">
        <v>4</v>
      </c>
      <c r="G15" s="15"/>
    </row>
    <row r="16" spans="1:7" x14ac:dyDescent="0.2">
      <c r="A16" s="78"/>
      <c r="B16" s="78"/>
      <c r="C16" s="85"/>
      <c r="D16" s="99"/>
      <c r="E16" s="103"/>
      <c r="F16" s="94"/>
      <c r="G16" s="15"/>
    </row>
    <row r="17" spans="1:7" x14ac:dyDescent="0.2">
      <c r="A17" s="78">
        <v>2.1</v>
      </c>
      <c r="B17" s="78"/>
      <c r="C17" s="85" t="s">
        <v>46</v>
      </c>
      <c r="D17" s="99"/>
      <c r="E17" s="103"/>
      <c r="F17" s="94"/>
      <c r="G17" s="15"/>
    </row>
    <row r="18" spans="1:7" x14ac:dyDescent="0.2">
      <c r="A18" s="78"/>
      <c r="B18" s="78"/>
      <c r="C18" s="85"/>
      <c r="D18" s="99"/>
      <c r="E18" s="103"/>
      <c r="F18" s="94"/>
      <c r="G18" s="15"/>
    </row>
    <row r="19" spans="1:7" ht="127.5" x14ac:dyDescent="0.2">
      <c r="A19" s="79" t="s">
        <v>23</v>
      </c>
      <c r="B19" s="79"/>
      <c r="C19" s="86" t="s">
        <v>76</v>
      </c>
      <c r="D19" s="79">
        <v>1</v>
      </c>
      <c r="E19" s="104" t="s">
        <v>45</v>
      </c>
      <c r="F19" s="95" t="s">
        <v>2</v>
      </c>
      <c r="G19" s="15"/>
    </row>
    <row r="20" spans="1:7" x14ac:dyDescent="0.2">
      <c r="A20" s="78"/>
      <c r="B20" s="78"/>
      <c r="C20" s="87"/>
      <c r="D20" s="80"/>
      <c r="E20" s="105"/>
      <c r="F20" s="96"/>
      <c r="G20" s="15"/>
    </row>
    <row r="21" spans="1:7" ht="51" x14ac:dyDescent="0.2">
      <c r="A21" s="79" t="s">
        <v>24</v>
      </c>
      <c r="B21" s="79"/>
      <c r="C21" s="86" t="s">
        <v>48</v>
      </c>
      <c r="D21" s="79">
        <v>1</v>
      </c>
      <c r="E21" s="104" t="s">
        <v>45</v>
      </c>
      <c r="F21" s="95" t="s">
        <v>2</v>
      </c>
      <c r="G21" s="15"/>
    </row>
    <row r="22" spans="1:7" x14ac:dyDescent="0.2">
      <c r="A22" s="79"/>
      <c r="B22" s="79"/>
      <c r="C22" s="86"/>
      <c r="D22" s="79"/>
      <c r="E22" s="100"/>
      <c r="F22" s="96"/>
      <c r="G22" s="15"/>
    </row>
    <row r="23" spans="1:7" ht="13.5" thickBot="1" x14ac:dyDescent="0.25">
      <c r="A23" s="108"/>
      <c r="B23" s="110"/>
      <c r="C23" s="109"/>
      <c r="D23" s="110"/>
      <c r="E23" s="111"/>
      <c r="F23" s="112"/>
      <c r="G23" s="15"/>
    </row>
    <row r="24" spans="1:7" x14ac:dyDescent="0.2">
      <c r="A24" s="78"/>
      <c r="B24" s="79"/>
      <c r="C24" s="85"/>
      <c r="D24" s="79"/>
      <c r="E24" s="100"/>
      <c r="F24" s="96"/>
      <c r="G24" s="15"/>
    </row>
    <row r="25" spans="1:7" x14ac:dyDescent="0.2">
      <c r="A25" s="80">
        <v>2.2000000000000002</v>
      </c>
      <c r="B25" s="79"/>
      <c r="C25" s="88" t="s">
        <v>44</v>
      </c>
      <c r="D25" s="79"/>
      <c r="E25" s="104"/>
      <c r="F25" s="95"/>
      <c r="G25" s="15"/>
    </row>
    <row r="26" spans="1:7" x14ac:dyDescent="0.2">
      <c r="A26" s="79"/>
      <c r="B26" s="78"/>
      <c r="C26" s="86"/>
      <c r="D26" s="80"/>
      <c r="E26" s="103"/>
      <c r="F26" s="96"/>
      <c r="G26" s="15"/>
    </row>
    <row r="27" spans="1:7" ht="38.25" x14ac:dyDescent="0.2">
      <c r="A27" s="79" t="s">
        <v>23</v>
      </c>
      <c r="B27" s="78"/>
      <c r="C27" s="56" t="s">
        <v>55</v>
      </c>
      <c r="D27" s="79">
        <v>1</v>
      </c>
      <c r="E27" s="104" t="s">
        <v>45</v>
      </c>
      <c r="F27" s="95" t="s">
        <v>2</v>
      </c>
      <c r="G27" s="15"/>
    </row>
    <row r="28" spans="1:7" x14ac:dyDescent="0.2">
      <c r="A28" s="78"/>
      <c r="B28" s="78"/>
      <c r="C28" s="86"/>
      <c r="D28" s="80"/>
      <c r="E28" s="103"/>
      <c r="F28" s="96"/>
      <c r="G28" s="15"/>
    </row>
    <row r="29" spans="1:7" ht="13.5" thickBot="1" x14ac:dyDescent="0.25">
      <c r="A29" s="110"/>
      <c r="B29" s="108"/>
      <c r="C29" s="114"/>
      <c r="D29" s="110"/>
      <c r="E29" s="115"/>
      <c r="F29" s="116"/>
      <c r="G29" s="15"/>
    </row>
    <row r="30" spans="1:7" x14ac:dyDescent="0.2">
      <c r="A30" s="79"/>
      <c r="B30" s="78"/>
      <c r="C30" s="89"/>
      <c r="D30" s="79"/>
      <c r="E30" s="104"/>
      <c r="F30" s="95"/>
      <c r="G30" s="15"/>
    </row>
    <row r="31" spans="1:7" x14ac:dyDescent="0.2">
      <c r="A31" s="80">
        <v>2.2999999999999998</v>
      </c>
      <c r="B31" s="78"/>
      <c r="C31" s="85" t="s">
        <v>43</v>
      </c>
      <c r="D31" s="99"/>
      <c r="E31" s="104"/>
      <c r="F31" s="95"/>
      <c r="G31" s="15"/>
    </row>
    <row r="32" spans="1:7" x14ac:dyDescent="0.2">
      <c r="A32" s="79"/>
      <c r="B32" s="78"/>
      <c r="C32" s="90"/>
      <c r="D32" s="79"/>
      <c r="E32" s="104"/>
      <c r="F32" s="95"/>
      <c r="G32" s="15"/>
    </row>
    <row r="33" spans="1:7" ht="63.75" x14ac:dyDescent="0.2">
      <c r="A33" s="79" t="s">
        <v>23</v>
      </c>
      <c r="B33" s="78"/>
      <c r="C33" s="124" t="s">
        <v>92</v>
      </c>
      <c r="D33" s="79">
        <v>1</v>
      </c>
      <c r="E33" s="104" t="s">
        <v>45</v>
      </c>
      <c r="F33" s="95" t="s">
        <v>2</v>
      </c>
      <c r="G33" s="15"/>
    </row>
    <row r="34" spans="1:7" x14ac:dyDescent="0.2">
      <c r="A34" s="79"/>
      <c r="B34" s="78"/>
      <c r="C34" s="90"/>
      <c r="D34" s="79"/>
      <c r="E34" s="104"/>
      <c r="F34" s="95"/>
      <c r="G34" s="15"/>
    </row>
    <row r="35" spans="1:7" ht="38.25" x14ac:dyDescent="0.2">
      <c r="A35" s="79" t="s">
        <v>24</v>
      </c>
      <c r="B35" s="78"/>
      <c r="C35" s="123" t="s">
        <v>93</v>
      </c>
      <c r="D35" s="79"/>
      <c r="E35" s="104"/>
      <c r="F35" s="95"/>
      <c r="G35" s="15"/>
    </row>
    <row r="36" spans="1:7" x14ac:dyDescent="0.2">
      <c r="A36" s="79"/>
      <c r="B36" s="78"/>
      <c r="C36" s="123"/>
      <c r="D36" s="79"/>
      <c r="E36" s="104"/>
      <c r="F36" s="95"/>
      <c r="G36" s="15"/>
    </row>
    <row r="37" spans="1:7" x14ac:dyDescent="0.2">
      <c r="A37" s="79"/>
      <c r="B37" s="78"/>
      <c r="C37" s="123" t="s">
        <v>51</v>
      </c>
      <c r="D37" s="79"/>
      <c r="E37" s="104"/>
      <c r="F37" s="95"/>
      <c r="G37" s="15"/>
    </row>
    <row r="38" spans="1:7" x14ac:dyDescent="0.2">
      <c r="A38" s="79"/>
      <c r="B38" s="78"/>
      <c r="C38" s="123"/>
      <c r="D38" s="79"/>
      <c r="E38" s="104"/>
      <c r="F38" s="95"/>
      <c r="G38" s="15"/>
    </row>
    <row r="39" spans="1:7" ht="51" x14ac:dyDescent="0.2">
      <c r="A39" s="79" t="s">
        <v>52</v>
      </c>
      <c r="B39" s="78"/>
      <c r="C39" s="123" t="s">
        <v>94</v>
      </c>
      <c r="D39" s="79"/>
      <c r="E39" s="104"/>
      <c r="F39" s="95"/>
      <c r="G39" s="15"/>
    </row>
    <row r="40" spans="1:7" x14ac:dyDescent="0.2">
      <c r="A40" s="79"/>
      <c r="B40" s="78"/>
      <c r="C40" s="123"/>
      <c r="D40" s="79"/>
      <c r="E40" s="104"/>
      <c r="F40" s="95"/>
      <c r="G40" s="15"/>
    </row>
    <row r="41" spans="1:7" x14ac:dyDescent="0.2">
      <c r="A41" s="79"/>
      <c r="B41" s="78"/>
      <c r="C41" s="123" t="s">
        <v>51</v>
      </c>
      <c r="D41" s="79"/>
      <c r="E41" s="104"/>
      <c r="F41" s="95"/>
      <c r="G41" s="15"/>
    </row>
    <row r="42" spans="1:7" x14ac:dyDescent="0.2">
      <c r="A42" s="79"/>
      <c r="B42" s="78"/>
      <c r="C42" s="123"/>
      <c r="D42" s="79"/>
      <c r="E42" s="104"/>
      <c r="F42" s="95"/>
      <c r="G42" s="15"/>
    </row>
    <row r="43" spans="1:7" x14ac:dyDescent="0.2">
      <c r="A43" s="79"/>
      <c r="B43" s="78"/>
      <c r="C43" s="123"/>
      <c r="D43" s="79"/>
      <c r="E43" s="104"/>
      <c r="F43" s="95"/>
      <c r="G43" s="15"/>
    </row>
    <row r="44" spans="1:7" x14ac:dyDescent="0.2">
      <c r="A44" s="79"/>
      <c r="B44" s="78"/>
      <c r="C44" s="123"/>
      <c r="D44" s="79"/>
      <c r="E44" s="104"/>
      <c r="F44" s="95"/>
      <c r="G44" s="15"/>
    </row>
    <row r="45" spans="1:7" ht="25.5" x14ac:dyDescent="0.2">
      <c r="A45" s="79" t="s">
        <v>53</v>
      </c>
      <c r="B45" s="78"/>
      <c r="C45" s="123" t="s">
        <v>56</v>
      </c>
      <c r="D45" s="79">
        <v>1</v>
      </c>
      <c r="E45" s="104" t="s">
        <v>45</v>
      </c>
      <c r="F45" s="95" t="s">
        <v>2</v>
      </c>
      <c r="G45" s="15"/>
    </row>
    <row r="46" spans="1:7" x14ac:dyDescent="0.2">
      <c r="A46" s="79"/>
      <c r="B46" s="78"/>
      <c r="C46" s="123"/>
      <c r="D46" s="79"/>
      <c r="E46" s="104"/>
      <c r="F46" s="95"/>
      <c r="G46" s="15"/>
    </row>
    <row r="47" spans="1:7" ht="25.5" x14ac:dyDescent="0.2">
      <c r="A47" s="79" t="s">
        <v>54</v>
      </c>
      <c r="B47" s="78"/>
      <c r="C47" s="123" t="s">
        <v>57</v>
      </c>
      <c r="D47" s="79">
        <v>1</v>
      </c>
      <c r="E47" s="104" t="s">
        <v>45</v>
      </c>
      <c r="F47" s="95" t="s">
        <v>2</v>
      </c>
      <c r="G47" s="15"/>
    </row>
    <row r="48" spans="1:7" x14ac:dyDescent="0.2">
      <c r="A48" s="79"/>
      <c r="B48" s="78"/>
      <c r="C48" s="123"/>
      <c r="D48" s="79"/>
      <c r="E48" s="104"/>
      <c r="F48" s="95"/>
      <c r="G48" s="15"/>
    </row>
    <row r="49" spans="1:7" ht="38.25" x14ac:dyDescent="0.2">
      <c r="A49" s="79" t="s">
        <v>63</v>
      </c>
      <c r="B49" s="78"/>
      <c r="C49" s="123" t="s">
        <v>89</v>
      </c>
      <c r="D49" s="79">
        <v>1</v>
      </c>
      <c r="E49" s="104" t="s">
        <v>45</v>
      </c>
      <c r="F49" s="122" t="s">
        <v>2</v>
      </c>
      <c r="G49" s="15"/>
    </row>
    <row r="50" spans="1:7" x14ac:dyDescent="0.2">
      <c r="A50" s="79"/>
      <c r="B50" s="78"/>
      <c r="C50" s="123"/>
      <c r="D50" s="79"/>
      <c r="E50" s="104"/>
      <c r="F50" s="122"/>
      <c r="G50" s="15"/>
    </row>
    <row r="51" spans="1:7" ht="13.5" thickBot="1" x14ac:dyDescent="0.25">
      <c r="A51" s="79"/>
      <c r="B51" s="78"/>
      <c r="C51" s="85"/>
      <c r="D51" s="99"/>
      <c r="E51" s="104"/>
      <c r="F51" s="95"/>
      <c r="G51" s="15"/>
    </row>
    <row r="52" spans="1:7" x14ac:dyDescent="0.2">
      <c r="A52" s="117"/>
      <c r="B52" s="118"/>
      <c r="C52" s="121"/>
      <c r="D52" s="117"/>
      <c r="E52" s="119"/>
      <c r="F52" s="120"/>
      <c r="G52" s="15"/>
    </row>
    <row r="53" spans="1:7" ht="25.5" x14ac:dyDescent="0.2">
      <c r="A53" s="80">
        <v>2.4</v>
      </c>
      <c r="B53" s="79"/>
      <c r="C53" s="86" t="s">
        <v>14</v>
      </c>
      <c r="D53" s="100"/>
      <c r="E53" s="100"/>
      <c r="F53" s="95"/>
      <c r="G53" s="15"/>
    </row>
    <row r="54" spans="1:7" x14ac:dyDescent="0.2">
      <c r="A54" s="81"/>
      <c r="B54" s="79" t="s">
        <v>15</v>
      </c>
      <c r="C54" s="86"/>
      <c r="D54" s="79"/>
      <c r="E54" s="104"/>
      <c r="F54" s="95" t="s">
        <v>2</v>
      </c>
      <c r="G54" s="15"/>
    </row>
    <row r="55" spans="1:7" x14ac:dyDescent="0.2">
      <c r="A55" s="81"/>
      <c r="B55" s="79" t="s">
        <v>16</v>
      </c>
      <c r="C55" s="86"/>
      <c r="D55" s="79"/>
      <c r="E55" s="104"/>
      <c r="F55" s="95" t="s">
        <v>2</v>
      </c>
      <c r="G55" s="15"/>
    </row>
    <row r="56" spans="1:7" x14ac:dyDescent="0.2">
      <c r="A56" s="81"/>
      <c r="B56" s="79" t="s">
        <v>17</v>
      </c>
      <c r="C56" s="86"/>
      <c r="D56" s="79"/>
      <c r="E56" s="104"/>
      <c r="F56" s="95" t="s">
        <v>2</v>
      </c>
      <c r="G56" s="15"/>
    </row>
    <row r="57" spans="1:7" x14ac:dyDescent="0.2">
      <c r="A57" s="81"/>
      <c r="B57" s="79"/>
      <c r="C57" s="86"/>
      <c r="D57" s="79"/>
      <c r="E57" s="104"/>
      <c r="F57" s="95"/>
      <c r="G57" s="15"/>
    </row>
    <row r="58" spans="1:7" ht="13.5" thickBot="1" x14ac:dyDescent="0.25">
      <c r="A58" s="150"/>
      <c r="B58" s="110"/>
      <c r="C58" s="149"/>
      <c r="D58" s="110"/>
      <c r="E58" s="115"/>
      <c r="F58" s="116"/>
      <c r="G58" s="15"/>
    </row>
    <row r="59" spans="1:7" ht="13.5" customHeight="1" x14ac:dyDescent="0.2">
      <c r="A59" s="82"/>
      <c r="B59" s="82"/>
      <c r="C59" s="88"/>
      <c r="D59" s="101"/>
      <c r="E59" s="106"/>
      <c r="F59" s="94"/>
      <c r="G59" s="15"/>
    </row>
    <row r="60" spans="1:7" ht="13.5" customHeight="1" thickBot="1" x14ac:dyDescent="0.25">
      <c r="A60" s="82"/>
      <c r="B60" s="82"/>
      <c r="C60" s="88" t="s">
        <v>19</v>
      </c>
      <c r="D60" s="102"/>
      <c r="E60" s="106"/>
      <c r="F60" s="130">
        <f>SUM(F16:F58)</f>
        <v>0</v>
      </c>
      <c r="G60" s="15"/>
    </row>
    <row r="61" spans="1:7" ht="13.5" customHeight="1" thickTop="1" x14ac:dyDescent="0.2">
      <c r="A61" s="82"/>
      <c r="B61" s="82"/>
      <c r="C61" s="91"/>
      <c r="D61" s="102"/>
      <c r="E61" s="106"/>
      <c r="F61" s="94"/>
      <c r="G61" s="15"/>
    </row>
    <row r="62" spans="1:7" x14ac:dyDescent="0.2">
      <c r="A62" s="79"/>
      <c r="B62" s="78"/>
      <c r="C62" s="86"/>
      <c r="D62" s="79"/>
      <c r="E62" s="104"/>
      <c r="F62" s="95"/>
      <c r="G62" s="15"/>
    </row>
    <row r="63" spans="1:7" x14ac:dyDescent="0.2">
      <c r="A63" s="83"/>
      <c r="B63" s="113"/>
      <c r="C63" s="92" t="s">
        <v>22</v>
      </c>
      <c r="D63" s="83"/>
      <c r="E63" s="107"/>
      <c r="F63" s="97"/>
      <c r="G63" s="15"/>
    </row>
  </sheetData>
  <mergeCells count="7">
    <mergeCell ref="A10:C10"/>
    <mergeCell ref="A12:C12"/>
    <mergeCell ref="A8:C8"/>
    <mergeCell ref="A1:C1"/>
    <mergeCell ref="A2:C2"/>
    <mergeCell ref="A3:C3"/>
    <mergeCell ref="A4:B4"/>
  </mergeCells>
  <pageMargins left="0.51181102362204722" right="0.31496062992125984" top="0.59055118110236227" bottom="0.59055118110236227" header="0.31496062992125984" footer="0.31496062992125984"/>
  <pageSetup paperSize="9" scale="78" fitToHeight="0" orientation="portrait" r:id="rId1"/>
  <headerFooter differentFirst="1">
    <oddHeader>&amp;R&amp;8PRICING DOCUMENT</oddHeader>
    <oddFooter>&amp;L&amp;8&amp;Z&amp;F&amp;C
&amp;RPage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8C523-1587-4963-ADB3-B18107D157D7}">
  <sheetPr>
    <pageSetUpPr fitToPage="1"/>
  </sheetPr>
  <dimension ref="A1:G71"/>
  <sheetViews>
    <sheetView tabSelected="1" view="pageBreakPreview" topLeftCell="A28" zoomScaleNormal="110" zoomScaleSheetLayoutView="100" workbookViewId="0">
      <selection activeCell="C37" sqref="C37"/>
    </sheetView>
  </sheetViews>
  <sheetFormatPr defaultColWidth="9.140625" defaultRowHeight="12.75" x14ac:dyDescent="0.2"/>
  <cols>
    <col min="1" max="1" width="9.140625" style="53" customWidth="1"/>
    <col min="2" max="2" width="4.140625" style="53" bestFit="1" customWidth="1"/>
    <col min="3" max="3" width="58.140625" style="53" customWidth="1"/>
    <col min="4" max="4" width="10.42578125" style="53" customWidth="1"/>
    <col min="5" max="5" width="21.85546875" style="53" customWidth="1"/>
    <col min="6" max="6" width="15" style="43" customWidth="1"/>
    <col min="7" max="7" width="5" style="53" customWidth="1"/>
    <col min="8" max="16384" width="9.140625" style="53"/>
  </cols>
  <sheetData>
    <row r="1" spans="1:7" ht="13.5" customHeight="1" x14ac:dyDescent="0.2">
      <c r="A1" s="188" t="s">
        <v>25</v>
      </c>
      <c r="B1" s="188"/>
      <c r="C1" s="188"/>
    </row>
    <row r="2" spans="1:7" ht="13.5" customHeight="1" x14ac:dyDescent="0.2">
      <c r="A2" s="188" t="s">
        <v>26</v>
      </c>
      <c r="B2" s="188"/>
      <c r="C2" s="188"/>
    </row>
    <row r="3" spans="1:7" ht="13.5" customHeight="1" x14ac:dyDescent="0.2">
      <c r="A3" s="188" t="s">
        <v>27</v>
      </c>
      <c r="B3" s="188"/>
      <c r="C3" s="188"/>
    </row>
    <row r="4" spans="1:7" ht="13.5" customHeight="1" x14ac:dyDescent="0.2">
      <c r="A4" s="189" t="s">
        <v>28</v>
      </c>
      <c r="B4" s="189"/>
      <c r="C4" s="147"/>
    </row>
    <row r="5" spans="1:7" ht="13.5" customHeight="1" x14ac:dyDescent="0.2"/>
    <row r="6" spans="1:7" ht="13.5" customHeight="1" x14ac:dyDescent="0.2"/>
    <row r="7" spans="1:7" ht="13.5" customHeight="1" x14ac:dyDescent="0.2">
      <c r="A7" s="72" t="s">
        <v>49</v>
      </c>
    </row>
    <row r="8" spans="1:7" ht="23.25" customHeight="1" x14ac:dyDescent="0.2">
      <c r="A8" s="148" t="s">
        <v>78</v>
      </c>
      <c r="B8" s="148"/>
      <c r="C8" s="148"/>
      <c r="D8" s="73"/>
    </row>
    <row r="9" spans="1:7" ht="14.25" customHeight="1" x14ac:dyDescent="0.2">
      <c r="A9" s="42"/>
      <c r="B9" s="42"/>
      <c r="C9" s="58"/>
      <c r="D9" s="58"/>
    </row>
    <row r="10" spans="1:7" s="56" customFormat="1" ht="45.75" customHeight="1" x14ac:dyDescent="0.2">
      <c r="A10" s="186" t="s">
        <v>41</v>
      </c>
      <c r="B10" s="186"/>
      <c r="C10" s="186"/>
      <c r="D10" s="58"/>
      <c r="F10" s="75"/>
    </row>
    <row r="11" spans="1:7" s="56" customFormat="1" x14ac:dyDescent="0.2">
      <c r="A11" s="76"/>
      <c r="B11" s="76"/>
      <c r="C11" s="55"/>
      <c r="D11" s="58"/>
      <c r="F11" s="75"/>
    </row>
    <row r="12" spans="1:7" ht="30.75" customHeight="1" x14ac:dyDescent="0.2">
      <c r="A12" s="186" t="s">
        <v>42</v>
      </c>
      <c r="B12" s="186"/>
      <c r="C12" s="186"/>
      <c r="D12" s="58"/>
    </row>
    <row r="13" spans="1:7" x14ac:dyDescent="0.2">
      <c r="A13" s="42"/>
      <c r="B13" s="42"/>
      <c r="C13" s="55"/>
      <c r="D13" s="58"/>
    </row>
    <row r="14" spans="1:7" ht="13.5" customHeight="1" x14ac:dyDescent="0.2">
      <c r="A14" s="42"/>
      <c r="B14" s="42"/>
      <c r="C14" s="5"/>
    </row>
    <row r="15" spans="1:7" x14ac:dyDescent="0.2">
      <c r="A15" s="77" t="s">
        <v>3</v>
      </c>
      <c r="B15" s="77"/>
      <c r="C15" s="84" t="s">
        <v>12</v>
      </c>
      <c r="D15" s="98"/>
      <c r="E15" s="98"/>
      <c r="F15" s="93" t="s">
        <v>4</v>
      </c>
      <c r="G15" s="15"/>
    </row>
    <row r="16" spans="1:7" x14ac:dyDescent="0.2">
      <c r="A16" s="78"/>
      <c r="B16" s="78"/>
      <c r="C16" s="85"/>
      <c r="D16" s="99"/>
      <c r="E16" s="103"/>
      <c r="F16" s="94"/>
      <c r="G16" s="15"/>
    </row>
    <row r="17" spans="1:7" x14ac:dyDescent="0.2">
      <c r="A17" s="80">
        <v>3.1</v>
      </c>
      <c r="B17" s="78"/>
      <c r="C17" s="85" t="s">
        <v>46</v>
      </c>
      <c r="D17" s="99"/>
      <c r="E17" s="103"/>
      <c r="F17" s="94"/>
      <c r="G17" s="15"/>
    </row>
    <row r="18" spans="1:7" x14ac:dyDescent="0.2">
      <c r="A18" s="78"/>
      <c r="B18" s="78"/>
      <c r="C18" s="85"/>
      <c r="D18" s="99"/>
      <c r="E18" s="103"/>
      <c r="F18" s="94"/>
      <c r="G18" s="15"/>
    </row>
    <row r="19" spans="1:7" ht="127.5" x14ac:dyDescent="0.2">
      <c r="A19" s="79" t="s">
        <v>23</v>
      </c>
      <c r="B19" s="79"/>
      <c r="C19" s="86" t="s">
        <v>76</v>
      </c>
      <c r="D19" s="79">
        <v>1</v>
      </c>
      <c r="E19" s="104" t="s">
        <v>45</v>
      </c>
      <c r="F19" s="95" t="s">
        <v>2</v>
      </c>
      <c r="G19" s="15"/>
    </row>
    <row r="20" spans="1:7" x14ac:dyDescent="0.2">
      <c r="A20" s="78"/>
      <c r="B20" s="78"/>
      <c r="C20" s="87"/>
      <c r="D20" s="80"/>
      <c r="E20" s="105"/>
      <c r="F20" s="96"/>
      <c r="G20" s="15"/>
    </row>
    <row r="21" spans="1:7" ht="51" x14ac:dyDescent="0.2">
      <c r="A21" s="79" t="s">
        <v>24</v>
      </c>
      <c r="B21" s="79"/>
      <c r="C21" s="86" t="s">
        <v>48</v>
      </c>
      <c r="D21" s="79">
        <v>1</v>
      </c>
      <c r="E21" s="104" t="s">
        <v>45</v>
      </c>
      <c r="F21" s="95" t="s">
        <v>2</v>
      </c>
      <c r="G21" s="15"/>
    </row>
    <row r="22" spans="1:7" x14ac:dyDescent="0.2">
      <c r="A22" s="79"/>
      <c r="B22" s="79"/>
      <c r="C22" s="86"/>
      <c r="D22" s="79"/>
      <c r="E22" s="100"/>
      <c r="F22" s="96"/>
      <c r="G22" s="15"/>
    </row>
    <row r="23" spans="1:7" ht="13.5" thickBot="1" x14ac:dyDescent="0.25">
      <c r="A23" s="108"/>
      <c r="B23" s="110"/>
      <c r="C23" s="109"/>
      <c r="D23" s="110"/>
      <c r="E23" s="111"/>
      <c r="F23" s="112"/>
      <c r="G23" s="15"/>
    </row>
    <row r="24" spans="1:7" x14ac:dyDescent="0.2">
      <c r="A24" s="78"/>
      <c r="B24" s="79"/>
      <c r="C24" s="85"/>
      <c r="D24" s="79"/>
      <c r="E24" s="100"/>
      <c r="F24" s="96"/>
      <c r="G24" s="15"/>
    </row>
    <row r="25" spans="1:7" x14ac:dyDescent="0.2">
      <c r="A25" s="80">
        <v>3.2</v>
      </c>
      <c r="B25" s="79"/>
      <c r="C25" s="88" t="s">
        <v>44</v>
      </c>
      <c r="D25" s="79"/>
      <c r="E25" s="104"/>
      <c r="F25" s="95"/>
      <c r="G25" s="15"/>
    </row>
    <row r="26" spans="1:7" x14ac:dyDescent="0.2">
      <c r="A26" s="79"/>
      <c r="B26" s="78"/>
      <c r="C26" s="86"/>
      <c r="D26" s="80"/>
      <c r="E26" s="103"/>
      <c r="F26" s="96"/>
      <c r="G26" s="15"/>
    </row>
    <row r="27" spans="1:7" ht="38.25" x14ac:dyDescent="0.2">
      <c r="A27" s="79" t="s">
        <v>23</v>
      </c>
      <c r="B27" s="78"/>
      <c r="C27" s="56" t="s">
        <v>55</v>
      </c>
      <c r="D27" s="79">
        <v>1</v>
      </c>
      <c r="E27" s="104" t="s">
        <v>45</v>
      </c>
      <c r="F27" s="95" t="s">
        <v>2</v>
      </c>
      <c r="G27" s="15"/>
    </row>
    <row r="28" spans="1:7" x14ac:dyDescent="0.2">
      <c r="A28" s="79"/>
      <c r="B28" s="78"/>
      <c r="C28" s="56"/>
      <c r="D28" s="79"/>
      <c r="E28" s="104"/>
      <c r="F28" s="95"/>
      <c r="G28" s="15"/>
    </row>
    <row r="29" spans="1:7" ht="51" x14ac:dyDescent="0.2">
      <c r="A29" s="79" t="s">
        <v>24</v>
      </c>
      <c r="B29" s="78"/>
      <c r="C29" s="86" t="s">
        <v>58</v>
      </c>
      <c r="D29" s="79">
        <v>1</v>
      </c>
      <c r="E29" s="104" t="s">
        <v>45</v>
      </c>
      <c r="F29" s="95" t="s">
        <v>2</v>
      </c>
      <c r="G29" s="15"/>
    </row>
    <row r="30" spans="1:7" x14ac:dyDescent="0.2">
      <c r="A30" s="79"/>
      <c r="B30" s="78"/>
      <c r="C30" s="86"/>
      <c r="D30" s="79"/>
      <c r="E30" s="104"/>
      <c r="F30" s="95"/>
      <c r="G30" s="15"/>
    </row>
    <row r="31" spans="1:7" ht="13.5" thickBot="1" x14ac:dyDescent="0.25">
      <c r="A31" s="110"/>
      <c r="B31" s="108"/>
      <c r="C31" s="114"/>
      <c r="D31" s="110"/>
      <c r="E31" s="115"/>
      <c r="F31" s="116"/>
      <c r="G31" s="15"/>
    </row>
    <row r="32" spans="1:7" x14ac:dyDescent="0.2">
      <c r="A32" s="79"/>
      <c r="B32" s="78"/>
      <c r="C32" s="89"/>
      <c r="D32" s="79"/>
      <c r="E32" s="104"/>
      <c r="F32" s="95"/>
      <c r="G32" s="15"/>
    </row>
    <row r="33" spans="1:7" x14ac:dyDescent="0.2">
      <c r="A33" s="80">
        <v>3.3</v>
      </c>
      <c r="B33" s="78"/>
      <c r="C33" s="85" t="s">
        <v>43</v>
      </c>
      <c r="D33" s="99"/>
      <c r="E33" s="104"/>
      <c r="F33" s="95"/>
      <c r="G33" s="15"/>
    </row>
    <row r="34" spans="1:7" x14ac:dyDescent="0.2">
      <c r="A34" s="79"/>
      <c r="B34" s="78"/>
      <c r="C34" s="90"/>
      <c r="D34" s="79"/>
      <c r="E34" s="104"/>
      <c r="F34" s="95"/>
      <c r="G34" s="15"/>
    </row>
    <row r="35" spans="1:7" ht="63.75" x14ac:dyDescent="0.2">
      <c r="A35" s="79" t="s">
        <v>23</v>
      </c>
      <c r="B35" s="78"/>
      <c r="C35" s="124" t="s">
        <v>92</v>
      </c>
      <c r="D35" s="79">
        <v>1</v>
      </c>
      <c r="E35" s="104" t="s">
        <v>45</v>
      </c>
      <c r="F35" s="95" t="s">
        <v>2</v>
      </c>
      <c r="G35" s="15"/>
    </row>
    <row r="36" spans="1:7" x14ac:dyDescent="0.2">
      <c r="A36" s="79"/>
      <c r="B36" s="78"/>
      <c r="C36" s="90"/>
      <c r="D36" s="79"/>
      <c r="E36" s="104"/>
      <c r="F36" s="95"/>
      <c r="G36" s="15"/>
    </row>
    <row r="37" spans="1:7" ht="38.25" x14ac:dyDescent="0.2">
      <c r="A37" s="79" t="s">
        <v>24</v>
      </c>
      <c r="B37" s="78"/>
      <c r="C37" s="123" t="s">
        <v>93</v>
      </c>
      <c r="D37" s="79"/>
      <c r="E37" s="104"/>
      <c r="F37" s="95"/>
      <c r="G37" s="15"/>
    </row>
    <row r="38" spans="1:7" x14ac:dyDescent="0.2">
      <c r="A38" s="79"/>
      <c r="B38" s="78"/>
      <c r="C38" s="123"/>
      <c r="D38" s="79"/>
      <c r="E38" s="104"/>
      <c r="F38" s="95"/>
      <c r="G38" s="15"/>
    </row>
    <row r="39" spans="1:7" x14ac:dyDescent="0.2">
      <c r="A39" s="79"/>
      <c r="B39" s="78"/>
      <c r="C39" s="123" t="s">
        <v>51</v>
      </c>
      <c r="D39" s="79"/>
      <c r="E39" s="104"/>
      <c r="F39" s="95"/>
      <c r="G39" s="15"/>
    </row>
    <row r="40" spans="1:7" x14ac:dyDescent="0.2">
      <c r="A40" s="79"/>
      <c r="B40" s="78"/>
      <c r="C40" s="123"/>
      <c r="D40" s="79"/>
      <c r="E40" s="104"/>
      <c r="F40" s="95"/>
      <c r="G40" s="15"/>
    </row>
    <row r="41" spans="1:7" ht="51" x14ac:dyDescent="0.2">
      <c r="A41" s="79" t="s">
        <v>52</v>
      </c>
      <c r="B41" s="78"/>
      <c r="C41" s="123" t="s">
        <v>94</v>
      </c>
      <c r="D41" s="79"/>
      <c r="E41" s="104"/>
      <c r="F41" s="95"/>
      <c r="G41" s="15"/>
    </row>
    <row r="42" spans="1:7" x14ac:dyDescent="0.2">
      <c r="A42" s="79"/>
      <c r="B42" s="78"/>
      <c r="C42" s="123"/>
      <c r="D42" s="79"/>
      <c r="E42" s="104"/>
      <c r="F42" s="95"/>
      <c r="G42" s="15"/>
    </row>
    <row r="43" spans="1:7" x14ac:dyDescent="0.2">
      <c r="A43" s="79"/>
      <c r="B43" s="78"/>
      <c r="C43" s="123" t="s">
        <v>51</v>
      </c>
      <c r="D43" s="79"/>
      <c r="E43" s="104"/>
      <c r="F43" s="95"/>
      <c r="G43" s="15"/>
    </row>
    <row r="44" spans="1:7" x14ac:dyDescent="0.2">
      <c r="A44" s="79"/>
      <c r="B44" s="78"/>
      <c r="C44" s="123"/>
      <c r="D44" s="79"/>
      <c r="E44" s="104"/>
      <c r="F44" s="95"/>
      <c r="G44" s="15"/>
    </row>
    <row r="45" spans="1:7" x14ac:dyDescent="0.2">
      <c r="A45" s="79"/>
      <c r="B45" s="78"/>
      <c r="C45" s="123"/>
      <c r="D45" s="79"/>
      <c r="E45" s="104"/>
      <c r="F45" s="95"/>
      <c r="G45" s="15"/>
    </row>
    <row r="46" spans="1:7" x14ac:dyDescent="0.2">
      <c r="A46" s="79"/>
      <c r="B46" s="78"/>
      <c r="C46" s="123"/>
      <c r="D46" s="79"/>
      <c r="E46" s="104"/>
      <c r="F46" s="95"/>
      <c r="G46" s="15"/>
    </row>
    <row r="47" spans="1:7" ht="25.5" x14ac:dyDescent="0.2">
      <c r="A47" s="79" t="s">
        <v>53</v>
      </c>
      <c r="B47" s="78"/>
      <c r="C47" s="123" t="s">
        <v>56</v>
      </c>
      <c r="D47" s="79">
        <v>1</v>
      </c>
      <c r="E47" s="104" t="s">
        <v>45</v>
      </c>
      <c r="F47" s="95" t="s">
        <v>2</v>
      </c>
      <c r="G47" s="15"/>
    </row>
    <row r="48" spans="1:7" x14ac:dyDescent="0.2">
      <c r="A48" s="79"/>
      <c r="B48" s="78"/>
      <c r="C48" s="123"/>
      <c r="D48" s="79"/>
      <c r="E48" s="104"/>
      <c r="F48" s="95"/>
      <c r="G48" s="15"/>
    </row>
    <row r="49" spans="1:7" ht="25.5" x14ac:dyDescent="0.2">
      <c r="A49" s="79" t="s">
        <v>54</v>
      </c>
      <c r="B49" s="78"/>
      <c r="C49" s="123" t="s">
        <v>57</v>
      </c>
      <c r="D49" s="79">
        <v>1</v>
      </c>
      <c r="E49" s="104" t="s">
        <v>45</v>
      </c>
      <c r="F49" s="95" t="s">
        <v>2</v>
      </c>
      <c r="G49" s="15"/>
    </row>
    <row r="50" spans="1:7" x14ac:dyDescent="0.2">
      <c r="A50" s="79"/>
      <c r="B50" s="78"/>
      <c r="C50" s="123"/>
      <c r="D50" s="79"/>
      <c r="E50" s="104"/>
      <c r="F50" s="95"/>
      <c r="G50" s="15"/>
    </row>
    <row r="51" spans="1:7" ht="38.25" x14ac:dyDescent="0.2">
      <c r="A51" s="79" t="s">
        <v>63</v>
      </c>
      <c r="B51" s="78"/>
      <c r="C51" s="123" t="s">
        <v>75</v>
      </c>
      <c r="D51" s="79">
        <v>1</v>
      </c>
      <c r="E51" s="104" t="s">
        <v>45</v>
      </c>
      <c r="F51" s="122" t="s">
        <v>2</v>
      </c>
      <c r="G51" s="15"/>
    </row>
    <row r="52" spans="1:7" x14ac:dyDescent="0.2">
      <c r="A52" s="79"/>
      <c r="B52" s="78"/>
      <c r="C52" s="123"/>
      <c r="D52" s="79"/>
      <c r="E52" s="104"/>
      <c r="F52" s="95"/>
      <c r="G52" s="15"/>
    </row>
    <row r="53" spans="1:7" ht="13.5" thickBot="1" x14ac:dyDescent="0.25">
      <c r="A53" s="79"/>
      <c r="B53" s="78"/>
      <c r="C53" s="85"/>
      <c r="D53" s="99"/>
      <c r="E53" s="104"/>
      <c r="F53" s="95"/>
      <c r="G53" s="15"/>
    </row>
    <row r="54" spans="1:7" x14ac:dyDescent="0.2">
      <c r="A54" s="117"/>
      <c r="B54" s="118"/>
      <c r="C54" s="121"/>
      <c r="D54" s="117"/>
      <c r="E54" s="119"/>
      <c r="F54" s="120"/>
      <c r="G54" s="15"/>
    </row>
    <row r="55" spans="1:7" x14ac:dyDescent="0.2">
      <c r="A55" s="80">
        <v>3.4</v>
      </c>
      <c r="B55" s="78"/>
      <c r="C55" s="85" t="s">
        <v>50</v>
      </c>
      <c r="D55" s="99"/>
      <c r="E55" s="104"/>
      <c r="F55" s="95"/>
      <c r="G55" s="15"/>
    </row>
    <row r="56" spans="1:7" x14ac:dyDescent="0.2">
      <c r="A56" s="79"/>
      <c r="B56" s="78"/>
      <c r="C56" s="86"/>
      <c r="D56" s="79"/>
      <c r="E56" s="104"/>
      <c r="F56" s="95"/>
      <c r="G56" s="15"/>
    </row>
    <row r="57" spans="1:7" ht="129" x14ac:dyDescent="0.2">
      <c r="A57" s="79" t="s">
        <v>23</v>
      </c>
      <c r="B57" s="78"/>
      <c r="C57" s="86" t="s">
        <v>90</v>
      </c>
      <c r="D57" s="79">
        <v>1</v>
      </c>
      <c r="E57" s="104" t="s">
        <v>45</v>
      </c>
      <c r="F57" s="95" t="s">
        <v>2</v>
      </c>
      <c r="G57" s="15"/>
    </row>
    <row r="58" spans="1:7" x14ac:dyDescent="0.2">
      <c r="A58" s="79"/>
      <c r="B58" s="78"/>
      <c r="C58" s="86"/>
      <c r="D58" s="79"/>
      <c r="E58" s="104"/>
      <c r="F58" s="95"/>
      <c r="G58" s="15"/>
    </row>
    <row r="59" spans="1:7" ht="13.5" thickBot="1" x14ac:dyDescent="0.25">
      <c r="A59" s="110"/>
      <c r="B59" s="108"/>
      <c r="C59" s="149"/>
      <c r="D59" s="110"/>
      <c r="E59" s="115"/>
      <c r="F59" s="116"/>
      <c r="G59" s="15"/>
    </row>
    <row r="60" spans="1:7" x14ac:dyDescent="0.2">
      <c r="A60" s="79"/>
      <c r="B60" s="78"/>
      <c r="C60" s="86"/>
      <c r="D60" s="79"/>
      <c r="E60" s="104"/>
      <c r="F60" s="95"/>
      <c r="G60" s="15"/>
    </row>
    <row r="61" spans="1:7" ht="25.5" x14ac:dyDescent="0.2">
      <c r="A61" s="80">
        <v>2.4</v>
      </c>
      <c r="B61" s="79"/>
      <c r="C61" s="86" t="s">
        <v>14</v>
      </c>
      <c r="D61" s="100"/>
      <c r="E61" s="100"/>
      <c r="F61" s="95"/>
      <c r="G61" s="15"/>
    </row>
    <row r="62" spans="1:7" x14ac:dyDescent="0.2">
      <c r="A62" s="81"/>
      <c r="B62" s="79" t="s">
        <v>15</v>
      </c>
      <c r="C62" s="86"/>
      <c r="D62" s="79"/>
      <c r="E62" s="104"/>
      <c r="F62" s="95" t="s">
        <v>2</v>
      </c>
      <c r="G62" s="15"/>
    </row>
    <row r="63" spans="1:7" x14ac:dyDescent="0.2">
      <c r="A63" s="81"/>
      <c r="B63" s="79" t="s">
        <v>16</v>
      </c>
      <c r="C63" s="86"/>
      <c r="D63" s="79"/>
      <c r="E63" s="104"/>
      <c r="F63" s="95" t="s">
        <v>2</v>
      </c>
      <c r="G63" s="15"/>
    </row>
    <row r="64" spans="1:7" x14ac:dyDescent="0.2">
      <c r="A64" s="81"/>
      <c r="B64" s="79" t="s">
        <v>17</v>
      </c>
      <c r="C64" s="86"/>
      <c r="D64" s="79"/>
      <c r="E64" s="104"/>
      <c r="F64" s="95" t="s">
        <v>2</v>
      </c>
      <c r="G64" s="15"/>
    </row>
    <row r="65" spans="1:7" x14ac:dyDescent="0.2">
      <c r="A65" s="81"/>
      <c r="B65" s="79"/>
      <c r="C65" s="86"/>
      <c r="D65" s="79"/>
      <c r="E65" s="104"/>
      <c r="F65" s="95"/>
      <c r="G65" s="15"/>
    </row>
    <row r="66" spans="1:7" ht="13.5" thickBot="1" x14ac:dyDescent="0.25">
      <c r="A66" s="150"/>
      <c r="B66" s="110"/>
      <c r="C66" s="149"/>
      <c r="D66" s="110"/>
      <c r="E66" s="115"/>
      <c r="F66" s="116"/>
      <c r="G66" s="15"/>
    </row>
    <row r="67" spans="1:7" ht="13.5" customHeight="1" x14ac:dyDescent="0.2">
      <c r="A67" s="82"/>
      <c r="B67" s="82"/>
      <c r="C67" s="88"/>
      <c r="D67" s="101"/>
      <c r="E67" s="106"/>
      <c r="F67" s="94"/>
      <c r="G67" s="15"/>
    </row>
    <row r="68" spans="1:7" ht="13.5" customHeight="1" thickBot="1" x14ac:dyDescent="0.25">
      <c r="A68" s="82"/>
      <c r="B68" s="82"/>
      <c r="C68" s="88" t="s">
        <v>19</v>
      </c>
      <c r="D68" s="102"/>
      <c r="E68" s="106"/>
      <c r="F68" s="130">
        <f>SUM(F16:F66)</f>
        <v>0</v>
      </c>
      <c r="G68" s="15"/>
    </row>
    <row r="69" spans="1:7" ht="13.5" customHeight="1" thickTop="1" x14ac:dyDescent="0.2">
      <c r="A69" s="82"/>
      <c r="B69" s="82"/>
      <c r="C69" s="91"/>
      <c r="D69" s="102"/>
      <c r="E69" s="106"/>
      <c r="F69" s="94"/>
      <c r="G69" s="15"/>
    </row>
    <row r="70" spans="1:7" x14ac:dyDescent="0.2">
      <c r="A70" s="79"/>
      <c r="B70" s="78"/>
      <c r="C70" s="86"/>
      <c r="D70" s="79"/>
      <c r="E70" s="104"/>
      <c r="F70" s="95"/>
      <c r="G70" s="15"/>
    </row>
    <row r="71" spans="1:7" x14ac:dyDescent="0.2">
      <c r="A71" s="83"/>
      <c r="B71" s="113"/>
      <c r="C71" s="92" t="s">
        <v>22</v>
      </c>
      <c r="D71" s="83"/>
      <c r="E71" s="107"/>
      <c r="F71" s="97"/>
      <c r="G71" s="15"/>
    </row>
  </sheetData>
  <mergeCells count="6">
    <mergeCell ref="A12:C12"/>
    <mergeCell ref="A1:C1"/>
    <mergeCell ref="A2:C2"/>
    <mergeCell ref="A3:C3"/>
    <mergeCell ref="A4:B4"/>
    <mergeCell ref="A10:C10"/>
  </mergeCells>
  <pageMargins left="0.51181102362204722" right="0.31496062992125984" top="0.59055118110236227" bottom="0.59055118110236227" header="0.31496062992125984" footer="0.31496062992125984"/>
  <pageSetup paperSize="9" scale="78" fitToHeight="0" orientation="portrait" r:id="rId1"/>
  <headerFooter differentFirst="1">
    <oddHeader>&amp;R&amp;8PRICING DOCUMENT</oddHeader>
    <oddFooter>&amp;L&amp;8&amp;Z&amp;F&amp;C
&amp;RPage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6C69E-2FBF-4B2D-9A08-1E6706A8D54A}">
  <sheetPr>
    <pageSetUpPr fitToPage="1"/>
  </sheetPr>
  <dimension ref="A1:G42"/>
  <sheetViews>
    <sheetView view="pageBreakPreview" topLeftCell="A16" zoomScaleNormal="110" zoomScaleSheetLayoutView="100" workbookViewId="0">
      <selection activeCell="D36" sqref="D36"/>
    </sheetView>
  </sheetViews>
  <sheetFormatPr defaultColWidth="9.140625" defaultRowHeight="12.75" x14ac:dyDescent="0.2"/>
  <cols>
    <col min="1" max="1" width="9.140625" style="53" customWidth="1"/>
    <col min="2" max="2" width="4.140625" style="53" bestFit="1" customWidth="1"/>
    <col min="3" max="3" width="58.140625" style="53" customWidth="1"/>
    <col min="4" max="4" width="10.42578125" style="53" customWidth="1"/>
    <col min="5" max="5" width="21.85546875" style="53" customWidth="1"/>
    <col min="6" max="6" width="15" style="43" customWidth="1"/>
    <col min="7" max="7" width="5" style="53" customWidth="1"/>
    <col min="8" max="16384" width="9.140625" style="53"/>
  </cols>
  <sheetData>
    <row r="1" spans="1:7" ht="13.5" customHeight="1" x14ac:dyDescent="0.2">
      <c r="A1" s="188" t="s">
        <v>25</v>
      </c>
      <c r="B1" s="188"/>
      <c r="C1" s="188"/>
    </row>
    <row r="2" spans="1:7" ht="13.5" customHeight="1" x14ac:dyDescent="0.2">
      <c r="A2" s="188" t="s">
        <v>26</v>
      </c>
      <c r="B2" s="188"/>
      <c r="C2" s="188"/>
    </row>
    <row r="3" spans="1:7" ht="13.5" customHeight="1" x14ac:dyDescent="0.2">
      <c r="A3" s="188" t="s">
        <v>27</v>
      </c>
      <c r="B3" s="188"/>
      <c r="C3" s="188"/>
    </row>
    <row r="4" spans="1:7" ht="13.5" customHeight="1" x14ac:dyDescent="0.2">
      <c r="A4" s="189" t="s">
        <v>28</v>
      </c>
      <c r="B4" s="189"/>
      <c r="C4" s="74"/>
    </row>
    <row r="5" spans="1:7" ht="13.5" customHeight="1" x14ac:dyDescent="0.2"/>
    <row r="6" spans="1:7" ht="13.5" customHeight="1" x14ac:dyDescent="0.2"/>
    <row r="7" spans="1:7" ht="13.5" customHeight="1" x14ac:dyDescent="0.2">
      <c r="A7" s="72" t="s">
        <v>59</v>
      </c>
    </row>
    <row r="8" spans="1:7" ht="23.25" customHeight="1" x14ac:dyDescent="0.2">
      <c r="A8" s="187" t="s">
        <v>61</v>
      </c>
      <c r="B8" s="187"/>
      <c r="C8" s="187"/>
      <c r="D8" s="73"/>
    </row>
    <row r="9" spans="1:7" ht="14.25" customHeight="1" x14ac:dyDescent="0.2">
      <c r="A9" s="42"/>
      <c r="B9" s="42"/>
      <c r="C9" s="58"/>
      <c r="D9" s="58"/>
    </row>
    <row r="10" spans="1:7" s="56" customFormat="1" ht="45.75" customHeight="1" x14ac:dyDescent="0.2">
      <c r="A10" s="186" t="s">
        <v>41</v>
      </c>
      <c r="B10" s="186"/>
      <c r="C10" s="186"/>
      <c r="D10" s="58"/>
      <c r="F10" s="75"/>
    </row>
    <row r="11" spans="1:7" s="56" customFormat="1" x14ac:dyDescent="0.2">
      <c r="A11" s="76"/>
      <c r="B11" s="76"/>
      <c r="C11" s="55"/>
      <c r="D11" s="58"/>
      <c r="F11" s="75"/>
    </row>
    <row r="12" spans="1:7" ht="30.75" customHeight="1" x14ac:dyDescent="0.2">
      <c r="A12" s="186" t="s">
        <v>42</v>
      </c>
      <c r="B12" s="186"/>
      <c r="C12" s="186"/>
      <c r="D12" s="58"/>
    </row>
    <row r="13" spans="1:7" x14ac:dyDescent="0.2">
      <c r="A13" s="42"/>
      <c r="B13" s="42"/>
      <c r="C13" s="55"/>
      <c r="D13" s="58"/>
    </row>
    <row r="14" spans="1:7" ht="13.5" customHeight="1" x14ac:dyDescent="0.2">
      <c r="A14" s="42"/>
      <c r="B14" s="42"/>
      <c r="C14" s="5"/>
    </row>
    <row r="15" spans="1:7" x14ac:dyDescent="0.2">
      <c r="A15" s="77" t="s">
        <v>3</v>
      </c>
      <c r="B15" s="77"/>
      <c r="C15" s="84" t="s">
        <v>12</v>
      </c>
      <c r="D15" s="98"/>
      <c r="E15" s="98"/>
      <c r="F15" s="93" t="s">
        <v>4</v>
      </c>
      <c r="G15" s="15"/>
    </row>
    <row r="16" spans="1:7" x14ac:dyDescent="0.2">
      <c r="A16" s="78"/>
      <c r="B16" s="78"/>
      <c r="C16" s="85"/>
      <c r="D16" s="99"/>
      <c r="E16" s="103"/>
      <c r="F16" s="94"/>
      <c r="G16" s="15"/>
    </row>
    <row r="17" spans="1:7" x14ac:dyDescent="0.2">
      <c r="A17" s="80">
        <v>4.0999999999999996</v>
      </c>
      <c r="B17" s="78"/>
      <c r="C17" s="85" t="s">
        <v>46</v>
      </c>
      <c r="D17" s="99"/>
      <c r="E17" s="103"/>
      <c r="F17" s="94"/>
      <c r="G17" s="15"/>
    </row>
    <row r="18" spans="1:7" x14ac:dyDescent="0.2">
      <c r="A18" s="78"/>
      <c r="B18" s="78"/>
      <c r="C18" s="85"/>
      <c r="D18" s="99"/>
      <c r="E18" s="103"/>
      <c r="F18" s="94"/>
      <c r="G18" s="15"/>
    </row>
    <row r="19" spans="1:7" ht="63.75" x14ac:dyDescent="0.2">
      <c r="A19" s="79" t="s">
        <v>23</v>
      </c>
      <c r="B19" s="79"/>
      <c r="C19" s="86" t="s">
        <v>47</v>
      </c>
      <c r="D19" s="79">
        <v>1</v>
      </c>
      <c r="E19" s="104" t="s">
        <v>45</v>
      </c>
      <c r="F19" s="95" t="s">
        <v>2</v>
      </c>
      <c r="G19" s="15"/>
    </row>
    <row r="20" spans="1:7" x14ac:dyDescent="0.2">
      <c r="A20" s="78"/>
      <c r="B20" s="78"/>
      <c r="C20" s="87"/>
      <c r="D20" s="80"/>
      <c r="E20" s="105"/>
      <c r="F20" s="96"/>
      <c r="G20" s="15"/>
    </row>
    <row r="21" spans="1:7" ht="13.5" thickBot="1" x14ac:dyDescent="0.25">
      <c r="A21" s="108"/>
      <c r="B21" s="110"/>
      <c r="C21" s="109"/>
      <c r="D21" s="110"/>
      <c r="E21" s="111"/>
      <c r="F21" s="112"/>
      <c r="G21" s="15"/>
    </row>
    <row r="22" spans="1:7" x14ac:dyDescent="0.2">
      <c r="A22" s="78"/>
      <c r="B22" s="79"/>
      <c r="C22" s="85"/>
      <c r="D22" s="79"/>
      <c r="E22" s="100"/>
      <c r="F22" s="96"/>
      <c r="G22" s="15"/>
    </row>
    <row r="23" spans="1:7" x14ac:dyDescent="0.2">
      <c r="A23" s="80">
        <v>4.2</v>
      </c>
      <c r="B23" s="79"/>
      <c r="C23" s="88" t="s">
        <v>62</v>
      </c>
      <c r="D23" s="79"/>
      <c r="E23" s="104"/>
      <c r="F23" s="95"/>
      <c r="G23" s="15"/>
    </row>
    <row r="24" spans="1:7" x14ac:dyDescent="0.2">
      <c r="A24" s="79"/>
      <c r="B24" s="78"/>
      <c r="C24" s="86"/>
      <c r="D24" s="80"/>
      <c r="E24" s="103"/>
      <c r="F24" s="96"/>
      <c r="G24" s="15"/>
    </row>
    <row r="25" spans="1:7" ht="76.5" x14ac:dyDescent="0.2">
      <c r="A25" s="79" t="s">
        <v>23</v>
      </c>
      <c r="B25" s="78"/>
      <c r="C25" s="86" t="s">
        <v>60</v>
      </c>
      <c r="D25" s="79">
        <v>1</v>
      </c>
      <c r="E25" s="104" t="s">
        <v>45</v>
      </c>
      <c r="F25" s="95" t="s">
        <v>2</v>
      </c>
      <c r="G25" s="15"/>
    </row>
    <row r="26" spans="1:7" x14ac:dyDescent="0.2">
      <c r="A26" s="79"/>
      <c r="B26" s="78"/>
      <c r="C26" s="86"/>
      <c r="D26" s="79"/>
      <c r="E26" s="104"/>
      <c r="F26" s="95"/>
      <c r="G26" s="15"/>
    </row>
    <row r="27" spans="1:7" ht="38.25" x14ac:dyDescent="0.2">
      <c r="A27" s="79" t="s">
        <v>24</v>
      </c>
      <c r="B27" s="78"/>
      <c r="C27" s="86" t="s">
        <v>86</v>
      </c>
      <c r="D27" s="79">
        <v>1</v>
      </c>
      <c r="E27" s="104" t="s">
        <v>45</v>
      </c>
      <c r="F27" s="95" t="s">
        <v>2</v>
      </c>
      <c r="G27" s="15"/>
    </row>
    <row r="28" spans="1:7" x14ac:dyDescent="0.2">
      <c r="A28" s="78"/>
      <c r="B28" s="78"/>
      <c r="C28" s="86"/>
      <c r="D28" s="80"/>
      <c r="E28" s="103"/>
      <c r="F28" s="96"/>
      <c r="G28" s="15"/>
    </row>
    <row r="29" spans="1:7" ht="13.5" thickBot="1" x14ac:dyDescent="0.25">
      <c r="A29" s="110"/>
      <c r="B29" s="108"/>
      <c r="C29" s="114"/>
      <c r="D29" s="110"/>
      <c r="E29" s="115"/>
      <c r="F29" s="116"/>
      <c r="G29" s="15"/>
    </row>
    <row r="30" spans="1:7" x14ac:dyDescent="0.2">
      <c r="A30" s="117"/>
      <c r="B30" s="118"/>
      <c r="C30" s="121"/>
      <c r="D30" s="117"/>
      <c r="E30" s="119"/>
      <c r="F30" s="120"/>
      <c r="G30" s="15"/>
    </row>
    <row r="31" spans="1:7" x14ac:dyDescent="0.2">
      <c r="A31" s="79"/>
      <c r="B31" s="78"/>
      <c r="C31" s="85" t="s">
        <v>22</v>
      </c>
      <c r="D31" s="79"/>
      <c r="E31" s="104"/>
      <c r="F31" s="96"/>
      <c r="G31" s="15"/>
    </row>
    <row r="32" spans="1:7" ht="25.5" x14ac:dyDescent="0.2">
      <c r="A32" s="80">
        <v>4.3</v>
      </c>
      <c r="B32" s="79"/>
      <c r="C32" s="86" t="s">
        <v>14</v>
      </c>
      <c r="D32" s="100"/>
      <c r="E32" s="100"/>
      <c r="F32" s="95" t="s">
        <v>2</v>
      </c>
      <c r="G32" s="15"/>
    </row>
    <row r="33" spans="1:7" x14ac:dyDescent="0.2">
      <c r="A33" s="81"/>
      <c r="B33" s="79" t="s">
        <v>15</v>
      </c>
      <c r="C33" s="86"/>
      <c r="D33" s="79"/>
      <c r="E33" s="104"/>
      <c r="F33" s="95"/>
      <c r="G33" s="15"/>
    </row>
    <row r="34" spans="1:7" x14ac:dyDescent="0.2">
      <c r="A34" s="81"/>
      <c r="B34" s="79" t="s">
        <v>16</v>
      </c>
      <c r="C34" s="86"/>
      <c r="D34" s="79"/>
      <c r="E34" s="104"/>
      <c r="F34" s="95"/>
      <c r="G34" s="15"/>
    </row>
    <row r="35" spans="1:7" x14ac:dyDescent="0.2">
      <c r="A35" s="81"/>
      <c r="B35" s="79" t="s">
        <v>17</v>
      </c>
      <c r="C35" s="86"/>
      <c r="D35" s="79"/>
      <c r="E35" s="104"/>
      <c r="F35" s="95"/>
      <c r="G35" s="15"/>
    </row>
    <row r="36" spans="1:7" x14ac:dyDescent="0.2">
      <c r="A36" s="81"/>
      <c r="B36" s="79"/>
      <c r="C36" s="86"/>
      <c r="D36" s="79"/>
      <c r="E36" s="104"/>
      <c r="F36" s="95"/>
      <c r="G36" s="15"/>
    </row>
    <row r="37" spans="1:7" ht="13.5" thickBot="1" x14ac:dyDescent="0.25">
      <c r="A37" s="150"/>
      <c r="B37" s="110"/>
      <c r="C37" s="149"/>
      <c r="D37" s="110"/>
      <c r="E37" s="115"/>
      <c r="F37" s="116"/>
      <c r="G37" s="15"/>
    </row>
    <row r="38" spans="1:7" ht="13.5" customHeight="1" x14ac:dyDescent="0.2">
      <c r="A38" s="82"/>
      <c r="B38" s="82"/>
      <c r="C38" s="88"/>
      <c r="D38" s="101"/>
      <c r="E38" s="106"/>
      <c r="F38" s="94"/>
      <c r="G38" s="15"/>
    </row>
    <row r="39" spans="1:7" ht="13.5" customHeight="1" thickBot="1" x14ac:dyDescent="0.25">
      <c r="A39" s="82"/>
      <c r="B39" s="82"/>
      <c r="C39" s="88" t="s">
        <v>19</v>
      </c>
      <c r="D39" s="102"/>
      <c r="E39" s="106"/>
      <c r="F39" s="130">
        <f>SUM(F16:F37)</f>
        <v>0</v>
      </c>
      <c r="G39" s="15"/>
    </row>
    <row r="40" spans="1:7" ht="13.5" customHeight="1" thickTop="1" x14ac:dyDescent="0.2">
      <c r="A40" s="82"/>
      <c r="B40" s="82"/>
      <c r="C40" s="91"/>
      <c r="D40" s="102"/>
      <c r="E40" s="106"/>
      <c r="F40" s="94"/>
      <c r="G40" s="15"/>
    </row>
    <row r="41" spans="1:7" x14ac:dyDescent="0.2">
      <c r="A41" s="79"/>
      <c r="B41" s="78"/>
      <c r="C41" s="86"/>
      <c r="D41" s="79"/>
      <c r="E41" s="104"/>
      <c r="F41" s="95"/>
      <c r="G41" s="15"/>
    </row>
    <row r="42" spans="1:7" x14ac:dyDescent="0.2">
      <c r="A42" s="83"/>
      <c r="B42" s="113"/>
      <c r="C42" s="92" t="s">
        <v>22</v>
      </c>
      <c r="D42" s="83"/>
      <c r="E42" s="107"/>
      <c r="F42" s="97"/>
      <c r="G42" s="15"/>
    </row>
  </sheetData>
  <mergeCells count="7">
    <mergeCell ref="A12:C12"/>
    <mergeCell ref="A1:C1"/>
    <mergeCell ref="A2:C2"/>
    <mergeCell ref="A3:C3"/>
    <mergeCell ref="A4:B4"/>
    <mergeCell ref="A8:C8"/>
    <mergeCell ref="A10:C10"/>
  </mergeCells>
  <pageMargins left="0.51181102362204722" right="0.31496062992125984" top="0.59055118110236227" bottom="0.59055118110236227" header="0.31496062992125984" footer="0.31496062992125984"/>
  <pageSetup paperSize="9" scale="78" fitToHeight="0" orientation="portrait" r:id="rId1"/>
  <headerFooter differentFirst="1">
    <oddHeader>&amp;R&amp;8PRICING DOCUMENT</oddHeader>
    <oddFooter>&amp;L&amp;8&amp;Z&amp;F&amp;C
&amp;RPage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B8122-022D-4762-B60A-5F5254834BB9}">
  <sheetPr>
    <pageSetUpPr fitToPage="1"/>
  </sheetPr>
  <dimension ref="A1:G61"/>
  <sheetViews>
    <sheetView view="pageBreakPreview" topLeftCell="B19" zoomScaleNormal="110" zoomScaleSheetLayoutView="100" workbookViewId="0">
      <selection activeCell="C5" sqref="C5"/>
    </sheetView>
  </sheetViews>
  <sheetFormatPr defaultColWidth="9.140625" defaultRowHeight="12.75" x14ac:dyDescent="0.2"/>
  <cols>
    <col min="1" max="1" width="9.140625" style="53"/>
    <col min="2" max="2" width="4.140625" style="53" bestFit="1" customWidth="1"/>
    <col min="3" max="3" width="68.140625" style="53" customWidth="1"/>
    <col min="4" max="4" width="17.5703125" style="53" customWidth="1"/>
    <col min="5" max="5" width="14" style="53" customWidth="1"/>
    <col min="6" max="6" width="15" style="43" customWidth="1"/>
    <col min="7" max="7" width="5" style="53" customWidth="1"/>
    <col min="8" max="16384" width="9.140625" style="53"/>
  </cols>
  <sheetData>
    <row r="1" spans="1:7" ht="12.75" customHeight="1" x14ac:dyDescent="0.2">
      <c r="B1" s="191" t="s">
        <v>25</v>
      </c>
      <c r="C1" s="191"/>
      <c r="D1" s="191"/>
    </row>
    <row r="2" spans="1:7" ht="12.75" customHeight="1" x14ac:dyDescent="0.2">
      <c r="B2" s="188" t="s">
        <v>26</v>
      </c>
      <c r="C2" s="188"/>
      <c r="D2" s="188"/>
    </row>
    <row r="3" spans="1:7" ht="12.75" customHeight="1" x14ac:dyDescent="0.2">
      <c r="B3" s="188" t="s">
        <v>27</v>
      </c>
      <c r="C3" s="188"/>
      <c r="D3" s="188"/>
    </row>
    <row r="4" spans="1:7" ht="12.75" customHeight="1" x14ac:dyDescent="0.2">
      <c r="B4" s="192" t="s">
        <v>28</v>
      </c>
      <c r="C4" s="192"/>
      <c r="D4" s="147"/>
    </row>
    <row r="5" spans="1:7" ht="12.75" customHeight="1" x14ac:dyDescent="0.2">
      <c r="C5" s="15"/>
    </row>
    <row r="6" spans="1:7" ht="12.75" customHeight="1" x14ac:dyDescent="0.2">
      <c r="B6" s="15"/>
      <c r="C6" s="15"/>
    </row>
    <row r="7" spans="1:7" ht="12.75" customHeight="1" x14ac:dyDescent="0.2">
      <c r="A7" s="16"/>
      <c r="B7" s="153"/>
      <c r="C7" s="154" t="s">
        <v>1</v>
      </c>
      <c r="D7" s="155"/>
      <c r="E7" s="155"/>
      <c r="F7" s="156"/>
    </row>
    <row r="8" spans="1:7" ht="12.75" customHeight="1" thickBot="1" x14ac:dyDescent="0.25">
      <c r="A8" s="3"/>
      <c r="B8" s="167"/>
      <c r="C8" s="168"/>
      <c r="D8" s="169"/>
      <c r="E8" s="169"/>
      <c r="F8" s="170"/>
      <c r="G8" s="134"/>
    </row>
    <row r="9" spans="1:7" ht="12.75" customHeight="1" x14ac:dyDescent="0.2">
      <c r="A9" s="3"/>
      <c r="B9" s="153"/>
      <c r="C9" s="154"/>
      <c r="D9" s="155"/>
      <c r="E9" s="155"/>
      <c r="F9" s="156"/>
    </row>
    <row r="10" spans="1:7" ht="12.75" customHeight="1" x14ac:dyDescent="0.2">
      <c r="A10" s="3"/>
      <c r="B10" s="152"/>
      <c r="C10" s="157"/>
      <c r="D10" s="158"/>
      <c r="E10" s="158"/>
      <c r="F10" s="159"/>
      <c r="G10" s="15"/>
    </row>
    <row r="11" spans="1:7" ht="12.75" customHeight="1" x14ac:dyDescent="0.2">
      <c r="A11" s="3"/>
      <c r="B11" s="41"/>
      <c r="C11" s="151" t="s">
        <v>82</v>
      </c>
      <c r="D11" s="17"/>
      <c r="E11" s="17"/>
      <c r="F11" s="18"/>
    </row>
    <row r="12" spans="1:7" ht="12.75" customHeight="1" x14ac:dyDescent="0.2">
      <c r="A12" s="3"/>
      <c r="B12" s="41"/>
      <c r="C12" s="151"/>
      <c r="D12" s="17"/>
      <c r="E12" s="17"/>
      <c r="F12" s="18"/>
    </row>
    <row r="13" spans="1:7" ht="12.75" customHeight="1" x14ac:dyDescent="0.2">
      <c r="A13" s="54">
        <v>1</v>
      </c>
      <c r="B13" s="59"/>
      <c r="C13" s="50" t="s">
        <v>68</v>
      </c>
      <c r="D13" s="59"/>
      <c r="E13" s="20"/>
      <c r="F13" s="20">
        <f>'SECTION No.1'!F41</f>
        <v>0</v>
      </c>
    </row>
    <row r="14" spans="1:7" x14ac:dyDescent="0.2">
      <c r="A14" s="59"/>
      <c r="B14" s="49"/>
      <c r="C14" s="44"/>
      <c r="D14" s="44"/>
      <c r="E14" s="45"/>
      <c r="F14" s="45"/>
    </row>
    <row r="15" spans="1:7" x14ac:dyDescent="0.2">
      <c r="A15" s="54">
        <v>2</v>
      </c>
      <c r="B15" s="59"/>
      <c r="C15" s="48" t="s">
        <v>80</v>
      </c>
      <c r="D15" s="59"/>
      <c r="E15" s="20"/>
      <c r="F15" s="20">
        <f>'SECTION No.2'!F60</f>
        <v>0</v>
      </c>
    </row>
    <row r="16" spans="1:7" x14ac:dyDescent="0.2">
      <c r="A16" s="59"/>
      <c r="B16" s="49"/>
      <c r="C16" s="44"/>
      <c r="D16" s="44"/>
      <c r="E16" s="45"/>
      <c r="F16" s="45"/>
    </row>
    <row r="17" spans="1:7" x14ac:dyDescent="0.2">
      <c r="A17" s="65">
        <v>4</v>
      </c>
      <c r="B17" s="49"/>
      <c r="C17" s="48" t="s">
        <v>69</v>
      </c>
      <c r="D17" s="49"/>
      <c r="E17" s="51"/>
      <c r="F17" s="51">
        <f>'SECTION No.4'!F39</f>
        <v>0</v>
      </c>
    </row>
    <row r="18" spans="1:7" x14ac:dyDescent="0.2">
      <c r="A18" s="65"/>
      <c r="B18" s="49"/>
      <c r="C18" s="48"/>
      <c r="D18" s="49"/>
      <c r="E18" s="51"/>
      <c r="F18" s="51"/>
    </row>
    <row r="19" spans="1:7" x14ac:dyDescent="0.2">
      <c r="A19" s="65"/>
      <c r="B19" s="49"/>
      <c r="C19" s="48" t="s">
        <v>67</v>
      </c>
      <c r="D19" s="49"/>
      <c r="E19" s="51"/>
      <c r="F19" s="131">
        <v>5000</v>
      </c>
    </row>
    <row r="20" spans="1:7" x14ac:dyDescent="0.2">
      <c r="A20" s="65"/>
      <c r="B20" s="49"/>
      <c r="C20" s="48"/>
      <c r="D20" s="49"/>
      <c r="E20" s="51"/>
      <c r="F20" s="51"/>
    </row>
    <row r="21" spans="1:7" ht="13.5" thickBot="1" x14ac:dyDescent="0.25">
      <c r="A21" s="65"/>
      <c r="B21" s="49"/>
      <c r="C21" s="48"/>
      <c r="D21" s="49"/>
      <c r="E21" s="51"/>
      <c r="F21" s="51"/>
    </row>
    <row r="22" spans="1:7" x14ac:dyDescent="0.2">
      <c r="A22" s="39"/>
      <c r="B22" s="39"/>
      <c r="C22" s="23"/>
      <c r="D22" s="26"/>
      <c r="E22" s="27"/>
      <c r="F22" s="28"/>
    </row>
    <row r="23" spans="1:7" x14ac:dyDescent="0.2">
      <c r="A23" s="40"/>
      <c r="B23" s="40"/>
      <c r="C23" s="35" t="s">
        <v>85</v>
      </c>
      <c r="D23" s="24"/>
      <c r="E23" s="30"/>
      <c r="F23" s="29">
        <f>SUM(F13:F19)</f>
        <v>5000</v>
      </c>
    </row>
    <row r="24" spans="1:7" ht="13.5" thickBot="1" x14ac:dyDescent="0.25">
      <c r="A24" s="50"/>
      <c r="B24" s="50"/>
      <c r="C24" s="25"/>
      <c r="D24" s="25"/>
      <c r="E24" s="31"/>
      <c r="F24" s="22"/>
    </row>
    <row r="25" spans="1:7" ht="13.5" thickTop="1" x14ac:dyDescent="0.2">
      <c r="A25" s="160"/>
      <c r="B25" s="160"/>
      <c r="C25" s="21"/>
      <c r="D25" s="21"/>
      <c r="E25" s="161"/>
      <c r="F25" s="128"/>
    </row>
    <row r="26" spans="1:7" ht="13.5" thickBot="1" x14ac:dyDescent="0.25">
      <c r="A26" s="160"/>
      <c r="B26" s="162"/>
      <c r="C26" s="163"/>
      <c r="D26" s="163"/>
      <c r="E26" s="164"/>
      <c r="F26" s="136"/>
      <c r="G26" s="134"/>
    </row>
    <row r="27" spans="1:7" x14ac:dyDescent="0.2">
      <c r="A27" s="38"/>
      <c r="B27" s="38"/>
      <c r="C27" s="38"/>
    </row>
    <row r="28" spans="1:7" x14ac:dyDescent="0.2">
      <c r="A28" s="38"/>
      <c r="B28" s="165"/>
      <c r="C28" s="165"/>
      <c r="D28" s="137"/>
      <c r="E28" s="137"/>
      <c r="F28" s="166"/>
    </row>
    <row r="29" spans="1:7" x14ac:dyDescent="0.2">
      <c r="A29" s="38"/>
      <c r="B29" s="41"/>
      <c r="C29" s="151" t="s">
        <v>83</v>
      </c>
      <c r="D29" s="17"/>
      <c r="E29" s="17"/>
      <c r="F29" s="18"/>
    </row>
    <row r="30" spans="1:7" x14ac:dyDescent="0.2">
      <c r="A30" s="38"/>
      <c r="B30" s="41"/>
      <c r="C30" s="151"/>
      <c r="D30" s="17"/>
      <c r="E30" s="17"/>
      <c r="F30" s="18"/>
    </row>
    <row r="31" spans="1:7" x14ac:dyDescent="0.2">
      <c r="A31" s="38"/>
      <c r="B31" s="65"/>
      <c r="C31" s="50" t="s">
        <v>68</v>
      </c>
      <c r="D31" s="65"/>
      <c r="E31" s="20"/>
      <c r="F31" s="20">
        <f>'SECTION No.1'!F59</f>
        <v>0</v>
      </c>
    </row>
    <row r="32" spans="1:7" x14ac:dyDescent="0.2">
      <c r="A32" s="38"/>
      <c r="B32" s="49"/>
      <c r="C32" s="44"/>
      <c r="D32" s="44"/>
      <c r="E32" s="45"/>
      <c r="F32" s="45"/>
    </row>
    <row r="33" spans="1:7" ht="25.5" x14ac:dyDescent="0.2">
      <c r="A33" s="38"/>
      <c r="B33" s="65"/>
      <c r="C33" s="48" t="s">
        <v>81</v>
      </c>
      <c r="D33" s="65"/>
      <c r="E33" s="20"/>
      <c r="F33" s="20">
        <f>'SECTION No.3'!F68</f>
        <v>0</v>
      </c>
    </row>
    <row r="34" spans="1:7" x14ac:dyDescent="0.2">
      <c r="A34" s="38"/>
      <c r="B34" s="49"/>
      <c r="C34" s="48"/>
      <c r="D34" s="49"/>
      <c r="E34" s="51"/>
      <c r="F34" s="51"/>
    </row>
    <row r="35" spans="1:7" x14ac:dyDescent="0.2">
      <c r="A35" s="38"/>
      <c r="B35" s="49"/>
      <c r="C35" s="48" t="s">
        <v>69</v>
      </c>
      <c r="D35" s="49"/>
      <c r="E35" s="51"/>
      <c r="F35" s="51">
        <f>'SECTION No.4'!F39</f>
        <v>0</v>
      </c>
    </row>
    <row r="36" spans="1:7" x14ac:dyDescent="0.2">
      <c r="A36" s="38"/>
      <c r="B36" s="49"/>
      <c r="C36" s="48"/>
      <c r="D36" s="49"/>
      <c r="E36" s="51"/>
      <c r="F36" s="51"/>
    </row>
    <row r="37" spans="1:7" x14ac:dyDescent="0.2">
      <c r="A37" s="38"/>
      <c r="B37" s="49"/>
      <c r="C37" s="48" t="s">
        <v>67</v>
      </c>
      <c r="D37" s="49"/>
      <c r="E37" s="51"/>
      <c r="F37" s="131">
        <v>5000</v>
      </c>
    </row>
    <row r="38" spans="1:7" x14ac:dyDescent="0.2">
      <c r="A38" s="38"/>
      <c r="B38" s="49"/>
      <c r="C38" s="48"/>
      <c r="D38" s="49"/>
      <c r="E38" s="51"/>
      <c r="F38" s="51"/>
    </row>
    <row r="39" spans="1:7" ht="13.5" thickBot="1" x14ac:dyDescent="0.25">
      <c r="A39" s="38"/>
      <c r="B39" s="49"/>
      <c r="C39" s="48"/>
      <c r="D39" s="49"/>
      <c r="E39" s="51"/>
      <c r="F39" s="51"/>
    </row>
    <row r="40" spans="1:7" x14ac:dyDescent="0.2">
      <c r="A40" s="38"/>
      <c r="B40" s="39"/>
      <c r="C40" s="23"/>
      <c r="D40" s="26"/>
      <c r="E40" s="27"/>
      <c r="F40" s="28"/>
    </row>
    <row r="41" spans="1:7" x14ac:dyDescent="0.2">
      <c r="A41" s="38"/>
      <c r="B41" s="40"/>
      <c r="C41" s="35" t="s">
        <v>84</v>
      </c>
      <c r="D41" s="24"/>
      <c r="E41" s="30"/>
      <c r="F41" s="29">
        <f>SUM(F31:F37)</f>
        <v>5000</v>
      </c>
    </row>
    <row r="42" spans="1:7" ht="13.5" thickBot="1" x14ac:dyDescent="0.25">
      <c r="A42" s="38"/>
      <c r="B42" s="50"/>
      <c r="C42" s="25"/>
      <c r="D42" s="25"/>
      <c r="E42" s="31"/>
      <c r="F42" s="22"/>
    </row>
    <row r="43" spans="1:7" ht="13.5" thickTop="1" x14ac:dyDescent="0.2">
      <c r="A43" s="38"/>
      <c r="B43" s="38"/>
      <c r="C43" s="38"/>
    </row>
    <row r="44" spans="1:7" ht="13.5" thickBot="1" x14ac:dyDescent="0.25">
      <c r="A44" s="38"/>
      <c r="B44" s="132"/>
      <c r="C44" s="133"/>
      <c r="D44" s="134"/>
      <c r="E44" s="135"/>
      <c r="F44" s="136"/>
      <c r="G44" s="134"/>
    </row>
    <row r="45" spans="1:7" x14ac:dyDescent="0.2">
      <c r="A45" s="38"/>
      <c r="B45" s="38"/>
      <c r="C45" s="60"/>
      <c r="E45" s="43"/>
      <c r="F45" s="128"/>
    </row>
    <row r="46" spans="1:7" x14ac:dyDescent="0.2">
      <c r="A46" s="38"/>
      <c r="B46" s="38"/>
      <c r="E46" s="43"/>
    </row>
    <row r="47" spans="1:7" x14ac:dyDescent="0.2">
      <c r="A47" s="38"/>
      <c r="B47" s="38"/>
      <c r="C47" s="53" t="s">
        <v>70</v>
      </c>
      <c r="D47" s="190"/>
      <c r="E47" s="190"/>
      <c r="F47" s="190"/>
    </row>
    <row r="48" spans="1:7" x14ac:dyDescent="0.2">
      <c r="A48" s="38"/>
      <c r="B48" s="38"/>
      <c r="E48" s="43"/>
    </row>
    <row r="49" spans="1:5" x14ac:dyDescent="0.2">
      <c r="A49" s="38"/>
      <c r="B49" s="38"/>
      <c r="C49" s="53" t="s">
        <v>71</v>
      </c>
      <c r="D49" s="190"/>
      <c r="E49" s="190"/>
    </row>
    <row r="50" spans="1:5" x14ac:dyDescent="0.2">
      <c r="A50" s="38"/>
      <c r="B50" s="38"/>
      <c r="E50" s="43"/>
    </row>
    <row r="51" spans="1:5" x14ac:dyDescent="0.2">
      <c r="A51" s="38"/>
      <c r="B51" s="38"/>
      <c r="D51" s="190"/>
      <c r="E51" s="190"/>
    </row>
    <row r="52" spans="1:5" x14ac:dyDescent="0.2">
      <c r="A52" s="38"/>
      <c r="B52" s="38"/>
      <c r="E52" s="43"/>
    </row>
    <row r="53" spans="1:5" x14ac:dyDescent="0.2">
      <c r="A53" s="38"/>
      <c r="B53" s="38"/>
      <c r="D53" s="190"/>
      <c r="E53" s="190"/>
    </row>
    <row r="54" spans="1:5" x14ac:dyDescent="0.2">
      <c r="A54" s="38"/>
      <c r="B54" s="38"/>
      <c r="C54" s="60"/>
      <c r="E54" s="43"/>
    </row>
    <row r="55" spans="1:5" x14ac:dyDescent="0.2">
      <c r="A55" s="38"/>
      <c r="B55" s="38"/>
      <c r="E55" s="43"/>
    </row>
    <row r="56" spans="1:5" x14ac:dyDescent="0.2">
      <c r="A56" s="38"/>
      <c r="B56" s="38"/>
      <c r="C56" s="57" t="s">
        <v>72</v>
      </c>
      <c r="D56" s="4"/>
      <c r="E56" s="43"/>
    </row>
    <row r="57" spans="1:5" x14ac:dyDescent="0.2">
      <c r="A57" s="38"/>
      <c r="B57" s="38"/>
      <c r="E57" s="43"/>
    </row>
    <row r="58" spans="1:5" x14ac:dyDescent="0.2">
      <c r="A58" s="38"/>
      <c r="B58" s="38"/>
      <c r="C58" s="57"/>
      <c r="E58" s="43"/>
    </row>
    <row r="59" spans="1:5" x14ac:dyDescent="0.2">
      <c r="A59" s="38"/>
      <c r="B59" s="38"/>
      <c r="E59" s="43"/>
    </row>
    <row r="60" spans="1:5" x14ac:dyDescent="0.2">
      <c r="A60" s="38"/>
      <c r="B60" s="38"/>
      <c r="C60" s="57"/>
      <c r="E60" s="43"/>
    </row>
    <row r="61" spans="1:5" x14ac:dyDescent="0.2">
      <c r="A61" s="38"/>
      <c r="B61" s="38"/>
      <c r="C61" s="35"/>
      <c r="E61" s="43"/>
    </row>
  </sheetData>
  <mergeCells count="8">
    <mergeCell ref="D49:E49"/>
    <mergeCell ref="D51:E51"/>
    <mergeCell ref="D53:E53"/>
    <mergeCell ref="B1:D1"/>
    <mergeCell ref="B2:D2"/>
    <mergeCell ref="B3:D3"/>
    <mergeCell ref="B4:C4"/>
    <mergeCell ref="D47:F47"/>
  </mergeCells>
  <pageMargins left="0.51181102362204722" right="0.31496062992125984" top="0.59055118110236227" bottom="0.59055118110236227" header="0.31496062992125984" footer="0.31496062992125984"/>
  <pageSetup paperSize="9" scale="72" fitToHeight="0" orientation="portrait" r:id="rId1"/>
  <headerFooter differentFirst="1">
    <oddHeader>&amp;R&amp;8PRICING DOCUMENT</oddHeader>
    <oddFooter>&amp;L&amp;8&amp;Z&amp;F&amp;C
&amp;RPage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 PAGE</vt:lpstr>
      <vt:lpstr>CONTENTS</vt:lpstr>
      <vt:lpstr>SECTION No.1</vt:lpstr>
      <vt:lpstr>SECTION No.2</vt:lpstr>
      <vt:lpstr>SECTION No.3</vt:lpstr>
      <vt:lpstr>SECTION No.4</vt:lpstr>
      <vt:lpstr>SUMMARY</vt:lpstr>
      <vt:lpstr>CONTENTS!Print_Area</vt:lpstr>
      <vt:lpstr>'COVER PAGE'!Print_Area</vt:lpstr>
      <vt:lpstr>'SECTION No.1'!Print_Area</vt:lpstr>
      <vt:lpstr>'SECTION No.2'!Print_Area</vt:lpstr>
      <vt:lpstr>'SECTION No.3'!Print_Area</vt:lpstr>
      <vt:lpstr>'SECTION No.4'!Print_Area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Hazel</dc:creator>
  <cp:lastModifiedBy>Simon Wilkinson</cp:lastModifiedBy>
  <cp:lastPrinted>2019-05-09T13:28:23Z</cp:lastPrinted>
  <dcterms:created xsi:type="dcterms:W3CDTF">2013-11-01T14:07:10Z</dcterms:created>
  <dcterms:modified xsi:type="dcterms:W3CDTF">2022-01-06T10:08:36Z</dcterms:modified>
</cp:coreProperties>
</file>