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autoCompressPictures="0"/>
  <mc:AlternateContent xmlns:mc="http://schemas.openxmlformats.org/markup-compatibility/2006">
    <mc:Choice Requires="x15">
      <x15ac:absPath xmlns:x15ac="http://schemas.microsoft.com/office/spreadsheetml/2010/11/ac" url="N:\E&amp;M Dept\private\-8-COMMERCIAL\Procurement\Project Management BACS project for Brooksby\Brooksby BACS PM tender pack\"/>
    </mc:Choice>
  </mc:AlternateContent>
  <xr:revisionPtr revIDLastSave="0" documentId="13_ncr:1_{E3176C6D-DD9E-4E90-9BDF-A7172E359240}" xr6:coauthVersionLast="47" xr6:coauthVersionMax="47" xr10:uidLastSave="{00000000-0000-0000-0000-000000000000}"/>
  <bookViews>
    <workbookView xWindow="-110" yWindow="-110" windowWidth="19420" windowHeight="10420" xr2:uid="{00000000-000D-0000-FFFF-FFFF00000000}"/>
  </bookViews>
  <sheets>
    <sheet name="Instructions for Completion" sheetId="7" r:id="rId1"/>
    <sheet name="Estimated days for PM Role" sheetId="8" r:id="rId2"/>
    <sheet name="Tendered days for PM Role " sheetId="9" r:id="rId3"/>
    <sheet name="PM Pricing Schedule " sheetId="3" r:id="rId4"/>
  </sheets>
  <definedNames>
    <definedName name="_xlnm.Print_Titles" localSheetId="3">'PM Pricing Schedule '!$1:$9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E4" i="9" l="1"/>
  <c r="E5" i="9" s="1"/>
  <c r="I4" i="9"/>
  <c r="I5" i="9" s="1"/>
  <c r="M4" i="9"/>
  <c r="M5" i="9" s="1"/>
  <c r="Q4" i="9"/>
  <c r="U4" i="9"/>
  <c r="U5" i="9" s="1"/>
  <c r="Y4" i="9"/>
  <c r="Y5" i="9" s="1"/>
  <c r="Q5" i="9"/>
  <c r="M7" i="9"/>
  <c r="M8" i="9" s="1"/>
  <c r="Q7" i="9"/>
  <c r="Q8" i="9" s="1"/>
  <c r="U7" i="9"/>
  <c r="U8" i="9" s="1"/>
  <c r="Y7" i="9"/>
  <c r="Y8" i="9" s="1"/>
  <c r="AC7" i="9"/>
  <c r="AC8" i="9" s="1"/>
  <c r="AG7" i="9"/>
  <c r="AK7" i="9"/>
  <c r="AK8" i="9" s="1"/>
  <c r="AG8" i="9"/>
  <c r="AG10" i="9"/>
  <c r="AG11" i="9" s="1"/>
  <c r="AK10" i="9"/>
  <c r="AK11" i="9" s="1"/>
  <c r="AO10" i="9"/>
  <c r="AO11" i="9" s="1"/>
  <c r="AS10" i="9"/>
  <c r="AS11" i="9" s="1"/>
  <c r="AW10" i="9"/>
  <c r="AW11" i="9" s="1"/>
  <c r="AX5" i="9" l="1"/>
  <c r="AX11" i="9"/>
  <c r="AX8" i="9"/>
  <c r="E4" i="8"/>
  <c r="E5" i="8" s="1"/>
  <c r="I4" i="8"/>
  <c r="I5" i="8" s="1"/>
  <c r="M4" i="8"/>
  <c r="M5" i="8" s="1"/>
  <c r="Q4" i="8"/>
  <c r="Q5" i="8" s="1"/>
  <c r="U4" i="8"/>
  <c r="U5" i="8" s="1"/>
  <c r="Y4" i="8"/>
  <c r="Y5" i="8" s="1"/>
  <c r="M7" i="8"/>
  <c r="M8" i="8" s="1"/>
  <c r="Q7" i="8"/>
  <c r="Q8" i="8" s="1"/>
  <c r="U7" i="8"/>
  <c r="U8" i="8" s="1"/>
  <c r="Y7" i="8"/>
  <c r="Y8" i="8" s="1"/>
  <c r="AC7" i="8"/>
  <c r="AC8" i="8" s="1"/>
  <c r="AG7" i="8"/>
  <c r="AG8" i="8" s="1"/>
  <c r="AK7" i="8"/>
  <c r="AK8" i="8" s="1"/>
  <c r="AG10" i="8"/>
  <c r="AG11" i="8" s="1"/>
  <c r="AK10" i="8"/>
  <c r="AK11" i="8" s="1"/>
  <c r="AO10" i="8"/>
  <c r="AO11" i="8" s="1"/>
  <c r="AS10" i="8"/>
  <c r="AS11" i="8" s="1"/>
  <c r="AW10" i="8"/>
  <c r="AW11" i="8" s="1"/>
  <c r="AX13" i="9" l="1"/>
  <c r="AX5" i="8"/>
  <c r="AX11" i="8"/>
  <c r="AX8" i="8"/>
  <c r="AX13" i="8" l="1"/>
  <c r="AC17" i="3" l="1"/>
  <c r="AB17" i="3"/>
  <c r="AA17" i="3"/>
  <c r="Z17" i="3"/>
  <c r="Y17" i="3"/>
  <c r="X17" i="3"/>
  <c r="W17" i="3"/>
  <c r="V17" i="3"/>
  <c r="U17" i="3"/>
  <c r="T17" i="3"/>
  <c r="S17" i="3"/>
  <c r="AC16" i="3"/>
  <c r="AB16" i="3"/>
  <c r="AA16" i="3"/>
  <c r="Z16" i="3"/>
  <c r="Y16" i="3"/>
  <c r="X16" i="3"/>
  <c r="W16" i="3"/>
  <c r="V16" i="3"/>
  <c r="U16" i="3"/>
  <c r="T16" i="3"/>
  <c r="S16" i="3"/>
  <c r="AC15" i="3"/>
  <c r="AB15" i="3"/>
  <c r="AA15" i="3"/>
  <c r="Z15" i="3"/>
  <c r="Y15" i="3"/>
  <c r="X15" i="3"/>
  <c r="W15" i="3"/>
  <c r="V15" i="3"/>
  <c r="U15" i="3"/>
  <c r="T15" i="3"/>
  <c r="S15" i="3"/>
  <c r="AC14" i="3"/>
  <c r="AB14" i="3"/>
  <c r="AA14" i="3"/>
  <c r="Z14" i="3"/>
  <c r="Y14" i="3"/>
  <c r="X14" i="3"/>
  <c r="W14" i="3"/>
  <c r="V14" i="3"/>
  <c r="U14" i="3"/>
  <c r="T14" i="3"/>
  <c r="S14" i="3"/>
  <c r="AC13" i="3"/>
  <c r="AB13" i="3"/>
  <c r="AA13" i="3"/>
  <c r="Z13" i="3"/>
  <c r="Y13" i="3"/>
  <c r="X13" i="3"/>
  <c r="W13" i="3"/>
  <c r="V13" i="3"/>
  <c r="U13" i="3"/>
  <c r="T13" i="3"/>
  <c r="S13" i="3"/>
  <c r="E18" i="3"/>
  <c r="F18" i="3"/>
  <c r="G18" i="3"/>
  <c r="H18" i="3"/>
  <c r="I18" i="3"/>
  <c r="J18" i="3"/>
  <c r="K18" i="3"/>
  <c r="O18" i="3"/>
  <c r="N18" i="3"/>
  <c r="M18" i="3"/>
  <c r="L18" i="3"/>
  <c r="D18" i="3"/>
  <c r="R17" i="3"/>
  <c r="P17" i="3"/>
  <c r="R16" i="3"/>
  <c r="P16" i="3"/>
  <c r="R15" i="3"/>
  <c r="P15" i="3"/>
  <c r="R14" i="3"/>
  <c r="P14" i="3"/>
  <c r="R13" i="3"/>
  <c r="P13" i="3"/>
  <c r="Y18" i="3" l="1"/>
  <c r="W18" i="3"/>
  <c r="AB18" i="3"/>
  <c r="AA18" i="3"/>
  <c r="X18" i="3"/>
  <c r="Z18" i="3"/>
  <c r="T18" i="3"/>
  <c r="U18" i="3"/>
  <c r="V18" i="3"/>
  <c r="AC18" i="3"/>
  <c r="AD15" i="3"/>
  <c r="P18" i="3"/>
  <c r="AD14" i="3"/>
  <c r="R18" i="3"/>
  <c r="S18" i="3"/>
  <c r="AD17" i="3"/>
  <c r="AD16" i="3"/>
  <c r="AD13" i="3"/>
  <c r="AD18" i="3" l="1"/>
</calcChain>
</file>

<file path=xl/sharedStrings.xml><?xml version="1.0" encoding="utf-8"?>
<sst xmlns="http://schemas.openxmlformats.org/spreadsheetml/2006/main" count="209" uniqueCount="59">
  <si>
    <t>PROJECT MANAGEMENT SERVICES</t>
  </si>
  <si>
    <t>Date:</t>
  </si>
  <si>
    <t>Associate</t>
  </si>
  <si>
    <t>Professional</t>
  </si>
  <si>
    <t>Senior Professional</t>
  </si>
  <si>
    <t>Graduate / Trainee</t>
  </si>
  <si>
    <t>Name</t>
  </si>
  <si>
    <t>Director / Partner</t>
  </si>
  <si>
    <t>Day Rate (£)</t>
  </si>
  <si>
    <t>Note:  All fees should be quoted excl. of VAT</t>
  </si>
  <si>
    <t>Total</t>
  </si>
  <si>
    <t>Days / Phase</t>
  </si>
  <si>
    <t>Hourly Rate (£)</t>
  </si>
  <si>
    <t>RATE FOR VARIATIONS/ ADDITIONAL SERVICES</t>
  </si>
  <si>
    <t>Project Manager Role - Pricing Schedule</t>
  </si>
  <si>
    <t>Name of Tenderer:</t>
  </si>
  <si>
    <t>The Pirbright Institute</t>
  </si>
  <si>
    <t xml:space="preserve">Project Management Brooksby Building BACS additional works </t>
  </si>
  <si>
    <t>Total Estimated PM Days Required</t>
  </si>
  <si>
    <t>Total Days/Month</t>
  </si>
  <si>
    <t>Total Hrs/Month</t>
  </si>
  <si>
    <t xml:space="preserve">Total Days/Month </t>
  </si>
  <si>
    <t>Installation &amp; Commissioning of additional BACS alarm input/output</t>
  </si>
  <si>
    <t>BACS Alarm Categorisation</t>
  </si>
  <si>
    <t>w4</t>
  </si>
  <si>
    <t>w3</t>
  </si>
  <si>
    <t>w2</t>
  </si>
  <si>
    <t>w1</t>
  </si>
  <si>
    <t>Total Estimated PM Days required per WP</t>
  </si>
  <si>
    <t>Dec</t>
  </si>
  <si>
    <t>Nov</t>
  </si>
  <si>
    <t>Oct</t>
  </si>
  <si>
    <t>Sep</t>
  </si>
  <si>
    <t>Aug</t>
  </si>
  <si>
    <t>Jul</t>
  </si>
  <si>
    <t>Jun</t>
  </si>
  <si>
    <t>May</t>
  </si>
  <si>
    <t>Apr</t>
  </si>
  <si>
    <t>Mar</t>
  </si>
  <si>
    <t>Feb</t>
  </si>
  <si>
    <t>Jan</t>
  </si>
  <si>
    <t>Days /</t>
  </si>
  <si>
    <t>Pricing score = Lowest Price / Tender Price x Weighting</t>
  </si>
  <si>
    <t xml:space="preserve">The lowest priced bidder will be awarded 100%; marks for other bidders will be calculated on a pro rata basis as follows:                                    
</t>
  </si>
  <si>
    <r>
      <t xml:space="preserve">The Price evaluation will be conducted by taking into account the full value of your Tender, including </t>
    </r>
    <r>
      <rPr>
        <sz val="14"/>
        <rFont val="Calibri"/>
        <family val="2"/>
      </rPr>
      <t xml:space="preserve">the prices quoted and all other discounts and charges. </t>
    </r>
  </si>
  <si>
    <t>Pricing Evaluation</t>
  </si>
  <si>
    <r>
      <t xml:space="preserve">All prices quoted need to be in accordance with the Specification of Requirements, Conditions of Contract and any other documentation relating to this Agreement. </t>
    </r>
    <r>
      <rPr>
        <sz val="14"/>
        <rFont val="Calibri"/>
        <family val="2"/>
      </rPr>
      <t xml:space="preserve"> All prices quoted shall, unless otherwise instructed, exclude Value Added Tax (VAT) but include delivery, packing and carriage charges (where applicable).   All in-scope Services, including any new additions within the duration of the Agreement, will be managed under this model.  </t>
    </r>
  </si>
  <si>
    <t xml:space="preserve">The Price evaluation criteria within the tender will be assessed by taking into account the areas indicated in the following tabs.  </t>
  </si>
  <si>
    <t>Prices and any financial data provided must be submitted in or converted into pounds sterling. Where official documents would include financial data in a foreign currency, a sterling equivalent must be provided.</t>
  </si>
  <si>
    <r>
      <t>All prices should be based on s</t>
    </r>
    <r>
      <rPr>
        <sz val="14"/>
        <rFont val="Calibri"/>
        <family val="2"/>
      </rPr>
      <t xml:space="preserve">ervices provided in accordance with the Specification and Conditions of Agreement. </t>
    </r>
  </si>
  <si>
    <t xml:space="preserve">The tabs must be completed in the format provided.  Individual cells may be increased in size to accommodate your responses but the format of the tables in each tab should not be altered.  No additional rows or columns should be created. </t>
  </si>
  <si>
    <t>Instructions to Tenderers</t>
  </si>
  <si>
    <t>Instructions for Completion</t>
  </si>
  <si>
    <t xml:space="preserve">Following full tender evaluation, The Pirbright Institute may ask some Bidders to verify their tender submissions including proof of the prices quoted from third parties where applicable that form the basis of prices submitted. The Pirbright Institute may not proceed with tender award if verification is unsatisfactory. </t>
  </si>
  <si>
    <t>1.1.a</t>
  </si>
  <si>
    <t>1.1.b</t>
  </si>
  <si>
    <r>
      <t xml:space="preserve">The tab named </t>
    </r>
    <r>
      <rPr>
        <sz val="14"/>
        <color rgb="FFC00000"/>
        <rFont val="Calibri"/>
        <family val="2"/>
      </rPr>
      <t>Estimated days of PM Role</t>
    </r>
    <r>
      <rPr>
        <sz val="14"/>
        <rFont val="Calibri"/>
        <family val="2"/>
      </rPr>
      <t xml:space="preserve"> is for </t>
    </r>
    <r>
      <rPr>
        <b/>
        <sz val="14"/>
        <rFont val="Calibri"/>
        <family val="2"/>
      </rPr>
      <t>advice only</t>
    </r>
    <r>
      <rPr>
        <sz val="14"/>
        <rFont val="Calibri"/>
        <family val="2"/>
      </rPr>
      <t xml:space="preserve"> and is The Pirbright Institute's estimated hours/days for the three phases associated to this procurement and the total number of days. </t>
    </r>
  </si>
  <si>
    <r>
      <t xml:space="preserve">Bidders should complete the remaining tabs for this file i.e. </t>
    </r>
    <r>
      <rPr>
        <sz val="14"/>
        <color rgb="FFC00000"/>
        <rFont val="Calibri"/>
        <family val="2"/>
      </rPr>
      <t xml:space="preserve">Tendered days for PM Role </t>
    </r>
    <r>
      <rPr>
        <sz val="14"/>
        <rFont val="Calibri"/>
        <family val="2"/>
      </rPr>
      <t xml:space="preserve">(which is a copy of the Estimated days of PM Role) - please leave or amend the indicative hours where applicable in relation to your bid. Bidders must also complete </t>
    </r>
    <r>
      <rPr>
        <sz val="14"/>
        <color rgb="FFC00000"/>
        <rFont val="Calibri"/>
        <family val="2"/>
      </rPr>
      <t>PM Pricing Schedule</t>
    </r>
    <r>
      <rPr>
        <sz val="14"/>
        <rFont val="Calibri"/>
        <family val="2"/>
      </rPr>
      <t xml:space="preserve"> in line with your Tendered days for PM Role tab and amend resource titles where applicable, insert the number of total days per month against the daily rate for the proposed resources. Please also amend and complete the RATE FOR VARIATIONS/ ADDITIONAL SERVICES section on that tab. </t>
    </r>
  </si>
  <si>
    <t>Alarm integration to AMS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</si>
</sst>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quot;£&quot;* #,##0.00_-;_-&quot;£&quot;* &quot;-&quot;??_-;_-@_-"/>
    <numFmt numFmtId="43" formatCode="_-* #,##0.00_-;\-* #,##0.00_-;_-* &quot;-&quot;??_-;_-@_-"/>
    <numFmt numFmtId="164" formatCode="&quot;£&quot;#,##0.00"/>
    <numFmt numFmtId="165" formatCode="[$-409]mmm\-yy;@"/>
  </numFmts>
  <fonts count="52" x14ac:knownFonts="1">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b/>
      <sz val="10"/>
      <name val="Arial"/>
      <family val="2"/>
    </font>
    <font>
      <b/>
      <sz val="10"/>
      <color indexed="10"/>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5"/>
      <color indexed="62"/>
      <name val="Calibri"/>
      <family val="2"/>
    </font>
    <font>
      <b/>
      <sz val="13"/>
      <color indexed="62"/>
      <name val="Calibri"/>
      <family val="2"/>
    </font>
    <font>
      <b/>
      <sz val="11"/>
      <color indexed="62"/>
      <name val="Calibri"/>
      <family val="2"/>
    </font>
    <font>
      <b/>
      <sz val="11"/>
      <color indexed="8"/>
      <name val="Calibri"/>
      <family val="2"/>
    </font>
    <font>
      <b/>
      <sz val="11"/>
      <color indexed="9"/>
      <name val="Calibri"/>
      <family val="2"/>
    </font>
    <font>
      <sz val="12"/>
      <color indexed="8"/>
      <name val="Calibri"/>
      <family val="2"/>
    </font>
    <font>
      <u/>
      <sz val="11"/>
      <color theme="1"/>
      <name val="Calibri"/>
      <family val="2"/>
      <scheme val="minor"/>
    </font>
    <font>
      <i/>
      <sz val="11"/>
      <color theme="1"/>
      <name val="Calibri"/>
      <family val="2"/>
      <scheme val="minor"/>
    </font>
    <font>
      <sz val="12"/>
      <color rgb="FF002440"/>
      <name val="Arial"/>
      <family val="2"/>
    </font>
    <font>
      <sz val="12"/>
      <color theme="1"/>
      <name val="Arial"/>
      <family val="2"/>
    </font>
    <font>
      <b/>
      <sz val="16"/>
      <color rgb="FF52246D"/>
      <name val="Arial"/>
      <family val="2"/>
    </font>
    <font>
      <sz val="16"/>
      <color rgb="FF505150"/>
      <name val="Arial"/>
      <family val="2"/>
    </font>
    <font>
      <u/>
      <sz val="11"/>
      <color theme="10"/>
      <name val="Calibri"/>
      <family val="2"/>
      <scheme val="minor"/>
    </font>
    <font>
      <u/>
      <sz val="11"/>
      <color theme="11"/>
      <name val="Calibri"/>
      <family val="2"/>
      <scheme val="minor"/>
    </font>
    <font>
      <b/>
      <sz val="12"/>
      <color rgb="FF52246D"/>
      <name val="Arial"/>
      <family val="2"/>
    </font>
    <font>
      <sz val="10"/>
      <color theme="1"/>
      <name val="Calibri"/>
      <family val="2"/>
      <scheme val="minor"/>
    </font>
    <font>
      <b/>
      <sz val="12"/>
      <color rgb="FFFF0000"/>
      <name val="Calibri"/>
      <family val="2"/>
      <scheme val="minor"/>
    </font>
    <font>
      <b/>
      <sz val="16"/>
      <color rgb="FFFF0000"/>
      <name val="Calibri"/>
      <family val="2"/>
      <scheme val="minor"/>
    </font>
    <font>
      <b/>
      <sz val="14"/>
      <color rgb="FFFF0000"/>
      <name val="Calibri"/>
      <family val="2"/>
      <scheme val="minor"/>
    </font>
    <font>
      <sz val="10"/>
      <color rgb="FFC00000"/>
      <name val="Calibri"/>
      <family val="2"/>
      <scheme val="minor"/>
    </font>
    <font>
      <b/>
      <sz val="12"/>
      <color rgb="FFC00000"/>
      <name val="Calibri"/>
      <family val="2"/>
      <scheme val="minor"/>
    </font>
    <font>
      <b/>
      <sz val="10"/>
      <color theme="1"/>
      <name val="Calibri"/>
      <family val="2"/>
      <scheme val="minor"/>
    </font>
    <font>
      <b/>
      <sz val="14"/>
      <color theme="4"/>
      <name val="Calibri"/>
      <family val="2"/>
      <scheme val="minor"/>
    </font>
    <font>
      <b/>
      <sz val="12"/>
      <color theme="4"/>
      <name val="Calibri"/>
      <family val="2"/>
      <scheme val="minor"/>
    </font>
    <font>
      <sz val="8"/>
      <name val="Calibri"/>
      <family val="2"/>
      <scheme val="minor"/>
    </font>
    <font>
      <sz val="14"/>
      <name val="Arial"/>
      <family val="2"/>
    </font>
    <font>
      <b/>
      <sz val="14"/>
      <name val="Calibri"/>
      <family val="2"/>
      <scheme val="minor"/>
    </font>
    <font>
      <sz val="14"/>
      <name val="Calibri"/>
      <family val="2"/>
      <scheme val="minor"/>
    </font>
    <font>
      <sz val="14"/>
      <name val="Calibri"/>
      <family val="2"/>
    </font>
    <font>
      <b/>
      <sz val="14"/>
      <color theme="4"/>
      <name val="Arial"/>
      <family val="2"/>
    </font>
    <font>
      <sz val="22"/>
      <name val="Calibri"/>
      <family val="2"/>
      <scheme val="minor"/>
    </font>
    <font>
      <b/>
      <u/>
      <sz val="22"/>
      <name val="Calibri"/>
      <family val="2"/>
      <scheme val="minor"/>
    </font>
    <font>
      <sz val="14"/>
      <color rgb="FFC00000"/>
      <name val="Calibri"/>
      <family val="2"/>
    </font>
    <font>
      <b/>
      <sz val="14"/>
      <name val="Calibri"/>
      <family val="2"/>
    </font>
  </fonts>
  <fills count="31">
    <fill>
      <patternFill patternType="none"/>
    </fill>
    <fill>
      <patternFill patternType="gray125"/>
    </fill>
    <fill>
      <patternFill patternType="solid">
        <fgColor indexed="9"/>
      </patternFill>
    </fill>
    <fill>
      <patternFill patternType="solid">
        <fgColor indexed="47"/>
      </patternFill>
    </fill>
    <fill>
      <patternFill patternType="solid">
        <fgColor indexed="26"/>
      </patternFill>
    </fill>
    <fill>
      <patternFill patternType="solid">
        <fgColor indexed="27"/>
      </patternFill>
    </fill>
    <fill>
      <patternFill patternType="solid">
        <fgColor indexed="45"/>
      </patternFill>
    </fill>
    <fill>
      <patternFill patternType="solid">
        <fgColor indexed="42"/>
      </patternFill>
    </fill>
    <fill>
      <patternFill patternType="solid">
        <fgColor indexed="22"/>
      </patternFill>
    </fill>
    <fill>
      <patternFill patternType="solid">
        <fgColor indexed="29"/>
      </patternFill>
    </fill>
    <fill>
      <patternFill patternType="solid">
        <fgColor indexed="43"/>
      </patternFill>
    </fill>
    <fill>
      <patternFill patternType="solid">
        <fgColor indexed="44"/>
      </patternFill>
    </fill>
    <fill>
      <patternFill patternType="solid">
        <fgColor indexed="49"/>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55"/>
      </patternFill>
    </fill>
    <fill>
      <patternFill patternType="solid">
        <fgColor rgb="FFC0C0C0"/>
        <bgColor indexed="64"/>
      </patternFill>
    </fill>
    <fill>
      <patternFill patternType="solid">
        <fgColor rgb="FFFFC800"/>
        <bgColor indexed="64"/>
      </patternFill>
    </fill>
    <fill>
      <patternFill patternType="solid">
        <fgColor rgb="FF00FF00"/>
        <bgColor indexed="64"/>
      </patternFill>
    </fill>
    <fill>
      <patternFill patternType="solid">
        <fgColor rgb="FF00FFFF"/>
        <bgColor indexed="64"/>
      </patternFill>
    </fill>
    <fill>
      <patternFill patternType="solid">
        <fgColor theme="0"/>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theme="0" tint="-4.9989318521683403E-2"/>
        <bgColor indexed="64"/>
      </patternFill>
    </fill>
    <fill>
      <patternFill patternType="solid">
        <fgColor theme="3" tint="0.499984740745262"/>
        <bgColor indexed="64"/>
      </patternFill>
    </fill>
    <fill>
      <patternFill patternType="solid">
        <fgColor theme="6" tint="0.79998168889431442"/>
        <bgColor indexed="64"/>
      </patternFill>
    </fill>
    <fill>
      <patternFill patternType="solid">
        <fgColor theme="3" tint="0.89999084444715716"/>
        <bgColor indexed="64"/>
      </patternFill>
    </fill>
    <fill>
      <patternFill patternType="solid">
        <fgColor theme="4" tint="0.79998168889431442"/>
        <bgColor indexed="64"/>
      </patternFill>
    </fill>
    <fill>
      <patternFill patternType="solid">
        <fgColor rgb="FFB7DEE8"/>
        <bgColor indexed="64"/>
      </patternFill>
    </fill>
  </fills>
  <borders count="58">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thick">
        <color rgb="FF000000"/>
      </left>
      <right style="thin">
        <color rgb="FF000000"/>
      </right>
      <top/>
      <bottom/>
      <diagonal/>
    </border>
    <border>
      <left/>
      <right style="thick">
        <color rgb="FF000000"/>
      </right>
      <top/>
      <bottom style="thick">
        <color rgb="FF000000"/>
      </bottom>
      <diagonal/>
    </border>
    <border>
      <left/>
      <right/>
      <top/>
      <bottom style="thick">
        <color rgb="FF000000"/>
      </bottom>
      <diagonal/>
    </border>
    <border>
      <left style="thick">
        <color rgb="FF000000"/>
      </left>
      <right style="thin">
        <color rgb="FF000000"/>
      </right>
      <top style="thick">
        <color rgb="FF000000"/>
      </top>
      <bottom/>
      <diagonal/>
    </border>
    <border>
      <left/>
      <right style="thick">
        <color rgb="FF000000"/>
      </right>
      <top/>
      <bottom/>
      <diagonal/>
    </border>
    <border>
      <left/>
      <right style="thick">
        <color rgb="FF000000"/>
      </right>
      <top style="thick">
        <color rgb="FF000000"/>
      </top>
      <bottom/>
      <diagonal/>
    </border>
    <border>
      <left style="thick">
        <color rgb="FF000000"/>
      </left>
      <right/>
      <top/>
      <bottom style="thick">
        <color rgb="FF000000"/>
      </bottom>
      <diagonal/>
    </border>
    <border>
      <left style="thick">
        <color rgb="FF000000"/>
      </left>
      <right/>
      <top/>
      <bottom/>
      <diagonal/>
    </border>
    <border>
      <left style="thick">
        <color rgb="FF000000"/>
      </left>
      <right/>
      <top style="thick">
        <color rgb="FF000000"/>
      </top>
      <bottom/>
      <diagonal/>
    </border>
    <border>
      <left style="thin">
        <color rgb="FF000000"/>
      </left>
      <right style="thick">
        <color rgb="FF000000"/>
      </right>
      <top style="thick">
        <color rgb="FF000000"/>
      </top>
      <bottom/>
      <diagonal/>
    </border>
    <border>
      <left style="thick">
        <color rgb="FF000000"/>
      </left>
      <right style="thin">
        <color rgb="FF000000"/>
      </right>
      <top/>
      <bottom style="thick">
        <color rgb="FF000000"/>
      </bottom>
      <diagonal/>
    </border>
    <border>
      <left/>
      <right/>
      <top style="thick">
        <color rgb="FF000000"/>
      </top>
      <bottom/>
      <diagonal/>
    </border>
    <border>
      <left style="thin">
        <color rgb="FF000000"/>
      </left>
      <right style="thick">
        <color rgb="FF000000"/>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top style="thin">
        <color auto="1"/>
      </top>
      <bottom style="double">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bottom/>
      <diagonal/>
    </border>
    <border>
      <left/>
      <right style="thin">
        <color indexed="64"/>
      </right>
      <top/>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s>
  <cellStyleXfs count="343">
    <xf numFmtId="0" fontId="0" fillId="0" borderId="0"/>
    <xf numFmtId="0" fontId="3" fillId="0" borderId="0"/>
    <xf numFmtId="0" fontId="6" fillId="2"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2" borderId="0" applyNumberFormat="0" applyBorder="0" applyAlignment="0" applyProtection="0"/>
    <xf numFmtId="0" fontId="6" fillId="5" borderId="0" applyNumberFormat="0" applyBorder="0" applyAlignment="0" applyProtection="0"/>
    <xf numFmtId="0" fontId="6" fillId="3" borderId="0" applyNumberFormat="0" applyBorder="0" applyAlignment="0" applyProtection="0"/>
    <xf numFmtId="0" fontId="6" fillId="2"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2" borderId="0" applyNumberFormat="0" applyBorder="0" applyAlignment="0" applyProtection="0"/>
    <xf numFmtId="0" fontId="6" fillId="5" borderId="0" applyNumberFormat="0" applyBorder="0" applyAlignment="0" applyProtection="0"/>
    <xf numFmtId="0" fontId="6" fillId="3" borderId="0" applyNumberFormat="0" applyBorder="0" applyAlignment="0" applyProtection="0"/>
    <xf numFmtId="0" fontId="6" fillId="2"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2" borderId="0" applyNumberFormat="0" applyBorder="0" applyAlignment="0" applyProtection="0"/>
    <xf numFmtId="0" fontId="6" fillId="5" borderId="0" applyNumberFormat="0" applyBorder="0" applyAlignment="0" applyProtection="0"/>
    <xf numFmtId="0" fontId="6" fillId="3" borderId="0" applyNumberFormat="0" applyBorder="0" applyAlignment="0" applyProtection="0"/>
    <xf numFmtId="0" fontId="6" fillId="2"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2" borderId="0" applyNumberFormat="0" applyBorder="0" applyAlignment="0" applyProtection="0"/>
    <xf numFmtId="0" fontId="6" fillId="5" borderId="0" applyNumberFormat="0" applyBorder="0" applyAlignment="0" applyProtection="0"/>
    <xf numFmtId="0" fontId="6" fillId="3"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8" borderId="0" applyNumberFormat="0" applyBorder="0" applyAlignment="0" applyProtection="0"/>
    <xf numFmtId="0" fontId="6" fillId="11" borderId="0" applyNumberFormat="0" applyBorder="0" applyAlignment="0" applyProtection="0"/>
    <xf numFmtId="0" fontId="6" fillId="3"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8" borderId="0" applyNumberFormat="0" applyBorder="0" applyAlignment="0" applyProtection="0"/>
    <xf numFmtId="0" fontId="6" fillId="11" borderId="0" applyNumberFormat="0" applyBorder="0" applyAlignment="0" applyProtection="0"/>
    <xf numFmtId="0" fontId="6" fillId="3"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8" borderId="0" applyNumberFormat="0" applyBorder="0" applyAlignment="0" applyProtection="0"/>
    <xf numFmtId="0" fontId="6" fillId="11" borderId="0" applyNumberFormat="0" applyBorder="0" applyAlignment="0" applyProtection="0"/>
    <xf numFmtId="0" fontId="6" fillId="3"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8" borderId="0" applyNumberFormat="0" applyBorder="0" applyAlignment="0" applyProtection="0"/>
    <xf numFmtId="0" fontId="6" fillId="11" borderId="0" applyNumberFormat="0" applyBorder="0" applyAlignment="0" applyProtection="0"/>
    <xf numFmtId="0" fontId="6" fillId="3" borderId="0" applyNumberFormat="0" applyBorder="0" applyAlignment="0" applyProtection="0"/>
    <xf numFmtId="0" fontId="7" fillId="12"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8" borderId="0" applyNumberFormat="0" applyBorder="0" applyAlignment="0" applyProtection="0"/>
    <xf numFmtId="0" fontId="7" fillId="12" borderId="0" applyNumberFormat="0" applyBorder="0" applyAlignment="0" applyProtection="0"/>
    <xf numFmtId="0" fontId="7" fillId="3" borderId="0" applyNumberFormat="0" applyBorder="0" applyAlignment="0" applyProtection="0"/>
    <xf numFmtId="0" fontId="7" fillId="12"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8" borderId="0" applyNumberFormat="0" applyBorder="0" applyAlignment="0" applyProtection="0"/>
    <xf numFmtId="0" fontId="7" fillId="12" borderId="0" applyNumberFormat="0" applyBorder="0" applyAlignment="0" applyProtection="0"/>
    <xf numFmtId="0" fontId="7" fillId="3" borderId="0" applyNumberFormat="0" applyBorder="0" applyAlignment="0" applyProtection="0"/>
    <xf numFmtId="0" fontId="7" fillId="12"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8" borderId="0" applyNumberFormat="0" applyBorder="0" applyAlignment="0" applyProtection="0"/>
    <xf numFmtId="0" fontId="7" fillId="12" borderId="0" applyNumberFormat="0" applyBorder="0" applyAlignment="0" applyProtection="0"/>
    <xf numFmtId="0" fontId="7" fillId="3" borderId="0" applyNumberFormat="0" applyBorder="0" applyAlignment="0" applyProtection="0"/>
    <xf numFmtId="0" fontId="7" fillId="12"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8" borderId="0" applyNumberFormat="0" applyBorder="0" applyAlignment="0" applyProtection="0"/>
    <xf numFmtId="0" fontId="7" fillId="12" borderId="0" applyNumberFormat="0" applyBorder="0" applyAlignment="0" applyProtection="0"/>
    <xf numFmtId="0" fontId="7" fillId="3" borderId="0" applyNumberFormat="0" applyBorder="0" applyAlignment="0" applyProtection="0"/>
    <xf numFmtId="0" fontId="7" fillId="12"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7" fillId="12" borderId="0" applyNumberFormat="0" applyBorder="0" applyAlignment="0" applyProtection="0"/>
    <xf numFmtId="0" fontId="7" fillId="16" borderId="0" applyNumberFormat="0" applyBorder="0" applyAlignment="0" applyProtection="0"/>
    <xf numFmtId="0" fontId="8" fillId="0" borderId="0" applyNumberFormat="0" applyFill="0" applyBorder="0" applyAlignment="0" applyProtection="0"/>
    <xf numFmtId="0" fontId="12" fillId="6" borderId="0" applyNumberFormat="0" applyBorder="0" applyAlignment="0" applyProtection="0"/>
    <xf numFmtId="0" fontId="14" fillId="7" borderId="0" applyNumberFormat="0" applyBorder="0" applyAlignment="0" applyProtection="0"/>
    <xf numFmtId="0" fontId="9" fillId="2" borderId="1" applyNumberFormat="0" applyAlignment="0" applyProtection="0"/>
    <xf numFmtId="0" fontId="9" fillId="2" borderId="1" applyNumberFormat="0" applyAlignment="0" applyProtection="0"/>
    <xf numFmtId="0" fontId="9" fillId="2" borderId="1" applyNumberFormat="0" applyAlignment="0" applyProtection="0"/>
    <xf numFmtId="0" fontId="9" fillId="2" borderId="1" applyNumberFormat="0" applyAlignment="0" applyProtection="0"/>
    <xf numFmtId="0" fontId="4" fillId="18" borderId="10" applyNumberFormat="0" applyProtection="0">
      <alignment vertical="top"/>
    </xf>
    <xf numFmtId="0" fontId="3" fillId="0" borderId="11" applyNumberFormat="0" applyFill="0" applyProtection="0">
      <alignment vertical="top"/>
    </xf>
    <xf numFmtId="0" fontId="3" fillId="0" borderId="12" applyNumberFormat="0" applyFill="0" applyProtection="0">
      <alignment vertical="top"/>
    </xf>
    <xf numFmtId="0" fontId="3" fillId="19" borderId="12" applyNumberFormat="0" applyProtection="0">
      <alignment vertical="top"/>
    </xf>
    <xf numFmtId="0" fontId="3" fillId="0" borderId="11" applyNumberFormat="0" applyFill="0" applyProtection="0">
      <alignment vertical="top"/>
    </xf>
    <xf numFmtId="0" fontId="3" fillId="19" borderId="12" applyNumberFormat="0" applyProtection="0">
      <alignment vertical="top"/>
    </xf>
    <xf numFmtId="0" fontId="4" fillId="18" borderId="13" applyNumberFormat="0" applyProtection="0">
      <alignment vertical="top"/>
    </xf>
    <xf numFmtId="0" fontId="3" fillId="0" borderId="12" applyNumberFormat="0" applyFill="0" applyProtection="0">
      <alignment vertical="top"/>
    </xf>
    <xf numFmtId="0" fontId="3" fillId="0" borderId="14" applyNumberFormat="0" applyFill="0" applyProtection="0">
      <alignment vertical="top"/>
    </xf>
    <xf numFmtId="0" fontId="5" fillId="0" borderId="15" applyNumberFormat="0" applyFill="0" applyProtection="0">
      <alignment vertical="top"/>
    </xf>
    <xf numFmtId="0" fontId="4" fillId="18" borderId="13" applyNumberFormat="0" applyProtection="0">
      <alignment vertical="top"/>
    </xf>
    <xf numFmtId="0" fontId="3" fillId="19" borderId="16" applyNumberFormat="0" applyProtection="0">
      <alignment vertical="top"/>
    </xf>
    <xf numFmtId="0" fontId="4" fillId="18" borderId="0" applyNumberFormat="0" applyProtection="0">
      <alignment vertical="top"/>
    </xf>
    <xf numFmtId="0" fontId="3" fillId="0" borderId="15" applyNumberFormat="0" applyFill="0" applyProtection="0">
      <alignment vertical="top"/>
    </xf>
    <xf numFmtId="0" fontId="3" fillId="0" borderId="17" applyNumberFormat="0" applyFill="0" applyProtection="0">
      <alignment vertical="top"/>
    </xf>
    <xf numFmtId="0" fontId="3" fillId="20" borderId="18" applyNumberFormat="0" applyProtection="0">
      <alignment vertical="top"/>
    </xf>
    <xf numFmtId="0" fontId="3" fillId="20" borderId="18" applyNumberFormat="0" applyProtection="0">
      <alignment vertical="top"/>
    </xf>
    <xf numFmtId="0" fontId="3" fillId="19" borderId="11" applyNumberFormat="0" applyProtection="0">
      <alignment vertical="top"/>
    </xf>
    <xf numFmtId="0" fontId="4" fillId="18" borderId="10" applyNumberFormat="0" applyProtection="0">
      <alignment vertical="top"/>
    </xf>
    <xf numFmtId="0" fontId="3" fillId="0" borderId="14" applyNumberFormat="0" applyFill="0" applyProtection="0">
      <alignment vertical="top"/>
    </xf>
    <xf numFmtId="0" fontId="3" fillId="0" borderId="19" applyNumberFormat="0" applyFill="0" applyProtection="0">
      <alignment vertical="top"/>
    </xf>
    <xf numFmtId="0" fontId="3" fillId="19" borderId="12" applyNumberFormat="0" applyProtection="0">
      <alignment vertical="top"/>
    </xf>
    <xf numFmtId="0" fontId="3" fillId="0" borderId="11" applyNumberFormat="0" applyFill="0" applyProtection="0">
      <alignment vertical="top"/>
    </xf>
    <xf numFmtId="0" fontId="5" fillId="0" borderId="15" applyNumberFormat="0" applyFill="0" applyProtection="0">
      <alignment vertical="top"/>
    </xf>
    <xf numFmtId="0" fontId="4" fillId="18" borderId="14" applyNumberFormat="0" applyProtection="0">
      <alignment vertical="top"/>
    </xf>
    <xf numFmtId="0" fontId="4" fillId="18" borderId="0" applyNumberFormat="0" applyProtection="0">
      <alignment vertical="top"/>
    </xf>
    <xf numFmtId="0" fontId="4" fillId="18" borderId="0" applyNumberFormat="0" applyProtection="0">
      <alignment vertical="top"/>
    </xf>
    <xf numFmtId="0" fontId="3" fillId="0" borderId="17" applyNumberFormat="0" applyFill="0" applyProtection="0">
      <alignment vertical="top"/>
    </xf>
    <xf numFmtId="0" fontId="3" fillId="0" borderId="14" applyNumberFormat="0" applyFill="0" applyProtection="0">
      <alignment vertical="top"/>
    </xf>
    <xf numFmtId="0" fontId="3" fillId="19" borderId="12" applyNumberFormat="0" applyProtection="0">
      <alignment vertical="top"/>
    </xf>
    <xf numFmtId="0" fontId="3" fillId="19" borderId="12" applyNumberFormat="0" applyProtection="0">
      <alignment vertical="top"/>
    </xf>
    <xf numFmtId="0" fontId="3" fillId="0" borderId="14" applyNumberFormat="0" applyFill="0" applyProtection="0">
      <alignment vertical="top"/>
    </xf>
    <xf numFmtId="0" fontId="3" fillId="0" borderId="19" applyNumberFormat="0" applyFill="0" applyProtection="0">
      <alignment vertical="top"/>
    </xf>
    <xf numFmtId="0" fontId="4" fillId="18" borderId="0" applyNumberFormat="0" applyProtection="0">
      <alignment vertical="top"/>
    </xf>
    <xf numFmtId="0" fontId="4" fillId="18" borderId="0" applyNumberFormat="0" applyProtection="0">
      <alignment vertical="top"/>
    </xf>
    <xf numFmtId="0" fontId="3" fillId="19" borderId="16" applyNumberFormat="0" applyProtection="0">
      <alignment vertical="top"/>
    </xf>
    <xf numFmtId="0" fontId="4" fillId="18" borderId="20" applyNumberFormat="0" applyProtection="0">
      <alignment vertical="top"/>
    </xf>
    <xf numFmtId="0" fontId="3" fillId="0" borderId="21" applyNumberFormat="0" applyFill="0" applyProtection="0">
      <alignment vertical="top"/>
    </xf>
    <xf numFmtId="0" fontId="3" fillId="21" borderId="21" applyNumberFormat="0" applyProtection="0">
      <alignment vertical="top"/>
    </xf>
    <xf numFmtId="0" fontId="3" fillId="19" borderId="12" applyNumberFormat="0" applyProtection="0">
      <alignment vertical="top"/>
    </xf>
    <xf numFmtId="0" fontId="3" fillId="19" borderId="12" applyNumberFormat="0" applyProtection="0">
      <alignment vertical="top"/>
    </xf>
    <xf numFmtId="0" fontId="3" fillId="0" borderId="16" applyNumberFormat="0" applyFill="0" applyProtection="0">
      <alignment vertical="top"/>
    </xf>
    <xf numFmtId="0" fontId="3" fillId="20" borderId="18" applyNumberFormat="0" applyProtection="0">
      <alignment vertical="top"/>
    </xf>
    <xf numFmtId="0" fontId="3" fillId="0" borderId="11" applyNumberFormat="0" applyFill="0" applyProtection="0">
      <alignment vertical="top"/>
    </xf>
    <xf numFmtId="0" fontId="3" fillId="20" borderId="17" applyNumberFormat="0" applyProtection="0">
      <alignment vertical="top"/>
    </xf>
    <xf numFmtId="0" fontId="3" fillId="0" borderId="18" applyNumberFormat="0" applyFill="0" applyProtection="0">
      <alignment vertical="top"/>
    </xf>
    <xf numFmtId="0" fontId="4" fillId="18" borderId="10" applyNumberFormat="0" applyProtection="0">
      <alignment vertical="top"/>
    </xf>
    <xf numFmtId="0" fontId="5" fillId="0" borderId="21" applyNumberFormat="0" applyFill="0" applyProtection="0">
      <alignment vertical="top"/>
    </xf>
    <xf numFmtId="0" fontId="4" fillId="18" borderId="0" applyNumberFormat="0" applyProtection="0">
      <alignment vertical="top"/>
    </xf>
    <xf numFmtId="0" fontId="3" fillId="0" borderId="14" applyNumberFormat="0" applyFill="0" applyProtection="0">
      <alignment vertical="top"/>
    </xf>
    <xf numFmtId="0" fontId="4" fillId="18" borderId="0" applyNumberFormat="0" applyProtection="0">
      <alignment vertical="top"/>
    </xf>
    <xf numFmtId="0" fontId="3" fillId="0" borderId="22" applyNumberFormat="0" applyFill="0" applyProtection="0">
      <alignment vertical="top"/>
    </xf>
    <xf numFmtId="0" fontId="3" fillId="0" borderId="17" applyNumberFormat="0" applyFill="0" applyProtection="0">
      <alignment vertical="top"/>
    </xf>
    <xf numFmtId="0" fontId="3" fillId="20" borderId="17" applyNumberFormat="0" applyProtection="0">
      <alignment vertical="top"/>
    </xf>
    <xf numFmtId="0" fontId="3" fillId="20" borderId="17" applyNumberFormat="0" applyProtection="0">
      <alignment vertical="top"/>
    </xf>
    <xf numFmtId="0" fontId="3" fillId="0" borderId="12" applyNumberFormat="0" applyFill="0" applyProtection="0">
      <alignment vertical="top"/>
    </xf>
    <xf numFmtId="0" fontId="3" fillId="19" borderId="16" applyNumberFormat="0" applyProtection="0">
      <alignment vertical="top"/>
    </xf>
    <xf numFmtId="0" fontId="3" fillId="0" borderId="17" applyNumberFormat="0" applyFill="0" applyProtection="0">
      <alignment vertical="top"/>
    </xf>
    <xf numFmtId="0" fontId="3" fillId="0" borderId="12" applyNumberFormat="0" applyFill="0" applyProtection="0">
      <alignment vertical="top"/>
    </xf>
    <xf numFmtId="0" fontId="3" fillId="20" borderId="17" applyNumberFormat="0" applyProtection="0">
      <alignment vertical="top"/>
    </xf>
    <xf numFmtId="0" fontId="3" fillId="20" borderId="18" applyNumberFormat="0" applyProtection="0">
      <alignment vertical="top"/>
    </xf>
    <xf numFmtId="0" fontId="4" fillId="18" borderId="14" applyNumberFormat="0" applyProtection="0">
      <alignment vertical="top"/>
    </xf>
    <xf numFmtId="0" fontId="3" fillId="0" borderId="11" applyNumberFormat="0" applyFill="0" applyProtection="0">
      <alignment vertical="top"/>
    </xf>
    <xf numFmtId="0" fontId="4" fillId="18" borderId="0" applyNumberFormat="0" applyProtection="0">
      <alignment vertical="top"/>
    </xf>
    <xf numFmtId="0" fontId="4" fillId="18" borderId="0" applyNumberFormat="0" applyProtection="0">
      <alignment vertical="top"/>
    </xf>
    <xf numFmtId="0" fontId="3" fillId="21" borderId="21" applyNumberFormat="0" applyProtection="0">
      <alignment vertical="top"/>
    </xf>
    <xf numFmtId="0" fontId="4" fillId="18" borderId="13" applyNumberFormat="0" applyProtection="0">
      <alignment vertical="top"/>
    </xf>
    <xf numFmtId="0" fontId="4" fillId="18" borderId="10" applyNumberFormat="0" applyProtection="0">
      <alignment vertical="top"/>
    </xf>
    <xf numFmtId="0" fontId="4" fillId="18" borderId="20" applyNumberFormat="0" applyProtection="0">
      <alignment vertical="top"/>
    </xf>
    <xf numFmtId="0" fontId="4" fillId="18" borderId="14" applyNumberFormat="0" applyProtection="0">
      <alignment vertical="top"/>
    </xf>
    <xf numFmtId="0" fontId="3" fillId="0" borderId="22" applyNumberFormat="0" applyFill="0" applyProtection="0">
      <alignment vertical="top"/>
    </xf>
    <xf numFmtId="0" fontId="4" fillId="18" borderId="0" applyNumberFormat="0" applyProtection="0">
      <alignment vertical="top"/>
    </xf>
    <xf numFmtId="0" fontId="4" fillId="18" borderId="0" applyNumberFormat="0" applyProtection="0">
      <alignment vertical="top"/>
    </xf>
    <xf numFmtId="0" fontId="3" fillId="0" borderId="16" applyNumberFormat="0" applyFill="0" applyProtection="0">
      <alignment vertical="top"/>
    </xf>
    <xf numFmtId="0" fontId="3" fillId="19" borderId="11" applyNumberFormat="0" applyProtection="0">
      <alignment vertical="top"/>
    </xf>
    <xf numFmtId="0" fontId="3" fillId="0" borderId="22" applyNumberFormat="0" applyFill="0" applyProtection="0">
      <alignment vertical="top"/>
    </xf>
    <xf numFmtId="0" fontId="3" fillId="0" borderId="17" applyNumberFormat="0" applyFill="0" applyProtection="0">
      <alignment vertical="top"/>
    </xf>
    <xf numFmtId="0" fontId="4" fillId="18" borderId="0" applyNumberFormat="0" applyProtection="0">
      <alignment vertical="top"/>
    </xf>
    <xf numFmtId="0" fontId="3" fillId="0" borderId="11" applyNumberFormat="0" applyFill="0" applyProtection="0">
      <alignment vertical="top"/>
    </xf>
    <xf numFmtId="0" fontId="3" fillId="21" borderId="21" applyNumberFormat="0" applyProtection="0">
      <alignment vertical="top"/>
    </xf>
    <xf numFmtId="0" fontId="4" fillId="18" borderId="13" applyNumberFormat="0" applyProtection="0">
      <alignment vertical="top"/>
    </xf>
    <xf numFmtId="0" fontId="4" fillId="18" borderId="20" applyNumberFormat="0" applyProtection="0">
      <alignment vertical="top"/>
    </xf>
    <xf numFmtId="0" fontId="3" fillId="19" borderId="12" applyNumberFormat="0" applyProtection="0">
      <alignment vertical="top"/>
    </xf>
    <xf numFmtId="0" fontId="3" fillId="20" borderId="17" applyNumberFormat="0" applyProtection="0">
      <alignment vertical="top"/>
    </xf>
    <xf numFmtId="0" fontId="3" fillId="19" borderId="16" applyNumberFormat="0" applyProtection="0">
      <alignment vertical="top"/>
    </xf>
    <xf numFmtId="0" fontId="3" fillId="0" borderId="22" applyNumberFormat="0" applyFill="0" applyProtection="0">
      <alignment vertical="top"/>
    </xf>
    <xf numFmtId="0" fontId="5" fillId="0" borderId="21" applyNumberFormat="0" applyFill="0" applyProtection="0">
      <alignment vertical="top"/>
    </xf>
    <xf numFmtId="0" fontId="4" fillId="18" borderId="0" applyNumberFormat="0" applyProtection="0">
      <alignment vertical="top"/>
    </xf>
    <xf numFmtId="0" fontId="4" fillId="18" borderId="20" applyNumberFormat="0" applyProtection="0">
      <alignment vertical="top"/>
    </xf>
    <xf numFmtId="0" fontId="3" fillId="0" borderId="19" applyNumberFormat="0" applyFill="0" applyProtection="0">
      <alignment vertical="top"/>
    </xf>
    <xf numFmtId="0" fontId="3" fillId="0" borderId="19" applyNumberFormat="0" applyFill="0" applyProtection="0">
      <alignment vertical="top"/>
    </xf>
    <xf numFmtId="0" fontId="3" fillId="19" borderId="12" applyNumberFormat="0" applyProtection="0">
      <alignment vertical="top"/>
    </xf>
    <xf numFmtId="0" fontId="5" fillId="0" borderId="21" applyNumberFormat="0" applyFill="0" applyProtection="0">
      <alignment vertical="top"/>
    </xf>
    <xf numFmtId="0" fontId="5" fillId="0" borderId="15" applyNumberFormat="0" applyFill="0" applyProtection="0">
      <alignment vertical="top"/>
    </xf>
    <xf numFmtId="0" fontId="3" fillId="0" borderId="18" applyNumberFormat="0" applyFill="0" applyProtection="0">
      <alignment vertical="top"/>
    </xf>
    <xf numFmtId="0" fontId="4" fillId="18" borderId="10" applyNumberFormat="0" applyProtection="0">
      <alignment vertical="top"/>
    </xf>
    <xf numFmtId="0" fontId="3" fillId="19" borderId="11" applyNumberFormat="0" applyProtection="0">
      <alignment vertical="top"/>
    </xf>
    <xf numFmtId="0" fontId="4" fillId="18" borderId="20" applyNumberFormat="0" applyProtection="0">
      <alignment vertical="top"/>
    </xf>
    <xf numFmtId="0" fontId="3" fillId="20" borderId="18" applyNumberFormat="0" applyProtection="0">
      <alignment vertical="top"/>
    </xf>
    <xf numFmtId="0" fontId="3" fillId="0" borderId="19" applyNumberFormat="0" applyFill="0" applyProtection="0">
      <alignment vertical="top"/>
    </xf>
    <xf numFmtId="0" fontId="3" fillId="0" borderId="22" applyNumberFormat="0" applyFill="0" applyProtection="0">
      <alignment vertical="top"/>
    </xf>
    <xf numFmtId="0" fontId="3" fillId="19" borderId="12" applyNumberFormat="0" applyProtection="0">
      <alignment vertical="top"/>
    </xf>
    <xf numFmtId="0" fontId="3" fillId="19" borderId="11" applyNumberFormat="0" applyProtection="0">
      <alignment vertical="top"/>
    </xf>
    <xf numFmtId="0" fontId="4" fillId="18" borderId="0" applyNumberFormat="0" applyProtection="0">
      <alignment vertical="top"/>
    </xf>
    <xf numFmtId="0" fontId="3" fillId="0" borderId="19" applyNumberFormat="0" applyFill="0" applyProtection="0">
      <alignment vertical="top"/>
    </xf>
    <xf numFmtId="0" fontId="3" fillId="20" borderId="17" applyNumberFormat="0" applyProtection="0">
      <alignment vertical="top"/>
    </xf>
    <xf numFmtId="0" fontId="3" fillId="19" borderId="12" applyNumberFormat="0" applyProtection="0">
      <alignment vertical="top"/>
    </xf>
    <xf numFmtId="0" fontId="3" fillId="19" borderId="12" applyNumberFormat="0" applyProtection="0">
      <alignment vertical="top"/>
    </xf>
    <xf numFmtId="0" fontId="3" fillId="0" borderId="12" applyNumberFormat="0" applyFill="0" applyProtection="0">
      <alignment vertical="top"/>
    </xf>
    <xf numFmtId="0" fontId="4" fillId="18" borderId="20" applyNumberFormat="0" applyProtection="0">
      <alignment vertical="top"/>
    </xf>
    <xf numFmtId="0" fontId="3" fillId="19" borderId="11" applyNumberFormat="0" applyProtection="0">
      <alignment vertical="top"/>
    </xf>
    <xf numFmtId="0" fontId="4" fillId="18" borderId="13" applyNumberFormat="0" applyProtection="0">
      <alignment vertical="top"/>
    </xf>
    <xf numFmtId="0" fontId="4" fillId="18" borderId="0" applyNumberFormat="0" applyProtection="0">
      <alignment vertical="top"/>
    </xf>
    <xf numFmtId="0" fontId="4" fillId="18" borderId="20" applyNumberFormat="0" applyProtection="0">
      <alignment vertical="top"/>
    </xf>
    <xf numFmtId="0" fontId="3" fillId="0" borderId="21" applyNumberFormat="0" applyFill="0" applyProtection="0">
      <alignment vertical="top"/>
    </xf>
    <xf numFmtId="0" fontId="5" fillId="0" borderId="15" applyNumberFormat="0" applyFill="0" applyProtection="0">
      <alignment vertical="top"/>
    </xf>
    <xf numFmtId="0" fontId="3" fillId="19" borderId="11" applyNumberFormat="0" applyProtection="0">
      <alignment vertical="top"/>
    </xf>
    <xf numFmtId="0" fontId="3" fillId="20" borderId="17" applyNumberFormat="0" applyProtection="0">
      <alignment vertical="top"/>
    </xf>
    <xf numFmtId="0" fontId="4" fillId="18" borderId="14" applyNumberFormat="0" applyProtection="0">
      <alignment vertical="top"/>
    </xf>
    <xf numFmtId="0" fontId="3" fillId="0" borderId="21" applyNumberFormat="0" applyFill="0" applyProtection="0">
      <alignment vertical="top"/>
    </xf>
    <xf numFmtId="0" fontId="3" fillId="21" borderId="21" applyNumberFormat="0" applyProtection="0">
      <alignment vertical="top"/>
    </xf>
    <xf numFmtId="0" fontId="4" fillId="18" borderId="17" applyNumberFormat="0" applyProtection="0">
      <alignment vertical="top"/>
    </xf>
    <xf numFmtId="0" fontId="3" fillId="0" borderId="19" applyNumberFormat="0" applyFill="0" applyProtection="0">
      <alignment vertical="top"/>
    </xf>
    <xf numFmtId="0" fontId="3" fillId="19" borderId="12" applyNumberFormat="0" applyProtection="0">
      <alignment vertical="top"/>
    </xf>
    <xf numFmtId="0" fontId="3" fillId="0" borderId="21" applyNumberFormat="0" applyFill="0" applyProtection="0">
      <alignment vertical="top"/>
    </xf>
    <xf numFmtId="0" fontId="3" fillId="19" borderId="12" applyNumberFormat="0" applyProtection="0">
      <alignment vertical="top"/>
    </xf>
    <xf numFmtId="0" fontId="3" fillId="0" borderId="18" applyNumberFormat="0" applyFill="0" applyProtection="0">
      <alignment vertical="top"/>
    </xf>
    <xf numFmtId="0" fontId="5" fillId="0" borderId="21" applyNumberFormat="0" applyFill="0" applyProtection="0">
      <alignment vertical="top"/>
    </xf>
    <xf numFmtId="0" fontId="3" fillId="21" borderId="21" applyNumberFormat="0" applyProtection="0">
      <alignment vertical="top"/>
    </xf>
    <xf numFmtId="0" fontId="4" fillId="18" borderId="17" applyNumberFormat="0" applyProtection="0">
      <alignment vertical="top"/>
    </xf>
    <xf numFmtId="0" fontId="3" fillId="19" borderId="12" applyNumberFormat="0" applyProtection="0">
      <alignment vertical="top"/>
    </xf>
    <xf numFmtId="0" fontId="4" fillId="18" borderId="17" applyNumberFormat="0" applyProtection="0">
      <alignment vertical="top"/>
    </xf>
    <xf numFmtId="0" fontId="4" fillId="18" borderId="0" applyNumberFormat="0" applyProtection="0">
      <alignment vertical="top"/>
    </xf>
    <xf numFmtId="0" fontId="3" fillId="20" borderId="18" applyNumberFormat="0" applyProtection="0">
      <alignment vertical="top"/>
    </xf>
    <xf numFmtId="0" fontId="3" fillId="19" borderId="16" applyNumberFormat="0" applyProtection="0">
      <alignment vertical="top"/>
    </xf>
    <xf numFmtId="0" fontId="3" fillId="0" borderId="19" applyNumberFormat="0" applyFill="0" applyProtection="0">
      <alignment vertical="top"/>
    </xf>
    <xf numFmtId="0" fontId="4" fillId="18" borderId="10" applyNumberFormat="0" applyProtection="0">
      <alignment vertical="top"/>
    </xf>
    <xf numFmtId="0" fontId="3" fillId="19" borderId="12" applyNumberFormat="0" applyProtection="0">
      <alignment vertical="top"/>
    </xf>
    <xf numFmtId="0" fontId="3" fillId="19" borderId="12" applyNumberFormat="0" applyProtection="0">
      <alignment vertical="top"/>
    </xf>
    <xf numFmtId="0" fontId="4" fillId="18" borderId="0" applyNumberFormat="0" applyProtection="0">
      <alignment vertical="top"/>
    </xf>
    <xf numFmtId="0" fontId="4" fillId="18" borderId="13" applyNumberFormat="0" applyProtection="0">
      <alignment vertical="top"/>
    </xf>
    <xf numFmtId="0" fontId="3" fillId="0" borderId="17" applyNumberFormat="0" applyFill="0" applyProtection="0">
      <alignment vertical="top"/>
    </xf>
    <xf numFmtId="0" fontId="4" fillId="18" borderId="0" applyNumberFormat="0" applyProtection="0">
      <alignment vertical="top"/>
    </xf>
    <xf numFmtId="0" fontId="4" fillId="18" borderId="10" applyNumberFormat="0" applyProtection="0">
      <alignment vertical="top"/>
    </xf>
    <xf numFmtId="0" fontId="3" fillId="19" borderId="12" applyNumberFormat="0" applyProtection="0">
      <alignment vertical="top"/>
    </xf>
    <xf numFmtId="0" fontId="5" fillId="0" borderId="21" applyNumberFormat="0" applyFill="0" applyProtection="0">
      <alignment vertical="top"/>
    </xf>
    <xf numFmtId="0" fontId="4" fillId="18" borderId="17" applyNumberFormat="0" applyProtection="0">
      <alignment vertical="top"/>
    </xf>
    <xf numFmtId="0" fontId="3" fillId="0" borderId="22" applyNumberFormat="0" applyFill="0" applyProtection="0">
      <alignment vertical="top"/>
    </xf>
    <xf numFmtId="0" fontId="3" fillId="0" borderId="14" applyNumberFormat="0" applyFill="0" applyProtection="0">
      <alignment vertical="top"/>
    </xf>
    <xf numFmtId="0" fontId="3" fillId="0" borderId="12" applyNumberFormat="0" applyFill="0" applyProtection="0">
      <alignment vertical="top"/>
    </xf>
    <xf numFmtId="0" fontId="4" fillId="18" borderId="10" applyNumberFormat="0" applyProtection="0">
      <alignment vertical="top"/>
    </xf>
    <xf numFmtId="0" fontId="3" fillId="21" borderId="21" applyNumberFormat="0" applyProtection="0">
      <alignment vertical="top"/>
    </xf>
    <xf numFmtId="0" fontId="3" fillId="0" borderId="22" applyNumberFormat="0" applyFill="0" applyProtection="0">
      <alignment vertical="top"/>
    </xf>
    <xf numFmtId="0" fontId="3" fillId="0" borderId="18" applyNumberFormat="0" applyFill="0" applyProtection="0">
      <alignment vertical="top"/>
    </xf>
    <xf numFmtId="0" fontId="4" fillId="18" borderId="14" applyNumberFormat="0" applyProtection="0">
      <alignment vertical="top"/>
    </xf>
    <xf numFmtId="0" fontId="4" fillId="18" borderId="0" applyNumberFormat="0" applyProtection="0">
      <alignment vertical="top"/>
    </xf>
    <xf numFmtId="0" fontId="4" fillId="18" borderId="13" applyNumberFormat="0" applyProtection="0">
      <alignment vertical="top"/>
    </xf>
    <xf numFmtId="0" fontId="4" fillId="18" borderId="14" applyNumberFormat="0" applyProtection="0">
      <alignment vertical="top"/>
    </xf>
    <xf numFmtId="0" fontId="3" fillId="0" borderId="22" applyNumberFormat="0" applyFill="0" applyProtection="0">
      <alignment vertical="top"/>
    </xf>
    <xf numFmtId="0" fontId="3" fillId="0" borderId="17" applyNumberFormat="0" applyFill="0" applyProtection="0">
      <alignment vertical="top"/>
    </xf>
    <xf numFmtId="0" fontId="4" fillId="18" borderId="13" applyNumberFormat="0" applyProtection="0">
      <alignment vertical="top"/>
    </xf>
    <xf numFmtId="0" fontId="4" fillId="18" borderId="0" applyNumberFormat="0" applyProtection="0">
      <alignment vertical="top"/>
    </xf>
    <xf numFmtId="0" fontId="4" fillId="18" borderId="20" applyNumberFormat="0" applyProtection="0">
      <alignment vertical="top"/>
    </xf>
    <xf numFmtId="0" fontId="5" fillId="0" borderId="21" applyNumberFormat="0" applyFill="0" applyProtection="0">
      <alignment vertical="top"/>
    </xf>
    <xf numFmtId="0" fontId="3" fillId="19" borderId="12" applyNumberFormat="0" applyProtection="0">
      <alignment vertical="top"/>
    </xf>
    <xf numFmtId="0" fontId="3" fillId="20" borderId="17" applyNumberFormat="0" applyProtection="0">
      <alignment vertical="top"/>
    </xf>
    <xf numFmtId="0" fontId="3" fillId="0" borderId="17" applyNumberFormat="0" applyFill="0" applyProtection="0">
      <alignment vertical="top"/>
    </xf>
    <xf numFmtId="0" fontId="22" fillId="17" borderId="2" applyNumberFormat="0" applyAlignment="0" applyProtection="0"/>
    <xf numFmtId="0" fontId="10" fillId="0" borderId="3" applyNumberFormat="0" applyFill="0" applyAlignment="0" applyProtection="0"/>
    <xf numFmtId="0" fontId="10" fillId="0" borderId="3" applyNumberFormat="0" applyFill="0" applyAlignment="0" applyProtection="0"/>
    <xf numFmtId="0" fontId="22" fillId="17" borderId="2" applyNumberFormat="0" applyAlignment="0" applyProtection="0"/>
    <xf numFmtId="0" fontId="10" fillId="0" borderId="3" applyNumberFormat="0" applyFill="0" applyAlignment="0" applyProtection="0"/>
    <xf numFmtId="0" fontId="22" fillId="17" borderId="2" applyNumberFormat="0" applyAlignment="0" applyProtection="0"/>
    <xf numFmtId="0" fontId="7" fillId="12"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7" fillId="12" borderId="0" applyNumberFormat="0" applyBorder="0" applyAlignment="0" applyProtection="0"/>
    <xf numFmtId="0" fontId="7" fillId="16" borderId="0" applyNumberFormat="0" applyBorder="0" applyAlignment="0" applyProtection="0"/>
    <xf numFmtId="43" fontId="3" fillId="0" borderId="0" applyFont="0" applyFill="0" applyBorder="0" applyAlignment="0" applyProtection="0"/>
    <xf numFmtId="0" fontId="3" fillId="4" borderId="4" applyNumberFormat="0" applyFont="0" applyAlignment="0" applyProtection="0"/>
    <xf numFmtId="44" fontId="1" fillId="0" borderId="0" applyFont="0" applyFill="0" applyBorder="0" applyAlignment="0" applyProtection="0"/>
    <xf numFmtId="44" fontId="1" fillId="0" borderId="0" applyFont="0" applyFill="0" applyBorder="0" applyAlignment="0" applyProtection="0"/>
    <xf numFmtId="0" fontId="3" fillId="0" borderId="0" applyNumberFormat="0" applyFill="0" applyBorder="0" applyProtection="0">
      <alignment vertical="top"/>
    </xf>
    <xf numFmtId="0" fontId="20" fillId="0" borderId="0" applyNumberFormat="0" applyFill="0" applyBorder="0" applyAlignment="0" applyProtection="0"/>
    <xf numFmtId="0" fontId="7" fillId="12"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7" fillId="12" borderId="0" applyNumberFormat="0" applyBorder="0" applyAlignment="0" applyProtection="0"/>
    <xf numFmtId="0" fontId="7" fillId="16" borderId="0" applyNumberFormat="0" applyBorder="0" applyAlignment="0" applyProtection="0"/>
    <xf numFmtId="0" fontId="11" fillId="3" borderId="1" applyNumberFormat="0" applyAlignment="0" applyProtection="0"/>
    <xf numFmtId="0" fontId="11" fillId="3" borderId="1" applyNumberFormat="0" applyAlignment="0" applyProtection="0"/>
    <xf numFmtId="0" fontId="16" fillId="0" borderId="0" applyNumberFormat="0" applyFill="0" applyBorder="0" applyAlignment="0" applyProtection="0"/>
    <xf numFmtId="0" fontId="14" fillId="7"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12" fillId="6" borderId="0" applyNumberFormat="0" applyBorder="0" applyAlignment="0" applyProtection="0"/>
    <xf numFmtId="0" fontId="11" fillId="3" borderId="1" applyNumberFormat="0" applyAlignment="0" applyProtection="0"/>
    <xf numFmtId="0" fontId="12" fillId="6" borderId="0" applyNumberFormat="0" applyBorder="0" applyAlignment="0" applyProtection="0"/>
    <xf numFmtId="0" fontId="10" fillId="0" borderId="3" applyNumberFormat="0" applyFill="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3" fillId="0" borderId="0"/>
    <xf numFmtId="0" fontId="1" fillId="0" borderId="0"/>
    <xf numFmtId="0" fontId="3" fillId="0" borderId="0"/>
    <xf numFmtId="0" fontId="3" fillId="0" borderId="0"/>
    <xf numFmtId="0" fontId="3" fillId="4" borderId="4" applyNumberFormat="0" applyFont="0" applyAlignment="0" applyProtection="0"/>
    <xf numFmtId="0" fontId="3" fillId="4" borderId="4" applyNumberFormat="0" applyFont="0" applyAlignment="0" applyProtection="0"/>
    <xf numFmtId="0" fontId="3" fillId="4" borderId="4" applyNumberFormat="0" applyFont="0" applyAlignment="0" applyProtection="0"/>
    <xf numFmtId="0" fontId="15" fillId="2" borderId="8" applyNumberFormat="0" applyAlignment="0" applyProtection="0"/>
    <xf numFmtId="0" fontId="15" fillId="2" borderId="8" applyNumberFormat="0" applyAlignment="0" applyProtection="0"/>
    <xf numFmtId="0" fontId="14" fillId="7" borderId="0" applyNumberFormat="0" applyBorder="0" applyAlignment="0" applyProtection="0"/>
    <xf numFmtId="0" fontId="15" fillId="2" borderId="8" applyNumberFormat="0" applyAlignment="0" applyProtection="0"/>
    <xf numFmtId="0" fontId="3" fillId="21" borderId="11" applyNumberFormat="0" applyProtection="0">
      <alignment vertical="top"/>
    </xf>
    <xf numFmtId="0" fontId="8"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8"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5" fillId="0" borderId="15" applyNumberFormat="0" applyFill="0" applyProtection="0">
      <alignment vertical="top"/>
    </xf>
    <xf numFmtId="0" fontId="17" fillId="0" borderId="0" applyNumberFormat="0" applyFill="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17" fillId="0" borderId="0" applyNumberFormat="0" applyFill="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12" fillId="6" borderId="0" applyNumberFormat="0" applyBorder="0" applyAlignment="0" applyProtection="0"/>
    <xf numFmtId="0" fontId="14" fillId="7" borderId="0" applyNumberFormat="0" applyBorder="0" applyAlignment="0" applyProtection="0"/>
    <xf numFmtId="0" fontId="22" fillId="17" borderId="2" applyNumberFormat="0" applyAlignment="0" applyProtection="0"/>
    <xf numFmtId="0" fontId="8"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cellStyleXfs>
  <cellXfs count="130">
    <xf numFmtId="0" fontId="0" fillId="0" borderId="0" xfId="0"/>
    <xf numFmtId="0" fontId="0" fillId="0" borderId="0" xfId="0" applyAlignment="1">
      <alignment vertical="top"/>
    </xf>
    <xf numFmtId="4" fontId="2" fillId="0" borderId="0" xfId="0" applyNumberFormat="1" applyFont="1" applyAlignment="1">
      <alignment vertical="top"/>
    </xf>
    <xf numFmtId="4" fontId="0" fillId="0" borderId="0" xfId="0" applyNumberFormat="1" applyAlignment="1">
      <alignment vertical="top"/>
    </xf>
    <xf numFmtId="0" fontId="2" fillId="0" borderId="0" xfId="0" applyFont="1" applyAlignment="1">
      <alignment vertical="top"/>
    </xf>
    <xf numFmtId="165" fontId="0" fillId="0" borderId="0" xfId="0" applyNumberFormat="1" applyAlignment="1">
      <alignment horizontal="center" vertical="top"/>
    </xf>
    <xf numFmtId="0" fontId="0" fillId="0" borderId="0" xfId="0" applyAlignment="1">
      <alignment horizontal="center" vertical="top"/>
    </xf>
    <xf numFmtId="0" fontId="26" fillId="22" borderId="0" xfId="0" applyFont="1" applyFill="1" applyAlignment="1">
      <alignment vertical="center"/>
    </xf>
    <xf numFmtId="0" fontId="27" fillId="22" borderId="0" xfId="0" applyFont="1" applyFill="1" applyAlignment="1">
      <alignment vertical="center"/>
    </xf>
    <xf numFmtId="0" fontId="27" fillId="22" borderId="0" xfId="0" applyFont="1" applyFill="1" applyAlignment="1">
      <alignment vertical="center" wrapText="1"/>
    </xf>
    <xf numFmtId="0" fontId="27" fillId="0" borderId="0" xfId="0" applyFont="1"/>
    <xf numFmtId="0" fontId="28" fillId="22" borderId="0" xfId="0" applyFont="1" applyFill="1" applyAlignment="1">
      <alignment vertical="center"/>
    </xf>
    <xf numFmtId="0" fontId="29" fillId="22" borderId="0" xfId="0" applyFont="1" applyFill="1" applyAlignment="1">
      <alignment vertical="center" wrapText="1"/>
    </xf>
    <xf numFmtId="0" fontId="32" fillId="22" borderId="0" xfId="0" applyFont="1" applyFill="1" applyAlignment="1">
      <alignment vertical="center"/>
    </xf>
    <xf numFmtId="0" fontId="25" fillId="22" borderId="0" xfId="0" applyFont="1" applyFill="1" applyAlignment="1">
      <alignment vertical="top"/>
    </xf>
    <xf numFmtId="0" fontId="0" fillId="22" borderId="0" xfId="0" applyFill="1" applyAlignment="1">
      <alignment vertical="top"/>
    </xf>
    <xf numFmtId="0" fontId="0" fillId="22" borderId="0" xfId="0" applyFill="1" applyAlignment="1">
      <alignment horizontal="center" vertical="top"/>
    </xf>
    <xf numFmtId="0" fontId="2" fillId="22" borderId="0" xfId="0" applyFont="1" applyFill="1" applyAlignment="1">
      <alignment vertical="top"/>
    </xf>
    <xf numFmtId="165" fontId="0" fillId="22" borderId="0" xfId="0" applyNumberFormat="1" applyFill="1" applyAlignment="1">
      <alignment horizontal="center" vertical="top"/>
    </xf>
    <xf numFmtId="165" fontId="2" fillId="22" borderId="0" xfId="0" applyNumberFormat="1" applyFont="1" applyFill="1" applyAlignment="1">
      <alignment horizontal="center" vertical="top"/>
    </xf>
    <xf numFmtId="0" fontId="24" fillId="22" borderId="0" xfId="0" applyFont="1" applyFill="1" applyAlignment="1">
      <alignment vertical="top"/>
    </xf>
    <xf numFmtId="164" fontId="0" fillId="22" borderId="0" xfId="0" applyNumberFormat="1" applyFill="1" applyAlignment="1">
      <alignment vertical="top"/>
    </xf>
    <xf numFmtId="164" fontId="2" fillId="22" borderId="0" xfId="0" applyNumberFormat="1" applyFont="1" applyFill="1" applyAlignment="1">
      <alignment vertical="top"/>
    </xf>
    <xf numFmtId="164" fontId="2" fillId="22" borderId="24" xfId="0" applyNumberFormat="1" applyFont="1" applyFill="1" applyBorder="1" applyAlignment="1">
      <alignment vertical="top"/>
    </xf>
    <xf numFmtId="4" fontId="2" fillId="22" borderId="0" xfId="0" applyNumberFormat="1" applyFont="1" applyFill="1" applyAlignment="1">
      <alignment vertical="top"/>
    </xf>
    <xf numFmtId="4" fontId="0" fillId="22" borderId="0" xfId="0" applyNumberFormat="1" applyFill="1" applyAlignment="1">
      <alignment vertical="top"/>
    </xf>
    <xf numFmtId="4" fontId="2" fillId="22" borderId="24" xfId="0" applyNumberFormat="1" applyFont="1" applyFill="1" applyBorder="1" applyAlignment="1">
      <alignment vertical="top"/>
    </xf>
    <xf numFmtId="4" fontId="2" fillId="22" borderId="24" xfId="0" applyNumberFormat="1" applyFont="1" applyFill="1" applyBorder="1" applyAlignment="1">
      <alignment horizontal="center" vertical="top"/>
    </xf>
    <xf numFmtId="4" fontId="0" fillId="22" borderId="24" xfId="0" applyNumberFormat="1" applyFill="1" applyBorder="1" applyAlignment="1">
      <alignment vertical="top"/>
    </xf>
    <xf numFmtId="4" fontId="2" fillId="22" borderId="0" xfId="0" applyNumberFormat="1" applyFont="1" applyFill="1" applyAlignment="1">
      <alignment horizontal="center" vertical="top"/>
    </xf>
    <xf numFmtId="4" fontId="24" fillId="22" borderId="0" xfId="0" applyNumberFormat="1" applyFont="1" applyFill="1" applyAlignment="1">
      <alignment vertical="top"/>
    </xf>
    <xf numFmtId="165" fontId="0" fillId="22" borderId="0" xfId="0" applyNumberFormat="1" applyFill="1" applyAlignment="1">
      <alignment horizontal="left" vertical="top"/>
    </xf>
    <xf numFmtId="0" fontId="27" fillId="22" borderId="0" xfId="0" applyFont="1" applyFill="1" applyAlignment="1">
      <alignment horizontal="left" vertical="center"/>
    </xf>
    <xf numFmtId="0" fontId="2" fillId="24" borderId="0" xfId="0" applyFont="1" applyFill="1" applyAlignment="1">
      <alignment vertical="top"/>
    </xf>
    <xf numFmtId="0" fontId="23" fillId="24" borderId="23" xfId="1" applyFont="1" applyFill="1" applyBorder="1" applyAlignment="1">
      <alignment vertical="top"/>
    </xf>
    <xf numFmtId="164" fontId="23" fillId="24" borderId="23" xfId="1" applyNumberFormat="1" applyFont="1" applyFill="1" applyBorder="1" applyAlignment="1">
      <alignment vertical="top"/>
    </xf>
    <xf numFmtId="4" fontId="23" fillId="24" borderId="23" xfId="1" applyNumberFormat="1" applyFont="1" applyFill="1" applyBorder="1" applyAlignment="1">
      <alignment horizontal="center" vertical="top"/>
    </xf>
    <xf numFmtId="0" fontId="0" fillId="24" borderId="0" xfId="0" applyFill="1" applyAlignment="1">
      <alignment vertical="top"/>
    </xf>
    <xf numFmtId="0" fontId="24" fillId="0" borderId="0" xfId="0" applyFont="1" applyAlignment="1">
      <alignment horizontal="center" vertical="top" wrapText="1"/>
    </xf>
    <xf numFmtId="0" fontId="33" fillId="0" borderId="0" xfId="0" applyFont="1"/>
    <xf numFmtId="0" fontId="33" fillId="0" borderId="0" xfId="0" applyFont="1" applyAlignment="1">
      <alignment horizontal="center" vertical="center"/>
    </xf>
    <xf numFmtId="0" fontId="33" fillId="0" borderId="0" xfId="0" applyFont="1" applyAlignment="1">
      <alignment horizontal="left" vertical="center" wrapText="1"/>
    </xf>
    <xf numFmtId="164" fontId="34" fillId="0" borderId="0" xfId="0" applyNumberFormat="1" applyFont="1"/>
    <xf numFmtId="164" fontId="33" fillId="0" borderId="0" xfId="0" applyNumberFormat="1" applyFont="1"/>
    <xf numFmtId="0" fontId="35" fillId="25" borderId="27" xfId="0" applyFont="1" applyFill="1" applyBorder="1"/>
    <xf numFmtId="0" fontId="37" fillId="0" borderId="0" xfId="0" applyFont="1"/>
    <xf numFmtId="0" fontId="38" fillId="25" borderId="30" xfId="0" applyFont="1" applyFill="1" applyBorder="1"/>
    <xf numFmtId="0" fontId="38" fillId="25" borderId="31" xfId="0" applyFont="1" applyFill="1" applyBorder="1" applyAlignment="1">
      <alignment horizontal="center" vertical="center"/>
    </xf>
    <xf numFmtId="0" fontId="38" fillId="25" borderId="32" xfId="0" applyFont="1" applyFill="1" applyBorder="1" applyAlignment="1">
      <alignment horizontal="center" vertical="center"/>
    </xf>
    <xf numFmtId="0" fontId="38" fillId="25" borderId="33" xfId="0" applyFont="1" applyFill="1" applyBorder="1" applyAlignment="1">
      <alignment horizontal="center" vertical="center"/>
    </xf>
    <xf numFmtId="0" fontId="37" fillId="25" borderId="32" xfId="0" applyFont="1" applyFill="1" applyBorder="1" applyAlignment="1">
      <alignment horizontal="center" vertical="center"/>
    </xf>
    <xf numFmtId="0" fontId="37" fillId="25" borderId="33" xfId="0" applyFont="1" applyFill="1" applyBorder="1" applyAlignment="1">
      <alignment horizontal="center" vertical="center"/>
    </xf>
    <xf numFmtId="0" fontId="37" fillId="25" borderId="31" xfId="0" applyFont="1" applyFill="1" applyBorder="1" applyAlignment="1">
      <alignment horizontal="center" vertical="center"/>
    </xf>
    <xf numFmtId="0" fontId="38" fillId="22" borderId="34" xfId="0" applyFont="1" applyFill="1" applyBorder="1" applyAlignment="1">
      <alignment horizontal="left" vertical="center" wrapText="1"/>
    </xf>
    <xf numFmtId="0" fontId="37" fillId="0" borderId="35" xfId="0" applyFont="1" applyBorder="1"/>
    <xf numFmtId="0" fontId="37" fillId="25" borderId="36" xfId="0" applyFont="1" applyFill="1" applyBorder="1" applyAlignment="1">
      <alignment horizontal="center" vertical="center"/>
    </xf>
    <xf numFmtId="0" fontId="37" fillId="25" borderId="37" xfId="0" applyFont="1" applyFill="1" applyBorder="1" applyAlignment="1">
      <alignment horizontal="center" vertical="center"/>
    </xf>
    <xf numFmtId="0" fontId="37" fillId="25" borderId="38" xfId="0" applyFont="1" applyFill="1" applyBorder="1" applyAlignment="1">
      <alignment horizontal="center" vertical="center"/>
    </xf>
    <xf numFmtId="0" fontId="37" fillId="22" borderId="0" xfId="0" applyFont="1" applyFill="1" applyAlignment="1">
      <alignment horizontal="left" vertical="center" wrapText="1"/>
    </xf>
    <xf numFmtId="0" fontId="33" fillId="0" borderId="35" xfId="0" applyFont="1" applyBorder="1"/>
    <xf numFmtId="0" fontId="33" fillId="0" borderId="39" xfId="0" applyFont="1" applyBorder="1" applyAlignment="1">
      <alignment horizontal="center" vertical="center"/>
    </xf>
    <xf numFmtId="0" fontId="33" fillId="0" borderId="40" xfId="0" applyFont="1" applyBorder="1" applyAlignment="1">
      <alignment horizontal="center" vertical="center"/>
    </xf>
    <xf numFmtId="0" fontId="33" fillId="0" borderId="41" xfId="0" applyFont="1" applyBorder="1" applyAlignment="1">
      <alignment horizontal="center" vertical="center"/>
    </xf>
    <xf numFmtId="0" fontId="33" fillId="0" borderId="42" xfId="0" applyFont="1" applyBorder="1" applyAlignment="1">
      <alignment horizontal="center" vertical="center"/>
    </xf>
    <xf numFmtId="0" fontId="33" fillId="26" borderId="29" xfId="0" applyFont="1" applyFill="1" applyBorder="1" applyAlignment="1">
      <alignment horizontal="left" vertical="center" wrapText="1"/>
    </xf>
    <xf numFmtId="0" fontId="38" fillId="25" borderId="35" xfId="0" applyFont="1" applyFill="1" applyBorder="1"/>
    <xf numFmtId="0" fontId="38" fillId="25" borderId="36" xfId="0" applyFont="1" applyFill="1" applyBorder="1" applyAlignment="1">
      <alignment horizontal="center" vertical="center"/>
    </xf>
    <xf numFmtId="0" fontId="38" fillId="25" borderId="37" xfId="0" applyFont="1" applyFill="1" applyBorder="1" applyAlignment="1">
      <alignment horizontal="center" vertical="center"/>
    </xf>
    <xf numFmtId="0" fontId="38" fillId="25" borderId="38" xfId="0" applyFont="1" applyFill="1" applyBorder="1" applyAlignment="1">
      <alignment horizontal="center" vertical="center"/>
    </xf>
    <xf numFmtId="0" fontId="33" fillId="0" borderId="43" xfId="0" applyFont="1" applyBorder="1" applyAlignment="1">
      <alignment horizontal="center" vertical="center"/>
    </xf>
    <xf numFmtId="0" fontId="33" fillId="0" borderId="44" xfId="0" applyFont="1" applyBorder="1" applyAlignment="1">
      <alignment horizontal="center" vertical="center"/>
    </xf>
    <xf numFmtId="0" fontId="33" fillId="0" borderId="45" xfId="0" applyFont="1" applyBorder="1" applyAlignment="1">
      <alignment horizontal="center" vertical="center"/>
    </xf>
    <xf numFmtId="0" fontId="33" fillId="0" borderId="46" xfId="0" applyFont="1" applyBorder="1" applyAlignment="1">
      <alignment horizontal="center" vertical="center"/>
    </xf>
    <xf numFmtId="0" fontId="33" fillId="27" borderId="29" xfId="0" applyFont="1" applyFill="1" applyBorder="1" applyAlignment="1">
      <alignment horizontal="left" vertical="center" wrapText="1"/>
    </xf>
    <xf numFmtId="0" fontId="38" fillId="0" borderId="0" xfId="0" applyFont="1"/>
    <xf numFmtId="0" fontId="38" fillId="25" borderId="47" xfId="0" applyFont="1" applyFill="1" applyBorder="1" applyAlignment="1">
      <alignment horizontal="center" vertical="center"/>
    </xf>
    <xf numFmtId="0" fontId="38" fillId="25" borderId="48" xfId="0" applyFont="1" applyFill="1" applyBorder="1" applyAlignment="1">
      <alignment horizontal="center" vertical="center"/>
    </xf>
    <xf numFmtId="0" fontId="38" fillId="25" borderId="49" xfId="0" applyFont="1" applyFill="1" applyBorder="1" applyAlignment="1">
      <alignment horizontal="center" vertical="center"/>
    </xf>
    <xf numFmtId="0" fontId="33" fillId="0" borderId="47" xfId="0" applyFont="1" applyBorder="1" applyAlignment="1">
      <alignment horizontal="center" vertical="center"/>
    </xf>
    <xf numFmtId="0" fontId="33" fillId="0" borderId="48" xfId="0" applyFont="1" applyBorder="1" applyAlignment="1">
      <alignment horizontal="center" vertical="center"/>
    </xf>
    <xf numFmtId="0" fontId="33" fillId="0" borderId="49" xfId="0" applyFont="1" applyBorder="1" applyAlignment="1">
      <alignment horizontal="center" vertical="center"/>
    </xf>
    <xf numFmtId="0" fontId="39" fillId="0" borderId="50" xfId="0" applyFont="1" applyBorder="1" applyAlignment="1">
      <alignment horizontal="center" vertical="center"/>
    </xf>
    <xf numFmtId="0" fontId="39" fillId="0" borderId="49" xfId="0" applyFont="1" applyBorder="1" applyAlignment="1">
      <alignment horizontal="center" vertical="center"/>
    </xf>
    <xf numFmtId="0" fontId="39" fillId="0" borderId="47" xfId="0" applyFont="1" applyBorder="1" applyAlignment="1">
      <alignment horizontal="center" vertical="center"/>
    </xf>
    <xf numFmtId="0" fontId="39" fillId="0" borderId="48" xfId="0" applyFont="1" applyBorder="1" applyAlignment="1">
      <alignment horizontal="center" vertical="center"/>
    </xf>
    <xf numFmtId="0" fontId="39" fillId="0" borderId="36" xfId="0" applyFont="1" applyBorder="1" applyAlignment="1">
      <alignment horizontal="center" vertical="center"/>
    </xf>
    <xf numFmtId="0" fontId="39" fillId="0" borderId="37" xfId="0" applyFont="1" applyBorder="1" applyAlignment="1">
      <alignment horizontal="center" vertical="center"/>
    </xf>
    <xf numFmtId="0" fontId="39" fillId="0" borderId="38" xfId="0" applyFont="1" applyBorder="1" applyAlignment="1">
      <alignment horizontal="center" vertical="center"/>
    </xf>
    <xf numFmtId="0" fontId="33" fillId="28" borderId="51" xfId="0" applyFont="1" applyFill="1" applyBorder="1" applyAlignment="1">
      <alignment horizontal="left" vertical="center" wrapText="1"/>
    </xf>
    <xf numFmtId="0" fontId="33" fillId="0" borderId="36" xfId="0" applyFont="1" applyBorder="1" applyAlignment="1">
      <alignment horizontal="center" vertical="center"/>
    </xf>
    <xf numFmtId="0" fontId="33" fillId="0" borderId="37" xfId="0" applyFont="1" applyBorder="1" applyAlignment="1">
      <alignment horizontal="center" vertical="center"/>
    </xf>
    <xf numFmtId="0" fontId="33" fillId="0" borderId="38" xfId="0" applyFont="1" applyBorder="1" applyAlignment="1">
      <alignment horizontal="center" vertical="center"/>
    </xf>
    <xf numFmtId="0" fontId="33" fillId="0" borderId="52" xfId="0" applyFont="1" applyBorder="1" applyAlignment="1">
      <alignment horizontal="left" vertical="center" wrapText="1"/>
    </xf>
    <xf numFmtId="0" fontId="40" fillId="0" borderId="0" xfId="0" applyFont="1" applyAlignment="1">
      <alignment wrapText="1"/>
    </xf>
    <xf numFmtId="0" fontId="41" fillId="25" borderId="53" xfId="0" applyFont="1" applyFill="1" applyBorder="1" applyAlignment="1">
      <alignment wrapText="1"/>
    </xf>
    <xf numFmtId="0" fontId="33" fillId="0" borderId="57" xfId="0" applyFont="1" applyBorder="1" applyAlignment="1">
      <alignment horizontal="left" vertical="center" wrapText="1"/>
    </xf>
    <xf numFmtId="0" fontId="33" fillId="29" borderId="51" xfId="0" applyFont="1" applyFill="1" applyBorder="1" applyAlignment="1">
      <alignment horizontal="left" vertical="center" wrapText="1"/>
    </xf>
    <xf numFmtId="0" fontId="33" fillId="23" borderId="29" xfId="0" applyFont="1" applyFill="1" applyBorder="1" applyAlignment="1">
      <alignment horizontal="left" vertical="center" wrapText="1"/>
    </xf>
    <xf numFmtId="0" fontId="33" fillId="24" borderId="29" xfId="0" applyFont="1" applyFill="1" applyBorder="1" applyAlignment="1">
      <alignment horizontal="left" vertical="center" wrapText="1"/>
    </xf>
    <xf numFmtId="0" fontId="0" fillId="22" borderId="0" xfId="0" applyFill="1" applyAlignment="1">
      <alignment vertical="center"/>
    </xf>
    <xf numFmtId="0" fontId="40" fillId="22" borderId="0" xfId="0" applyFont="1" applyFill="1" applyAlignment="1">
      <alignment horizontal="center" vertical="center"/>
    </xf>
    <xf numFmtId="0" fontId="43" fillId="22" borderId="0" xfId="0" applyFont="1" applyFill="1" applyAlignment="1">
      <alignment vertical="center" wrapText="1"/>
    </xf>
    <xf numFmtId="0" fontId="45" fillId="22" borderId="0" xfId="0" applyFont="1" applyFill="1" applyAlignment="1">
      <alignment vertical="center" wrapText="1"/>
    </xf>
    <xf numFmtId="0" fontId="45" fillId="22" borderId="0" xfId="0" applyFont="1" applyFill="1" applyAlignment="1">
      <alignment horizontal="center" vertical="center"/>
    </xf>
    <xf numFmtId="0" fontId="47" fillId="22" borderId="0" xfId="0" applyFont="1" applyFill="1" applyAlignment="1">
      <alignment horizontal="left" vertical="center" wrapText="1"/>
    </xf>
    <xf numFmtId="0" fontId="45" fillId="22" borderId="0" xfId="0" applyFont="1" applyFill="1" applyAlignment="1">
      <alignment horizontal="center" vertical="center" wrapText="1"/>
    </xf>
    <xf numFmtId="0" fontId="48" fillId="22" borderId="0" xfId="0" applyFont="1" applyFill="1" applyAlignment="1">
      <alignment horizontal="center" vertical="center" wrapText="1"/>
    </xf>
    <xf numFmtId="0" fontId="40" fillId="22" borderId="0" xfId="0" applyFont="1" applyFill="1" applyAlignment="1">
      <alignment horizontal="center" vertical="center" wrapText="1"/>
    </xf>
    <xf numFmtId="0" fontId="49" fillId="22" borderId="0" xfId="0" applyFont="1" applyFill="1" applyAlignment="1">
      <alignment horizontal="center" vertical="center" wrapText="1"/>
    </xf>
    <xf numFmtId="0" fontId="41" fillId="30" borderId="53" xfId="0" applyFont="1" applyFill="1" applyBorder="1" applyAlignment="1">
      <alignment wrapText="1"/>
    </xf>
    <xf numFmtId="0" fontId="45" fillId="22" borderId="0" xfId="0" applyFont="1" applyFill="1" applyAlignment="1">
      <alignment vertical="center" wrapText="1"/>
    </xf>
    <xf numFmtId="0" fontId="49" fillId="22" borderId="0" xfId="0" applyFont="1" applyFill="1" applyAlignment="1">
      <alignment horizontal="center" vertical="center" wrapText="1"/>
    </xf>
    <xf numFmtId="0" fontId="48" fillId="22" borderId="0" xfId="0" applyFont="1" applyFill="1" applyAlignment="1">
      <alignment horizontal="center" vertical="center" wrapText="1"/>
    </xf>
    <xf numFmtId="0" fontId="46" fillId="22" borderId="0" xfId="0" applyFont="1" applyFill="1" applyAlignment="1">
      <alignment horizontal="left" vertical="center" wrapText="1"/>
    </xf>
    <xf numFmtId="0" fontId="46" fillId="22" borderId="0" xfId="0" applyFont="1" applyFill="1" applyAlignment="1">
      <alignment vertical="center" wrapText="1"/>
    </xf>
    <xf numFmtId="0" fontId="43" fillId="22" borderId="0" xfId="0" applyFont="1" applyFill="1" applyAlignment="1">
      <alignment vertical="center" wrapText="1"/>
    </xf>
    <xf numFmtId="0" fontId="0" fillId="22" borderId="0" xfId="0" applyFill="1" applyAlignment="1">
      <alignment vertical="center" wrapText="1"/>
    </xf>
    <xf numFmtId="0" fontId="44" fillId="22" borderId="0" xfId="0" applyFont="1" applyFill="1" applyAlignment="1">
      <alignment horizontal="center" vertical="center" wrapText="1"/>
    </xf>
    <xf numFmtId="0" fontId="40" fillId="25" borderId="56" xfId="0" applyFont="1" applyFill="1" applyBorder="1" applyAlignment="1">
      <alignment horizontal="center" vertical="center"/>
    </xf>
    <xf numFmtId="0" fontId="40" fillId="25" borderId="55" xfId="0" applyFont="1" applyFill="1" applyBorder="1" applyAlignment="1">
      <alignment horizontal="center" vertical="center"/>
    </xf>
    <xf numFmtId="0" fontId="40" fillId="25" borderId="54" xfId="0" applyFont="1" applyFill="1" applyBorder="1" applyAlignment="1">
      <alignment horizontal="center" vertical="center"/>
    </xf>
    <xf numFmtId="0" fontId="36" fillId="25" borderId="29" xfId="0" applyFont="1" applyFill="1" applyBorder="1" applyAlignment="1">
      <alignment horizontal="center" vertical="center" wrapText="1"/>
    </xf>
    <xf numFmtId="0" fontId="36" fillId="25" borderId="28" xfId="0" applyFont="1" applyFill="1" applyBorder="1" applyAlignment="1">
      <alignment horizontal="center" vertical="center" wrapText="1"/>
    </xf>
    <xf numFmtId="0" fontId="34" fillId="0" borderId="0" xfId="0" applyFont="1" applyAlignment="1">
      <alignment horizontal="right" vertical="center" wrapText="1"/>
    </xf>
    <xf numFmtId="0" fontId="33" fillId="0" borderId="0" xfId="0" applyFont="1" applyAlignment="1">
      <alignment horizontal="right" vertical="center" wrapText="1"/>
    </xf>
    <xf numFmtId="0" fontId="40" fillId="30" borderId="56" xfId="0" applyFont="1" applyFill="1" applyBorder="1" applyAlignment="1">
      <alignment horizontal="center" vertical="center"/>
    </xf>
    <xf numFmtId="0" fontId="40" fillId="30" borderId="55" xfId="0" applyFont="1" applyFill="1" applyBorder="1" applyAlignment="1">
      <alignment horizontal="center" vertical="center"/>
    </xf>
    <xf numFmtId="0" fontId="40" fillId="30" borderId="54" xfId="0" applyFont="1" applyFill="1" applyBorder="1" applyAlignment="1">
      <alignment horizontal="center" vertical="center"/>
    </xf>
    <xf numFmtId="0" fontId="27" fillId="22" borderId="25" xfId="0" applyFont="1" applyFill="1" applyBorder="1" applyAlignment="1">
      <alignment horizontal="left" vertical="center"/>
    </xf>
    <xf numFmtId="0" fontId="27" fillId="22" borderId="26" xfId="0" applyFont="1" applyFill="1" applyBorder="1" applyAlignment="1">
      <alignment horizontal="left" vertical="center"/>
    </xf>
  </cellXfs>
  <cellStyles count="343">
    <cellStyle name="20 % - Accent1" xfId="2" xr:uid="{00000000-0005-0000-0000-000000000000}"/>
    <cellStyle name="20 % - Accent2" xfId="3" xr:uid="{00000000-0005-0000-0000-000001000000}"/>
    <cellStyle name="20 % - Accent3" xfId="4" xr:uid="{00000000-0005-0000-0000-000002000000}"/>
    <cellStyle name="20 % - Accent4" xfId="5" xr:uid="{00000000-0005-0000-0000-000003000000}"/>
    <cellStyle name="20 % - Accent5" xfId="6" xr:uid="{00000000-0005-0000-0000-000004000000}"/>
    <cellStyle name="20 % - Accent6" xfId="7" xr:uid="{00000000-0005-0000-0000-000005000000}"/>
    <cellStyle name="20% - Accent1 2" xfId="8" xr:uid="{00000000-0005-0000-0000-000006000000}"/>
    <cellStyle name="20% - Accent2 2" xfId="9" xr:uid="{00000000-0005-0000-0000-000007000000}"/>
    <cellStyle name="20% - Accent3 2" xfId="10" xr:uid="{00000000-0005-0000-0000-000008000000}"/>
    <cellStyle name="20% - Accent4 2" xfId="11" xr:uid="{00000000-0005-0000-0000-000009000000}"/>
    <cellStyle name="20% - Accent5 2" xfId="12" xr:uid="{00000000-0005-0000-0000-00000A000000}"/>
    <cellStyle name="20% - Accent6 2" xfId="13" xr:uid="{00000000-0005-0000-0000-00000B000000}"/>
    <cellStyle name="20% - Colore 1" xfId="14" xr:uid="{00000000-0005-0000-0000-00000C000000}"/>
    <cellStyle name="20% - Colore 2" xfId="15" xr:uid="{00000000-0005-0000-0000-00000D000000}"/>
    <cellStyle name="20% - Colore 3" xfId="16" xr:uid="{00000000-0005-0000-0000-00000E000000}"/>
    <cellStyle name="20% - Colore 4" xfId="17" xr:uid="{00000000-0005-0000-0000-00000F000000}"/>
    <cellStyle name="20% - Colore 5" xfId="18" xr:uid="{00000000-0005-0000-0000-000010000000}"/>
    <cellStyle name="20% - Colore 6" xfId="19" xr:uid="{00000000-0005-0000-0000-000011000000}"/>
    <cellStyle name="20% - Énfasis1" xfId="20" xr:uid="{00000000-0005-0000-0000-000012000000}"/>
    <cellStyle name="20% - Énfasis2" xfId="21" xr:uid="{00000000-0005-0000-0000-000013000000}"/>
    <cellStyle name="20% - Énfasis3" xfId="22" xr:uid="{00000000-0005-0000-0000-000014000000}"/>
    <cellStyle name="20% - Énfasis4" xfId="23" xr:uid="{00000000-0005-0000-0000-000015000000}"/>
    <cellStyle name="20% - Énfasis5" xfId="24" xr:uid="{00000000-0005-0000-0000-000016000000}"/>
    <cellStyle name="20% - Énfasis6" xfId="25" xr:uid="{00000000-0005-0000-0000-000017000000}"/>
    <cellStyle name="40 % - Accent1" xfId="26" xr:uid="{00000000-0005-0000-0000-000018000000}"/>
    <cellStyle name="40 % - Accent2" xfId="27" xr:uid="{00000000-0005-0000-0000-000019000000}"/>
    <cellStyle name="40 % - Accent3" xfId="28" xr:uid="{00000000-0005-0000-0000-00001A000000}"/>
    <cellStyle name="40 % - Accent4" xfId="29" xr:uid="{00000000-0005-0000-0000-00001B000000}"/>
    <cellStyle name="40 % - Accent5" xfId="30" xr:uid="{00000000-0005-0000-0000-00001C000000}"/>
    <cellStyle name="40 % - Accent6" xfId="31" xr:uid="{00000000-0005-0000-0000-00001D000000}"/>
    <cellStyle name="40% - Accent1 2" xfId="32" xr:uid="{00000000-0005-0000-0000-00001E000000}"/>
    <cellStyle name="40% - Accent2 2" xfId="33" xr:uid="{00000000-0005-0000-0000-00001F000000}"/>
    <cellStyle name="40% - Accent3 2" xfId="34" xr:uid="{00000000-0005-0000-0000-000020000000}"/>
    <cellStyle name="40% - Accent4 2" xfId="35" xr:uid="{00000000-0005-0000-0000-000021000000}"/>
    <cellStyle name="40% - Accent5 2" xfId="36" xr:uid="{00000000-0005-0000-0000-000022000000}"/>
    <cellStyle name="40% - Accent6 2" xfId="37" xr:uid="{00000000-0005-0000-0000-000023000000}"/>
    <cellStyle name="40% - Colore 1" xfId="38" xr:uid="{00000000-0005-0000-0000-000024000000}"/>
    <cellStyle name="40% - Colore 2" xfId="39" xr:uid="{00000000-0005-0000-0000-000025000000}"/>
    <cellStyle name="40% - Colore 3" xfId="40" xr:uid="{00000000-0005-0000-0000-000026000000}"/>
    <cellStyle name="40% - Colore 4" xfId="41" xr:uid="{00000000-0005-0000-0000-000027000000}"/>
    <cellStyle name="40% - Colore 5" xfId="42" xr:uid="{00000000-0005-0000-0000-000028000000}"/>
    <cellStyle name="40% - Colore 6" xfId="43" xr:uid="{00000000-0005-0000-0000-000029000000}"/>
    <cellStyle name="40% - Énfasis1" xfId="44" xr:uid="{00000000-0005-0000-0000-00002A000000}"/>
    <cellStyle name="40% - Énfasis2" xfId="45" xr:uid="{00000000-0005-0000-0000-00002B000000}"/>
    <cellStyle name="40% - Énfasis3" xfId="46" xr:uid="{00000000-0005-0000-0000-00002C000000}"/>
    <cellStyle name="40% - Énfasis4" xfId="47" xr:uid="{00000000-0005-0000-0000-00002D000000}"/>
    <cellStyle name="40% - Énfasis5" xfId="48" xr:uid="{00000000-0005-0000-0000-00002E000000}"/>
    <cellStyle name="40% - Énfasis6" xfId="49" xr:uid="{00000000-0005-0000-0000-00002F000000}"/>
    <cellStyle name="60 % - Accent1" xfId="50" xr:uid="{00000000-0005-0000-0000-000030000000}"/>
    <cellStyle name="60 % - Accent2" xfId="51" xr:uid="{00000000-0005-0000-0000-000031000000}"/>
    <cellStyle name="60 % - Accent3" xfId="52" xr:uid="{00000000-0005-0000-0000-000032000000}"/>
    <cellStyle name="60 % - Accent4" xfId="53" xr:uid="{00000000-0005-0000-0000-000033000000}"/>
    <cellStyle name="60 % - Accent5" xfId="54" xr:uid="{00000000-0005-0000-0000-000034000000}"/>
    <cellStyle name="60 % - Accent6" xfId="55" xr:uid="{00000000-0005-0000-0000-000035000000}"/>
    <cellStyle name="60% - Accent1 2" xfId="56" xr:uid="{00000000-0005-0000-0000-000036000000}"/>
    <cellStyle name="60% - Accent2 2" xfId="57" xr:uid="{00000000-0005-0000-0000-000037000000}"/>
    <cellStyle name="60% - Accent3 2" xfId="58" xr:uid="{00000000-0005-0000-0000-000038000000}"/>
    <cellStyle name="60% - Accent4 2" xfId="59" xr:uid="{00000000-0005-0000-0000-000039000000}"/>
    <cellStyle name="60% - Accent5 2" xfId="60" xr:uid="{00000000-0005-0000-0000-00003A000000}"/>
    <cellStyle name="60% - Accent6 2" xfId="61" xr:uid="{00000000-0005-0000-0000-00003B000000}"/>
    <cellStyle name="60% - Colore 1" xfId="62" xr:uid="{00000000-0005-0000-0000-00003C000000}"/>
    <cellStyle name="60% - Colore 2" xfId="63" xr:uid="{00000000-0005-0000-0000-00003D000000}"/>
    <cellStyle name="60% - Colore 3" xfId="64" xr:uid="{00000000-0005-0000-0000-00003E000000}"/>
    <cellStyle name="60% - Colore 4" xfId="65" xr:uid="{00000000-0005-0000-0000-00003F000000}"/>
    <cellStyle name="60% - Colore 5" xfId="66" xr:uid="{00000000-0005-0000-0000-000040000000}"/>
    <cellStyle name="60% - Colore 6" xfId="67" xr:uid="{00000000-0005-0000-0000-000041000000}"/>
    <cellStyle name="60% - Énfasis1" xfId="68" xr:uid="{00000000-0005-0000-0000-000042000000}"/>
    <cellStyle name="60% - Énfasis2" xfId="69" xr:uid="{00000000-0005-0000-0000-000043000000}"/>
    <cellStyle name="60% - Énfasis3" xfId="70" xr:uid="{00000000-0005-0000-0000-000044000000}"/>
    <cellStyle name="60% - Énfasis4" xfId="71" xr:uid="{00000000-0005-0000-0000-000045000000}"/>
    <cellStyle name="60% - Énfasis5" xfId="72" xr:uid="{00000000-0005-0000-0000-000046000000}"/>
    <cellStyle name="60% - Énfasis6" xfId="73" xr:uid="{00000000-0005-0000-0000-000047000000}"/>
    <cellStyle name="Accent1 2" xfId="74" xr:uid="{00000000-0005-0000-0000-000048000000}"/>
    <cellStyle name="Accent2 2" xfId="75" xr:uid="{00000000-0005-0000-0000-000049000000}"/>
    <cellStyle name="Accent3 2" xfId="76" xr:uid="{00000000-0005-0000-0000-00004A000000}"/>
    <cellStyle name="Accent4 2" xfId="77" xr:uid="{00000000-0005-0000-0000-00004B000000}"/>
    <cellStyle name="Accent5 2" xfId="78" xr:uid="{00000000-0005-0000-0000-00004C000000}"/>
    <cellStyle name="Accent6 2" xfId="79" xr:uid="{00000000-0005-0000-0000-00004D000000}"/>
    <cellStyle name="Avertissement" xfId="80" xr:uid="{00000000-0005-0000-0000-00004E000000}"/>
    <cellStyle name="Bad 2" xfId="81" xr:uid="{00000000-0005-0000-0000-00004F000000}"/>
    <cellStyle name="Buena" xfId="82" xr:uid="{00000000-0005-0000-0000-000050000000}"/>
    <cellStyle name="Calcolo" xfId="83" xr:uid="{00000000-0005-0000-0000-000051000000}"/>
    <cellStyle name="Calcul" xfId="84" xr:uid="{00000000-0005-0000-0000-000052000000}"/>
    <cellStyle name="Calculation 2" xfId="85" xr:uid="{00000000-0005-0000-0000-000053000000}"/>
    <cellStyle name="Cálculo" xfId="86" xr:uid="{00000000-0005-0000-0000-000054000000}"/>
    <cellStyle name="ce1008863530_599" xfId="87" xr:uid="{00000000-0005-0000-0000-000055000000}"/>
    <cellStyle name="ce101124078_973" xfId="88" xr:uid="{00000000-0005-0000-0000-000056000000}"/>
    <cellStyle name="ce1044448068_393" xfId="89" xr:uid="{00000000-0005-0000-0000-000057000000}"/>
    <cellStyle name="ce104926684_275" xfId="90" xr:uid="{00000000-0005-0000-0000-000058000000}"/>
    <cellStyle name="ce1058150603_246" xfId="91" xr:uid="{00000000-0005-0000-0000-000059000000}"/>
    <cellStyle name="ce1063157431_864" xfId="92" xr:uid="{00000000-0005-0000-0000-00005A000000}"/>
    <cellStyle name="ce1065746703_272" xfId="93" xr:uid="{00000000-0005-0000-0000-00005B000000}"/>
    <cellStyle name="ce1068706450_74" xfId="94" xr:uid="{00000000-0005-0000-0000-00005C000000}"/>
    <cellStyle name="ce1077335281_980" xfId="95" xr:uid="{00000000-0005-0000-0000-00005D000000}"/>
    <cellStyle name="ce1094713680_948" xfId="96" xr:uid="{00000000-0005-0000-0000-00005E000000}"/>
    <cellStyle name="ce10979588_548" xfId="97" xr:uid="{00000000-0005-0000-0000-00005F000000}"/>
    <cellStyle name="ce1098535648_388" xfId="98" xr:uid="{00000000-0005-0000-0000-000060000000}"/>
    <cellStyle name="ce110541843_345" xfId="99" xr:uid="{00000000-0005-0000-0000-000061000000}"/>
    <cellStyle name="ce1122013777_189" xfId="100" xr:uid="{00000000-0005-0000-0000-000062000000}"/>
    <cellStyle name="ce113313298_301" xfId="101" xr:uid="{00000000-0005-0000-0000-000063000000}"/>
    <cellStyle name="ce1137812236_977" xfId="102" xr:uid="{00000000-0005-0000-0000-000064000000}"/>
    <cellStyle name="ce1138820400_837" xfId="103" xr:uid="{00000000-0005-0000-0000-000065000000}"/>
    <cellStyle name="ce113930008_348" xfId="104" xr:uid="{00000000-0005-0000-0000-000066000000}"/>
    <cellStyle name="ce1153803432_119" xfId="105" xr:uid="{00000000-0005-0000-0000-000067000000}"/>
    <cellStyle name="ce1154092283_403" xfId="106" xr:uid="{00000000-0005-0000-0000-000068000000}"/>
    <cellStyle name="ce1154095789_362" xfId="107" xr:uid="{00000000-0005-0000-0000-000069000000}"/>
    <cellStyle name="ce1171722677_153" xfId="108" xr:uid="{00000000-0005-0000-0000-00006A000000}"/>
    <cellStyle name="ce1175476050_534" xfId="109" xr:uid="{00000000-0005-0000-0000-00006B000000}"/>
    <cellStyle name="ce1183398995_429" xfId="110" xr:uid="{00000000-0005-0000-0000-00006C000000}"/>
    <cellStyle name="ce1190888726_844" xfId="111" xr:uid="{00000000-0005-0000-0000-00006D000000}"/>
    <cellStyle name="ce1231819035_514" xfId="112" xr:uid="{00000000-0005-0000-0000-00006E000000}"/>
    <cellStyle name="ce1240630243_886" xfId="113" xr:uid="{00000000-0005-0000-0000-00006F000000}"/>
    <cellStyle name="ce1261107995_131" xfId="114" xr:uid="{00000000-0005-0000-0000-000070000000}"/>
    <cellStyle name="ce1274394682_202" xfId="115" xr:uid="{00000000-0005-0000-0000-000071000000}"/>
    <cellStyle name="ce1275747881_8" xfId="116" xr:uid="{00000000-0005-0000-0000-000072000000}"/>
    <cellStyle name="ce127878613_106" xfId="117" xr:uid="{00000000-0005-0000-0000-000073000000}"/>
    <cellStyle name="ce1287619201_290" xfId="118" xr:uid="{00000000-0005-0000-0000-000074000000}"/>
    <cellStyle name="ce130070223_553" xfId="119" xr:uid="{00000000-0005-0000-0000-000075000000}"/>
    <cellStyle name="ce1303637349_158" xfId="120" xr:uid="{00000000-0005-0000-0000-000076000000}"/>
    <cellStyle name="ce1334538009_903" xfId="121" xr:uid="{00000000-0005-0000-0000-000077000000}"/>
    <cellStyle name="ce1384951226_391" xfId="122" xr:uid="{00000000-0005-0000-0000-000078000000}"/>
    <cellStyle name="ce1400637802_703" xfId="123" xr:uid="{00000000-0005-0000-0000-000079000000}"/>
    <cellStyle name="ce1405019714_134" xfId="124" xr:uid="{00000000-0005-0000-0000-00007A000000}"/>
    <cellStyle name="ce1433409073_538" xfId="125" xr:uid="{00000000-0005-0000-0000-00007B000000}"/>
    <cellStyle name="ce1444529826_649" xfId="126" xr:uid="{00000000-0005-0000-0000-00007C000000}"/>
    <cellStyle name="ce1450740115_482" xfId="127" xr:uid="{00000000-0005-0000-0000-00007D000000}"/>
    <cellStyle name="ce1454234776_628" xfId="128" xr:uid="{00000000-0005-0000-0000-00007E000000}"/>
    <cellStyle name="ce1485648277_159" xfId="129" xr:uid="{00000000-0005-0000-0000-00007F000000}"/>
    <cellStyle name="ce1486347795_188" xfId="130" xr:uid="{00000000-0005-0000-0000-000080000000}"/>
    <cellStyle name="ce1511395756_449" xfId="131" xr:uid="{00000000-0005-0000-0000-000081000000}"/>
    <cellStyle name="ce1523213229_19" xfId="132" xr:uid="{00000000-0005-0000-0000-000082000000}"/>
    <cellStyle name="ce1546710602_496" xfId="133" xr:uid="{00000000-0005-0000-0000-000083000000}"/>
    <cellStyle name="ce1551852680_574" xfId="134" xr:uid="{00000000-0005-0000-0000-000084000000}"/>
    <cellStyle name="ce1560351414_479" xfId="135" xr:uid="{00000000-0005-0000-0000-000085000000}"/>
    <cellStyle name="ce1565222030_247" xfId="136" xr:uid="{00000000-0005-0000-0000-000086000000}"/>
    <cellStyle name="ce1584307026_388" xfId="137" xr:uid="{00000000-0005-0000-0000-000087000000}"/>
    <cellStyle name="ce1585955645_800" xfId="138" xr:uid="{00000000-0005-0000-0000-000088000000}"/>
    <cellStyle name="ce1588706681_628" xfId="139" xr:uid="{00000000-0005-0000-0000-000089000000}"/>
    <cellStyle name="ce1589286720_269" xfId="140" xr:uid="{00000000-0005-0000-0000-00008A000000}"/>
    <cellStyle name="ce1589621540_711" xfId="141" xr:uid="{00000000-0005-0000-0000-00008B000000}"/>
    <cellStyle name="ce1595400486_453" xfId="142" xr:uid="{00000000-0005-0000-0000-00008C000000}"/>
    <cellStyle name="ce1604580325_410" xfId="143" xr:uid="{00000000-0005-0000-0000-00008D000000}"/>
    <cellStyle name="ce1604757949_988" xfId="144" xr:uid="{00000000-0005-0000-0000-00008E000000}"/>
    <cellStyle name="ce1623341312_469" xfId="145" xr:uid="{00000000-0005-0000-0000-00008F000000}"/>
    <cellStyle name="ce1644458901_476" xfId="146" xr:uid="{00000000-0005-0000-0000-000090000000}"/>
    <cellStyle name="ce1651673685_280" xfId="147" xr:uid="{00000000-0005-0000-0000-000091000000}"/>
    <cellStyle name="ce1675183213_998" xfId="148" xr:uid="{00000000-0005-0000-0000-000092000000}"/>
    <cellStyle name="ce1688121536_525" xfId="149" xr:uid="{00000000-0005-0000-0000-000093000000}"/>
    <cellStyle name="ce1694890359_561" xfId="150" xr:uid="{00000000-0005-0000-0000-000094000000}"/>
    <cellStyle name="ce1711929879_175" xfId="151" xr:uid="{00000000-0005-0000-0000-000095000000}"/>
    <cellStyle name="ce1721665733_319" xfId="152" xr:uid="{00000000-0005-0000-0000-000096000000}"/>
    <cellStyle name="ce1723446745_425" xfId="153" xr:uid="{00000000-0005-0000-0000-000097000000}"/>
    <cellStyle name="ce1760591821_156" xfId="154" xr:uid="{00000000-0005-0000-0000-000098000000}"/>
    <cellStyle name="ce180051642_875" xfId="155" xr:uid="{00000000-0005-0000-0000-000099000000}"/>
    <cellStyle name="ce1850776514_343" xfId="156" xr:uid="{00000000-0005-0000-0000-00009A000000}"/>
    <cellStyle name="ce1851130436_371" xfId="157" xr:uid="{00000000-0005-0000-0000-00009B000000}"/>
    <cellStyle name="ce189658232_734" xfId="158" xr:uid="{00000000-0005-0000-0000-00009C000000}"/>
    <cellStyle name="ce1910819308_473" xfId="159" xr:uid="{00000000-0005-0000-0000-00009D000000}"/>
    <cellStyle name="ce1917133631_38" xfId="160" xr:uid="{00000000-0005-0000-0000-00009E000000}"/>
    <cellStyle name="ce1922717344_345" xfId="161" xr:uid="{00000000-0005-0000-0000-00009F000000}"/>
    <cellStyle name="ce1929748959_294" xfId="162" xr:uid="{00000000-0005-0000-0000-0000A0000000}"/>
    <cellStyle name="ce193185_448" xfId="163" xr:uid="{00000000-0005-0000-0000-0000A1000000}"/>
    <cellStyle name="ce1932058096_745" xfId="164" xr:uid="{00000000-0005-0000-0000-0000A2000000}"/>
    <cellStyle name="ce1937629959_715" xfId="165" xr:uid="{00000000-0005-0000-0000-0000A3000000}"/>
    <cellStyle name="ce1940156173_241" xfId="166" xr:uid="{00000000-0005-0000-0000-0000A4000000}"/>
    <cellStyle name="ce1940250129_183" xfId="167" xr:uid="{00000000-0005-0000-0000-0000A5000000}"/>
    <cellStyle name="ce1941233218_956" xfId="168" xr:uid="{00000000-0005-0000-0000-0000A6000000}"/>
    <cellStyle name="ce1943120394_124" xfId="169" xr:uid="{00000000-0005-0000-0000-0000A7000000}"/>
    <cellStyle name="ce1953267031_142" xfId="170" xr:uid="{00000000-0005-0000-0000-0000A8000000}"/>
    <cellStyle name="ce1957688624_434" xfId="171" xr:uid="{00000000-0005-0000-0000-0000A9000000}"/>
    <cellStyle name="ce196949214_344" xfId="172" xr:uid="{00000000-0005-0000-0000-0000AA000000}"/>
    <cellStyle name="ce1979359047_964" xfId="173" xr:uid="{00000000-0005-0000-0000-0000AB000000}"/>
    <cellStyle name="ce1979904637_117" xfId="174" xr:uid="{00000000-0005-0000-0000-0000AC000000}"/>
    <cellStyle name="ce1985508344_181" xfId="175" xr:uid="{00000000-0005-0000-0000-0000AD000000}"/>
    <cellStyle name="ce1991221341_798" xfId="176" xr:uid="{00000000-0005-0000-0000-0000AE000000}"/>
    <cellStyle name="ce1997825521_599" xfId="177" xr:uid="{00000000-0005-0000-0000-0000AF000000}"/>
    <cellStyle name="ce1998355835_89" xfId="178" xr:uid="{00000000-0005-0000-0000-0000B0000000}"/>
    <cellStyle name="ce2053360828_578" xfId="179" xr:uid="{00000000-0005-0000-0000-0000B1000000}"/>
    <cellStyle name="ce2067193476_738" xfId="180" xr:uid="{00000000-0005-0000-0000-0000B2000000}"/>
    <cellStyle name="ce208840788_21" xfId="181" xr:uid="{00000000-0005-0000-0000-0000B3000000}"/>
    <cellStyle name="ce2099368962_48" xfId="182" xr:uid="{00000000-0005-0000-0000-0000B4000000}"/>
    <cellStyle name="ce2120632243_343" xfId="183" xr:uid="{00000000-0005-0000-0000-0000B5000000}"/>
    <cellStyle name="ce2126581431_247" xfId="184" xr:uid="{00000000-0005-0000-0000-0000B6000000}"/>
    <cellStyle name="ce214517117_298" xfId="185" xr:uid="{00000000-0005-0000-0000-0000B7000000}"/>
    <cellStyle name="ce244738408_166" xfId="186" xr:uid="{00000000-0005-0000-0000-0000B8000000}"/>
    <cellStyle name="ce275540879_92" xfId="187" xr:uid="{00000000-0005-0000-0000-0000B9000000}"/>
    <cellStyle name="ce300005549_293" xfId="188" xr:uid="{00000000-0005-0000-0000-0000BA000000}"/>
    <cellStyle name="ce300872379_751" xfId="189" xr:uid="{00000000-0005-0000-0000-0000BB000000}"/>
    <cellStyle name="ce308521828_471" xfId="190" xr:uid="{00000000-0005-0000-0000-0000BC000000}"/>
    <cellStyle name="ce328573467_894" xfId="191" xr:uid="{00000000-0005-0000-0000-0000BD000000}"/>
    <cellStyle name="ce33594953_624" xfId="192" xr:uid="{00000000-0005-0000-0000-0000BE000000}"/>
    <cellStyle name="ce336944089_60" xfId="193" xr:uid="{00000000-0005-0000-0000-0000BF000000}"/>
    <cellStyle name="ce34004451_77" xfId="194" xr:uid="{00000000-0005-0000-0000-0000C0000000}"/>
    <cellStyle name="ce34596489_635" xfId="195" xr:uid="{00000000-0005-0000-0000-0000C1000000}"/>
    <cellStyle name="ce357468243_828" xfId="196" xr:uid="{00000000-0005-0000-0000-0000C2000000}"/>
    <cellStyle name="ce365306471_490" xfId="197" xr:uid="{00000000-0005-0000-0000-0000C3000000}"/>
    <cellStyle name="ce377066360_270" xfId="198" xr:uid="{00000000-0005-0000-0000-0000C4000000}"/>
    <cellStyle name="ce379215169_179" xfId="199" xr:uid="{00000000-0005-0000-0000-0000C5000000}"/>
    <cellStyle name="ce400236616_434" xfId="200" xr:uid="{00000000-0005-0000-0000-0000C6000000}"/>
    <cellStyle name="ce407432844_340" xfId="201" xr:uid="{00000000-0005-0000-0000-0000C7000000}"/>
    <cellStyle name="ce424711458_416" xfId="202" xr:uid="{00000000-0005-0000-0000-0000C8000000}"/>
    <cellStyle name="ce431217432_301" xfId="203" xr:uid="{00000000-0005-0000-0000-0000C9000000}"/>
    <cellStyle name="ce434963751_860" xfId="204" xr:uid="{00000000-0005-0000-0000-0000CA000000}"/>
    <cellStyle name="ce436183964_48" xfId="205" xr:uid="{00000000-0005-0000-0000-0000CB000000}"/>
    <cellStyle name="ce459682179_211" xfId="206" xr:uid="{00000000-0005-0000-0000-0000CC000000}"/>
    <cellStyle name="ce464044514_573" xfId="207" xr:uid="{00000000-0005-0000-0000-0000CD000000}"/>
    <cellStyle name="ce467110348_516" xfId="208" xr:uid="{00000000-0005-0000-0000-0000CE000000}"/>
    <cellStyle name="ce469243102_438" xfId="209" xr:uid="{00000000-0005-0000-0000-0000CF000000}"/>
    <cellStyle name="ce470025748_127" xfId="210" xr:uid="{00000000-0005-0000-0000-0000D0000000}"/>
    <cellStyle name="ce530498082_549" xfId="211" xr:uid="{00000000-0005-0000-0000-0000D1000000}"/>
    <cellStyle name="ce536376150_689" xfId="212" xr:uid="{00000000-0005-0000-0000-0000D2000000}"/>
    <cellStyle name="ce548581645_191" xfId="213" xr:uid="{00000000-0005-0000-0000-0000D3000000}"/>
    <cellStyle name="ce563193143_780" xfId="214" xr:uid="{00000000-0005-0000-0000-0000D4000000}"/>
    <cellStyle name="ce566565028_352" xfId="215" xr:uid="{00000000-0005-0000-0000-0000D5000000}"/>
    <cellStyle name="ce591804415_569" xfId="216" xr:uid="{00000000-0005-0000-0000-0000D6000000}"/>
    <cellStyle name="ce59784767_101" xfId="217" xr:uid="{00000000-0005-0000-0000-0000D7000000}"/>
    <cellStyle name="ce613518894_581" xfId="218" xr:uid="{00000000-0005-0000-0000-0000D8000000}"/>
    <cellStyle name="ce626401555_190" xfId="219" xr:uid="{00000000-0005-0000-0000-0000D9000000}"/>
    <cellStyle name="ce629415602_798" xfId="220" xr:uid="{00000000-0005-0000-0000-0000DA000000}"/>
    <cellStyle name="ce689343854_147" xfId="221" xr:uid="{00000000-0005-0000-0000-0000DB000000}"/>
    <cellStyle name="ce710012479_451" xfId="222" xr:uid="{00000000-0005-0000-0000-0000DC000000}"/>
    <cellStyle name="ce71923339_609" xfId="223" xr:uid="{00000000-0005-0000-0000-0000DD000000}"/>
    <cellStyle name="ce743321999_542" xfId="224" xr:uid="{00000000-0005-0000-0000-0000DE000000}"/>
    <cellStyle name="ce743598017_512" xfId="225" xr:uid="{00000000-0005-0000-0000-0000DF000000}"/>
    <cellStyle name="ce765161962_63" xfId="226" xr:uid="{00000000-0005-0000-0000-0000E0000000}"/>
    <cellStyle name="ce787151387_634" xfId="227" xr:uid="{00000000-0005-0000-0000-0000E1000000}"/>
    <cellStyle name="ce798446829_28" xfId="228" xr:uid="{00000000-0005-0000-0000-0000E2000000}"/>
    <cellStyle name="ce799611232_398" xfId="229" xr:uid="{00000000-0005-0000-0000-0000E3000000}"/>
    <cellStyle name="ce815626019_145" xfId="230" xr:uid="{00000000-0005-0000-0000-0000E4000000}"/>
    <cellStyle name="ce81883249_272" xfId="231" xr:uid="{00000000-0005-0000-0000-0000E5000000}"/>
    <cellStyle name="ce824090746_643" xfId="232" xr:uid="{00000000-0005-0000-0000-0000E6000000}"/>
    <cellStyle name="ce830201856_405" xfId="233" xr:uid="{00000000-0005-0000-0000-0000E7000000}"/>
    <cellStyle name="ce838382532_807" xfId="234" xr:uid="{00000000-0005-0000-0000-0000E8000000}"/>
    <cellStyle name="ce8589682_302" xfId="235" xr:uid="{00000000-0005-0000-0000-0000E9000000}"/>
    <cellStyle name="ce860277931_378" xfId="236" xr:uid="{00000000-0005-0000-0000-0000EA000000}"/>
    <cellStyle name="ce887239251_848" xfId="237" xr:uid="{00000000-0005-0000-0000-0000EB000000}"/>
    <cellStyle name="ce894687894_168" xfId="238" xr:uid="{00000000-0005-0000-0000-0000EC000000}"/>
    <cellStyle name="ce89563534_921" xfId="239" xr:uid="{00000000-0005-0000-0000-0000ED000000}"/>
    <cellStyle name="ce905247732_30" xfId="240" xr:uid="{00000000-0005-0000-0000-0000EE000000}"/>
    <cellStyle name="ce912842716_818" xfId="241" xr:uid="{00000000-0005-0000-0000-0000EF000000}"/>
    <cellStyle name="ce926340165_191" xfId="242" xr:uid="{00000000-0005-0000-0000-0000F0000000}"/>
    <cellStyle name="ce934816422_168" xfId="243" xr:uid="{00000000-0005-0000-0000-0000F1000000}"/>
    <cellStyle name="ce937073390_102" xfId="244" xr:uid="{00000000-0005-0000-0000-0000F2000000}"/>
    <cellStyle name="ce937824124_751" xfId="245" xr:uid="{00000000-0005-0000-0000-0000F3000000}"/>
    <cellStyle name="ce945017098_221" xfId="246" xr:uid="{00000000-0005-0000-0000-0000F4000000}"/>
    <cellStyle name="ce947457596_664" xfId="247" xr:uid="{00000000-0005-0000-0000-0000F5000000}"/>
    <cellStyle name="ce966698548_98" xfId="248" xr:uid="{00000000-0005-0000-0000-0000F6000000}"/>
    <cellStyle name="ce985413960_354" xfId="249" xr:uid="{00000000-0005-0000-0000-0000F7000000}"/>
    <cellStyle name="ce985458933_419" xfId="250" xr:uid="{00000000-0005-0000-0000-0000F8000000}"/>
    <cellStyle name="ce986631574_744" xfId="251" xr:uid="{00000000-0005-0000-0000-0000F9000000}"/>
    <cellStyle name="ce998120392_265" xfId="252" xr:uid="{00000000-0005-0000-0000-0000FA000000}"/>
    <cellStyle name="ce998123794_446" xfId="253" xr:uid="{00000000-0005-0000-0000-0000FB000000}"/>
    <cellStyle name="Celda de comprobación" xfId="254" xr:uid="{00000000-0005-0000-0000-0000FC000000}"/>
    <cellStyle name="Celda vinculada" xfId="255" xr:uid="{00000000-0005-0000-0000-0000FD000000}"/>
    <cellStyle name="Cella collegata" xfId="256" xr:uid="{00000000-0005-0000-0000-0000FE000000}"/>
    <cellStyle name="Cella da controllare" xfId="257" xr:uid="{00000000-0005-0000-0000-0000FF000000}"/>
    <cellStyle name="Cellule liée" xfId="258" xr:uid="{00000000-0005-0000-0000-000000010000}"/>
    <cellStyle name="Check Cell 2" xfId="259" xr:uid="{00000000-0005-0000-0000-000001010000}"/>
    <cellStyle name="Colore 1" xfId="260" xr:uid="{00000000-0005-0000-0000-000002010000}"/>
    <cellStyle name="Colore 2" xfId="261" xr:uid="{00000000-0005-0000-0000-000003010000}"/>
    <cellStyle name="Colore 3" xfId="262" xr:uid="{00000000-0005-0000-0000-000004010000}"/>
    <cellStyle name="Colore 4" xfId="263" xr:uid="{00000000-0005-0000-0000-000005010000}"/>
    <cellStyle name="Colore 5" xfId="264" xr:uid="{00000000-0005-0000-0000-000006010000}"/>
    <cellStyle name="Colore 6" xfId="265" xr:uid="{00000000-0005-0000-0000-000007010000}"/>
    <cellStyle name="Comma 2" xfId="266" xr:uid="{00000000-0005-0000-0000-000008010000}"/>
    <cellStyle name="Commentaire" xfId="267" xr:uid="{00000000-0005-0000-0000-000009010000}"/>
    <cellStyle name="Currency 2" xfId="268" xr:uid="{00000000-0005-0000-0000-00000A010000}"/>
    <cellStyle name="Currency 3" xfId="269" xr:uid="{00000000-0005-0000-0000-00000B010000}"/>
    <cellStyle name="Default" xfId="270" xr:uid="{00000000-0005-0000-0000-00000C010000}"/>
    <cellStyle name="Encabezado 4" xfId="271" xr:uid="{00000000-0005-0000-0000-00000D010000}"/>
    <cellStyle name="Énfasis1" xfId="272" xr:uid="{00000000-0005-0000-0000-00000E010000}"/>
    <cellStyle name="Énfasis2" xfId="273" xr:uid="{00000000-0005-0000-0000-00000F010000}"/>
    <cellStyle name="Énfasis3" xfId="274" xr:uid="{00000000-0005-0000-0000-000010010000}"/>
    <cellStyle name="Énfasis4" xfId="275" xr:uid="{00000000-0005-0000-0000-000011010000}"/>
    <cellStyle name="Énfasis5" xfId="276" xr:uid="{00000000-0005-0000-0000-000012010000}"/>
    <cellStyle name="Énfasis6" xfId="277" xr:uid="{00000000-0005-0000-0000-000013010000}"/>
    <cellStyle name="Entrada" xfId="278" xr:uid="{00000000-0005-0000-0000-000014010000}"/>
    <cellStyle name="Entrée" xfId="279" xr:uid="{00000000-0005-0000-0000-000015010000}"/>
    <cellStyle name="Explanatory Text 2" xfId="280" xr:uid="{00000000-0005-0000-0000-000016010000}"/>
    <cellStyle name="Followed Hyperlink" xfId="334" builtinId="9" hidden="1"/>
    <cellStyle name="Followed Hyperlink" xfId="336" builtinId="9" hidden="1"/>
    <cellStyle name="Followed Hyperlink" xfId="338" builtinId="9" hidden="1"/>
    <cellStyle name="Followed Hyperlink" xfId="340" builtinId="9" hidden="1"/>
    <cellStyle name="Followed Hyperlink" xfId="342" builtinId="9" hidden="1"/>
    <cellStyle name="Good 2" xfId="281" xr:uid="{00000000-0005-0000-0000-00001C010000}"/>
    <cellStyle name="Heading 1 2" xfId="282" xr:uid="{00000000-0005-0000-0000-00001D010000}"/>
    <cellStyle name="Heading 2 2" xfId="283" xr:uid="{00000000-0005-0000-0000-00001E010000}"/>
    <cellStyle name="Heading 3 2" xfId="284" xr:uid="{00000000-0005-0000-0000-00001F010000}"/>
    <cellStyle name="Heading 4 2" xfId="285" xr:uid="{00000000-0005-0000-0000-000020010000}"/>
    <cellStyle name="Hyperlink" xfId="333" builtinId="8" hidden="1"/>
    <cellStyle name="Hyperlink" xfId="335" builtinId="8" hidden="1"/>
    <cellStyle name="Hyperlink" xfId="337" builtinId="8" hidden="1"/>
    <cellStyle name="Hyperlink" xfId="339" builtinId="8" hidden="1"/>
    <cellStyle name="Hyperlink" xfId="341" builtinId="8" hidden="1"/>
    <cellStyle name="Incorrecto" xfId="286" xr:uid="{00000000-0005-0000-0000-000026010000}"/>
    <cellStyle name="Input 2" xfId="287" xr:uid="{00000000-0005-0000-0000-000027010000}"/>
    <cellStyle name="Insatisfaisant" xfId="288" xr:uid="{00000000-0005-0000-0000-000028010000}"/>
    <cellStyle name="Linked Cell 2" xfId="289" xr:uid="{00000000-0005-0000-0000-000029010000}"/>
    <cellStyle name="Neutral 2" xfId="290" xr:uid="{00000000-0005-0000-0000-00002A010000}"/>
    <cellStyle name="Neutrale" xfId="291" xr:uid="{00000000-0005-0000-0000-00002B010000}"/>
    <cellStyle name="Neutre" xfId="292" xr:uid="{00000000-0005-0000-0000-00002C010000}"/>
    <cellStyle name="Normal" xfId="0" builtinId="0"/>
    <cellStyle name="Normal 2" xfId="1" xr:uid="{00000000-0005-0000-0000-00002E010000}"/>
    <cellStyle name="Normal 3" xfId="293" xr:uid="{00000000-0005-0000-0000-00002F010000}"/>
    <cellStyle name="Normal 4" xfId="294" xr:uid="{00000000-0005-0000-0000-000030010000}"/>
    <cellStyle name="Normale 2" xfId="295" xr:uid="{00000000-0005-0000-0000-000031010000}"/>
    <cellStyle name="Normale_2009_marzo_revisione_TechnicalFR(1)" xfId="296" xr:uid="{00000000-0005-0000-0000-000032010000}"/>
    <cellStyle name="Nota" xfId="297" xr:uid="{00000000-0005-0000-0000-000033010000}"/>
    <cellStyle name="Notas" xfId="298" xr:uid="{00000000-0005-0000-0000-000034010000}"/>
    <cellStyle name="Note 2" xfId="299" xr:uid="{00000000-0005-0000-0000-000035010000}"/>
    <cellStyle name="Output 2" xfId="300" xr:uid="{00000000-0005-0000-0000-000036010000}"/>
    <cellStyle name="Salida" xfId="301" xr:uid="{00000000-0005-0000-0000-000037010000}"/>
    <cellStyle name="Satisfaisant" xfId="302" xr:uid="{00000000-0005-0000-0000-000038010000}"/>
    <cellStyle name="Sortie" xfId="303" xr:uid="{00000000-0005-0000-0000-000039010000}"/>
    <cellStyle name="statusStyle" xfId="304" xr:uid="{00000000-0005-0000-0000-00003A010000}"/>
    <cellStyle name="Testo avviso" xfId="305" xr:uid="{00000000-0005-0000-0000-00003B010000}"/>
    <cellStyle name="Testo descrittivo" xfId="306" xr:uid="{00000000-0005-0000-0000-00003C010000}"/>
    <cellStyle name="Texte explicatif" xfId="307" xr:uid="{00000000-0005-0000-0000-00003D010000}"/>
    <cellStyle name="Texto de advertencia" xfId="308" xr:uid="{00000000-0005-0000-0000-00003E010000}"/>
    <cellStyle name="Texto explicativo" xfId="309" xr:uid="{00000000-0005-0000-0000-00003F010000}"/>
    <cellStyle name="Title 2" xfId="310" xr:uid="{00000000-0005-0000-0000-000040010000}"/>
    <cellStyle name="titleStyle" xfId="311" xr:uid="{00000000-0005-0000-0000-000041010000}"/>
    <cellStyle name="Titolo" xfId="312" xr:uid="{00000000-0005-0000-0000-000042010000}"/>
    <cellStyle name="Titolo 1" xfId="313" xr:uid="{00000000-0005-0000-0000-000043010000}"/>
    <cellStyle name="Titolo 2" xfId="314" xr:uid="{00000000-0005-0000-0000-000044010000}"/>
    <cellStyle name="Titolo 3" xfId="315" xr:uid="{00000000-0005-0000-0000-000045010000}"/>
    <cellStyle name="Titolo 4" xfId="316" xr:uid="{00000000-0005-0000-0000-000046010000}"/>
    <cellStyle name="Titre" xfId="317" xr:uid="{00000000-0005-0000-0000-000047010000}"/>
    <cellStyle name="Titre 1" xfId="318" xr:uid="{00000000-0005-0000-0000-000048010000}"/>
    <cellStyle name="Titre 1" xfId="319" xr:uid="{00000000-0005-0000-0000-000049010000}"/>
    <cellStyle name="Titre 2" xfId="320" xr:uid="{00000000-0005-0000-0000-00004A010000}"/>
    <cellStyle name="Titre 3" xfId="321" xr:uid="{00000000-0005-0000-0000-00004B010000}"/>
    <cellStyle name="Titre 4" xfId="322" xr:uid="{00000000-0005-0000-0000-00004C010000}"/>
    <cellStyle name="Título" xfId="323" xr:uid="{00000000-0005-0000-0000-00004D010000}"/>
    <cellStyle name="Título 1" xfId="324" xr:uid="{00000000-0005-0000-0000-00004E010000}"/>
    <cellStyle name="Título 2" xfId="325" xr:uid="{00000000-0005-0000-0000-00004F010000}"/>
    <cellStyle name="Título 3" xfId="326" xr:uid="{00000000-0005-0000-0000-000050010000}"/>
    <cellStyle name="Total 2" xfId="327" xr:uid="{00000000-0005-0000-0000-000051010000}"/>
    <cellStyle name="Totale" xfId="328" xr:uid="{00000000-0005-0000-0000-000052010000}"/>
    <cellStyle name="Valore non valido" xfId="329" xr:uid="{00000000-0005-0000-0000-000053010000}"/>
    <cellStyle name="Valore valido" xfId="330" xr:uid="{00000000-0005-0000-0000-000054010000}"/>
    <cellStyle name="Vérification" xfId="331" xr:uid="{00000000-0005-0000-0000-000055010000}"/>
    <cellStyle name="Warning Text 2" xfId="332" xr:uid="{00000000-0005-0000-0000-000056010000}"/>
  </cellStyles>
  <dxfs count="4">
    <dxf>
      <font>
        <color theme="0" tint="-0.24994659260841701"/>
      </font>
    </dxf>
    <dxf>
      <font>
        <color theme="0" tint="-0.24994659260841701"/>
      </font>
    </dxf>
    <dxf>
      <font>
        <color theme="0" tint="-0.24994659260841701"/>
      </font>
    </dxf>
    <dxf>
      <font>
        <color theme="0" tint="-0.24994659260841701"/>
      </font>
    </dxf>
  </dxfs>
  <tableStyles count="0" defaultTableStyle="TableStyleMedium2" defaultPivotStyle="PivotStyleLight16"/>
  <colors>
    <mruColors>
      <color rgb="FFCCFF66"/>
      <color rgb="FFFFCCCC"/>
      <color rgb="FFFF99FF"/>
      <color rgb="FFCC99FF"/>
      <color rgb="FFEBF1D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DEB020-3717-4BE7-A865-D51C79CF478A}">
  <dimension ref="A1:C21"/>
  <sheetViews>
    <sheetView tabSelected="1" topLeftCell="A8" zoomScale="70" zoomScaleNormal="70" workbookViewId="0">
      <selection activeCell="B10" sqref="B10:C10"/>
    </sheetView>
  </sheetViews>
  <sheetFormatPr defaultRowHeight="18.5" x14ac:dyDescent="0.35"/>
  <cols>
    <col min="1" max="1" width="8.7265625" style="100"/>
    <col min="2" max="2" width="74.6328125" style="99" customWidth="1"/>
    <col min="3" max="3" width="135.453125" style="99" customWidth="1"/>
  </cols>
  <sheetData>
    <row r="1" spans="1:3" ht="28.5" x14ac:dyDescent="0.35">
      <c r="A1" s="107"/>
      <c r="B1" s="111" t="s">
        <v>52</v>
      </c>
      <c r="C1" s="112"/>
    </row>
    <row r="2" spans="1:3" ht="28.5" x14ac:dyDescent="0.35">
      <c r="A2" s="107"/>
      <c r="B2" s="108"/>
      <c r="C2" s="106"/>
    </row>
    <row r="3" spans="1:3" ht="28.5" x14ac:dyDescent="0.35">
      <c r="A3" s="107">
        <v>1</v>
      </c>
      <c r="B3" s="104" t="s">
        <v>51</v>
      </c>
      <c r="C3" s="106"/>
    </row>
    <row r="4" spans="1:3" ht="41" customHeight="1" x14ac:dyDescent="0.35">
      <c r="A4" s="105" t="s">
        <v>54</v>
      </c>
      <c r="B4" s="113" t="s">
        <v>56</v>
      </c>
      <c r="C4" s="113"/>
    </row>
    <row r="5" spans="1:3" ht="61.5" customHeight="1" x14ac:dyDescent="0.35">
      <c r="A5" s="105" t="s">
        <v>55</v>
      </c>
      <c r="B5" s="113" t="s">
        <v>57</v>
      </c>
      <c r="C5" s="113"/>
    </row>
    <row r="6" spans="1:3" ht="43.5" customHeight="1" x14ac:dyDescent="0.35">
      <c r="A6" s="105">
        <v>1.2</v>
      </c>
      <c r="B6" s="114" t="s">
        <v>50</v>
      </c>
      <c r="C6" s="114"/>
    </row>
    <row r="7" spans="1:3" x14ac:dyDescent="0.35">
      <c r="A7" s="105">
        <v>1.3</v>
      </c>
      <c r="B7" s="110" t="s">
        <v>49</v>
      </c>
      <c r="C7" s="110"/>
    </row>
    <row r="8" spans="1:3" ht="45" customHeight="1" x14ac:dyDescent="0.35">
      <c r="A8" s="105">
        <v>1.4</v>
      </c>
      <c r="B8" s="110" t="s">
        <v>48</v>
      </c>
      <c r="C8" s="110"/>
    </row>
    <row r="9" spans="1:3" ht="45" customHeight="1" x14ac:dyDescent="0.35">
      <c r="A9" s="105">
        <v>1.5</v>
      </c>
      <c r="B9" s="110" t="s">
        <v>47</v>
      </c>
      <c r="C9" s="110"/>
    </row>
    <row r="10" spans="1:3" ht="78.75" customHeight="1" x14ac:dyDescent="0.35">
      <c r="A10" s="105">
        <v>1.6</v>
      </c>
      <c r="B10" s="110" t="s">
        <v>46</v>
      </c>
      <c r="C10" s="110"/>
    </row>
    <row r="11" spans="1:3" ht="55.5" customHeight="1" x14ac:dyDescent="0.35">
      <c r="A11" s="103">
        <v>1.7</v>
      </c>
      <c r="B11" s="110" t="s">
        <v>53</v>
      </c>
      <c r="C11" s="110"/>
    </row>
    <row r="12" spans="1:3" x14ac:dyDescent="0.35">
      <c r="B12" s="102"/>
      <c r="C12" s="102"/>
    </row>
    <row r="13" spans="1:3" x14ac:dyDescent="0.35">
      <c r="A13" s="100">
        <v>2</v>
      </c>
      <c r="B13" s="104" t="s">
        <v>45</v>
      </c>
      <c r="C13" s="101"/>
    </row>
    <row r="14" spans="1:3" ht="41.25" customHeight="1" x14ac:dyDescent="0.35">
      <c r="A14" s="103">
        <v>2.1</v>
      </c>
      <c r="B14" s="110" t="s">
        <v>44</v>
      </c>
      <c r="C14" s="110"/>
    </row>
    <row r="15" spans="1:3" ht="30" customHeight="1" x14ac:dyDescent="0.35">
      <c r="A15" s="103">
        <v>2.2000000000000002</v>
      </c>
      <c r="B15" s="110" t="s">
        <v>43</v>
      </c>
      <c r="C15" s="110"/>
    </row>
    <row r="16" spans="1:3" ht="29.25" customHeight="1" x14ac:dyDescent="0.35">
      <c r="B16" s="117" t="s">
        <v>42</v>
      </c>
      <c r="C16" s="117"/>
    </row>
    <row r="17" spans="2:3" x14ac:dyDescent="0.35">
      <c r="B17" s="115"/>
      <c r="C17" s="115"/>
    </row>
    <row r="18" spans="2:3" x14ac:dyDescent="0.35">
      <c r="B18" s="115"/>
      <c r="C18" s="115"/>
    </row>
    <row r="19" spans="2:3" x14ac:dyDescent="0.35">
      <c r="B19" s="116"/>
      <c r="C19" s="116"/>
    </row>
    <row r="20" spans="2:3" x14ac:dyDescent="0.35">
      <c r="B20" s="116"/>
      <c r="C20" s="116"/>
    </row>
    <row r="21" spans="2:3" x14ac:dyDescent="0.35">
      <c r="B21" s="116"/>
      <c r="C21" s="116"/>
    </row>
  </sheetData>
  <mergeCells count="17">
    <mergeCell ref="B18:C18"/>
    <mergeCell ref="B19:C19"/>
    <mergeCell ref="B20:C20"/>
    <mergeCell ref="B21:C21"/>
    <mergeCell ref="B10:C10"/>
    <mergeCell ref="B11:C11"/>
    <mergeCell ref="B14:C14"/>
    <mergeCell ref="B15:C15"/>
    <mergeCell ref="B16:C16"/>
    <mergeCell ref="B17:C17"/>
    <mergeCell ref="B9:C9"/>
    <mergeCell ref="B1:C1"/>
    <mergeCell ref="B5:C5"/>
    <mergeCell ref="B6:C6"/>
    <mergeCell ref="B7:C7"/>
    <mergeCell ref="B8:C8"/>
    <mergeCell ref="B4:C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848B99-5278-41DB-9805-A46116192033}">
  <dimension ref="A1:AZ17"/>
  <sheetViews>
    <sheetView zoomScale="70" zoomScaleNormal="70" workbookViewId="0">
      <selection activeCell="P12" sqref="P12"/>
    </sheetView>
  </sheetViews>
  <sheetFormatPr defaultColWidth="6.7265625" defaultRowHeight="40" customHeight="1" x14ac:dyDescent="0.3"/>
  <cols>
    <col min="1" max="1" width="30.7265625" style="41" customWidth="1"/>
    <col min="2" max="2" width="5.26953125" style="40" customWidth="1"/>
    <col min="3" max="49" width="3.7265625" style="40" customWidth="1"/>
    <col min="50" max="50" width="19.453125" style="39" customWidth="1"/>
    <col min="51" max="16384" width="6.7265625" style="39"/>
  </cols>
  <sheetData>
    <row r="1" spans="1:52" ht="40" customHeight="1" x14ac:dyDescent="0.45">
      <c r="A1" s="95"/>
      <c r="B1" s="118" t="s">
        <v>40</v>
      </c>
      <c r="C1" s="119"/>
      <c r="D1" s="119"/>
      <c r="E1" s="120"/>
      <c r="F1" s="118" t="s">
        <v>39</v>
      </c>
      <c r="G1" s="119"/>
      <c r="H1" s="119"/>
      <c r="I1" s="120"/>
      <c r="J1" s="118" t="s">
        <v>38</v>
      </c>
      <c r="K1" s="119"/>
      <c r="L1" s="119"/>
      <c r="M1" s="120"/>
      <c r="N1" s="118" t="s">
        <v>37</v>
      </c>
      <c r="O1" s="119"/>
      <c r="P1" s="119"/>
      <c r="Q1" s="120"/>
      <c r="R1" s="118" t="s">
        <v>36</v>
      </c>
      <c r="S1" s="119"/>
      <c r="T1" s="119"/>
      <c r="U1" s="120"/>
      <c r="V1" s="118" t="s">
        <v>35</v>
      </c>
      <c r="W1" s="119"/>
      <c r="X1" s="119"/>
      <c r="Y1" s="120"/>
      <c r="Z1" s="118" t="s">
        <v>34</v>
      </c>
      <c r="AA1" s="119"/>
      <c r="AB1" s="119"/>
      <c r="AC1" s="120"/>
      <c r="AD1" s="118" t="s">
        <v>33</v>
      </c>
      <c r="AE1" s="119"/>
      <c r="AF1" s="119"/>
      <c r="AG1" s="120"/>
      <c r="AH1" s="118" t="s">
        <v>32</v>
      </c>
      <c r="AI1" s="119"/>
      <c r="AJ1" s="119"/>
      <c r="AK1" s="120"/>
      <c r="AL1" s="118" t="s">
        <v>31</v>
      </c>
      <c r="AM1" s="119"/>
      <c r="AN1" s="119"/>
      <c r="AO1" s="120"/>
      <c r="AP1" s="118" t="s">
        <v>30</v>
      </c>
      <c r="AQ1" s="119"/>
      <c r="AR1" s="119"/>
      <c r="AS1" s="120"/>
      <c r="AT1" s="118" t="s">
        <v>29</v>
      </c>
      <c r="AU1" s="119"/>
      <c r="AV1" s="119"/>
      <c r="AW1" s="120"/>
      <c r="AX1" s="94" t="s">
        <v>28</v>
      </c>
      <c r="AY1" s="93"/>
      <c r="AZ1" s="93"/>
    </row>
    <row r="2" spans="1:52" ht="40" customHeight="1" x14ac:dyDescent="0.3">
      <c r="A2" s="92"/>
      <c r="B2" s="91" t="s">
        <v>27</v>
      </c>
      <c r="C2" s="90" t="s">
        <v>26</v>
      </c>
      <c r="D2" s="90" t="s">
        <v>25</v>
      </c>
      <c r="E2" s="89" t="s">
        <v>24</v>
      </c>
      <c r="F2" s="91" t="s">
        <v>27</v>
      </c>
      <c r="G2" s="90" t="s">
        <v>26</v>
      </c>
      <c r="H2" s="90" t="s">
        <v>25</v>
      </c>
      <c r="I2" s="89" t="s">
        <v>24</v>
      </c>
      <c r="J2" s="91" t="s">
        <v>27</v>
      </c>
      <c r="K2" s="90" t="s">
        <v>26</v>
      </c>
      <c r="L2" s="90" t="s">
        <v>25</v>
      </c>
      <c r="M2" s="89" t="s">
        <v>24</v>
      </c>
      <c r="N2" s="91" t="s">
        <v>27</v>
      </c>
      <c r="O2" s="90" t="s">
        <v>26</v>
      </c>
      <c r="P2" s="90" t="s">
        <v>25</v>
      </c>
      <c r="Q2" s="89" t="s">
        <v>24</v>
      </c>
      <c r="R2" s="91" t="s">
        <v>27</v>
      </c>
      <c r="S2" s="90" t="s">
        <v>26</v>
      </c>
      <c r="T2" s="90" t="s">
        <v>25</v>
      </c>
      <c r="U2" s="89" t="s">
        <v>24</v>
      </c>
      <c r="V2" s="91" t="s">
        <v>27</v>
      </c>
      <c r="W2" s="90" t="s">
        <v>26</v>
      </c>
      <c r="X2" s="90" t="s">
        <v>25</v>
      </c>
      <c r="Y2" s="89" t="s">
        <v>24</v>
      </c>
      <c r="Z2" s="91" t="s">
        <v>27</v>
      </c>
      <c r="AA2" s="90" t="s">
        <v>26</v>
      </c>
      <c r="AB2" s="90" t="s">
        <v>25</v>
      </c>
      <c r="AC2" s="89" t="s">
        <v>24</v>
      </c>
      <c r="AD2" s="91" t="s">
        <v>27</v>
      </c>
      <c r="AE2" s="90" t="s">
        <v>26</v>
      </c>
      <c r="AF2" s="90" t="s">
        <v>25</v>
      </c>
      <c r="AG2" s="89" t="s">
        <v>24</v>
      </c>
      <c r="AH2" s="91" t="s">
        <v>27</v>
      </c>
      <c r="AI2" s="90" t="s">
        <v>26</v>
      </c>
      <c r="AJ2" s="90" t="s">
        <v>25</v>
      </c>
      <c r="AK2" s="89" t="s">
        <v>24</v>
      </c>
      <c r="AL2" s="91" t="s">
        <v>27</v>
      </c>
      <c r="AM2" s="90" t="s">
        <v>26</v>
      </c>
      <c r="AN2" s="90" t="s">
        <v>25</v>
      </c>
      <c r="AO2" s="89" t="s">
        <v>24</v>
      </c>
      <c r="AP2" s="91" t="s">
        <v>27</v>
      </c>
      <c r="AQ2" s="90" t="s">
        <v>26</v>
      </c>
      <c r="AR2" s="90" t="s">
        <v>25</v>
      </c>
      <c r="AS2" s="89" t="s">
        <v>24</v>
      </c>
      <c r="AT2" s="91" t="s">
        <v>27</v>
      </c>
      <c r="AU2" s="90" t="s">
        <v>26</v>
      </c>
      <c r="AV2" s="90" t="s">
        <v>25</v>
      </c>
      <c r="AW2" s="89" t="s">
        <v>24</v>
      </c>
      <c r="AX2" s="59"/>
    </row>
    <row r="3" spans="1:52" ht="40" customHeight="1" thickBot="1" x14ac:dyDescent="0.35">
      <c r="A3" s="88" t="s">
        <v>23</v>
      </c>
      <c r="B3" s="87"/>
      <c r="C3" s="86">
        <v>8</v>
      </c>
      <c r="D3" s="86">
        <v>8</v>
      </c>
      <c r="E3" s="85">
        <v>8</v>
      </c>
      <c r="F3" s="82">
        <v>8</v>
      </c>
      <c r="G3" s="84">
        <v>8</v>
      </c>
      <c r="H3" s="84">
        <v>8</v>
      </c>
      <c r="I3" s="83">
        <v>8</v>
      </c>
      <c r="J3" s="82">
        <v>8</v>
      </c>
      <c r="K3" s="84">
        <v>8</v>
      </c>
      <c r="L3" s="84">
        <v>8</v>
      </c>
      <c r="M3" s="83">
        <v>8</v>
      </c>
      <c r="N3" s="82">
        <v>16</v>
      </c>
      <c r="O3" s="82">
        <v>16</v>
      </c>
      <c r="P3" s="82">
        <v>16</v>
      </c>
      <c r="Q3" s="81">
        <v>16</v>
      </c>
      <c r="R3" s="82">
        <v>16</v>
      </c>
      <c r="S3" s="82">
        <v>16</v>
      </c>
      <c r="T3" s="82">
        <v>16</v>
      </c>
      <c r="U3" s="81">
        <v>16</v>
      </c>
      <c r="V3" s="82">
        <v>16</v>
      </c>
      <c r="W3" s="82">
        <v>16</v>
      </c>
      <c r="X3" s="82">
        <v>16</v>
      </c>
      <c r="Y3" s="81">
        <v>16</v>
      </c>
      <c r="Z3" s="80"/>
      <c r="AA3" s="79"/>
      <c r="AB3" s="79"/>
      <c r="AC3" s="78"/>
      <c r="AD3" s="80"/>
      <c r="AE3" s="79"/>
      <c r="AF3" s="79"/>
      <c r="AG3" s="78"/>
      <c r="AH3" s="80"/>
      <c r="AI3" s="79"/>
      <c r="AJ3" s="79"/>
      <c r="AK3" s="78"/>
      <c r="AL3" s="80"/>
      <c r="AM3" s="79"/>
      <c r="AN3" s="79"/>
      <c r="AO3" s="78"/>
      <c r="AP3" s="80"/>
      <c r="AQ3" s="79"/>
      <c r="AR3" s="79"/>
      <c r="AS3" s="78"/>
      <c r="AT3" s="80"/>
      <c r="AU3" s="79"/>
      <c r="AV3" s="79"/>
      <c r="AW3" s="78"/>
      <c r="AX3" s="59"/>
    </row>
    <row r="4" spans="1:52" s="45" customFormat="1" ht="18" customHeight="1" x14ac:dyDescent="0.3">
      <c r="A4" s="58" t="s">
        <v>20</v>
      </c>
      <c r="B4" s="57"/>
      <c r="C4" s="56"/>
      <c r="D4" s="56"/>
      <c r="E4" s="55">
        <f>SUM(B3:E3)</f>
        <v>24</v>
      </c>
      <c r="F4" s="57"/>
      <c r="G4" s="56"/>
      <c r="H4" s="56"/>
      <c r="I4" s="55">
        <f>SUM(F3:I3)</f>
        <v>32</v>
      </c>
      <c r="J4" s="57"/>
      <c r="K4" s="56"/>
      <c r="L4" s="56"/>
      <c r="M4" s="55">
        <f>SUM(J3:M3)</f>
        <v>32</v>
      </c>
      <c r="N4" s="57"/>
      <c r="O4" s="56"/>
      <c r="P4" s="56"/>
      <c r="Q4" s="55">
        <f>SUM(N3:Q3)</f>
        <v>64</v>
      </c>
      <c r="R4" s="57"/>
      <c r="S4" s="56"/>
      <c r="T4" s="56"/>
      <c r="U4" s="55">
        <f>SUM(R3:U3)</f>
        <v>64</v>
      </c>
      <c r="V4" s="57"/>
      <c r="W4" s="56"/>
      <c r="X4" s="56"/>
      <c r="Y4" s="55">
        <f>SUM(V3:Y3)</f>
        <v>64</v>
      </c>
      <c r="Z4" s="57"/>
      <c r="AA4" s="56"/>
      <c r="AB4" s="56"/>
      <c r="AC4" s="55"/>
      <c r="AD4" s="57"/>
      <c r="AE4" s="56"/>
      <c r="AF4" s="56"/>
      <c r="AG4" s="55"/>
      <c r="AH4" s="57"/>
      <c r="AI4" s="56"/>
      <c r="AJ4" s="56"/>
      <c r="AK4" s="55"/>
      <c r="AL4" s="57"/>
      <c r="AM4" s="56"/>
      <c r="AN4" s="56"/>
      <c r="AO4" s="55"/>
      <c r="AP4" s="57"/>
      <c r="AQ4" s="56"/>
      <c r="AR4" s="56"/>
      <c r="AS4" s="55"/>
      <c r="AT4" s="57"/>
      <c r="AU4" s="56"/>
      <c r="AV4" s="56"/>
      <c r="AW4" s="55"/>
      <c r="AX4" s="54"/>
    </row>
    <row r="5" spans="1:52" s="74" customFormat="1" ht="18" customHeight="1" thickBot="1" x14ac:dyDescent="0.4">
      <c r="A5" s="53" t="s">
        <v>19</v>
      </c>
      <c r="B5" s="77"/>
      <c r="C5" s="76"/>
      <c r="D5" s="76"/>
      <c r="E5" s="75">
        <f>SUM(E4/8)</f>
        <v>3</v>
      </c>
      <c r="F5" s="49"/>
      <c r="G5" s="48"/>
      <c r="H5" s="48"/>
      <c r="I5" s="47">
        <f>SUM(I4/8)</f>
        <v>4</v>
      </c>
      <c r="J5" s="49"/>
      <c r="K5" s="48"/>
      <c r="L5" s="48"/>
      <c r="M5" s="47">
        <f>SUM(M4/8)</f>
        <v>4</v>
      </c>
      <c r="N5" s="49"/>
      <c r="O5" s="48"/>
      <c r="P5" s="48"/>
      <c r="Q5" s="47">
        <f>SUM(Q4/8)</f>
        <v>8</v>
      </c>
      <c r="R5" s="68"/>
      <c r="S5" s="67"/>
      <c r="T5" s="67"/>
      <c r="U5" s="66">
        <f>SUM(U4/8)</f>
        <v>8</v>
      </c>
      <c r="V5" s="68"/>
      <c r="W5" s="67"/>
      <c r="X5" s="67"/>
      <c r="Y5" s="66">
        <f>SUM(Y4/8)</f>
        <v>8</v>
      </c>
      <c r="Z5" s="68"/>
      <c r="AA5" s="67"/>
      <c r="AB5" s="67"/>
      <c r="AC5" s="66"/>
      <c r="AD5" s="68"/>
      <c r="AE5" s="67"/>
      <c r="AF5" s="67"/>
      <c r="AG5" s="66"/>
      <c r="AH5" s="68"/>
      <c r="AI5" s="67"/>
      <c r="AJ5" s="67"/>
      <c r="AK5" s="66"/>
      <c r="AL5" s="68"/>
      <c r="AM5" s="67"/>
      <c r="AN5" s="67"/>
      <c r="AO5" s="66"/>
      <c r="AP5" s="68"/>
      <c r="AQ5" s="67"/>
      <c r="AR5" s="67"/>
      <c r="AS5" s="66"/>
      <c r="AT5" s="68"/>
      <c r="AU5" s="67"/>
      <c r="AV5" s="67"/>
      <c r="AW5" s="66"/>
      <c r="AX5" s="65">
        <f>SUM(B5:AW5)</f>
        <v>35</v>
      </c>
    </row>
    <row r="6" spans="1:52" ht="40" customHeight="1" thickBot="1" x14ac:dyDescent="0.35">
      <c r="A6" s="73" t="s">
        <v>22</v>
      </c>
      <c r="B6" s="72"/>
      <c r="C6" s="71"/>
      <c r="D6" s="71"/>
      <c r="E6" s="69"/>
      <c r="F6" s="72"/>
      <c r="G6" s="71"/>
      <c r="H6" s="71"/>
      <c r="I6" s="69"/>
      <c r="J6" s="72"/>
      <c r="K6" s="71"/>
      <c r="L6" s="71">
        <v>8</v>
      </c>
      <c r="M6" s="69">
        <v>8</v>
      </c>
      <c r="N6" s="72">
        <v>16</v>
      </c>
      <c r="O6" s="71">
        <v>16</v>
      </c>
      <c r="P6" s="71">
        <v>16</v>
      </c>
      <c r="Q6" s="69">
        <v>16</v>
      </c>
      <c r="R6" s="72">
        <v>16</v>
      </c>
      <c r="S6" s="71">
        <v>16</v>
      </c>
      <c r="T6" s="71">
        <v>16</v>
      </c>
      <c r="U6" s="69">
        <v>16</v>
      </c>
      <c r="V6" s="72">
        <v>16</v>
      </c>
      <c r="W6" s="71">
        <v>16</v>
      </c>
      <c r="X6" s="71">
        <v>16</v>
      </c>
      <c r="Y6" s="69">
        <v>16</v>
      </c>
      <c r="Z6" s="72">
        <v>16</v>
      </c>
      <c r="AA6" s="71">
        <v>16</v>
      </c>
      <c r="AB6" s="71">
        <v>16</v>
      </c>
      <c r="AC6" s="69">
        <v>16</v>
      </c>
      <c r="AD6" s="72">
        <v>16</v>
      </c>
      <c r="AE6" s="71">
        <v>16</v>
      </c>
      <c r="AF6" s="71">
        <v>16</v>
      </c>
      <c r="AG6" s="69">
        <v>16</v>
      </c>
      <c r="AH6" s="72">
        <v>16</v>
      </c>
      <c r="AI6" s="71">
        <v>16</v>
      </c>
      <c r="AJ6" s="71">
        <v>16</v>
      </c>
      <c r="AK6" s="69">
        <v>16</v>
      </c>
      <c r="AL6" s="72"/>
      <c r="AM6" s="71"/>
      <c r="AN6" s="71"/>
      <c r="AO6" s="69"/>
      <c r="AP6" s="72"/>
      <c r="AQ6" s="71"/>
      <c r="AR6" s="71"/>
      <c r="AS6" s="69"/>
      <c r="AT6" s="72"/>
      <c r="AU6" s="71"/>
      <c r="AV6" s="70"/>
      <c r="AW6" s="69"/>
      <c r="AX6" s="59"/>
    </row>
    <row r="7" spans="1:52" s="45" customFormat="1" ht="18" customHeight="1" x14ac:dyDescent="0.3">
      <c r="A7" s="58" t="s">
        <v>20</v>
      </c>
      <c r="B7" s="57"/>
      <c r="C7" s="56"/>
      <c r="D7" s="56"/>
      <c r="E7" s="55"/>
      <c r="F7" s="57"/>
      <c r="G7" s="56"/>
      <c r="H7" s="56"/>
      <c r="I7" s="55"/>
      <c r="J7" s="57"/>
      <c r="K7" s="56"/>
      <c r="L7" s="56"/>
      <c r="M7" s="55">
        <f>SUM(J6:M6)</f>
        <v>16</v>
      </c>
      <c r="N7" s="57"/>
      <c r="O7" s="56"/>
      <c r="P7" s="56"/>
      <c r="Q7" s="55">
        <f>SUM(N6:Q6)</f>
        <v>64</v>
      </c>
      <c r="R7" s="57"/>
      <c r="S7" s="56"/>
      <c r="T7" s="56"/>
      <c r="U7" s="55">
        <f>SUM(R6:U6)</f>
        <v>64</v>
      </c>
      <c r="V7" s="57"/>
      <c r="W7" s="56"/>
      <c r="X7" s="56"/>
      <c r="Y7" s="55">
        <f>SUM(V6:Y6)</f>
        <v>64</v>
      </c>
      <c r="Z7" s="57"/>
      <c r="AA7" s="56"/>
      <c r="AB7" s="56"/>
      <c r="AC7" s="55">
        <f>SUM(Z6:AC6)</f>
        <v>64</v>
      </c>
      <c r="AD7" s="57"/>
      <c r="AE7" s="56"/>
      <c r="AF7" s="56"/>
      <c r="AG7" s="55">
        <f>SUM(AD6:AG6)</f>
        <v>64</v>
      </c>
      <c r="AH7" s="57"/>
      <c r="AI7" s="56"/>
      <c r="AJ7" s="56"/>
      <c r="AK7" s="55">
        <f>SUM(AH6:AK6)</f>
        <v>64</v>
      </c>
      <c r="AL7" s="57"/>
      <c r="AM7" s="56"/>
      <c r="AN7" s="56"/>
      <c r="AO7" s="55"/>
      <c r="AP7" s="57"/>
      <c r="AQ7" s="56"/>
      <c r="AR7" s="56"/>
      <c r="AS7" s="55"/>
      <c r="AT7" s="57"/>
      <c r="AU7" s="56"/>
      <c r="AV7" s="56"/>
      <c r="AW7" s="55"/>
      <c r="AX7" s="54"/>
    </row>
    <row r="8" spans="1:52" s="45" customFormat="1" ht="18" customHeight="1" thickBot="1" x14ac:dyDescent="0.4">
      <c r="A8" s="53" t="s">
        <v>21</v>
      </c>
      <c r="B8" s="57"/>
      <c r="C8" s="56"/>
      <c r="D8" s="56"/>
      <c r="E8" s="55"/>
      <c r="F8" s="57"/>
      <c r="G8" s="56"/>
      <c r="H8" s="56"/>
      <c r="I8" s="55"/>
      <c r="J8" s="57"/>
      <c r="K8" s="56"/>
      <c r="L8" s="56"/>
      <c r="M8" s="66">
        <f>M7/8</f>
        <v>2</v>
      </c>
      <c r="N8" s="68"/>
      <c r="O8" s="67"/>
      <c r="P8" s="67"/>
      <c r="Q8" s="66">
        <f>Q7/8</f>
        <v>8</v>
      </c>
      <c r="R8" s="68"/>
      <c r="S8" s="67"/>
      <c r="T8" s="67"/>
      <c r="U8" s="66">
        <f>U7/8</f>
        <v>8</v>
      </c>
      <c r="V8" s="68"/>
      <c r="W8" s="67"/>
      <c r="X8" s="67"/>
      <c r="Y8" s="66">
        <f>Y7/8</f>
        <v>8</v>
      </c>
      <c r="Z8" s="68"/>
      <c r="AA8" s="67"/>
      <c r="AB8" s="67"/>
      <c r="AC8" s="66">
        <f>AC7/8</f>
        <v>8</v>
      </c>
      <c r="AD8" s="68"/>
      <c r="AE8" s="67"/>
      <c r="AF8" s="67"/>
      <c r="AG8" s="66">
        <f>AG7/8</f>
        <v>8</v>
      </c>
      <c r="AH8" s="57"/>
      <c r="AI8" s="56"/>
      <c r="AJ8" s="56"/>
      <c r="AK8" s="66">
        <f>AK7/8</f>
        <v>8</v>
      </c>
      <c r="AL8" s="57"/>
      <c r="AM8" s="56"/>
      <c r="AN8" s="56"/>
      <c r="AO8" s="55"/>
      <c r="AP8" s="57"/>
      <c r="AQ8" s="56"/>
      <c r="AR8" s="56"/>
      <c r="AS8" s="55"/>
      <c r="AT8" s="57"/>
      <c r="AU8" s="56"/>
      <c r="AV8" s="56"/>
      <c r="AW8" s="55"/>
      <c r="AX8" s="65">
        <f>SUM(B8:AW8)</f>
        <v>50</v>
      </c>
    </row>
    <row r="9" spans="1:52" ht="40" customHeight="1" thickBot="1" x14ac:dyDescent="0.35">
      <c r="A9" s="64" t="s">
        <v>58</v>
      </c>
      <c r="B9" s="60"/>
      <c r="C9" s="62"/>
      <c r="D9" s="62"/>
      <c r="E9" s="61"/>
      <c r="F9" s="60"/>
      <c r="G9" s="62"/>
      <c r="H9" s="62"/>
      <c r="I9" s="61"/>
      <c r="J9" s="60"/>
      <c r="K9" s="62"/>
      <c r="L9" s="63"/>
      <c r="M9" s="61"/>
      <c r="N9" s="60"/>
      <c r="O9" s="62"/>
      <c r="P9" s="62"/>
      <c r="Q9" s="61"/>
      <c r="R9" s="60"/>
      <c r="S9" s="62"/>
      <c r="T9" s="62"/>
      <c r="U9" s="61"/>
      <c r="V9" s="60"/>
      <c r="W9" s="62"/>
      <c r="X9" s="63"/>
      <c r="Y9" s="61"/>
      <c r="Z9" s="60"/>
      <c r="AA9" s="62"/>
      <c r="AB9" s="62"/>
      <c r="AC9" s="61"/>
      <c r="AD9" s="60">
        <v>16</v>
      </c>
      <c r="AE9" s="60">
        <v>16</v>
      </c>
      <c r="AF9" s="60">
        <v>16</v>
      </c>
      <c r="AG9" s="60">
        <v>16</v>
      </c>
      <c r="AH9" s="60">
        <v>16</v>
      </c>
      <c r="AI9" s="60">
        <v>16</v>
      </c>
      <c r="AJ9" s="60">
        <v>16</v>
      </c>
      <c r="AK9" s="60">
        <v>16</v>
      </c>
      <c r="AL9" s="60">
        <v>16</v>
      </c>
      <c r="AM9" s="60">
        <v>16</v>
      </c>
      <c r="AN9" s="60">
        <v>16</v>
      </c>
      <c r="AO9" s="60">
        <v>16</v>
      </c>
      <c r="AP9" s="60">
        <v>16</v>
      </c>
      <c r="AQ9" s="60">
        <v>16</v>
      </c>
      <c r="AR9" s="60">
        <v>16</v>
      </c>
      <c r="AS9" s="60">
        <v>16</v>
      </c>
      <c r="AT9" s="60">
        <v>16</v>
      </c>
      <c r="AU9" s="60">
        <v>16</v>
      </c>
      <c r="AV9" s="60">
        <v>16</v>
      </c>
      <c r="AW9" s="60">
        <v>16</v>
      </c>
      <c r="AX9" s="59"/>
    </row>
    <row r="10" spans="1:52" s="45" customFormat="1" ht="18" customHeight="1" x14ac:dyDescent="0.3">
      <c r="A10" s="58" t="s">
        <v>20</v>
      </c>
      <c r="B10" s="57"/>
      <c r="C10" s="56"/>
      <c r="D10" s="56"/>
      <c r="E10" s="55"/>
      <c r="F10" s="57"/>
      <c r="G10" s="56"/>
      <c r="H10" s="56"/>
      <c r="I10" s="55"/>
      <c r="J10" s="57"/>
      <c r="K10" s="56"/>
      <c r="L10" s="56"/>
      <c r="M10" s="55"/>
      <c r="N10" s="57"/>
      <c r="O10" s="56"/>
      <c r="P10" s="56"/>
      <c r="Q10" s="55"/>
      <c r="R10" s="57"/>
      <c r="S10" s="56"/>
      <c r="T10" s="56"/>
      <c r="U10" s="55"/>
      <c r="V10" s="57"/>
      <c r="W10" s="56"/>
      <c r="X10" s="56"/>
      <c r="Y10" s="55"/>
      <c r="Z10" s="57"/>
      <c r="AA10" s="56"/>
      <c r="AB10" s="56"/>
      <c r="AC10" s="55"/>
      <c r="AD10" s="57"/>
      <c r="AE10" s="56"/>
      <c r="AF10" s="56"/>
      <c r="AG10" s="55">
        <f>SUM(AD9:AG9)</f>
        <v>64</v>
      </c>
      <c r="AH10" s="57"/>
      <c r="AI10" s="56"/>
      <c r="AJ10" s="56"/>
      <c r="AK10" s="55">
        <f>SUM(AH9:AK9)</f>
        <v>64</v>
      </c>
      <c r="AL10" s="57"/>
      <c r="AM10" s="56"/>
      <c r="AN10" s="56"/>
      <c r="AO10" s="55">
        <f>SUM(AL9:AO9)</f>
        <v>64</v>
      </c>
      <c r="AP10" s="57"/>
      <c r="AQ10" s="56"/>
      <c r="AR10" s="56"/>
      <c r="AS10" s="55">
        <f>SUM(AP9:AS9)</f>
        <v>64</v>
      </c>
      <c r="AT10" s="57"/>
      <c r="AU10" s="56"/>
      <c r="AV10" s="56"/>
      <c r="AW10" s="55">
        <f>SUM(AT9:AW9)</f>
        <v>64</v>
      </c>
      <c r="AX10" s="54"/>
    </row>
    <row r="11" spans="1:52" s="45" customFormat="1" ht="18" customHeight="1" thickBot="1" x14ac:dyDescent="0.4">
      <c r="A11" s="53" t="s">
        <v>19</v>
      </c>
      <c r="B11" s="51"/>
      <c r="C11" s="50"/>
      <c r="D11" s="50"/>
      <c r="E11" s="52"/>
      <c r="F11" s="51"/>
      <c r="G11" s="50"/>
      <c r="H11" s="50"/>
      <c r="I11" s="52"/>
      <c r="J11" s="51"/>
      <c r="K11" s="50"/>
      <c r="L11" s="50"/>
      <c r="M11" s="52"/>
      <c r="N11" s="51"/>
      <c r="O11" s="50"/>
      <c r="P11" s="50"/>
      <c r="Q11" s="52"/>
      <c r="R11" s="51"/>
      <c r="S11" s="50"/>
      <c r="T11" s="50"/>
      <c r="U11" s="52"/>
      <c r="V11" s="51"/>
      <c r="W11" s="50"/>
      <c r="X11" s="50"/>
      <c r="Y11" s="52"/>
      <c r="Z11" s="51"/>
      <c r="AA11" s="50"/>
      <c r="AB11" s="50"/>
      <c r="AC11" s="52"/>
      <c r="AD11" s="51"/>
      <c r="AE11" s="50"/>
      <c r="AF11" s="50"/>
      <c r="AG11" s="47">
        <f>AG10/8</f>
        <v>8</v>
      </c>
      <c r="AH11" s="49"/>
      <c r="AI11" s="48"/>
      <c r="AJ11" s="48"/>
      <c r="AK11" s="47">
        <f>AK10/8</f>
        <v>8</v>
      </c>
      <c r="AL11" s="49"/>
      <c r="AM11" s="48"/>
      <c r="AN11" s="48"/>
      <c r="AO11" s="47">
        <f>AO10/8</f>
        <v>8</v>
      </c>
      <c r="AP11" s="49"/>
      <c r="AQ11" s="48"/>
      <c r="AR11" s="48"/>
      <c r="AS11" s="47">
        <f>AS10/8</f>
        <v>8</v>
      </c>
      <c r="AT11" s="49"/>
      <c r="AU11" s="48"/>
      <c r="AV11" s="48"/>
      <c r="AW11" s="47">
        <f>AW10/8</f>
        <v>8</v>
      </c>
      <c r="AX11" s="46">
        <f>SUM(B11:AW11)</f>
        <v>40</v>
      </c>
    </row>
    <row r="12" spans="1:52" ht="40" customHeight="1" thickBot="1" x14ac:dyDescent="0.35"/>
    <row r="13" spans="1:52" ht="40" customHeight="1" thickBot="1" x14ac:dyDescent="0.55000000000000004">
      <c r="AR13" s="121" t="s">
        <v>18</v>
      </c>
      <c r="AS13" s="122"/>
      <c r="AT13" s="122"/>
      <c r="AU13" s="122"/>
      <c r="AV13" s="122"/>
      <c r="AW13" s="122"/>
      <c r="AX13" s="44">
        <f>SUM(AX2:AX11)</f>
        <v>125</v>
      </c>
    </row>
    <row r="15" spans="1:52" ht="40" customHeight="1" x14ac:dyDescent="0.3">
      <c r="AN15" s="124"/>
      <c r="AO15" s="124"/>
      <c r="AP15" s="124"/>
      <c r="AQ15" s="124"/>
      <c r="AR15" s="124"/>
      <c r="AS15" s="124"/>
      <c r="AT15" s="124"/>
      <c r="AU15" s="124"/>
      <c r="AV15" s="124"/>
      <c r="AW15" s="124"/>
      <c r="AX15" s="43"/>
      <c r="AY15" s="43"/>
    </row>
    <row r="16" spans="1:52" ht="40" customHeight="1" x14ac:dyDescent="0.3">
      <c r="AT16" s="124"/>
      <c r="AU16" s="124"/>
      <c r="AV16" s="124"/>
      <c r="AW16" s="124"/>
      <c r="AX16" s="43"/>
    </row>
    <row r="17" spans="44:50" ht="40" customHeight="1" x14ac:dyDescent="0.35">
      <c r="AR17" s="123"/>
      <c r="AS17" s="123"/>
      <c r="AT17" s="123"/>
      <c r="AU17" s="123"/>
      <c r="AV17" s="123"/>
      <c r="AW17" s="123"/>
      <c r="AX17" s="42"/>
    </row>
  </sheetData>
  <mergeCells count="16">
    <mergeCell ref="J1:M1"/>
    <mergeCell ref="B1:E1"/>
    <mergeCell ref="F1:I1"/>
    <mergeCell ref="AL1:AO1"/>
    <mergeCell ref="AP1:AS1"/>
    <mergeCell ref="N1:Q1"/>
    <mergeCell ref="R1:U1"/>
    <mergeCell ref="V1:Y1"/>
    <mergeCell ref="Z1:AC1"/>
    <mergeCell ref="AD1:AG1"/>
    <mergeCell ref="AH1:AK1"/>
    <mergeCell ref="AR13:AW13"/>
    <mergeCell ref="AR17:AW17"/>
    <mergeCell ref="AT16:AW16"/>
    <mergeCell ref="AN15:AW15"/>
    <mergeCell ref="AT1:AW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4209F6-664E-4C35-869D-7EE997828D17}">
  <dimension ref="A1:AZ17"/>
  <sheetViews>
    <sheetView zoomScale="70" zoomScaleNormal="70" workbookViewId="0">
      <selection activeCell="A9" sqref="A9"/>
    </sheetView>
  </sheetViews>
  <sheetFormatPr defaultColWidth="6.7265625" defaultRowHeight="40" customHeight="1" x14ac:dyDescent="0.3"/>
  <cols>
    <col min="1" max="1" width="30.7265625" style="41" customWidth="1"/>
    <col min="2" max="2" width="5.26953125" style="40" customWidth="1"/>
    <col min="3" max="49" width="3.7265625" style="40" customWidth="1"/>
    <col min="50" max="50" width="19.453125" style="39" customWidth="1"/>
    <col min="51" max="16384" width="6.7265625" style="39"/>
  </cols>
  <sheetData>
    <row r="1" spans="1:52" ht="40" customHeight="1" x14ac:dyDescent="0.45">
      <c r="A1" s="95"/>
      <c r="B1" s="125" t="s">
        <v>40</v>
      </c>
      <c r="C1" s="126"/>
      <c r="D1" s="126"/>
      <c r="E1" s="127"/>
      <c r="F1" s="125" t="s">
        <v>39</v>
      </c>
      <c r="G1" s="126"/>
      <c r="H1" s="126"/>
      <c r="I1" s="127"/>
      <c r="J1" s="125" t="s">
        <v>38</v>
      </c>
      <c r="K1" s="126"/>
      <c r="L1" s="126"/>
      <c r="M1" s="127"/>
      <c r="N1" s="125" t="s">
        <v>37</v>
      </c>
      <c r="O1" s="126"/>
      <c r="P1" s="126"/>
      <c r="Q1" s="127"/>
      <c r="R1" s="125" t="s">
        <v>36</v>
      </c>
      <c r="S1" s="126"/>
      <c r="T1" s="126"/>
      <c r="U1" s="127"/>
      <c r="V1" s="125" t="s">
        <v>35</v>
      </c>
      <c r="W1" s="126"/>
      <c r="X1" s="126"/>
      <c r="Y1" s="127"/>
      <c r="Z1" s="125" t="s">
        <v>34</v>
      </c>
      <c r="AA1" s="126"/>
      <c r="AB1" s="126"/>
      <c r="AC1" s="127"/>
      <c r="AD1" s="125" t="s">
        <v>33</v>
      </c>
      <c r="AE1" s="126"/>
      <c r="AF1" s="126"/>
      <c r="AG1" s="127"/>
      <c r="AH1" s="125" t="s">
        <v>32</v>
      </c>
      <c r="AI1" s="126"/>
      <c r="AJ1" s="126"/>
      <c r="AK1" s="127"/>
      <c r="AL1" s="125" t="s">
        <v>31</v>
      </c>
      <c r="AM1" s="126"/>
      <c r="AN1" s="126"/>
      <c r="AO1" s="127"/>
      <c r="AP1" s="125" t="s">
        <v>30</v>
      </c>
      <c r="AQ1" s="126"/>
      <c r="AR1" s="126"/>
      <c r="AS1" s="127"/>
      <c r="AT1" s="125" t="s">
        <v>29</v>
      </c>
      <c r="AU1" s="126"/>
      <c r="AV1" s="126"/>
      <c r="AW1" s="127"/>
      <c r="AX1" s="109" t="s">
        <v>28</v>
      </c>
      <c r="AY1" s="93"/>
      <c r="AZ1" s="93"/>
    </row>
    <row r="2" spans="1:52" ht="40" customHeight="1" x14ac:dyDescent="0.3">
      <c r="A2" s="92"/>
      <c r="B2" s="91" t="s">
        <v>27</v>
      </c>
      <c r="C2" s="90" t="s">
        <v>26</v>
      </c>
      <c r="D2" s="90" t="s">
        <v>25</v>
      </c>
      <c r="E2" s="89" t="s">
        <v>24</v>
      </c>
      <c r="F2" s="91" t="s">
        <v>27</v>
      </c>
      <c r="G2" s="90" t="s">
        <v>26</v>
      </c>
      <c r="H2" s="90" t="s">
        <v>25</v>
      </c>
      <c r="I2" s="89" t="s">
        <v>24</v>
      </c>
      <c r="J2" s="91" t="s">
        <v>27</v>
      </c>
      <c r="K2" s="90" t="s">
        <v>26</v>
      </c>
      <c r="L2" s="90" t="s">
        <v>25</v>
      </c>
      <c r="M2" s="89" t="s">
        <v>24</v>
      </c>
      <c r="N2" s="91" t="s">
        <v>27</v>
      </c>
      <c r="O2" s="90" t="s">
        <v>26</v>
      </c>
      <c r="P2" s="90" t="s">
        <v>25</v>
      </c>
      <c r="Q2" s="89" t="s">
        <v>24</v>
      </c>
      <c r="R2" s="91" t="s">
        <v>27</v>
      </c>
      <c r="S2" s="90" t="s">
        <v>26</v>
      </c>
      <c r="T2" s="90" t="s">
        <v>25</v>
      </c>
      <c r="U2" s="89" t="s">
        <v>24</v>
      </c>
      <c r="V2" s="91" t="s">
        <v>27</v>
      </c>
      <c r="W2" s="90" t="s">
        <v>26</v>
      </c>
      <c r="X2" s="90" t="s">
        <v>25</v>
      </c>
      <c r="Y2" s="89" t="s">
        <v>24</v>
      </c>
      <c r="Z2" s="91" t="s">
        <v>27</v>
      </c>
      <c r="AA2" s="90" t="s">
        <v>26</v>
      </c>
      <c r="AB2" s="90" t="s">
        <v>25</v>
      </c>
      <c r="AC2" s="89" t="s">
        <v>24</v>
      </c>
      <c r="AD2" s="91" t="s">
        <v>27</v>
      </c>
      <c r="AE2" s="90" t="s">
        <v>26</v>
      </c>
      <c r="AF2" s="90" t="s">
        <v>25</v>
      </c>
      <c r="AG2" s="89" t="s">
        <v>24</v>
      </c>
      <c r="AH2" s="91" t="s">
        <v>27</v>
      </c>
      <c r="AI2" s="90" t="s">
        <v>26</v>
      </c>
      <c r="AJ2" s="90" t="s">
        <v>25</v>
      </c>
      <c r="AK2" s="89" t="s">
        <v>24</v>
      </c>
      <c r="AL2" s="91" t="s">
        <v>27</v>
      </c>
      <c r="AM2" s="90" t="s">
        <v>26</v>
      </c>
      <c r="AN2" s="90" t="s">
        <v>25</v>
      </c>
      <c r="AO2" s="89" t="s">
        <v>24</v>
      </c>
      <c r="AP2" s="91" t="s">
        <v>27</v>
      </c>
      <c r="AQ2" s="90" t="s">
        <v>26</v>
      </c>
      <c r="AR2" s="90" t="s">
        <v>25</v>
      </c>
      <c r="AS2" s="89" t="s">
        <v>24</v>
      </c>
      <c r="AT2" s="91" t="s">
        <v>27</v>
      </c>
      <c r="AU2" s="90" t="s">
        <v>26</v>
      </c>
      <c r="AV2" s="90" t="s">
        <v>25</v>
      </c>
      <c r="AW2" s="89" t="s">
        <v>24</v>
      </c>
      <c r="AX2" s="59"/>
    </row>
    <row r="3" spans="1:52" ht="40" customHeight="1" thickBot="1" x14ac:dyDescent="0.35">
      <c r="A3" s="96" t="s">
        <v>23</v>
      </c>
      <c r="B3" s="87"/>
      <c r="C3" s="86">
        <v>8</v>
      </c>
      <c r="D3" s="86">
        <v>8</v>
      </c>
      <c r="E3" s="85">
        <v>8</v>
      </c>
      <c r="F3" s="82">
        <v>8</v>
      </c>
      <c r="G3" s="84">
        <v>8</v>
      </c>
      <c r="H3" s="84">
        <v>8</v>
      </c>
      <c r="I3" s="83">
        <v>8</v>
      </c>
      <c r="J3" s="82">
        <v>8</v>
      </c>
      <c r="K3" s="84">
        <v>8</v>
      </c>
      <c r="L3" s="84">
        <v>8</v>
      </c>
      <c r="M3" s="83">
        <v>8</v>
      </c>
      <c r="N3" s="82">
        <v>16</v>
      </c>
      <c r="O3" s="82">
        <v>16</v>
      </c>
      <c r="P3" s="82">
        <v>16</v>
      </c>
      <c r="Q3" s="81">
        <v>16</v>
      </c>
      <c r="R3" s="82">
        <v>16</v>
      </c>
      <c r="S3" s="82">
        <v>16</v>
      </c>
      <c r="T3" s="82">
        <v>16</v>
      </c>
      <c r="U3" s="81">
        <v>16</v>
      </c>
      <c r="V3" s="82">
        <v>16</v>
      </c>
      <c r="W3" s="82">
        <v>16</v>
      </c>
      <c r="X3" s="82">
        <v>16</v>
      </c>
      <c r="Y3" s="81">
        <v>16</v>
      </c>
      <c r="Z3" s="80"/>
      <c r="AA3" s="79"/>
      <c r="AB3" s="79"/>
      <c r="AC3" s="78"/>
      <c r="AD3" s="80"/>
      <c r="AE3" s="79"/>
      <c r="AF3" s="79"/>
      <c r="AG3" s="78"/>
      <c r="AH3" s="80"/>
      <c r="AI3" s="79"/>
      <c r="AJ3" s="79"/>
      <c r="AK3" s="78"/>
      <c r="AL3" s="80"/>
      <c r="AM3" s="79"/>
      <c r="AN3" s="79"/>
      <c r="AO3" s="78"/>
      <c r="AP3" s="80"/>
      <c r="AQ3" s="79"/>
      <c r="AR3" s="79"/>
      <c r="AS3" s="78"/>
      <c r="AT3" s="80"/>
      <c r="AU3" s="79"/>
      <c r="AV3" s="79"/>
      <c r="AW3" s="78"/>
      <c r="AX3" s="59"/>
    </row>
    <row r="4" spans="1:52" s="45" customFormat="1" ht="18" customHeight="1" x14ac:dyDescent="0.3">
      <c r="A4" s="58" t="s">
        <v>20</v>
      </c>
      <c r="B4" s="57"/>
      <c r="C4" s="56"/>
      <c r="D4" s="56"/>
      <c r="E4" s="55">
        <f>SUM(B3:E3)</f>
        <v>24</v>
      </c>
      <c r="F4" s="57"/>
      <c r="G4" s="56"/>
      <c r="H4" s="56"/>
      <c r="I4" s="55">
        <f>SUM(F3:I3)</f>
        <v>32</v>
      </c>
      <c r="J4" s="57"/>
      <c r="K4" s="56"/>
      <c r="L4" s="56"/>
      <c r="M4" s="55">
        <f>SUM(J3:M3)</f>
        <v>32</v>
      </c>
      <c r="N4" s="57"/>
      <c r="O4" s="56"/>
      <c r="P4" s="56"/>
      <c r="Q4" s="55">
        <f>SUM(N3:Q3)</f>
        <v>64</v>
      </c>
      <c r="R4" s="57"/>
      <c r="S4" s="56"/>
      <c r="T4" s="56"/>
      <c r="U4" s="55">
        <f>SUM(R3:U3)</f>
        <v>64</v>
      </c>
      <c r="V4" s="57"/>
      <c r="W4" s="56"/>
      <c r="X4" s="56"/>
      <c r="Y4" s="55">
        <f>SUM(V3:Y3)</f>
        <v>64</v>
      </c>
      <c r="Z4" s="57"/>
      <c r="AA4" s="56"/>
      <c r="AB4" s="56"/>
      <c r="AC4" s="55"/>
      <c r="AD4" s="57"/>
      <c r="AE4" s="56"/>
      <c r="AF4" s="56"/>
      <c r="AG4" s="55"/>
      <c r="AH4" s="57"/>
      <c r="AI4" s="56"/>
      <c r="AJ4" s="56"/>
      <c r="AK4" s="55"/>
      <c r="AL4" s="57"/>
      <c r="AM4" s="56"/>
      <c r="AN4" s="56"/>
      <c r="AO4" s="55"/>
      <c r="AP4" s="57"/>
      <c r="AQ4" s="56"/>
      <c r="AR4" s="56"/>
      <c r="AS4" s="55"/>
      <c r="AT4" s="57"/>
      <c r="AU4" s="56"/>
      <c r="AV4" s="56"/>
      <c r="AW4" s="55"/>
      <c r="AX4" s="54"/>
    </row>
    <row r="5" spans="1:52" s="74" customFormat="1" ht="18" customHeight="1" thickBot="1" x14ac:dyDescent="0.4">
      <c r="A5" s="53" t="s">
        <v>19</v>
      </c>
      <c r="B5" s="77"/>
      <c r="C5" s="76"/>
      <c r="D5" s="76"/>
      <c r="E5" s="75">
        <f>SUM(E4/8)</f>
        <v>3</v>
      </c>
      <c r="F5" s="49"/>
      <c r="G5" s="48"/>
      <c r="H5" s="48"/>
      <c r="I5" s="47">
        <f>SUM(I4/8)</f>
        <v>4</v>
      </c>
      <c r="J5" s="49"/>
      <c r="K5" s="48"/>
      <c r="L5" s="48"/>
      <c r="M5" s="47">
        <f>SUM(M4/8)</f>
        <v>4</v>
      </c>
      <c r="N5" s="49"/>
      <c r="O5" s="48"/>
      <c r="P5" s="48"/>
      <c r="Q5" s="47">
        <f>SUM(Q4/8)</f>
        <v>8</v>
      </c>
      <c r="R5" s="68"/>
      <c r="S5" s="67"/>
      <c r="T5" s="67"/>
      <c r="U5" s="66">
        <f>SUM(U4/8)</f>
        <v>8</v>
      </c>
      <c r="V5" s="68"/>
      <c r="W5" s="67"/>
      <c r="X5" s="67"/>
      <c r="Y5" s="66">
        <f>SUM(Y4/8)</f>
        <v>8</v>
      </c>
      <c r="Z5" s="68"/>
      <c r="AA5" s="67"/>
      <c r="AB5" s="67"/>
      <c r="AC5" s="66"/>
      <c r="AD5" s="68"/>
      <c r="AE5" s="67"/>
      <c r="AF5" s="67"/>
      <c r="AG5" s="66"/>
      <c r="AH5" s="68"/>
      <c r="AI5" s="67"/>
      <c r="AJ5" s="67"/>
      <c r="AK5" s="66"/>
      <c r="AL5" s="68"/>
      <c r="AM5" s="67"/>
      <c r="AN5" s="67"/>
      <c r="AO5" s="66"/>
      <c r="AP5" s="68"/>
      <c r="AQ5" s="67"/>
      <c r="AR5" s="67"/>
      <c r="AS5" s="66"/>
      <c r="AT5" s="68"/>
      <c r="AU5" s="67"/>
      <c r="AV5" s="67"/>
      <c r="AW5" s="66"/>
      <c r="AX5" s="65">
        <f>SUM(B5:AW5)</f>
        <v>35</v>
      </c>
    </row>
    <row r="6" spans="1:52" ht="40" customHeight="1" thickBot="1" x14ac:dyDescent="0.35">
      <c r="A6" s="97" t="s">
        <v>22</v>
      </c>
      <c r="B6" s="72"/>
      <c r="C6" s="71"/>
      <c r="D6" s="71"/>
      <c r="E6" s="69"/>
      <c r="F6" s="72"/>
      <c r="G6" s="71"/>
      <c r="H6" s="71"/>
      <c r="I6" s="69"/>
      <c r="J6" s="72"/>
      <c r="K6" s="71"/>
      <c r="L6" s="71">
        <v>8</v>
      </c>
      <c r="M6" s="69">
        <v>8</v>
      </c>
      <c r="N6" s="72">
        <v>16</v>
      </c>
      <c r="O6" s="71">
        <v>16</v>
      </c>
      <c r="P6" s="71">
        <v>16</v>
      </c>
      <c r="Q6" s="69">
        <v>16</v>
      </c>
      <c r="R6" s="72">
        <v>16</v>
      </c>
      <c r="S6" s="71">
        <v>16</v>
      </c>
      <c r="T6" s="71">
        <v>16</v>
      </c>
      <c r="U6" s="69">
        <v>16</v>
      </c>
      <c r="V6" s="72">
        <v>16</v>
      </c>
      <c r="W6" s="71">
        <v>16</v>
      </c>
      <c r="X6" s="71">
        <v>16</v>
      </c>
      <c r="Y6" s="69">
        <v>16</v>
      </c>
      <c r="Z6" s="72">
        <v>16</v>
      </c>
      <c r="AA6" s="71">
        <v>16</v>
      </c>
      <c r="AB6" s="71">
        <v>16</v>
      </c>
      <c r="AC6" s="69">
        <v>16</v>
      </c>
      <c r="AD6" s="72">
        <v>16</v>
      </c>
      <c r="AE6" s="71">
        <v>16</v>
      </c>
      <c r="AF6" s="71">
        <v>16</v>
      </c>
      <c r="AG6" s="69">
        <v>16</v>
      </c>
      <c r="AH6" s="72">
        <v>16</v>
      </c>
      <c r="AI6" s="71">
        <v>16</v>
      </c>
      <c r="AJ6" s="71">
        <v>16</v>
      </c>
      <c r="AK6" s="69">
        <v>16</v>
      </c>
      <c r="AL6" s="72"/>
      <c r="AM6" s="71"/>
      <c r="AN6" s="71"/>
      <c r="AO6" s="69"/>
      <c r="AP6" s="72"/>
      <c r="AQ6" s="71"/>
      <c r="AR6" s="71"/>
      <c r="AS6" s="69"/>
      <c r="AT6" s="72"/>
      <c r="AU6" s="71"/>
      <c r="AV6" s="70"/>
      <c r="AW6" s="69"/>
      <c r="AX6" s="59"/>
    </row>
    <row r="7" spans="1:52" s="45" customFormat="1" ht="18" customHeight="1" x14ac:dyDescent="0.3">
      <c r="A7" s="58" t="s">
        <v>20</v>
      </c>
      <c r="B7" s="57"/>
      <c r="C7" s="56"/>
      <c r="D7" s="56"/>
      <c r="E7" s="55"/>
      <c r="F7" s="57"/>
      <c r="G7" s="56"/>
      <c r="H7" s="56"/>
      <c r="I7" s="55"/>
      <c r="J7" s="57"/>
      <c r="K7" s="56"/>
      <c r="L7" s="56"/>
      <c r="M7" s="55">
        <f>SUM(J6:M6)</f>
        <v>16</v>
      </c>
      <c r="N7" s="57"/>
      <c r="O7" s="56"/>
      <c r="P7" s="56"/>
      <c r="Q7" s="55">
        <f>SUM(N6:Q6)</f>
        <v>64</v>
      </c>
      <c r="R7" s="57"/>
      <c r="S7" s="56"/>
      <c r="T7" s="56"/>
      <c r="U7" s="55">
        <f>SUM(R6:U6)</f>
        <v>64</v>
      </c>
      <c r="V7" s="57"/>
      <c r="W7" s="56"/>
      <c r="X7" s="56"/>
      <c r="Y7" s="55">
        <f>SUM(V6:Y6)</f>
        <v>64</v>
      </c>
      <c r="Z7" s="57"/>
      <c r="AA7" s="56"/>
      <c r="AB7" s="56"/>
      <c r="AC7" s="55">
        <f>SUM(Z6:AC6)</f>
        <v>64</v>
      </c>
      <c r="AD7" s="57"/>
      <c r="AE7" s="56"/>
      <c r="AF7" s="56"/>
      <c r="AG7" s="55">
        <f>SUM(AD6:AG6)</f>
        <v>64</v>
      </c>
      <c r="AH7" s="57"/>
      <c r="AI7" s="56"/>
      <c r="AJ7" s="56"/>
      <c r="AK7" s="55">
        <f>SUM(AH6:AK6)</f>
        <v>64</v>
      </c>
      <c r="AL7" s="57"/>
      <c r="AM7" s="56"/>
      <c r="AN7" s="56"/>
      <c r="AO7" s="55"/>
      <c r="AP7" s="57"/>
      <c r="AQ7" s="56"/>
      <c r="AR7" s="56"/>
      <c r="AS7" s="55"/>
      <c r="AT7" s="57"/>
      <c r="AU7" s="56"/>
      <c r="AV7" s="56"/>
      <c r="AW7" s="55"/>
      <c r="AX7" s="54"/>
    </row>
    <row r="8" spans="1:52" s="45" customFormat="1" ht="18" customHeight="1" thickBot="1" x14ac:dyDescent="0.4">
      <c r="A8" s="53" t="s">
        <v>21</v>
      </c>
      <c r="B8" s="57"/>
      <c r="C8" s="56"/>
      <c r="D8" s="56"/>
      <c r="E8" s="55"/>
      <c r="F8" s="57"/>
      <c r="G8" s="56"/>
      <c r="H8" s="56"/>
      <c r="I8" s="55"/>
      <c r="J8" s="57"/>
      <c r="K8" s="56"/>
      <c r="L8" s="56"/>
      <c r="M8" s="66">
        <f>M7/8</f>
        <v>2</v>
      </c>
      <c r="N8" s="68"/>
      <c r="O8" s="67"/>
      <c r="P8" s="67"/>
      <c r="Q8" s="66">
        <f>Q7/8</f>
        <v>8</v>
      </c>
      <c r="R8" s="68"/>
      <c r="S8" s="67"/>
      <c r="T8" s="67"/>
      <c r="U8" s="66">
        <f>U7/8</f>
        <v>8</v>
      </c>
      <c r="V8" s="68"/>
      <c r="W8" s="67"/>
      <c r="X8" s="67"/>
      <c r="Y8" s="66">
        <f>Y7/8</f>
        <v>8</v>
      </c>
      <c r="Z8" s="68"/>
      <c r="AA8" s="67"/>
      <c r="AB8" s="67"/>
      <c r="AC8" s="66">
        <f>AC7/8</f>
        <v>8</v>
      </c>
      <c r="AD8" s="68"/>
      <c r="AE8" s="67"/>
      <c r="AF8" s="67"/>
      <c r="AG8" s="66">
        <f>AG7/8</f>
        <v>8</v>
      </c>
      <c r="AH8" s="57"/>
      <c r="AI8" s="56"/>
      <c r="AJ8" s="56"/>
      <c r="AK8" s="66">
        <f>AK7/8</f>
        <v>8</v>
      </c>
      <c r="AL8" s="57"/>
      <c r="AM8" s="56"/>
      <c r="AN8" s="56"/>
      <c r="AO8" s="55"/>
      <c r="AP8" s="57"/>
      <c r="AQ8" s="56"/>
      <c r="AR8" s="56"/>
      <c r="AS8" s="55"/>
      <c r="AT8" s="57"/>
      <c r="AU8" s="56"/>
      <c r="AV8" s="56"/>
      <c r="AW8" s="55"/>
      <c r="AX8" s="65">
        <f>SUM(B8:AW8)</f>
        <v>50</v>
      </c>
    </row>
    <row r="9" spans="1:52" ht="40" customHeight="1" thickBot="1" x14ac:dyDescent="0.35">
      <c r="A9" s="98" t="s">
        <v>58</v>
      </c>
      <c r="B9" s="60"/>
      <c r="C9" s="62"/>
      <c r="D9" s="62"/>
      <c r="E9" s="61"/>
      <c r="F9" s="60"/>
      <c r="G9" s="62"/>
      <c r="H9" s="62"/>
      <c r="I9" s="61"/>
      <c r="J9" s="60"/>
      <c r="K9" s="62"/>
      <c r="L9" s="63"/>
      <c r="M9" s="61"/>
      <c r="N9" s="60"/>
      <c r="O9" s="62"/>
      <c r="P9" s="62"/>
      <c r="Q9" s="61"/>
      <c r="R9" s="60"/>
      <c r="S9" s="62"/>
      <c r="T9" s="62"/>
      <c r="U9" s="61"/>
      <c r="V9" s="60"/>
      <c r="W9" s="62"/>
      <c r="X9" s="63"/>
      <c r="Y9" s="61"/>
      <c r="Z9" s="60"/>
      <c r="AA9" s="62"/>
      <c r="AB9" s="62"/>
      <c r="AC9" s="61"/>
      <c r="AD9" s="60">
        <v>16</v>
      </c>
      <c r="AE9" s="60">
        <v>16</v>
      </c>
      <c r="AF9" s="60">
        <v>16</v>
      </c>
      <c r="AG9" s="60">
        <v>16</v>
      </c>
      <c r="AH9" s="60">
        <v>16</v>
      </c>
      <c r="AI9" s="60">
        <v>16</v>
      </c>
      <c r="AJ9" s="60">
        <v>16</v>
      </c>
      <c r="AK9" s="60">
        <v>16</v>
      </c>
      <c r="AL9" s="60">
        <v>16</v>
      </c>
      <c r="AM9" s="60">
        <v>16</v>
      </c>
      <c r="AN9" s="60">
        <v>16</v>
      </c>
      <c r="AO9" s="60">
        <v>16</v>
      </c>
      <c r="AP9" s="60">
        <v>16</v>
      </c>
      <c r="AQ9" s="60">
        <v>16</v>
      </c>
      <c r="AR9" s="60">
        <v>16</v>
      </c>
      <c r="AS9" s="60">
        <v>16</v>
      </c>
      <c r="AT9" s="60">
        <v>16</v>
      </c>
      <c r="AU9" s="60">
        <v>16</v>
      </c>
      <c r="AV9" s="60">
        <v>16</v>
      </c>
      <c r="AW9" s="60">
        <v>16</v>
      </c>
      <c r="AX9" s="59"/>
    </row>
    <row r="10" spans="1:52" s="45" customFormat="1" ht="18" customHeight="1" x14ac:dyDescent="0.3">
      <c r="A10" s="58" t="s">
        <v>20</v>
      </c>
      <c r="B10" s="57"/>
      <c r="C10" s="56"/>
      <c r="D10" s="56"/>
      <c r="E10" s="55"/>
      <c r="F10" s="57"/>
      <c r="G10" s="56"/>
      <c r="H10" s="56"/>
      <c r="I10" s="55"/>
      <c r="J10" s="57"/>
      <c r="K10" s="56"/>
      <c r="L10" s="56"/>
      <c r="M10" s="55"/>
      <c r="N10" s="57"/>
      <c r="O10" s="56"/>
      <c r="P10" s="56"/>
      <c r="Q10" s="55"/>
      <c r="R10" s="57"/>
      <c r="S10" s="56"/>
      <c r="T10" s="56"/>
      <c r="U10" s="55"/>
      <c r="V10" s="57"/>
      <c r="W10" s="56"/>
      <c r="X10" s="56"/>
      <c r="Y10" s="55"/>
      <c r="Z10" s="57"/>
      <c r="AA10" s="56"/>
      <c r="AB10" s="56"/>
      <c r="AC10" s="55"/>
      <c r="AD10" s="57"/>
      <c r="AE10" s="56"/>
      <c r="AF10" s="56"/>
      <c r="AG10" s="55">
        <f>SUM(AD9:AG9)</f>
        <v>64</v>
      </c>
      <c r="AH10" s="57"/>
      <c r="AI10" s="56"/>
      <c r="AJ10" s="56"/>
      <c r="AK10" s="55">
        <f>SUM(AH9:AK9)</f>
        <v>64</v>
      </c>
      <c r="AL10" s="57"/>
      <c r="AM10" s="56"/>
      <c r="AN10" s="56"/>
      <c r="AO10" s="55">
        <f>SUM(AL9:AO9)</f>
        <v>64</v>
      </c>
      <c r="AP10" s="57"/>
      <c r="AQ10" s="56"/>
      <c r="AR10" s="56"/>
      <c r="AS10" s="55">
        <f>SUM(AP9:AS9)</f>
        <v>64</v>
      </c>
      <c r="AT10" s="57"/>
      <c r="AU10" s="56"/>
      <c r="AV10" s="56"/>
      <c r="AW10" s="55">
        <f>SUM(AT9:AW9)</f>
        <v>64</v>
      </c>
      <c r="AX10" s="54"/>
    </row>
    <row r="11" spans="1:52" s="45" customFormat="1" ht="18" customHeight="1" thickBot="1" x14ac:dyDescent="0.4">
      <c r="A11" s="53" t="s">
        <v>19</v>
      </c>
      <c r="B11" s="51"/>
      <c r="C11" s="50"/>
      <c r="D11" s="50"/>
      <c r="E11" s="52"/>
      <c r="F11" s="51"/>
      <c r="G11" s="50"/>
      <c r="H11" s="50"/>
      <c r="I11" s="52"/>
      <c r="J11" s="51"/>
      <c r="K11" s="50"/>
      <c r="L11" s="50"/>
      <c r="M11" s="52"/>
      <c r="N11" s="51"/>
      <c r="O11" s="50"/>
      <c r="P11" s="50"/>
      <c r="Q11" s="52"/>
      <c r="R11" s="51"/>
      <c r="S11" s="50"/>
      <c r="T11" s="50"/>
      <c r="U11" s="52"/>
      <c r="V11" s="51"/>
      <c r="W11" s="50"/>
      <c r="X11" s="50"/>
      <c r="Y11" s="52"/>
      <c r="Z11" s="51"/>
      <c r="AA11" s="50"/>
      <c r="AB11" s="50"/>
      <c r="AC11" s="52"/>
      <c r="AD11" s="51"/>
      <c r="AE11" s="50"/>
      <c r="AF11" s="50"/>
      <c r="AG11" s="47">
        <f>AG10/8</f>
        <v>8</v>
      </c>
      <c r="AH11" s="49"/>
      <c r="AI11" s="48"/>
      <c r="AJ11" s="48"/>
      <c r="AK11" s="47">
        <f>AK10/8</f>
        <v>8</v>
      </c>
      <c r="AL11" s="49"/>
      <c r="AM11" s="48"/>
      <c r="AN11" s="48"/>
      <c r="AO11" s="47">
        <f>AO10/8</f>
        <v>8</v>
      </c>
      <c r="AP11" s="49"/>
      <c r="AQ11" s="48"/>
      <c r="AR11" s="48"/>
      <c r="AS11" s="47">
        <f>AS10/8</f>
        <v>8</v>
      </c>
      <c r="AT11" s="49"/>
      <c r="AU11" s="48"/>
      <c r="AV11" s="48"/>
      <c r="AW11" s="47">
        <f>AW10/8</f>
        <v>8</v>
      </c>
      <c r="AX11" s="46">
        <f>SUM(B11:AW11)</f>
        <v>40</v>
      </c>
    </row>
    <row r="12" spans="1:52" ht="40" customHeight="1" thickBot="1" x14ac:dyDescent="0.35"/>
    <row r="13" spans="1:52" ht="40" customHeight="1" thickBot="1" x14ac:dyDescent="0.55000000000000004">
      <c r="AR13" s="121" t="s">
        <v>18</v>
      </c>
      <c r="AS13" s="122"/>
      <c r="AT13" s="122"/>
      <c r="AU13" s="122"/>
      <c r="AV13" s="122"/>
      <c r="AW13" s="122"/>
      <c r="AX13" s="44">
        <f>SUM(AX2:AX11)</f>
        <v>125</v>
      </c>
    </row>
    <row r="15" spans="1:52" ht="40" customHeight="1" x14ac:dyDescent="0.3">
      <c r="AN15" s="124"/>
      <c r="AO15" s="124"/>
      <c r="AP15" s="124"/>
      <c r="AQ15" s="124"/>
      <c r="AR15" s="124"/>
      <c r="AS15" s="124"/>
      <c r="AT15" s="124"/>
      <c r="AU15" s="124"/>
      <c r="AV15" s="124"/>
      <c r="AW15" s="124"/>
      <c r="AX15" s="43"/>
      <c r="AY15" s="43"/>
    </row>
    <row r="16" spans="1:52" ht="40" customHeight="1" x14ac:dyDescent="0.3">
      <c r="AT16" s="124"/>
      <c r="AU16" s="124"/>
      <c r="AV16" s="124"/>
      <c r="AW16" s="124"/>
      <c r="AX16" s="43"/>
    </row>
    <row r="17" spans="44:50" ht="40" customHeight="1" x14ac:dyDescent="0.35">
      <c r="AR17" s="123"/>
      <c r="AS17" s="123"/>
      <c r="AT17" s="123"/>
      <c r="AU17" s="123"/>
      <c r="AV17" s="123"/>
      <c r="AW17" s="123"/>
      <c r="AX17" s="42"/>
    </row>
  </sheetData>
  <mergeCells count="16">
    <mergeCell ref="J1:M1"/>
    <mergeCell ref="B1:E1"/>
    <mergeCell ref="F1:I1"/>
    <mergeCell ref="AL1:AO1"/>
    <mergeCell ref="AP1:AS1"/>
    <mergeCell ref="N1:Q1"/>
    <mergeCell ref="R1:U1"/>
    <mergeCell ref="V1:Y1"/>
    <mergeCell ref="Z1:AC1"/>
    <mergeCell ref="AD1:AG1"/>
    <mergeCell ref="AH1:AK1"/>
    <mergeCell ref="AR13:AW13"/>
    <mergeCell ref="AR17:AW17"/>
    <mergeCell ref="AT16:AW16"/>
    <mergeCell ref="AN15:AW15"/>
    <mergeCell ref="AT1:AW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45B71E-91CE-43F5-9BE3-9797E31EBBF0}">
  <dimension ref="A1:AD29"/>
  <sheetViews>
    <sheetView view="pageBreakPreview" zoomScaleNormal="100" zoomScaleSheetLayoutView="100" workbookViewId="0">
      <selection activeCell="C9" sqref="C9"/>
    </sheetView>
  </sheetViews>
  <sheetFormatPr defaultColWidth="12.26953125" defaultRowHeight="20.149999999999999" customHeight="1" x14ac:dyDescent="0.35"/>
  <cols>
    <col min="1" max="1" width="24.453125" style="1" customWidth="1"/>
    <col min="2" max="2" width="19.7265625" style="1" customWidth="1"/>
    <col min="3" max="3" width="10.90625" style="1" bestFit="1" customWidth="1"/>
    <col min="4" max="13" width="11.36328125" style="6" customWidth="1"/>
    <col min="14" max="15" width="11.36328125" style="1" customWidth="1"/>
    <col min="16" max="16" width="10.453125" style="1" customWidth="1"/>
    <col min="17" max="17" width="5.7265625" style="1" customWidth="1"/>
    <col min="18" max="29" width="11.36328125" style="1" customWidth="1"/>
    <col min="30" max="30" width="11.36328125" style="4" customWidth="1"/>
    <col min="31" max="16384" width="12.26953125" style="1"/>
  </cols>
  <sheetData>
    <row r="1" spans="1:30" s="10" customFormat="1" ht="15.5" x14ac:dyDescent="0.35">
      <c r="A1" s="7"/>
      <c r="B1" s="8"/>
      <c r="C1" s="8"/>
      <c r="D1" s="9"/>
      <c r="E1" s="9"/>
      <c r="F1" s="9"/>
      <c r="G1" s="9"/>
      <c r="H1" s="9"/>
      <c r="I1" s="9"/>
      <c r="J1" s="9"/>
      <c r="K1" s="9"/>
      <c r="L1" s="9"/>
      <c r="M1" s="9"/>
      <c r="N1" s="9"/>
      <c r="O1" s="9"/>
      <c r="P1" s="9"/>
      <c r="Q1" s="9"/>
      <c r="R1" s="9"/>
      <c r="S1" s="9"/>
      <c r="T1" s="9"/>
      <c r="U1" s="9"/>
      <c r="V1" s="9"/>
      <c r="W1" s="9"/>
      <c r="X1" s="9"/>
      <c r="Y1" s="9"/>
      <c r="Z1" s="9"/>
      <c r="AA1" s="9"/>
      <c r="AB1" s="9"/>
      <c r="AC1" s="9"/>
      <c r="AD1" s="9"/>
    </row>
    <row r="2" spans="1:30" s="10" customFormat="1" ht="20" x14ac:dyDescent="0.35">
      <c r="A2" s="11" t="s">
        <v>16</v>
      </c>
      <c r="B2" s="12"/>
      <c r="C2" s="12"/>
      <c r="D2" s="9"/>
      <c r="E2" s="9"/>
      <c r="F2" s="9"/>
      <c r="G2" s="9"/>
      <c r="H2" s="9"/>
      <c r="I2" s="9"/>
      <c r="J2" s="9"/>
      <c r="K2" s="9"/>
      <c r="L2" s="9"/>
      <c r="M2" s="9"/>
      <c r="N2" s="9"/>
      <c r="O2" s="9"/>
      <c r="P2" s="9"/>
      <c r="Q2" s="9"/>
      <c r="R2" s="9"/>
      <c r="S2" s="9"/>
      <c r="T2" s="9"/>
      <c r="U2" s="9"/>
      <c r="V2" s="9"/>
      <c r="W2" s="9"/>
      <c r="X2" s="9"/>
      <c r="Y2" s="9"/>
      <c r="Z2" s="9"/>
      <c r="AA2" s="9"/>
      <c r="AB2" s="9"/>
      <c r="AC2" s="9"/>
      <c r="AD2" s="9"/>
    </row>
    <row r="3" spans="1:30" s="10" customFormat="1" ht="20" x14ac:dyDescent="0.35">
      <c r="A3" s="11" t="s">
        <v>17</v>
      </c>
      <c r="B3" s="8"/>
      <c r="C3" s="8"/>
      <c r="D3" s="9"/>
      <c r="E3" s="9"/>
      <c r="F3" s="9"/>
      <c r="G3" s="9"/>
      <c r="H3" s="9"/>
      <c r="I3" s="9"/>
      <c r="J3" s="9"/>
      <c r="K3" s="9"/>
      <c r="L3" s="9"/>
      <c r="M3" s="9"/>
      <c r="N3" s="9"/>
      <c r="O3" s="9"/>
      <c r="P3" s="9"/>
      <c r="Q3" s="9"/>
      <c r="R3" s="9"/>
      <c r="S3" s="9"/>
      <c r="T3" s="9"/>
      <c r="U3" s="9"/>
      <c r="V3" s="9"/>
      <c r="W3" s="9"/>
      <c r="X3" s="9"/>
      <c r="Y3" s="9"/>
      <c r="Z3" s="9"/>
      <c r="AA3" s="9"/>
      <c r="AB3" s="9"/>
      <c r="AC3" s="9"/>
      <c r="AD3" s="9"/>
    </row>
    <row r="4" spans="1:30" s="10" customFormat="1" ht="20" x14ac:dyDescent="0.35">
      <c r="A4" s="11" t="s">
        <v>14</v>
      </c>
      <c r="B4" s="12"/>
      <c r="C4" s="12"/>
      <c r="D4" s="9"/>
      <c r="E4" s="9"/>
      <c r="F4" s="9"/>
      <c r="G4" s="9"/>
      <c r="H4" s="9"/>
      <c r="I4" s="9"/>
      <c r="J4" s="9"/>
      <c r="K4" s="9"/>
      <c r="L4" s="9"/>
      <c r="M4" s="9"/>
      <c r="N4" s="9"/>
      <c r="O4" s="9"/>
      <c r="P4" s="9"/>
      <c r="Q4" s="9"/>
      <c r="R4" s="9"/>
      <c r="S4" s="9"/>
      <c r="T4" s="9"/>
      <c r="U4" s="9"/>
      <c r="V4" s="9"/>
      <c r="W4" s="9"/>
      <c r="X4" s="9"/>
      <c r="Y4" s="9"/>
      <c r="Z4" s="9"/>
      <c r="AA4" s="9"/>
      <c r="AB4" s="9"/>
      <c r="AC4" s="9"/>
      <c r="AD4" s="9"/>
    </row>
    <row r="5" spans="1:30" s="10" customFormat="1" ht="15.5" x14ac:dyDescent="0.35">
      <c r="A5" s="7"/>
      <c r="B5" s="8"/>
      <c r="C5" s="8"/>
      <c r="D5" s="9"/>
      <c r="E5" s="9"/>
      <c r="F5" s="9"/>
      <c r="G5" s="9"/>
      <c r="H5" s="9"/>
      <c r="I5" s="9"/>
      <c r="J5" s="9"/>
      <c r="K5" s="9"/>
      <c r="L5" s="9"/>
      <c r="M5" s="9"/>
      <c r="N5" s="9"/>
      <c r="O5" s="9"/>
      <c r="P5" s="9"/>
      <c r="Q5" s="9"/>
      <c r="R5" s="9"/>
      <c r="S5" s="9"/>
      <c r="T5" s="9"/>
      <c r="U5" s="9"/>
      <c r="V5" s="9"/>
      <c r="W5" s="9"/>
      <c r="X5" s="9"/>
      <c r="Y5" s="9"/>
      <c r="Z5" s="9"/>
      <c r="AA5" s="9"/>
      <c r="AB5" s="9"/>
      <c r="AC5" s="9"/>
      <c r="AD5" s="9"/>
    </row>
    <row r="6" spans="1:30" s="10" customFormat="1" ht="15.5" x14ac:dyDescent="0.35">
      <c r="A6" s="13" t="s">
        <v>15</v>
      </c>
      <c r="B6" s="128"/>
      <c r="C6" s="129"/>
      <c r="D6" s="9"/>
      <c r="E6" s="9"/>
      <c r="F6" s="9"/>
      <c r="G6" s="9"/>
      <c r="H6" s="9"/>
      <c r="I6" s="9"/>
      <c r="J6" s="9"/>
      <c r="K6" s="9"/>
      <c r="L6" s="13" t="s">
        <v>1</v>
      </c>
      <c r="M6" s="128"/>
      <c r="N6" s="129"/>
      <c r="O6" s="32"/>
      <c r="P6" s="9"/>
      <c r="Q6" s="9"/>
      <c r="R6" s="9"/>
      <c r="S6" s="9"/>
      <c r="T6" s="9"/>
      <c r="U6" s="9"/>
      <c r="V6" s="9"/>
      <c r="W6" s="9"/>
      <c r="X6" s="9"/>
      <c r="Y6" s="9"/>
      <c r="Z6" s="9"/>
      <c r="AA6" s="9"/>
      <c r="AB6" s="9"/>
      <c r="AC6" s="9"/>
      <c r="AD6" s="9"/>
    </row>
    <row r="7" spans="1:30" s="10" customFormat="1" ht="15.5" x14ac:dyDescent="0.35">
      <c r="A7" s="7"/>
      <c r="B7" s="8"/>
      <c r="C7" s="8"/>
      <c r="D7" s="9"/>
      <c r="E7" s="9"/>
      <c r="F7" s="9"/>
      <c r="G7" s="9"/>
      <c r="H7" s="9"/>
      <c r="I7" s="9"/>
      <c r="J7" s="9"/>
      <c r="K7" s="9"/>
      <c r="L7" s="9"/>
      <c r="M7" s="9"/>
      <c r="N7" s="9"/>
      <c r="O7" s="9"/>
      <c r="P7" s="9"/>
      <c r="Q7" s="9"/>
      <c r="R7" s="9"/>
      <c r="S7" s="9"/>
      <c r="T7" s="9"/>
      <c r="U7" s="9"/>
      <c r="V7" s="9"/>
      <c r="W7" s="9"/>
      <c r="X7" s="9"/>
      <c r="Y7" s="9"/>
      <c r="Z7" s="9"/>
      <c r="AA7" s="9"/>
      <c r="AB7" s="9"/>
      <c r="AC7" s="9"/>
      <c r="AD7" s="9"/>
    </row>
    <row r="8" spans="1:30" ht="20.149999999999999" customHeight="1" x14ac:dyDescent="0.35">
      <c r="A8" s="14" t="s">
        <v>9</v>
      </c>
      <c r="B8" s="15"/>
      <c r="C8" s="15"/>
      <c r="D8" s="16"/>
      <c r="E8" s="16"/>
      <c r="F8" s="16"/>
      <c r="G8" s="16"/>
      <c r="H8" s="16"/>
      <c r="I8" s="16"/>
      <c r="J8" s="16"/>
      <c r="K8" s="16"/>
      <c r="L8" s="15"/>
      <c r="M8" s="15"/>
      <c r="N8" s="15"/>
      <c r="O8" s="15"/>
      <c r="P8" s="15"/>
      <c r="Q8" s="15"/>
      <c r="R8" s="15"/>
      <c r="S8" s="15"/>
      <c r="T8" s="15"/>
      <c r="U8" s="15"/>
      <c r="V8" s="15"/>
      <c r="W8" s="15"/>
      <c r="X8" s="15"/>
      <c r="Y8" s="15"/>
      <c r="Z8" s="15"/>
      <c r="AA8" s="15"/>
      <c r="AB8" s="15"/>
      <c r="AC8" s="15"/>
      <c r="AD8" s="17"/>
    </row>
    <row r="9" spans="1:30" ht="20.149999999999999" customHeight="1" x14ac:dyDescent="0.35">
      <c r="A9" s="16"/>
      <c r="B9" s="15"/>
      <c r="C9" s="15"/>
      <c r="D9" s="15"/>
      <c r="E9" s="15"/>
      <c r="F9" s="15"/>
      <c r="G9" s="15"/>
      <c r="H9" s="15"/>
      <c r="I9" s="15"/>
      <c r="J9" s="15"/>
      <c r="K9" s="15"/>
      <c r="L9" s="15"/>
      <c r="M9" s="15"/>
      <c r="N9" s="15"/>
      <c r="O9" s="15"/>
      <c r="P9" s="15"/>
      <c r="Q9" s="15"/>
      <c r="R9" s="15"/>
      <c r="S9" s="15"/>
      <c r="T9" s="15"/>
      <c r="U9" s="15"/>
      <c r="V9" s="15"/>
      <c r="W9" s="15"/>
      <c r="X9" s="15"/>
      <c r="Y9" s="15"/>
      <c r="Z9" s="15"/>
      <c r="AA9" s="15"/>
      <c r="AB9" s="15"/>
      <c r="AC9" s="15"/>
      <c r="AD9" s="17"/>
    </row>
    <row r="10" spans="1:30" ht="20.149999999999999" customHeight="1" x14ac:dyDescent="0.35">
      <c r="A10" s="6"/>
      <c r="B10" s="15"/>
      <c r="C10" s="15"/>
      <c r="D10" s="15"/>
      <c r="E10" s="15"/>
      <c r="F10" s="15"/>
      <c r="G10" s="15"/>
      <c r="H10" s="15"/>
      <c r="I10" s="15"/>
      <c r="J10" s="15"/>
      <c r="K10" s="15"/>
      <c r="L10" s="15"/>
      <c r="M10" s="15"/>
      <c r="N10" s="15"/>
      <c r="O10" s="15"/>
      <c r="P10" s="15"/>
      <c r="Q10" s="15"/>
      <c r="R10" s="15"/>
      <c r="S10" s="15"/>
      <c r="T10" s="15"/>
      <c r="U10" s="15"/>
      <c r="V10" s="15"/>
      <c r="W10" s="15"/>
      <c r="X10" s="15"/>
      <c r="Y10" s="15"/>
      <c r="Z10" s="15"/>
      <c r="AA10" s="15"/>
      <c r="AB10" s="15"/>
      <c r="AC10" s="15"/>
      <c r="AD10" s="17"/>
    </row>
    <row r="11" spans="1:30" ht="14.5" x14ac:dyDescent="0.35">
      <c r="A11" s="33" t="s">
        <v>0</v>
      </c>
      <c r="B11" s="37"/>
      <c r="D11" s="38" t="s">
        <v>41</v>
      </c>
      <c r="E11" s="38"/>
      <c r="F11" s="38"/>
      <c r="G11" s="38"/>
      <c r="H11" s="38"/>
      <c r="I11" s="38"/>
      <c r="J11" s="38"/>
      <c r="K11" s="38"/>
      <c r="P11" s="15"/>
      <c r="Q11" s="15"/>
      <c r="R11" s="20" t="s">
        <v>11</v>
      </c>
      <c r="S11" s="15"/>
      <c r="T11" s="15"/>
      <c r="U11" s="15"/>
      <c r="V11" s="15"/>
      <c r="W11" s="15"/>
      <c r="X11" s="15"/>
      <c r="Y11" s="15"/>
      <c r="Z11" s="15"/>
      <c r="AA11" s="15"/>
      <c r="AB11" s="15"/>
      <c r="AC11" s="15"/>
      <c r="AD11" s="17"/>
    </row>
    <row r="12" spans="1:30" s="5" customFormat="1" ht="20.149999999999999" customHeight="1" x14ac:dyDescent="0.35">
      <c r="A12" s="31"/>
      <c r="B12" s="30" t="s">
        <v>6</v>
      </c>
      <c r="C12" s="30" t="s">
        <v>8</v>
      </c>
      <c r="D12" s="18" t="s">
        <v>40</v>
      </c>
      <c r="E12" s="18" t="s">
        <v>39</v>
      </c>
      <c r="F12" s="18" t="s">
        <v>38</v>
      </c>
      <c r="G12" s="18" t="s">
        <v>37</v>
      </c>
      <c r="H12" s="18" t="s">
        <v>36</v>
      </c>
      <c r="I12" s="18" t="s">
        <v>35</v>
      </c>
      <c r="J12" s="18" t="s">
        <v>34</v>
      </c>
      <c r="K12" s="18" t="s">
        <v>33</v>
      </c>
      <c r="L12" s="18" t="s">
        <v>32</v>
      </c>
      <c r="M12" s="18" t="s">
        <v>31</v>
      </c>
      <c r="N12" s="18" t="s">
        <v>30</v>
      </c>
      <c r="O12" s="18" t="s">
        <v>29</v>
      </c>
      <c r="P12" s="19" t="s">
        <v>10</v>
      </c>
      <c r="Q12" s="18"/>
      <c r="R12" s="18" t="s">
        <v>40</v>
      </c>
      <c r="S12" s="18" t="s">
        <v>39</v>
      </c>
      <c r="T12" s="18" t="s">
        <v>38</v>
      </c>
      <c r="U12" s="18" t="s">
        <v>37</v>
      </c>
      <c r="V12" s="18" t="s">
        <v>36</v>
      </c>
      <c r="W12" s="18" t="s">
        <v>35</v>
      </c>
      <c r="X12" s="18" t="s">
        <v>34</v>
      </c>
      <c r="Y12" s="18" t="s">
        <v>33</v>
      </c>
      <c r="Z12" s="18" t="s">
        <v>32</v>
      </c>
      <c r="AA12" s="18" t="s">
        <v>31</v>
      </c>
      <c r="AB12" s="18" t="s">
        <v>30</v>
      </c>
      <c r="AC12" s="18" t="s">
        <v>29</v>
      </c>
      <c r="AD12" s="19" t="s">
        <v>10</v>
      </c>
    </row>
    <row r="13" spans="1:30" s="3" customFormat="1" ht="20.149999999999999" customHeight="1" x14ac:dyDescent="0.35">
      <c r="A13" s="25" t="s">
        <v>7</v>
      </c>
      <c r="B13" s="34"/>
      <c r="C13" s="35"/>
      <c r="D13" s="36"/>
      <c r="E13" s="36"/>
      <c r="F13" s="36"/>
      <c r="G13" s="36"/>
      <c r="H13" s="36"/>
      <c r="I13" s="36"/>
      <c r="J13" s="36"/>
      <c r="K13" s="36"/>
      <c r="L13" s="36"/>
      <c r="M13" s="36"/>
      <c r="N13" s="36"/>
      <c r="O13" s="36"/>
      <c r="P13" s="24">
        <f>SUM(D13:O13)</f>
        <v>0</v>
      </c>
      <c r="Q13" s="25"/>
      <c r="R13" s="21">
        <f t="shared" ref="R13:AC17" si="0">$C13*D13</f>
        <v>0</v>
      </c>
      <c r="S13" s="21">
        <f t="shared" si="0"/>
        <v>0</v>
      </c>
      <c r="T13" s="21">
        <f t="shared" si="0"/>
        <v>0</v>
      </c>
      <c r="U13" s="21">
        <f t="shared" si="0"/>
        <v>0</v>
      </c>
      <c r="V13" s="21">
        <f t="shared" si="0"/>
        <v>0</v>
      </c>
      <c r="W13" s="21">
        <f t="shared" si="0"/>
        <v>0</v>
      </c>
      <c r="X13" s="21">
        <f t="shared" si="0"/>
        <v>0</v>
      </c>
      <c r="Y13" s="21">
        <f t="shared" si="0"/>
        <v>0</v>
      </c>
      <c r="Z13" s="21">
        <f t="shared" si="0"/>
        <v>0</v>
      </c>
      <c r="AA13" s="21">
        <f t="shared" si="0"/>
        <v>0</v>
      </c>
      <c r="AB13" s="21">
        <f t="shared" si="0"/>
        <v>0</v>
      </c>
      <c r="AC13" s="21">
        <f t="shared" si="0"/>
        <v>0</v>
      </c>
      <c r="AD13" s="22">
        <f>SUM(R13:AC13)</f>
        <v>0</v>
      </c>
    </row>
    <row r="14" spans="1:30" s="3" customFormat="1" ht="20.149999999999999" customHeight="1" x14ac:dyDescent="0.35">
      <c r="A14" s="25" t="s">
        <v>2</v>
      </c>
      <c r="B14" s="34"/>
      <c r="C14" s="35"/>
      <c r="D14" s="36"/>
      <c r="E14" s="36"/>
      <c r="F14" s="36"/>
      <c r="G14" s="36"/>
      <c r="H14" s="36"/>
      <c r="I14" s="36"/>
      <c r="J14" s="36"/>
      <c r="K14" s="36"/>
      <c r="L14" s="36"/>
      <c r="M14" s="36"/>
      <c r="N14" s="36"/>
      <c r="O14" s="36"/>
      <c r="P14" s="24">
        <f>SUM(D14:O14)</f>
        <v>0</v>
      </c>
      <c r="Q14" s="25"/>
      <c r="R14" s="21">
        <f t="shared" si="0"/>
        <v>0</v>
      </c>
      <c r="S14" s="21">
        <f t="shared" si="0"/>
        <v>0</v>
      </c>
      <c r="T14" s="21">
        <f t="shared" si="0"/>
        <v>0</v>
      </c>
      <c r="U14" s="21">
        <f t="shared" si="0"/>
        <v>0</v>
      </c>
      <c r="V14" s="21">
        <f t="shared" si="0"/>
        <v>0</v>
      </c>
      <c r="W14" s="21">
        <f t="shared" si="0"/>
        <v>0</v>
      </c>
      <c r="X14" s="21">
        <f t="shared" si="0"/>
        <v>0</v>
      </c>
      <c r="Y14" s="21">
        <f t="shared" si="0"/>
        <v>0</v>
      </c>
      <c r="Z14" s="21">
        <f t="shared" si="0"/>
        <v>0</v>
      </c>
      <c r="AA14" s="21">
        <f t="shared" si="0"/>
        <v>0</v>
      </c>
      <c r="AB14" s="21">
        <f t="shared" si="0"/>
        <v>0</v>
      </c>
      <c r="AC14" s="21">
        <f t="shared" si="0"/>
        <v>0</v>
      </c>
      <c r="AD14" s="22">
        <f t="shared" ref="AD14:AD17" si="1">SUM(R14:AC14)</f>
        <v>0</v>
      </c>
    </row>
    <row r="15" spans="1:30" s="3" customFormat="1" ht="20.149999999999999" customHeight="1" x14ac:dyDescent="0.35">
      <c r="A15" s="25" t="s">
        <v>4</v>
      </c>
      <c r="B15" s="34"/>
      <c r="C15" s="35"/>
      <c r="D15" s="36"/>
      <c r="E15" s="36"/>
      <c r="F15" s="36"/>
      <c r="G15" s="36"/>
      <c r="H15" s="36"/>
      <c r="I15" s="36"/>
      <c r="J15" s="36"/>
      <c r="K15" s="36"/>
      <c r="L15" s="36"/>
      <c r="M15" s="36"/>
      <c r="N15" s="36"/>
      <c r="O15" s="36"/>
      <c r="P15" s="24">
        <f>SUM(D15:O15)</f>
        <v>0</v>
      </c>
      <c r="Q15" s="25"/>
      <c r="R15" s="21">
        <f t="shared" si="0"/>
        <v>0</v>
      </c>
      <c r="S15" s="21">
        <f t="shared" si="0"/>
        <v>0</v>
      </c>
      <c r="T15" s="21">
        <f t="shared" si="0"/>
        <v>0</v>
      </c>
      <c r="U15" s="21">
        <f t="shared" si="0"/>
        <v>0</v>
      </c>
      <c r="V15" s="21">
        <f t="shared" si="0"/>
        <v>0</v>
      </c>
      <c r="W15" s="21">
        <f t="shared" si="0"/>
        <v>0</v>
      </c>
      <c r="X15" s="21">
        <f t="shared" si="0"/>
        <v>0</v>
      </c>
      <c r="Y15" s="21">
        <f t="shared" si="0"/>
        <v>0</v>
      </c>
      <c r="Z15" s="21">
        <f t="shared" si="0"/>
        <v>0</v>
      </c>
      <c r="AA15" s="21">
        <f t="shared" si="0"/>
        <v>0</v>
      </c>
      <c r="AB15" s="21">
        <f t="shared" si="0"/>
        <v>0</v>
      </c>
      <c r="AC15" s="21">
        <f t="shared" si="0"/>
        <v>0</v>
      </c>
      <c r="AD15" s="22">
        <f t="shared" si="1"/>
        <v>0</v>
      </c>
    </row>
    <row r="16" spans="1:30" s="3" customFormat="1" ht="20.149999999999999" customHeight="1" x14ac:dyDescent="0.35">
      <c r="A16" s="25" t="s">
        <v>3</v>
      </c>
      <c r="B16" s="34"/>
      <c r="C16" s="35"/>
      <c r="D16" s="36"/>
      <c r="E16" s="36"/>
      <c r="F16" s="36"/>
      <c r="G16" s="36"/>
      <c r="H16" s="36"/>
      <c r="I16" s="36"/>
      <c r="J16" s="36"/>
      <c r="K16" s="36"/>
      <c r="L16" s="36"/>
      <c r="M16" s="36"/>
      <c r="N16" s="36"/>
      <c r="O16" s="36"/>
      <c r="P16" s="24">
        <f>SUM(D16:O16)</f>
        <v>0</v>
      </c>
      <c r="Q16" s="25"/>
      <c r="R16" s="21">
        <f t="shared" si="0"/>
        <v>0</v>
      </c>
      <c r="S16" s="21">
        <f t="shared" si="0"/>
        <v>0</v>
      </c>
      <c r="T16" s="21">
        <f t="shared" si="0"/>
        <v>0</v>
      </c>
      <c r="U16" s="21">
        <f t="shared" si="0"/>
        <v>0</v>
      </c>
      <c r="V16" s="21">
        <f t="shared" si="0"/>
        <v>0</v>
      </c>
      <c r="W16" s="21">
        <f t="shared" si="0"/>
        <v>0</v>
      </c>
      <c r="X16" s="21">
        <f t="shared" si="0"/>
        <v>0</v>
      </c>
      <c r="Y16" s="21">
        <f t="shared" si="0"/>
        <v>0</v>
      </c>
      <c r="Z16" s="21">
        <f t="shared" si="0"/>
        <v>0</v>
      </c>
      <c r="AA16" s="21">
        <f t="shared" si="0"/>
        <v>0</v>
      </c>
      <c r="AB16" s="21">
        <f t="shared" si="0"/>
        <v>0</v>
      </c>
      <c r="AC16" s="21">
        <f t="shared" si="0"/>
        <v>0</v>
      </c>
      <c r="AD16" s="22">
        <f t="shared" si="1"/>
        <v>0</v>
      </c>
    </row>
    <row r="17" spans="1:30" s="3" customFormat="1" ht="20.149999999999999" customHeight="1" x14ac:dyDescent="0.35">
      <c r="A17" s="25" t="s">
        <v>5</v>
      </c>
      <c r="B17" s="34"/>
      <c r="C17" s="35"/>
      <c r="D17" s="36"/>
      <c r="E17" s="36"/>
      <c r="F17" s="36"/>
      <c r="G17" s="36"/>
      <c r="H17" s="36"/>
      <c r="I17" s="36"/>
      <c r="J17" s="36"/>
      <c r="K17" s="36"/>
      <c r="L17" s="36"/>
      <c r="M17" s="36"/>
      <c r="N17" s="36"/>
      <c r="O17" s="36"/>
      <c r="P17" s="24">
        <f>SUM(D17:O17)</f>
        <v>0</v>
      </c>
      <c r="Q17" s="25"/>
      <c r="R17" s="21">
        <f t="shared" si="0"/>
        <v>0</v>
      </c>
      <c r="S17" s="21">
        <f t="shared" si="0"/>
        <v>0</v>
      </c>
      <c r="T17" s="21">
        <f t="shared" si="0"/>
        <v>0</v>
      </c>
      <c r="U17" s="21">
        <f t="shared" si="0"/>
        <v>0</v>
      </c>
      <c r="V17" s="21">
        <f t="shared" si="0"/>
        <v>0</v>
      </c>
      <c r="W17" s="21">
        <f t="shared" si="0"/>
        <v>0</v>
      </c>
      <c r="X17" s="21">
        <f t="shared" si="0"/>
        <v>0</v>
      </c>
      <c r="Y17" s="21">
        <f t="shared" si="0"/>
        <v>0</v>
      </c>
      <c r="Z17" s="21">
        <f t="shared" si="0"/>
        <v>0</v>
      </c>
      <c r="AA17" s="21">
        <f t="shared" si="0"/>
        <v>0</v>
      </c>
      <c r="AB17" s="21">
        <f t="shared" si="0"/>
        <v>0</v>
      </c>
      <c r="AC17" s="21">
        <f t="shared" si="0"/>
        <v>0</v>
      </c>
      <c r="AD17" s="22">
        <f t="shared" si="1"/>
        <v>0</v>
      </c>
    </row>
    <row r="18" spans="1:30" s="2" customFormat="1" ht="20.149999999999999" customHeight="1" thickBot="1" x14ac:dyDescent="0.4">
      <c r="A18" s="26" t="s">
        <v>10</v>
      </c>
      <c r="B18" s="26"/>
      <c r="C18" s="26"/>
      <c r="D18" s="27">
        <f>SUM(D13:D17)</f>
        <v>0</v>
      </c>
      <c r="E18" s="27">
        <f t="shared" ref="E18:K18" si="2">SUM(E13:E17)</f>
        <v>0</v>
      </c>
      <c r="F18" s="27">
        <f t="shared" si="2"/>
        <v>0</v>
      </c>
      <c r="G18" s="27">
        <f t="shared" si="2"/>
        <v>0</v>
      </c>
      <c r="H18" s="27">
        <f t="shared" si="2"/>
        <v>0</v>
      </c>
      <c r="I18" s="27">
        <f t="shared" si="2"/>
        <v>0</v>
      </c>
      <c r="J18" s="27">
        <f t="shared" si="2"/>
        <v>0</v>
      </c>
      <c r="K18" s="27">
        <f t="shared" si="2"/>
        <v>0</v>
      </c>
      <c r="L18" s="27">
        <f t="shared" ref="L18:O18" si="3">SUM(L13:L17)</f>
        <v>0</v>
      </c>
      <c r="M18" s="27">
        <f t="shared" si="3"/>
        <v>0</v>
      </c>
      <c r="N18" s="28">
        <f t="shared" si="3"/>
        <v>0</v>
      </c>
      <c r="O18" s="28">
        <f t="shared" si="3"/>
        <v>0</v>
      </c>
      <c r="P18" s="26">
        <f>SUM(P13:P17)</f>
        <v>0</v>
      </c>
      <c r="Q18" s="24"/>
      <c r="R18" s="23">
        <f>SUM(R13:R17)</f>
        <v>0</v>
      </c>
      <c r="S18" s="23">
        <f t="shared" ref="S18:U18" si="4">SUM(S13:S17)</f>
        <v>0</v>
      </c>
      <c r="T18" s="23">
        <f t="shared" si="4"/>
        <v>0</v>
      </c>
      <c r="U18" s="23">
        <f t="shared" si="4"/>
        <v>0</v>
      </c>
      <c r="V18" s="23">
        <f>SUM(V13:V17)</f>
        <v>0</v>
      </c>
      <c r="W18" s="23">
        <f t="shared" ref="W18:AB18" si="5">SUM(W13:W17)</f>
        <v>0</v>
      </c>
      <c r="X18" s="23">
        <f t="shared" si="5"/>
        <v>0</v>
      </c>
      <c r="Y18" s="23">
        <f t="shared" si="5"/>
        <v>0</v>
      </c>
      <c r="Z18" s="23">
        <f t="shared" si="5"/>
        <v>0</v>
      </c>
      <c r="AA18" s="23">
        <f t="shared" si="5"/>
        <v>0</v>
      </c>
      <c r="AB18" s="23">
        <f t="shared" si="5"/>
        <v>0</v>
      </c>
      <c r="AC18" s="23">
        <f>SUM(AC13:AC17)</f>
        <v>0</v>
      </c>
      <c r="AD18" s="23">
        <f>SUM(AD13:AD17)</f>
        <v>0</v>
      </c>
    </row>
    <row r="19" spans="1:30" s="2" customFormat="1" ht="20.149999999999999" customHeight="1" thickTop="1" x14ac:dyDescent="0.35">
      <c r="A19" s="24"/>
      <c r="B19" s="24"/>
      <c r="C19" s="24"/>
      <c r="D19" s="29"/>
      <c r="E19" s="29"/>
      <c r="F19" s="29"/>
      <c r="G19" s="29"/>
      <c r="H19" s="29"/>
      <c r="I19" s="29"/>
      <c r="J19" s="29"/>
      <c r="K19" s="29"/>
      <c r="L19" s="29"/>
      <c r="M19" s="29"/>
      <c r="N19" s="25"/>
      <c r="O19" s="25"/>
      <c r="P19" s="24"/>
      <c r="Q19" s="24"/>
      <c r="R19" s="22"/>
      <c r="S19" s="22"/>
      <c r="T19" s="22"/>
      <c r="U19" s="22"/>
      <c r="V19" s="22"/>
      <c r="W19" s="22"/>
      <c r="X19" s="22"/>
      <c r="Y19" s="22"/>
      <c r="Z19" s="22"/>
      <c r="AA19" s="22"/>
      <c r="AB19" s="22"/>
      <c r="AC19" s="22"/>
      <c r="AD19" s="22"/>
    </row>
    <row r="20" spans="1:30" s="2" customFormat="1" ht="20.149999999999999" customHeight="1" x14ac:dyDescent="0.35">
      <c r="A20" s="24"/>
      <c r="B20" s="30"/>
      <c r="C20" s="24"/>
      <c r="D20" s="29"/>
      <c r="E20" s="29"/>
      <c r="F20" s="29"/>
      <c r="G20" s="29"/>
      <c r="H20" s="29"/>
      <c r="I20" s="29"/>
      <c r="J20" s="29"/>
      <c r="K20" s="29"/>
      <c r="L20" s="29"/>
      <c r="M20" s="29"/>
      <c r="N20" s="25"/>
      <c r="O20" s="25"/>
      <c r="P20" s="25"/>
      <c r="Q20" s="24"/>
      <c r="R20" s="24"/>
      <c r="S20" s="24"/>
      <c r="T20" s="24"/>
      <c r="U20" s="24"/>
      <c r="V20" s="24"/>
      <c r="W20" s="24"/>
      <c r="X20" s="24"/>
      <c r="Y20" s="24"/>
      <c r="Z20" s="24"/>
      <c r="AA20" s="24"/>
      <c r="AB20" s="24"/>
      <c r="AC20" s="24"/>
      <c r="AD20" s="24"/>
    </row>
    <row r="21" spans="1:30" ht="20.149999999999999" customHeight="1" x14ac:dyDescent="0.35">
      <c r="A21" s="33" t="s">
        <v>13</v>
      </c>
      <c r="B21" s="33"/>
      <c r="C21" s="15"/>
      <c r="D21" s="16"/>
      <c r="E21" s="16"/>
      <c r="F21" s="16"/>
      <c r="G21" s="16"/>
      <c r="H21" s="16"/>
      <c r="I21" s="16"/>
      <c r="J21" s="16"/>
      <c r="K21" s="16"/>
      <c r="L21" s="16"/>
      <c r="M21" s="16"/>
      <c r="N21" s="15"/>
      <c r="O21" s="15"/>
      <c r="P21" s="15"/>
      <c r="Q21" s="15"/>
      <c r="R21" s="15"/>
      <c r="S21" s="15"/>
      <c r="T21" s="15"/>
      <c r="U21" s="15"/>
      <c r="V21" s="15"/>
      <c r="W21" s="15"/>
      <c r="X21" s="15"/>
      <c r="Y21" s="15"/>
      <c r="Z21" s="15"/>
      <c r="AA21" s="15"/>
      <c r="AB21" s="15"/>
      <c r="AC21" s="15"/>
      <c r="AD21" s="17"/>
    </row>
    <row r="22" spans="1:30" ht="20.149999999999999" customHeight="1" x14ac:dyDescent="0.35">
      <c r="A22" s="31"/>
      <c r="B22" s="30" t="s">
        <v>12</v>
      </c>
      <c r="C22" s="30" t="s">
        <v>8</v>
      </c>
      <c r="D22" s="16"/>
      <c r="E22" s="16"/>
      <c r="F22" s="16"/>
      <c r="G22" s="16"/>
      <c r="H22" s="16"/>
      <c r="I22" s="16"/>
      <c r="J22" s="16"/>
      <c r="K22" s="16"/>
      <c r="L22" s="16"/>
      <c r="M22" s="16"/>
      <c r="N22" s="15"/>
      <c r="O22" s="15"/>
      <c r="P22" s="15"/>
      <c r="Q22" s="15"/>
      <c r="R22" s="15"/>
      <c r="S22" s="15"/>
      <c r="T22" s="15"/>
      <c r="U22" s="15"/>
      <c r="V22" s="15"/>
      <c r="W22" s="15"/>
      <c r="X22" s="15"/>
      <c r="Y22" s="15"/>
      <c r="Z22" s="15"/>
      <c r="AA22" s="15"/>
      <c r="AB22" s="15"/>
      <c r="AC22" s="15"/>
      <c r="AD22" s="17"/>
    </row>
    <row r="23" spans="1:30" ht="20.149999999999999" customHeight="1" x14ac:dyDescent="0.35">
      <c r="A23" s="25" t="s">
        <v>7</v>
      </c>
      <c r="B23" s="34"/>
      <c r="C23" s="35"/>
      <c r="D23" s="16"/>
      <c r="E23" s="16"/>
      <c r="F23" s="16"/>
      <c r="G23" s="16"/>
      <c r="H23" s="16"/>
      <c r="I23" s="16"/>
      <c r="J23" s="16"/>
      <c r="K23" s="16"/>
      <c r="L23" s="16"/>
      <c r="M23" s="16"/>
      <c r="N23" s="15"/>
      <c r="O23" s="15"/>
      <c r="P23" s="15"/>
      <c r="Q23" s="15"/>
      <c r="R23" s="15"/>
      <c r="S23" s="15"/>
      <c r="T23" s="15"/>
      <c r="U23" s="15"/>
      <c r="V23" s="15"/>
      <c r="W23" s="15"/>
      <c r="X23" s="15"/>
      <c r="Y23" s="15"/>
      <c r="Z23" s="15"/>
      <c r="AA23" s="15"/>
      <c r="AB23" s="15"/>
      <c r="AC23" s="15"/>
      <c r="AD23" s="17"/>
    </row>
    <row r="24" spans="1:30" ht="20.149999999999999" customHeight="1" x14ac:dyDescent="0.35">
      <c r="A24" s="25" t="s">
        <v>2</v>
      </c>
      <c r="B24" s="34"/>
      <c r="C24" s="35"/>
      <c r="D24" s="16"/>
      <c r="E24" s="16"/>
      <c r="F24" s="16"/>
      <c r="G24" s="16"/>
      <c r="H24" s="16"/>
      <c r="I24" s="16"/>
      <c r="J24" s="16"/>
      <c r="K24" s="16"/>
      <c r="L24" s="16"/>
      <c r="M24" s="16"/>
      <c r="N24" s="15"/>
      <c r="O24" s="15"/>
      <c r="P24" s="15"/>
      <c r="Q24" s="15"/>
      <c r="R24" s="15"/>
      <c r="S24" s="15"/>
      <c r="T24" s="15"/>
      <c r="U24" s="15"/>
      <c r="V24" s="15"/>
      <c r="W24" s="15"/>
      <c r="X24" s="15"/>
      <c r="Y24" s="15"/>
      <c r="Z24" s="15"/>
      <c r="AA24" s="15"/>
      <c r="AB24" s="15"/>
      <c r="AC24" s="15"/>
      <c r="AD24" s="17"/>
    </row>
    <row r="25" spans="1:30" ht="20.149999999999999" customHeight="1" x14ac:dyDescent="0.35">
      <c r="A25" s="25" t="s">
        <v>4</v>
      </c>
      <c r="B25" s="34"/>
      <c r="C25" s="35"/>
      <c r="D25" s="16"/>
      <c r="E25" s="16"/>
      <c r="F25" s="16"/>
      <c r="G25" s="16"/>
      <c r="H25" s="16"/>
      <c r="I25" s="16"/>
      <c r="J25" s="16"/>
      <c r="K25" s="16"/>
      <c r="L25" s="16"/>
      <c r="M25" s="16"/>
      <c r="N25" s="15"/>
      <c r="O25" s="15"/>
      <c r="P25" s="15"/>
      <c r="Q25" s="15"/>
      <c r="R25" s="15"/>
      <c r="S25" s="15"/>
      <c r="T25" s="15"/>
      <c r="U25" s="15"/>
      <c r="V25" s="15"/>
      <c r="W25" s="15"/>
      <c r="X25" s="15"/>
      <c r="Y25" s="15"/>
      <c r="Z25" s="15"/>
      <c r="AA25" s="15"/>
      <c r="AB25" s="15"/>
      <c r="AC25" s="15"/>
      <c r="AD25" s="17"/>
    </row>
    <row r="26" spans="1:30" ht="20.149999999999999" customHeight="1" x14ac:dyDescent="0.35">
      <c r="A26" s="25" t="s">
        <v>3</v>
      </c>
      <c r="B26" s="34"/>
      <c r="C26" s="35"/>
      <c r="D26" s="16"/>
      <c r="E26" s="16"/>
      <c r="F26" s="16"/>
      <c r="G26" s="16"/>
      <c r="H26" s="16"/>
      <c r="I26" s="16"/>
      <c r="J26" s="16"/>
      <c r="K26" s="16"/>
      <c r="L26" s="16"/>
      <c r="M26" s="16"/>
      <c r="N26" s="15"/>
      <c r="O26" s="15"/>
      <c r="P26" s="15"/>
      <c r="Q26" s="15"/>
      <c r="R26" s="15"/>
      <c r="S26" s="15"/>
      <c r="T26" s="15"/>
      <c r="U26" s="15"/>
      <c r="V26" s="15"/>
      <c r="W26" s="15"/>
      <c r="X26" s="15"/>
      <c r="Y26" s="15"/>
      <c r="Z26" s="15"/>
      <c r="AA26" s="15"/>
      <c r="AB26" s="15"/>
      <c r="AC26" s="15"/>
      <c r="AD26" s="17"/>
    </row>
    <row r="27" spans="1:30" ht="20.149999999999999" customHeight="1" x14ac:dyDescent="0.35">
      <c r="A27" s="25" t="s">
        <v>5</v>
      </c>
      <c r="B27" s="34"/>
      <c r="C27" s="35"/>
      <c r="D27" s="16"/>
      <c r="E27" s="16"/>
      <c r="F27" s="16"/>
      <c r="G27" s="16"/>
      <c r="H27" s="16"/>
      <c r="I27" s="16"/>
      <c r="J27" s="16"/>
      <c r="K27" s="16"/>
      <c r="L27" s="16"/>
      <c r="M27" s="16"/>
      <c r="N27" s="15"/>
      <c r="O27" s="15"/>
      <c r="P27" s="15"/>
      <c r="Q27" s="15"/>
      <c r="R27" s="15"/>
      <c r="S27" s="15"/>
      <c r="T27" s="15"/>
      <c r="U27" s="15"/>
      <c r="V27" s="15"/>
      <c r="W27" s="15"/>
      <c r="X27" s="15"/>
      <c r="Y27" s="15"/>
      <c r="Z27" s="15"/>
      <c r="AA27" s="15"/>
      <c r="AB27" s="15"/>
      <c r="AC27" s="15"/>
      <c r="AD27" s="17"/>
    </row>
    <row r="28" spans="1:30" ht="20.149999999999999" customHeight="1" x14ac:dyDescent="0.35">
      <c r="A28" s="15"/>
      <c r="B28" s="15"/>
      <c r="C28" s="15"/>
      <c r="D28" s="16"/>
      <c r="E28" s="16"/>
      <c r="F28" s="16"/>
      <c r="G28" s="16"/>
      <c r="H28" s="16"/>
      <c r="I28" s="16"/>
      <c r="J28" s="16"/>
      <c r="K28" s="16"/>
      <c r="L28" s="16"/>
      <c r="M28" s="16"/>
      <c r="N28" s="15"/>
      <c r="O28" s="15"/>
      <c r="P28" s="15"/>
      <c r="Q28" s="15"/>
      <c r="R28" s="15"/>
      <c r="S28" s="15"/>
      <c r="T28" s="15"/>
      <c r="U28" s="15"/>
      <c r="V28" s="15"/>
      <c r="W28" s="15"/>
      <c r="X28" s="15"/>
      <c r="Y28" s="15"/>
      <c r="Z28" s="15"/>
      <c r="AA28" s="15"/>
      <c r="AB28" s="15"/>
      <c r="AC28" s="15"/>
      <c r="AD28" s="17"/>
    </row>
    <row r="29" spans="1:30" ht="20.149999999999999" customHeight="1" x14ac:dyDescent="0.35">
      <c r="A29" s="15"/>
      <c r="B29" s="15"/>
      <c r="C29" s="15"/>
      <c r="D29" s="16"/>
      <c r="E29" s="16"/>
      <c r="F29" s="16"/>
      <c r="G29" s="16"/>
      <c r="H29" s="16"/>
      <c r="I29" s="16"/>
      <c r="J29" s="16"/>
      <c r="K29" s="16"/>
      <c r="L29" s="16"/>
      <c r="M29" s="16"/>
      <c r="N29" s="15"/>
      <c r="O29" s="15"/>
      <c r="P29" s="15"/>
      <c r="Q29" s="15"/>
      <c r="R29" s="15"/>
      <c r="S29" s="15"/>
      <c r="T29" s="15"/>
      <c r="U29" s="15"/>
      <c r="V29" s="15"/>
      <c r="W29" s="15"/>
      <c r="X29" s="15"/>
      <c r="Y29" s="15"/>
      <c r="Z29" s="15"/>
      <c r="AA29" s="15"/>
      <c r="AB29" s="15"/>
      <c r="AC29" s="15"/>
      <c r="AD29" s="17"/>
    </row>
  </sheetData>
  <mergeCells count="2">
    <mergeCell ref="B6:C6"/>
    <mergeCell ref="M6:N6"/>
  </mergeCells>
  <phoneticPr fontId="42" type="noConversion"/>
  <conditionalFormatting sqref="A9:A10 A11:XFD21 L22:XFD27 A28:XFD28 A30:XFD1048576">
    <cfRule type="cellIs" dxfId="3" priority="4" operator="equal">
      <formula>0</formula>
    </cfRule>
  </conditionalFormatting>
  <conditionalFormatting sqref="A22:C27">
    <cfRule type="cellIs" dxfId="2" priority="1" operator="equal">
      <formula>0</formula>
    </cfRule>
  </conditionalFormatting>
  <conditionalFormatting sqref="A8:K8 AE29:XFD29">
    <cfRule type="cellIs" dxfId="1" priority="7" operator="equal">
      <formula>0</formula>
    </cfRule>
  </conditionalFormatting>
  <conditionalFormatting sqref="P8:XFD10">
    <cfRule type="cellIs" dxfId="0" priority="5" operator="equal">
      <formula>0</formula>
    </cfRule>
  </conditionalFormatting>
  <pageMargins left="0.79000000000000015" right="0.59" top="0.59" bottom="0.59" header="0.31" footer="0.31"/>
  <pageSetup paperSize="8" scale="84" fitToHeight="10" orientation="landscape" r:id="rId1"/>
  <headerFooter>
    <oddFooter>&amp;L&amp;F, &amp;A, Printed &amp;D&amp;RPage &amp;P/&amp;N</oddFooter>
  </headerFooter>
  <rowBreaks count="2" manualBreakCount="2">
    <brk id="20" max="16383" man="1"/>
    <brk id="29" max="16383" man="1"/>
  </rowBreaks>
  <colBreaks count="1" manualBreakCount="1">
    <brk id="30"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Instructions for Completion</vt:lpstr>
      <vt:lpstr>Estimated days for PM Role</vt:lpstr>
      <vt:lpstr>Tendered days for PM Role </vt:lpstr>
      <vt:lpstr>PM Pricing Schedule </vt:lpstr>
      <vt:lpstr>'PM Pricing Schedule '!Print_Titles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Sheikh Helenka</dc:creator>
  <cp:lastModifiedBy>John Nixon</cp:lastModifiedBy>
  <cp:lastPrinted>2016-08-03T20:32:45Z</cp:lastPrinted>
  <dcterms:created xsi:type="dcterms:W3CDTF">2016-05-20T13:05:27Z</dcterms:created>
  <dcterms:modified xsi:type="dcterms:W3CDTF">2024-11-08T09:20:41Z</dcterms:modified>
</cp:coreProperties>
</file>