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EAUH1BFP001\Home$\HelenTeggart\Documents\Qatar  Hotels ITT deck\"/>
    </mc:Choice>
  </mc:AlternateContent>
  <xr:revisionPtr revIDLastSave="0" documentId="13_ncr:1_{6FC27F2A-2D8A-4837-AB47-BDA03639DE01}" xr6:coauthVersionLast="47" xr6:coauthVersionMax="47" xr10:uidLastSave="{00000000-0000-0000-0000-000000000000}"/>
  <bookViews>
    <workbookView xWindow="-120" yWindow="-120" windowWidth="20730" windowHeight="11160" firstSheet="2" activeTab="5" xr2:uid="{41A1A03B-973C-43AE-ABF8-9DA1B177AEB4}"/>
  </bookViews>
  <sheets>
    <sheet name="Instructions" sheetId="1" r:id="rId1"/>
    <sheet name=" The Pearl Area" sheetId="6" r:id="rId2"/>
    <sheet name="West Bay Area" sheetId="7" r:id="rId3"/>
    <sheet name="Souq Waqif Area" sheetId="9" r:id="rId4"/>
    <sheet name="Al Sadd Area" sheetId="8" r:id="rId5"/>
    <sheet name="Pricing Serviced Apartments" sheetId="3" r:id="rId6"/>
    <sheet name="Assumption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D9" i="3"/>
  <c r="D8" i="3"/>
  <c r="D7" i="3"/>
  <c r="D6" i="3"/>
  <c r="D35" i="9"/>
  <c r="D34" i="9"/>
  <c r="D33" i="9"/>
  <c r="D32" i="9"/>
  <c r="D31" i="9"/>
  <c r="D28" i="9"/>
  <c r="D27" i="9"/>
  <c r="D26" i="9"/>
  <c r="D25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35" i="8"/>
  <c r="D34" i="8"/>
  <c r="D33" i="8"/>
  <c r="D32" i="8"/>
  <c r="D31" i="8"/>
  <c r="D28" i="8"/>
  <c r="D27" i="8"/>
  <c r="D26" i="8"/>
  <c r="D25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35" i="7"/>
  <c r="D34" i="7"/>
  <c r="D33" i="7"/>
  <c r="D32" i="7"/>
  <c r="D31" i="7"/>
  <c r="D28" i="7"/>
  <c r="D27" i="7"/>
  <c r="D26" i="7"/>
  <c r="D25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35" i="6"/>
  <c r="D34" i="6"/>
  <c r="D33" i="6"/>
  <c r="D32" i="6"/>
  <c r="D31" i="6"/>
  <c r="D28" i="6"/>
  <c r="D27" i="6"/>
  <c r="D26" i="6"/>
  <c r="D25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G9" i="3" l="1"/>
  <c r="G10" i="3" s="1"/>
  <c r="D20" i="8"/>
  <c r="D20" i="7"/>
  <c r="D20" i="9"/>
  <c r="D20" i="6"/>
</calcChain>
</file>

<file path=xl/sharedStrings.xml><?xml version="1.0" encoding="utf-8"?>
<sst xmlns="http://schemas.openxmlformats.org/spreadsheetml/2006/main" count="269" uniqueCount="61">
  <si>
    <t>Bidder instructions for completion:</t>
  </si>
  <si>
    <t>Note: All pricing must be provided be in QAR</t>
  </si>
  <si>
    <t>Type</t>
  </si>
  <si>
    <t>Quantity</t>
  </si>
  <si>
    <t xml:space="preserve">Unit Price (QAR) </t>
  </si>
  <si>
    <t xml:space="preserve">Total Price (QAR) </t>
  </si>
  <si>
    <t>Description of cost</t>
  </si>
  <si>
    <t>Single room (Bed &amp; Breakfast)</t>
  </si>
  <si>
    <t>Events /Year</t>
  </si>
  <si>
    <t>Average Price of Meeting Room will be considered</t>
  </si>
  <si>
    <t xml:space="preserve">Coffee Break </t>
  </si>
  <si>
    <t>Hot &amp; Cold Beverages - Including Cakes</t>
  </si>
  <si>
    <t>Hot &amp; Cold Beverages - Including Croissants , Cakes , &amp; Snacks</t>
  </si>
  <si>
    <t>Lunch</t>
  </si>
  <si>
    <t>Buffet</t>
  </si>
  <si>
    <t>Set Menu 1</t>
  </si>
  <si>
    <t>Set Menu 2</t>
  </si>
  <si>
    <t>Dinner</t>
  </si>
  <si>
    <t>Total Price (QAR)</t>
  </si>
  <si>
    <t>Single room (Full Board)</t>
  </si>
  <si>
    <t>Room + Full Board</t>
  </si>
  <si>
    <t>Double room (Full Board)</t>
  </si>
  <si>
    <t>Serviced Apartments Studio</t>
  </si>
  <si>
    <t>Serviced Apartments</t>
  </si>
  <si>
    <t>Serviced Apartments 1 Bedroom</t>
  </si>
  <si>
    <t>Serviced Apartments 2 Bedroom</t>
  </si>
  <si>
    <t>Total</t>
  </si>
  <si>
    <r>
      <t xml:space="preserve">3. Submit this document together with all other mandatory documentation to </t>
    </r>
    <r>
      <rPr>
        <i/>
        <sz val="11"/>
        <color rgb="FF000000"/>
        <rFont val="Arial"/>
        <family val="2"/>
      </rPr>
      <t xml:space="preserve">British Council’s e-Tendering portal hosted at https://in-tendhost.co.uk/britishcouncil </t>
    </r>
    <r>
      <rPr>
        <sz val="11"/>
        <color rgb="FF000000"/>
        <rFont val="Arial"/>
        <family val="2"/>
      </rPr>
      <t>by the Response Deadline, as set out in the Timescales section of the RFP/ITT document</t>
    </r>
  </si>
  <si>
    <t xml:space="preserve">Single Unit Price (QAR) </t>
  </si>
  <si>
    <t>Meeting Room 1 (5 to 10 people)</t>
  </si>
  <si>
    <t>Meeting Room 2 (10 to 30 people)</t>
  </si>
  <si>
    <t>Meeting Room 3 ( 30 to 60 people)</t>
  </si>
  <si>
    <t>Meeting Room 4  (60 to 100 people)</t>
  </si>
  <si>
    <t>Meeting Room 5  (100 to 300 people)</t>
  </si>
  <si>
    <t>Assumptions and Exclusions</t>
  </si>
  <si>
    <t>Suppliers must list and explain any assumptions and/or exclusions they have made in relation to the costing's provided in the rows below</t>
  </si>
  <si>
    <t>Title / brief description</t>
  </si>
  <si>
    <t>Description / Detail</t>
  </si>
  <si>
    <t>n</t>
  </si>
  <si>
    <t>Add additional rows as required</t>
  </si>
  <si>
    <t>2. Complete Pricing - Serviced Apartments tab ensuring all relevant costs are inserted in the yellow fields</t>
  </si>
  <si>
    <t>Unit Price (QAR)</t>
  </si>
  <si>
    <t>Guest - Restaurant facilities standard evening meal</t>
  </si>
  <si>
    <t>Guest - Restaurant facilities soft drinks</t>
  </si>
  <si>
    <t>Provision of external catering - Lunch</t>
  </si>
  <si>
    <t>Provision of external catering - Dinner</t>
  </si>
  <si>
    <t>Provision of external catering - Drinks and snacks</t>
  </si>
  <si>
    <t>Guest access to restaurant meals</t>
  </si>
  <si>
    <t>Guest access to restaurant beverages</t>
  </si>
  <si>
    <t>Catering provision to external venue</t>
  </si>
  <si>
    <t>Double Room (Bed &amp; Breakfast)</t>
  </si>
  <si>
    <t>Room + Half Board</t>
  </si>
  <si>
    <r>
      <t>Pricing Approach 40</t>
    </r>
    <r>
      <rPr>
        <b/>
        <sz val="14"/>
        <rFont val="Arial"/>
        <family val="2"/>
      </rPr>
      <t>%</t>
    </r>
  </si>
  <si>
    <t>Price / Week per apartment</t>
  </si>
  <si>
    <t>Price/Month per apartment</t>
  </si>
  <si>
    <t>Total Price QAR</t>
  </si>
  <si>
    <t xml:space="preserve">QAR </t>
  </si>
  <si>
    <t xml:space="preserve">Note: All pricing must be provided be in QAR </t>
  </si>
  <si>
    <t>Conference Room Bookings inclusive of equipment and AV hire</t>
  </si>
  <si>
    <t>Annex  4 Pricing Approach - Provision of Hotel Accomodation and Conferencing - Qatar</t>
  </si>
  <si>
    <r>
      <t>1. Complete the Requirements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tab, per area the hotel is situated or closest to. Ensuring all relevant costs are inserted in the yellow fields.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</si>
</sst>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FFFF"/>
      <name val="Arial"/>
      <family val="2"/>
    </font>
    <font>
      <i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Arial"/>
      <family val="2"/>
    </font>
    <font>
      <sz val="10.5"/>
      <color rgb="FF000000"/>
      <name val="Arial"/>
      <family val="2"/>
    </font>
    <font>
      <b/>
      <u/>
      <sz val="17"/>
      <color rgb="FF00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.5"/>
      <color rgb="FF00000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top" wrapText="1"/>
    </xf>
    <xf numFmtId="0" fontId="0" fillId="4" borderId="0" xfId="0" applyFill="1"/>
    <xf numFmtId="0" fontId="1" fillId="5" borderId="0" xfId="0" applyFont="1" applyFill="1" applyAlignment="1">
      <alignment vertical="top" wrapText="1"/>
    </xf>
    <xf numFmtId="0" fontId="7" fillId="6" borderId="0" xfId="0" applyFont="1" applyFill="1" applyAlignment="1">
      <alignment vertical="top" wrapText="1"/>
    </xf>
    <xf numFmtId="0" fontId="0" fillId="7" borderId="0" xfId="0" applyFill="1"/>
    <xf numFmtId="0" fontId="5" fillId="0" borderId="0" xfId="0" applyFont="1"/>
    <xf numFmtId="0" fontId="0" fillId="0" borderId="6" xfId="0" applyBorder="1"/>
    <xf numFmtId="0" fontId="10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21" xfId="1" applyFont="1" applyBorder="1"/>
    <xf numFmtId="0" fontId="20" fillId="0" borderId="22" xfId="1" applyFont="1" applyBorder="1"/>
    <xf numFmtId="0" fontId="20" fillId="0" borderId="23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26" xfId="1" applyFont="1" applyBorder="1" applyAlignment="1">
      <alignment horizontal="left"/>
    </xf>
    <xf numFmtId="0" fontId="1" fillId="8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0" fillId="0" borderId="7" xfId="0" applyFont="1" applyBorder="1" applyAlignment="1">
      <alignment horizontal="center"/>
    </xf>
    <xf numFmtId="0" fontId="1" fillId="0" borderId="7" xfId="0" applyFont="1" applyBorder="1"/>
    <xf numFmtId="0" fontId="1" fillId="9" borderId="7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/>
    <xf numFmtId="0" fontId="0" fillId="0" borderId="0" xfId="0"/>
    <xf numFmtId="0" fontId="9" fillId="0" borderId="0" xfId="0" applyFont="1" applyAlignment="1">
      <alignment horizontal="center" vertical="top" wrapText="1"/>
    </xf>
    <xf numFmtId="0" fontId="1" fillId="0" borderId="0" xfId="0" applyFont="1"/>
    <xf numFmtId="0" fontId="0" fillId="0" borderId="0" xfId="0"/>
    <xf numFmtId="0" fontId="1" fillId="10" borderId="7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1" fillId="9" borderId="7" xfId="1" applyFont="1" applyFill="1" applyBorder="1"/>
    <xf numFmtId="0" fontId="22" fillId="9" borderId="27" xfId="1" applyFont="1" applyFill="1" applyBorder="1"/>
    <xf numFmtId="0" fontId="19" fillId="9" borderId="25" xfId="1" applyFont="1" applyFill="1" applyBorder="1" applyAlignment="1">
      <alignment horizontal="center"/>
    </xf>
    <xf numFmtId="0" fontId="21" fillId="9" borderId="25" xfId="1" applyFont="1" applyFill="1" applyBorder="1"/>
    <xf numFmtId="0" fontId="21" fillId="9" borderId="28" xfId="1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vertical="top" wrapText="1"/>
    </xf>
  </cellXfs>
  <cellStyles count="2">
    <cellStyle name="Normal" xfId="0" builtinId="0"/>
    <cellStyle name="Normal 2" xfId="1" xr:uid="{69F34566-AA3E-4A8E-B0AE-391685393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ED60-E446-4C15-B427-4A055C66E893}">
  <dimension ref="A1:I17"/>
  <sheetViews>
    <sheetView topLeftCell="A4" workbookViewId="0">
      <selection activeCell="A9" sqref="A9"/>
    </sheetView>
  </sheetViews>
  <sheetFormatPr defaultRowHeight="15" x14ac:dyDescent="0.2"/>
  <cols>
    <col min="1" max="1" width="76" customWidth="1"/>
  </cols>
  <sheetData>
    <row r="1" spans="1:9" x14ac:dyDescent="0.2">
      <c r="A1" s="1"/>
      <c r="B1" s="1"/>
    </row>
    <row r="2" spans="1:9" ht="18" x14ac:dyDescent="0.25">
      <c r="A2" s="2"/>
      <c r="B2" s="1"/>
    </row>
    <row r="3" spans="1:9" x14ac:dyDescent="0.2">
      <c r="A3" s="1"/>
      <c r="B3" s="1"/>
    </row>
    <row r="4" spans="1:9" ht="18" x14ac:dyDescent="0.25">
      <c r="A4" s="2" t="s">
        <v>59</v>
      </c>
      <c r="B4" s="1"/>
    </row>
    <row r="5" spans="1:9" x14ac:dyDescent="0.2">
      <c r="A5" s="1"/>
      <c r="B5" s="1"/>
    </row>
    <row r="6" spans="1:9" x14ac:dyDescent="0.2">
      <c r="A6" s="1"/>
      <c r="B6" s="1"/>
    </row>
    <row r="7" spans="1:9" ht="15.75" x14ac:dyDescent="0.2">
      <c r="A7" s="3" t="s">
        <v>0</v>
      </c>
      <c r="B7" s="1"/>
    </row>
    <row r="8" spans="1:9" x14ac:dyDescent="0.2">
      <c r="A8" s="4"/>
      <c r="B8" s="1"/>
    </row>
    <row r="9" spans="1:9" s="14" customFormat="1" ht="28.5" x14ac:dyDescent="0.2">
      <c r="A9" s="13" t="s">
        <v>60</v>
      </c>
      <c r="B9"/>
      <c r="C9"/>
      <c r="D9"/>
      <c r="E9"/>
      <c r="F9"/>
      <c r="G9"/>
      <c r="H9"/>
      <c r="I9"/>
    </row>
    <row r="10" spans="1:9" x14ac:dyDescent="0.2">
      <c r="A10" s="5"/>
      <c r="B10" s="1"/>
    </row>
    <row r="11" spans="1:9" s="17" customFormat="1" ht="28.5" x14ac:dyDescent="0.2">
      <c r="A11" s="16" t="s">
        <v>40</v>
      </c>
      <c r="B11"/>
      <c r="C11"/>
      <c r="D11"/>
      <c r="E11"/>
      <c r="F11"/>
      <c r="G11"/>
      <c r="H11"/>
      <c r="I11"/>
    </row>
    <row r="12" spans="1:9" x14ac:dyDescent="0.2">
      <c r="A12" s="5"/>
      <c r="B12" s="1"/>
    </row>
    <row r="13" spans="1:9" ht="42.75" x14ac:dyDescent="0.2">
      <c r="A13" s="15" t="s">
        <v>27</v>
      </c>
      <c r="B13" s="1"/>
    </row>
    <row r="14" spans="1:9" x14ac:dyDescent="0.2">
      <c r="A14" s="1"/>
      <c r="B14" s="1"/>
    </row>
    <row r="15" spans="1:9" x14ac:dyDescent="0.2">
      <c r="A15" s="6"/>
      <c r="B15" s="1"/>
    </row>
    <row r="16" spans="1:9" x14ac:dyDescent="0.2">
      <c r="A16" s="1"/>
      <c r="B16" s="1"/>
    </row>
    <row r="17" spans="1:1" ht="15.75" x14ac:dyDescent="0.25">
      <c r="A17" s="68" t="s">
        <v>57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E415-3E2E-4976-83E3-A1EEF2C99272}">
  <dimension ref="A1:M38"/>
  <sheetViews>
    <sheetView topLeftCell="A22" workbookViewId="0">
      <selection activeCell="B35" sqref="B35"/>
    </sheetView>
  </sheetViews>
  <sheetFormatPr defaultRowHeight="15" x14ac:dyDescent="0.2"/>
  <cols>
    <col min="1" max="1" width="37.33203125" style="54" customWidth="1"/>
    <col min="2" max="2" width="12.6640625" style="54" customWidth="1"/>
    <col min="3" max="3" width="24.6640625" style="54" customWidth="1"/>
    <col min="4" max="4" width="21.21875" style="54" customWidth="1"/>
    <col min="5" max="5" width="32.21875" style="54" customWidth="1"/>
    <col min="6" max="16384" width="8.88671875" style="54"/>
  </cols>
  <sheetData>
    <row r="1" spans="1:6" ht="18" x14ac:dyDescent="0.25">
      <c r="A1" s="2" t="s">
        <v>52</v>
      </c>
      <c r="B1" s="53"/>
      <c r="C1" s="53"/>
      <c r="D1" s="53"/>
      <c r="E1" s="7"/>
      <c r="F1" s="53"/>
    </row>
    <row r="2" spans="1:6" x14ac:dyDescent="0.2">
      <c r="A2" s="73"/>
      <c r="B2" s="73"/>
      <c r="C2" s="73"/>
      <c r="D2" s="53"/>
      <c r="E2" s="7"/>
      <c r="F2" s="53"/>
    </row>
    <row r="3" spans="1:6" x14ac:dyDescent="0.2">
      <c r="A3" s="73"/>
      <c r="B3" s="73"/>
      <c r="C3" s="73"/>
      <c r="D3" s="53"/>
      <c r="E3" s="7"/>
      <c r="F3" s="53"/>
    </row>
    <row r="4" spans="1:6" x14ac:dyDescent="0.2">
      <c r="A4" s="8"/>
      <c r="B4" s="53"/>
      <c r="C4" s="53"/>
      <c r="D4" s="53"/>
      <c r="E4" s="7"/>
      <c r="F4" s="53"/>
    </row>
    <row r="5" spans="1:6" ht="24.95" customHeight="1" x14ac:dyDescent="0.2">
      <c r="A5" s="20" t="s">
        <v>2</v>
      </c>
      <c r="B5" s="22" t="s">
        <v>3</v>
      </c>
      <c r="C5" s="20" t="s">
        <v>28</v>
      </c>
      <c r="D5" s="22" t="s">
        <v>5</v>
      </c>
      <c r="E5" s="22" t="s">
        <v>6</v>
      </c>
      <c r="F5" s="53"/>
    </row>
    <row r="6" spans="1:6" ht="27" x14ac:dyDescent="0.2">
      <c r="A6" s="21" t="s">
        <v>8</v>
      </c>
      <c r="B6" s="32">
        <v>30</v>
      </c>
      <c r="C6" s="34"/>
      <c r="D6" s="33">
        <f t="shared" ref="D6:D19" si="0">(B6*C6)</f>
        <v>0</v>
      </c>
      <c r="E6" s="35" t="s">
        <v>9</v>
      </c>
      <c r="F6" s="53"/>
    </row>
    <row r="7" spans="1:6" ht="27" x14ac:dyDescent="0.2">
      <c r="A7" s="21" t="s">
        <v>29</v>
      </c>
      <c r="B7" s="32">
        <v>1</v>
      </c>
      <c r="C7" s="34"/>
      <c r="D7" s="33">
        <f t="shared" si="0"/>
        <v>0</v>
      </c>
      <c r="E7" s="21" t="s">
        <v>58</v>
      </c>
      <c r="F7" s="53"/>
    </row>
    <row r="8" spans="1:6" ht="27" x14ac:dyDescent="0.2">
      <c r="A8" s="21" t="s">
        <v>30</v>
      </c>
      <c r="B8" s="32">
        <v>1</v>
      </c>
      <c r="C8" s="34"/>
      <c r="D8" s="33">
        <f t="shared" si="0"/>
        <v>0</v>
      </c>
      <c r="E8" s="21" t="s">
        <v>58</v>
      </c>
      <c r="F8" s="53"/>
    </row>
    <row r="9" spans="1:6" ht="27" x14ac:dyDescent="0.2">
      <c r="A9" s="21" t="s">
        <v>31</v>
      </c>
      <c r="B9" s="32">
        <v>1</v>
      </c>
      <c r="C9" s="34"/>
      <c r="D9" s="33">
        <f t="shared" si="0"/>
        <v>0</v>
      </c>
      <c r="E9" s="21" t="s">
        <v>58</v>
      </c>
      <c r="F9" s="53"/>
    </row>
    <row r="10" spans="1:6" ht="27" x14ac:dyDescent="0.2">
      <c r="A10" s="21" t="s">
        <v>32</v>
      </c>
      <c r="B10" s="32">
        <v>1</v>
      </c>
      <c r="C10" s="34"/>
      <c r="D10" s="33">
        <f t="shared" si="0"/>
        <v>0</v>
      </c>
      <c r="E10" s="21" t="s">
        <v>58</v>
      </c>
      <c r="F10" s="53"/>
    </row>
    <row r="11" spans="1:6" ht="27" x14ac:dyDescent="0.2">
      <c r="A11" s="21" t="s">
        <v>33</v>
      </c>
      <c r="B11" s="32">
        <v>1</v>
      </c>
      <c r="C11" s="34"/>
      <c r="D11" s="33">
        <f t="shared" si="0"/>
        <v>0</v>
      </c>
      <c r="E11" s="21" t="s">
        <v>58</v>
      </c>
      <c r="F11" s="53"/>
    </row>
    <row r="12" spans="1:6" x14ac:dyDescent="0.2">
      <c r="A12" s="74" t="s">
        <v>10</v>
      </c>
      <c r="B12" s="32">
        <v>100</v>
      </c>
      <c r="C12" s="34"/>
      <c r="D12" s="33">
        <f t="shared" si="0"/>
        <v>0</v>
      </c>
      <c r="E12" s="21" t="s">
        <v>11</v>
      </c>
      <c r="F12" s="53"/>
    </row>
    <row r="13" spans="1:6" ht="27" x14ac:dyDescent="0.2">
      <c r="A13" s="75"/>
      <c r="B13" s="32">
        <v>100</v>
      </c>
      <c r="C13" s="34"/>
      <c r="D13" s="33">
        <f t="shared" si="0"/>
        <v>0</v>
      </c>
      <c r="E13" s="21" t="s">
        <v>12</v>
      </c>
      <c r="F13" s="53"/>
    </row>
    <row r="14" spans="1:6" x14ac:dyDescent="0.2">
      <c r="A14" s="76" t="s">
        <v>13</v>
      </c>
      <c r="B14" s="32">
        <v>70</v>
      </c>
      <c r="C14" s="34"/>
      <c r="D14" s="33">
        <f t="shared" si="0"/>
        <v>0</v>
      </c>
      <c r="E14" s="21" t="s">
        <v>14</v>
      </c>
      <c r="F14" s="53"/>
    </row>
    <row r="15" spans="1:6" x14ac:dyDescent="0.2">
      <c r="A15" s="77"/>
      <c r="B15" s="32">
        <v>70</v>
      </c>
      <c r="C15" s="34"/>
      <c r="D15" s="33">
        <f t="shared" si="0"/>
        <v>0</v>
      </c>
      <c r="E15" s="21" t="s">
        <v>15</v>
      </c>
      <c r="F15" s="53"/>
    </row>
    <row r="16" spans="1:6" x14ac:dyDescent="0.2">
      <c r="A16" s="78"/>
      <c r="B16" s="32">
        <v>70</v>
      </c>
      <c r="C16" s="34"/>
      <c r="D16" s="33">
        <f t="shared" si="0"/>
        <v>0</v>
      </c>
      <c r="E16" s="21" t="s">
        <v>16</v>
      </c>
      <c r="F16" s="53"/>
    </row>
    <row r="17" spans="1:13" x14ac:dyDescent="0.2">
      <c r="A17" s="79" t="s">
        <v>17</v>
      </c>
      <c r="B17" s="32">
        <v>70</v>
      </c>
      <c r="C17" s="34"/>
      <c r="D17" s="33">
        <f t="shared" si="0"/>
        <v>0</v>
      </c>
      <c r="E17" s="21" t="s">
        <v>14</v>
      </c>
      <c r="F17" s="53"/>
    </row>
    <row r="18" spans="1:13" x14ac:dyDescent="0.2">
      <c r="A18" s="79"/>
      <c r="B18" s="32">
        <v>70</v>
      </c>
      <c r="C18" s="34"/>
      <c r="D18" s="33">
        <f t="shared" si="0"/>
        <v>0</v>
      </c>
      <c r="E18" s="21" t="s">
        <v>15</v>
      </c>
      <c r="F18" s="53"/>
    </row>
    <row r="19" spans="1:13" ht="15.75" thickBot="1" x14ac:dyDescent="0.25">
      <c r="A19" s="80"/>
      <c r="B19" s="32">
        <v>70</v>
      </c>
      <c r="C19" s="36"/>
      <c r="D19" s="33">
        <f t="shared" si="0"/>
        <v>0</v>
      </c>
      <c r="E19" s="37" t="s">
        <v>16</v>
      </c>
      <c r="F19" s="53"/>
    </row>
    <row r="20" spans="1:13" ht="30" customHeight="1" thickBot="1" x14ac:dyDescent="0.25">
      <c r="A20" s="81" t="s">
        <v>18</v>
      </c>
      <c r="B20" s="82"/>
      <c r="C20" s="83"/>
      <c r="D20" s="25">
        <f>SUM(D6:D19)</f>
        <v>0</v>
      </c>
      <c r="E20" s="7"/>
      <c r="F20" s="53"/>
    </row>
    <row r="21" spans="1:13" x14ac:dyDescent="0.2">
      <c r="A21" s="8"/>
      <c r="B21" s="53"/>
      <c r="C21" s="53"/>
      <c r="D21" s="53"/>
      <c r="E21" s="7"/>
      <c r="F21" s="53"/>
    </row>
    <row r="22" spans="1:13" x14ac:dyDescent="0.2">
      <c r="A22" s="69"/>
      <c r="B22" s="69"/>
      <c r="C22" s="69"/>
      <c r="D22" s="69"/>
      <c r="E22" s="69"/>
      <c r="F22" s="53"/>
    </row>
    <row r="23" spans="1:13" ht="15.75" thickBot="1" x14ac:dyDescent="0.25">
      <c r="A23" s="70"/>
      <c r="B23" s="70"/>
      <c r="C23" s="71"/>
      <c r="D23" s="70"/>
      <c r="E23" s="70"/>
      <c r="F23" s="53"/>
    </row>
    <row r="24" spans="1:13" ht="30" customHeight="1" x14ac:dyDescent="0.2">
      <c r="A24" s="20" t="s">
        <v>2</v>
      </c>
      <c r="B24" s="22" t="s">
        <v>3</v>
      </c>
      <c r="C24" s="27" t="s">
        <v>4</v>
      </c>
      <c r="D24" s="22" t="s">
        <v>5</v>
      </c>
      <c r="E24" s="22" t="s">
        <v>6</v>
      </c>
      <c r="F24" s="53"/>
    </row>
    <row r="25" spans="1:13" x14ac:dyDescent="0.2">
      <c r="A25" s="21" t="s">
        <v>7</v>
      </c>
      <c r="B25" s="32">
        <v>1</v>
      </c>
      <c r="C25" s="34"/>
      <c r="D25" s="33">
        <f>(B25*C25)</f>
        <v>0</v>
      </c>
      <c r="E25" s="33" t="s">
        <v>51</v>
      </c>
      <c r="F25" s="53"/>
    </row>
    <row r="26" spans="1:13" x14ac:dyDescent="0.2">
      <c r="A26" s="21" t="s">
        <v>50</v>
      </c>
      <c r="B26" s="32">
        <v>1</v>
      </c>
      <c r="C26" s="34"/>
      <c r="D26" s="33">
        <f>(B26*C26)</f>
        <v>0</v>
      </c>
      <c r="E26" s="33" t="s">
        <v>51</v>
      </c>
      <c r="F26" s="53"/>
    </row>
    <row r="27" spans="1:13" x14ac:dyDescent="0.2">
      <c r="A27" s="21" t="s">
        <v>19</v>
      </c>
      <c r="B27" s="32">
        <v>1</v>
      </c>
      <c r="C27" s="23"/>
      <c r="D27" s="24">
        <f>(B27*C27)</f>
        <v>0</v>
      </c>
      <c r="E27" s="24" t="s">
        <v>20</v>
      </c>
      <c r="F27" s="53"/>
    </row>
    <row r="28" spans="1:13" s="19" customFormat="1" x14ac:dyDescent="0.2">
      <c r="A28" s="26" t="s">
        <v>21</v>
      </c>
      <c r="B28" s="32">
        <v>1</v>
      </c>
      <c r="C28" s="44"/>
      <c r="D28" s="24">
        <f>(B28*C28)</f>
        <v>0</v>
      </c>
      <c r="E28" s="28" t="s">
        <v>20</v>
      </c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8"/>
      <c r="B29" s="53"/>
      <c r="C29" s="53"/>
      <c r="D29" s="53"/>
      <c r="E29" s="7"/>
      <c r="F29" s="53"/>
    </row>
    <row r="30" spans="1:13" ht="30" customHeight="1" x14ac:dyDescent="0.25">
      <c r="A30" s="45" t="s">
        <v>2</v>
      </c>
      <c r="B30" s="47" t="s">
        <v>3</v>
      </c>
      <c r="C30" s="47" t="s">
        <v>41</v>
      </c>
      <c r="D30" s="47" t="s">
        <v>18</v>
      </c>
      <c r="E30" s="22" t="s">
        <v>6</v>
      </c>
      <c r="F30" s="53"/>
    </row>
    <row r="31" spans="1:13" ht="28.5" x14ac:dyDescent="0.2">
      <c r="A31" s="46" t="s">
        <v>42</v>
      </c>
      <c r="B31" s="48">
        <v>10</v>
      </c>
      <c r="C31" s="49"/>
      <c r="D31" s="50">
        <f>(B31*C31)</f>
        <v>0</v>
      </c>
      <c r="E31" s="51" t="s">
        <v>47</v>
      </c>
      <c r="F31" s="53"/>
    </row>
    <row r="32" spans="1:13" x14ac:dyDescent="0.2">
      <c r="A32" s="46" t="s">
        <v>43</v>
      </c>
      <c r="B32" s="48">
        <v>10</v>
      </c>
      <c r="C32" s="49"/>
      <c r="D32" s="50">
        <f>(B32*C32)</f>
        <v>0</v>
      </c>
      <c r="E32" s="52" t="s">
        <v>48</v>
      </c>
      <c r="F32" s="53"/>
    </row>
    <row r="33" spans="1:6" x14ac:dyDescent="0.2">
      <c r="A33" s="46" t="s">
        <v>46</v>
      </c>
      <c r="B33" s="48">
        <v>10</v>
      </c>
      <c r="C33" s="49"/>
      <c r="D33" s="50">
        <f>(B33*C33)</f>
        <v>0</v>
      </c>
      <c r="E33" s="51" t="s">
        <v>49</v>
      </c>
      <c r="F33" s="53"/>
    </row>
    <row r="34" spans="1:6" x14ac:dyDescent="0.2">
      <c r="A34" s="46" t="s">
        <v>44</v>
      </c>
      <c r="B34" s="48">
        <v>10</v>
      </c>
      <c r="C34" s="49"/>
      <c r="D34" s="50">
        <f>(B34*C34)</f>
        <v>0</v>
      </c>
      <c r="E34" s="51" t="s">
        <v>49</v>
      </c>
      <c r="F34" s="53"/>
    </row>
    <row r="35" spans="1:6" x14ac:dyDescent="0.2">
      <c r="A35" s="46" t="s">
        <v>45</v>
      </c>
      <c r="B35" s="48">
        <v>10</v>
      </c>
      <c r="C35" s="49"/>
      <c r="D35" s="50">
        <f>(B35*C35)</f>
        <v>0</v>
      </c>
      <c r="E35" s="51" t="s">
        <v>49</v>
      </c>
      <c r="F35" s="53"/>
    </row>
    <row r="36" spans="1:6" x14ac:dyDescent="0.2">
      <c r="A36" s="46"/>
      <c r="B36" s="48"/>
      <c r="C36" s="49"/>
      <c r="D36" s="48"/>
      <c r="E36" s="50"/>
      <c r="F36" s="53"/>
    </row>
    <row r="37" spans="1:6" ht="25.5" customHeight="1" x14ac:dyDescent="0.2">
      <c r="A37" s="72" t="s">
        <v>1</v>
      </c>
      <c r="B37" s="72"/>
      <c r="C37" s="72"/>
      <c r="D37" s="6"/>
      <c r="E37" s="7"/>
      <c r="F37" s="53"/>
    </row>
    <row r="38" spans="1:6" x14ac:dyDescent="0.2">
      <c r="A38" s="8"/>
      <c r="B38" s="53"/>
      <c r="C38" s="53"/>
      <c r="D38" s="53"/>
      <c r="E38" s="7"/>
      <c r="F38" s="53"/>
    </row>
  </sheetData>
  <mergeCells count="8">
    <mergeCell ref="A22:E23"/>
    <mergeCell ref="A37:C37"/>
    <mergeCell ref="A2:C2"/>
    <mergeCell ref="A3:C3"/>
    <mergeCell ref="A12:A13"/>
    <mergeCell ref="A14:A16"/>
    <mergeCell ref="A17:A19"/>
    <mergeCell ref="A20:C20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96C5-6369-4A94-8560-1D3EAE4D837C}">
  <dimension ref="A1:M38"/>
  <sheetViews>
    <sheetView workbookViewId="0">
      <selection activeCell="D20" sqref="D20"/>
    </sheetView>
  </sheetViews>
  <sheetFormatPr defaultRowHeight="15" x14ac:dyDescent="0.2"/>
  <cols>
    <col min="1" max="1" width="37.33203125" style="54" customWidth="1"/>
    <col min="2" max="2" width="12.6640625" style="54" customWidth="1"/>
    <col min="3" max="3" width="24.109375" style="54" customWidth="1"/>
    <col min="4" max="4" width="26" style="54" customWidth="1"/>
    <col min="5" max="5" width="26.88671875" style="54" customWidth="1"/>
    <col min="6" max="16384" width="8.88671875" style="54"/>
  </cols>
  <sheetData>
    <row r="1" spans="1:6" ht="18" x14ac:dyDescent="0.25">
      <c r="A1" s="2" t="s">
        <v>52</v>
      </c>
      <c r="B1" s="53"/>
      <c r="C1" s="53"/>
      <c r="D1" s="53"/>
      <c r="E1" s="7"/>
      <c r="F1" s="53"/>
    </row>
    <row r="2" spans="1:6" x14ac:dyDescent="0.2">
      <c r="A2" s="73"/>
      <c r="B2" s="73"/>
      <c r="C2" s="73"/>
      <c r="D2" s="53"/>
      <c r="E2" s="7"/>
      <c r="F2" s="53"/>
    </row>
    <row r="3" spans="1:6" x14ac:dyDescent="0.2">
      <c r="A3" s="73"/>
      <c r="B3" s="73"/>
      <c r="C3" s="73"/>
      <c r="D3" s="53"/>
      <c r="E3" s="7"/>
      <c r="F3" s="53"/>
    </row>
    <row r="4" spans="1:6" x14ac:dyDescent="0.2">
      <c r="A4" s="8"/>
      <c r="B4" s="53"/>
      <c r="C4" s="53"/>
      <c r="D4" s="53"/>
      <c r="E4" s="7"/>
      <c r="F4" s="53"/>
    </row>
    <row r="5" spans="1:6" ht="30" customHeight="1" x14ac:dyDescent="0.2">
      <c r="A5" s="20" t="s">
        <v>2</v>
      </c>
      <c r="B5" s="22" t="s">
        <v>3</v>
      </c>
      <c r="C5" s="20" t="s">
        <v>28</v>
      </c>
      <c r="D5" s="22" t="s">
        <v>5</v>
      </c>
      <c r="E5" s="22" t="s">
        <v>6</v>
      </c>
      <c r="F5" s="53"/>
    </row>
    <row r="6" spans="1:6" ht="27" x14ac:dyDescent="0.2">
      <c r="A6" s="21" t="s">
        <v>8</v>
      </c>
      <c r="B6" s="32">
        <v>30</v>
      </c>
      <c r="C6" s="34"/>
      <c r="D6" s="33">
        <f t="shared" ref="D6:D19" si="0">(B6*C6)</f>
        <v>0</v>
      </c>
      <c r="E6" s="35" t="s">
        <v>9</v>
      </c>
      <c r="F6" s="53"/>
    </row>
    <row r="7" spans="1:6" ht="27" x14ac:dyDescent="0.2">
      <c r="A7" s="21" t="s">
        <v>29</v>
      </c>
      <c r="B7" s="32">
        <v>1</v>
      </c>
      <c r="C7" s="34"/>
      <c r="D7" s="33">
        <f t="shared" si="0"/>
        <v>0</v>
      </c>
      <c r="E7" s="21" t="s">
        <v>58</v>
      </c>
      <c r="F7" s="53"/>
    </row>
    <row r="8" spans="1:6" ht="27" x14ac:dyDescent="0.2">
      <c r="A8" s="21" t="s">
        <v>30</v>
      </c>
      <c r="B8" s="32">
        <v>1</v>
      </c>
      <c r="C8" s="34"/>
      <c r="D8" s="33">
        <f t="shared" si="0"/>
        <v>0</v>
      </c>
      <c r="E8" s="21" t="s">
        <v>58</v>
      </c>
      <c r="F8" s="53"/>
    </row>
    <row r="9" spans="1:6" ht="27" x14ac:dyDescent="0.2">
      <c r="A9" s="21" t="s">
        <v>31</v>
      </c>
      <c r="B9" s="32">
        <v>1</v>
      </c>
      <c r="C9" s="34"/>
      <c r="D9" s="33">
        <f t="shared" si="0"/>
        <v>0</v>
      </c>
      <c r="E9" s="21" t="s">
        <v>58</v>
      </c>
      <c r="F9" s="53"/>
    </row>
    <row r="10" spans="1:6" ht="27" x14ac:dyDescent="0.2">
      <c r="A10" s="21" t="s">
        <v>32</v>
      </c>
      <c r="B10" s="32">
        <v>1</v>
      </c>
      <c r="C10" s="34"/>
      <c r="D10" s="33">
        <f t="shared" si="0"/>
        <v>0</v>
      </c>
      <c r="E10" s="21" t="s">
        <v>58</v>
      </c>
      <c r="F10" s="53"/>
    </row>
    <row r="11" spans="1:6" ht="27" x14ac:dyDescent="0.2">
      <c r="A11" s="21" t="s">
        <v>33</v>
      </c>
      <c r="B11" s="32">
        <v>1</v>
      </c>
      <c r="C11" s="34"/>
      <c r="D11" s="33">
        <f t="shared" si="0"/>
        <v>0</v>
      </c>
      <c r="E11" s="21" t="s">
        <v>58</v>
      </c>
      <c r="F11" s="53"/>
    </row>
    <row r="12" spans="1:6" ht="27" x14ac:dyDescent="0.2">
      <c r="A12" s="74" t="s">
        <v>10</v>
      </c>
      <c r="B12" s="32">
        <v>100</v>
      </c>
      <c r="C12" s="34"/>
      <c r="D12" s="33">
        <f t="shared" si="0"/>
        <v>0</v>
      </c>
      <c r="E12" s="21" t="s">
        <v>11</v>
      </c>
      <c r="F12" s="53"/>
    </row>
    <row r="13" spans="1:6" ht="27" x14ac:dyDescent="0.2">
      <c r="A13" s="75"/>
      <c r="B13" s="32">
        <v>100</v>
      </c>
      <c r="C13" s="34"/>
      <c r="D13" s="33">
        <f t="shared" si="0"/>
        <v>0</v>
      </c>
      <c r="E13" s="21" t="s">
        <v>12</v>
      </c>
      <c r="F13" s="53"/>
    </row>
    <row r="14" spans="1:6" x14ac:dyDescent="0.2">
      <c r="A14" s="76" t="s">
        <v>13</v>
      </c>
      <c r="B14" s="32">
        <v>70</v>
      </c>
      <c r="C14" s="34"/>
      <c r="D14" s="33">
        <f t="shared" si="0"/>
        <v>0</v>
      </c>
      <c r="E14" s="21" t="s">
        <v>14</v>
      </c>
      <c r="F14" s="53"/>
    </row>
    <row r="15" spans="1:6" x14ac:dyDescent="0.2">
      <c r="A15" s="77"/>
      <c r="B15" s="32">
        <v>70</v>
      </c>
      <c r="C15" s="34"/>
      <c r="D15" s="33">
        <f t="shared" si="0"/>
        <v>0</v>
      </c>
      <c r="E15" s="21" t="s">
        <v>15</v>
      </c>
      <c r="F15" s="53"/>
    </row>
    <row r="16" spans="1:6" x14ac:dyDescent="0.2">
      <c r="A16" s="78"/>
      <c r="B16" s="32">
        <v>70</v>
      </c>
      <c r="C16" s="34"/>
      <c r="D16" s="33">
        <f t="shared" si="0"/>
        <v>0</v>
      </c>
      <c r="E16" s="21" t="s">
        <v>16</v>
      </c>
      <c r="F16" s="53"/>
    </row>
    <row r="17" spans="1:13" x14ac:dyDescent="0.2">
      <c r="A17" s="79" t="s">
        <v>17</v>
      </c>
      <c r="B17" s="32">
        <v>70</v>
      </c>
      <c r="C17" s="34"/>
      <c r="D17" s="33">
        <f t="shared" si="0"/>
        <v>0</v>
      </c>
      <c r="E17" s="21" t="s">
        <v>14</v>
      </c>
      <c r="F17" s="53"/>
    </row>
    <row r="18" spans="1:13" x14ac:dyDescent="0.2">
      <c r="A18" s="79"/>
      <c r="B18" s="32">
        <v>70</v>
      </c>
      <c r="C18" s="34"/>
      <c r="D18" s="33">
        <f t="shared" si="0"/>
        <v>0</v>
      </c>
      <c r="E18" s="21" t="s">
        <v>15</v>
      </c>
      <c r="F18" s="53"/>
    </row>
    <row r="19" spans="1:13" ht="15.75" thickBot="1" x14ac:dyDescent="0.25">
      <c r="A19" s="80"/>
      <c r="B19" s="32">
        <v>70</v>
      </c>
      <c r="C19" s="36"/>
      <c r="D19" s="33">
        <f t="shared" si="0"/>
        <v>0</v>
      </c>
      <c r="E19" s="37" t="s">
        <v>16</v>
      </c>
      <c r="F19" s="53"/>
    </row>
    <row r="20" spans="1:13" ht="30" customHeight="1" thickBot="1" x14ac:dyDescent="0.25">
      <c r="A20" s="81" t="s">
        <v>18</v>
      </c>
      <c r="B20" s="82"/>
      <c r="C20" s="83"/>
      <c r="D20" s="25">
        <f>SUM(D6:D19)</f>
        <v>0</v>
      </c>
      <c r="E20" s="7"/>
      <c r="F20" s="53"/>
    </row>
    <row r="21" spans="1:13" x14ac:dyDescent="0.2">
      <c r="A21" s="8"/>
      <c r="B21" s="53"/>
      <c r="C21" s="53"/>
      <c r="D21" s="53"/>
      <c r="E21" s="7"/>
      <c r="F21" s="53"/>
    </row>
    <row r="22" spans="1:13" x14ac:dyDescent="0.2">
      <c r="A22" s="69"/>
      <c r="B22" s="69"/>
      <c r="C22" s="69"/>
      <c r="D22" s="69"/>
      <c r="E22" s="69"/>
      <c r="F22" s="53"/>
    </row>
    <row r="23" spans="1:13" ht="15.75" thickBot="1" x14ac:dyDescent="0.25">
      <c r="A23" s="70"/>
      <c r="B23" s="70"/>
      <c r="C23" s="71"/>
      <c r="D23" s="70"/>
      <c r="E23" s="70"/>
      <c r="F23" s="53"/>
    </row>
    <row r="24" spans="1:13" ht="30" customHeight="1" x14ac:dyDescent="0.2">
      <c r="A24" s="20" t="s">
        <v>2</v>
      </c>
      <c r="B24" s="22" t="s">
        <v>3</v>
      </c>
      <c r="C24" s="27" t="s">
        <v>4</v>
      </c>
      <c r="D24" s="22" t="s">
        <v>5</v>
      </c>
      <c r="E24" s="22" t="s">
        <v>6</v>
      </c>
      <c r="F24" s="53"/>
    </row>
    <row r="25" spans="1:13" x14ac:dyDescent="0.2">
      <c r="A25" s="21" t="s">
        <v>7</v>
      </c>
      <c r="B25" s="32">
        <v>1</v>
      </c>
      <c r="C25" s="34"/>
      <c r="D25" s="33">
        <f>(B25*C25)</f>
        <v>0</v>
      </c>
      <c r="E25" s="33" t="s">
        <v>51</v>
      </c>
      <c r="F25" s="53"/>
    </row>
    <row r="26" spans="1:13" x14ac:dyDescent="0.2">
      <c r="A26" s="21" t="s">
        <v>50</v>
      </c>
      <c r="B26" s="32">
        <v>1</v>
      </c>
      <c r="C26" s="34"/>
      <c r="D26" s="33">
        <f>(B26*C26)</f>
        <v>0</v>
      </c>
      <c r="E26" s="33" t="s">
        <v>51</v>
      </c>
      <c r="F26" s="53"/>
    </row>
    <row r="27" spans="1:13" x14ac:dyDescent="0.2">
      <c r="A27" s="21" t="s">
        <v>19</v>
      </c>
      <c r="B27" s="32">
        <v>1</v>
      </c>
      <c r="C27" s="23"/>
      <c r="D27" s="24">
        <f>(B27*C27)</f>
        <v>0</v>
      </c>
      <c r="E27" s="24" t="s">
        <v>20</v>
      </c>
      <c r="F27" s="53"/>
    </row>
    <row r="28" spans="1:13" s="19" customFormat="1" x14ac:dyDescent="0.2">
      <c r="A28" s="26" t="s">
        <v>21</v>
      </c>
      <c r="B28" s="32">
        <v>1</v>
      </c>
      <c r="C28" s="44"/>
      <c r="D28" s="24">
        <f>(B28*C28)</f>
        <v>0</v>
      </c>
      <c r="E28" s="28" t="s">
        <v>20</v>
      </c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8"/>
      <c r="B29" s="53"/>
      <c r="C29" s="53"/>
      <c r="D29" s="53"/>
      <c r="E29" s="7"/>
      <c r="F29" s="53"/>
    </row>
    <row r="30" spans="1:13" ht="30" customHeight="1" x14ac:dyDescent="0.25">
      <c r="A30" s="45" t="s">
        <v>2</v>
      </c>
      <c r="B30" s="47" t="s">
        <v>3</v>
      </c>
      <c r="C30" s="47" t="s">
        <v>41</v>
      </c>
      <c r="D30" s="47" t="s">
        <v>18</v>
      </c>
      <c r="E30" s="22" t="s">
        <v>6</v>
      </c>
      <c r="F30" s="53"/>
    </row>
    <row r="31" spans="1:13" ht="28.5" x14ac:dyDescent="0.2">
      <c r="A31" s="46" t="s">
        <v>42</v>
      </c>
      <c r="B31" s="50">
        <v>10</v>
      </c>
      <c r="C31" s="49"/>
      <c r="D31" s="50">
        <f>(B31*C31)</f>
        <v>0</v>
      </c>
      <c r="E31" s="51" t="s">
        <v>47</v>
      </c>
      <c r="F31" s="53"/>
    </row>
    <row r="32" spans="1:13" ht="28.5" x14ac:dyDescent="0.2">
      <c r="A32" s="46" t="s">
        <v>43</v>
      </c>
      <c r="B32" s="50">
        <v>10</v>
      </c>
      <c r="C32" s="49"/>
      <c r="D32" s="50">
        <f>(B32*C32)</f>
        <v>0</v>
      </c>
      <c r="E32" s="52" t="s">
        <v>48</v>
      </c>
      <c r="F32" s="53"/>
    </row>
    <row r="33" spans="1:6" x14ac:dyDescent="0.2">
      <c r="A33" s="46" t="s">
        <v>46</v>
      </c>
      <c r="B33" s="50">
        <v>10</v>
      </c>
      <c r="C33" s="49"/>
      <c r="D33" s="50">
        <f>(B33*C33)</f>
        <v>0</v>
      </c>
      <c r="E33" s="51" t="s">
        <v>49</v>
      </c>
      <c r="F33" s="53"/>
    </row>
    <row r="34" spans="1:6" x14ac:dyDescent="0.2">
      <c r="A34" s="46" t="s">
        <v>44</v>
      </c>
      <c r="B34" s="50">
        <v>10</v>
      </c>
      <c r="C34" s="49"/>
      <c r="D34" s="50">
        <f>(B34*C34)</f>
        <v>0</v>
      </c>
      <c r="E34" s="51" t="s">
        <v>49</v>
      </c>
      <c r="F34" s="53"/>
    </row>
    <row r="35" spans="1:6" x14ac:dyDescent="0.2">
      <c r="A35" s="46" t="s">
        <v>45</v>
      </c>
      <c r="B35" s="50">
        <v>10</v>
      </c>
      <c r="C35" s="49"/>
      <c r="D35" s="50">
        <f>(B35*C35)</f>
        <v>0</v>
      </c>
      <c r="E35" s="51" t="s">
        <v>49</v>
      </c>
      <c r="F35" s="53"/>
    </row>
    <row r="36" spans="1:6" x14ac:dyDescent="0.2">
      <c r="A36" s="46"/>
      <c r="B36" s="48"/>
      <c r="C36" s="49"/>
      <c r="D36" s="48"/>
      <c r="E36" s="50"/>
      <c r="F36" s="53"/>
    </row>
    <row r="37" spans="1:6" ht="25.5" customHeight="1" x14ac:dyDescent="0.2">
      <c r="A37" s="72" t="s">
        <v>1</v>
      </c>
      <c r="B37" s="72"/>
      <c r="C37" s="72"/>
      <c r="D37" s="6"/>
      <c r="E37" s="7"/>
      <c r="F37" s="53"/>
    </row>
    <row r="38" spans="1:6" x14ac:dyDescent="0.2">
      <c r="A38" s="8"/>
      <c r="B38" s="53"/>
      <c r="C38" s="53"/>
      <c r="D38" s="53"/>
      <c r="E38" s="7"/>
      <c r="F38" s="53"/>
    </row>
  </sheetData>
  <mergeCells count="8">
    <mergeCell ref="A22:E23"/>
    <mergeCell ref="A37:C37"/>
    <mergeCell ref="A2:C2"/>
    <mergeCell ref="A3:C3"/>
    <mergeCell ref="A12:A13"/>
    <mergeCell ref="A14:A16"/>
    <mergeCell ref="A17:A19"/>
    <mergeCell ref="A20:C20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A458-F893-47D0-A8B4-1AB6D9EAFE0C}">
  <dimension ref="A1:M38"/>
  <sheetViews>
    <sheetView workbookViewId="0">
      <selection activeCell="D6" sqref="D6"/>
    </sheetView>
  </sheetViews>
  <sheetFormatPr defaultRowHeight="15" x14ac:dyDescent="0.2"/>
  <cols>
    <col min="1" max="1" width="37.33203125" style="54" customWidth="1"/>
    <col min="2" max="2" width="12.6640625" style="54" customWidth="1"/>
    <col min="3" max="3" width="24.77734375" style="54" customWidth="1"/>
    <col min="4" max="4" width="26" style="54" customWidth="1"/>
    <col min="5" max="5" width="23.5546875" style="54" customWidth="1"/>
    <col min="6" max="16384" width="8.88671875" style="54"/>
  </cols>
  <sheetData>
    <row r="1" spans="1:6" ht="18" x14ac:dyDescent="0.25">
      <c r="A1" s="2" t="s">
        <v>52</v>
      </c>
      <c r="B1" s="53"/>
      <c r="C1" s="53"/>
      <c r="D1" s="53"/>
      <c r="E1" s="7"/>
      <c r="F1" s="53"/>
    </row>
    <row r="2" spans="1:6" x14ac:dyDescent="0.2">
      <c r="A2" s="73"/>
      <c r="B2" s="73"/>
      <c r="C2" s="73"/>
      <c r="D2" s="53"/>
      <c r="E2" s="7"/>
      <c r="F2" s="53"/>
    </row>
    <row r="3" spans="1:6" x14ac:dyDescent="0.2">
      <c r="A3" s="73"/>
      <c r="B3" s="73"/>
      <c r="C3" s="73"/>
      <c r="D3" s="53"/>
      <c r="E3" s="7"/>
      <c r="F3" s="53"/>
    </row>
    <row r="4" spans="1:6" x14ac:dyDescent="0.2">
      <c r="A4" s="8"/>
      <c r="B4" s="53"/>
      <c r="C4" s="53"/>
      <c r="D4" s="53"/>
      <c r="E4" s="7"/>
      <c r="F4" s="53"/>
    </row>
    <row r="5" spans="1:6" ht="30" customHeight="1" x14ac:dyDescent="0.2">
      <c r="A5" s="20" t="s">
        <v>2</v>
      </c>
      <c r="B5" s="22" t="s">
        <v>3</v>
      </c>
      <c r="C5" s="20" t="s">
        <v>28</v>
      </c>
      <c r="D5" s="22" t="s">
        <v>5</v>
      </c>
      <c r="E5" s="22" t="s">
        <v>6</v>
      </c>
      <c r="F5" s="53"/>
    </row>
    <row r="6" spans="1:6" ht="27" x14ac:dyDescent="0.2">
      <c r="A6" s="21" t="s">
        <v>8</v>
      </c>
      <c r="B6" s="32">
        <v>30</v>
      </c>
      <c r="C6" s="34"/>
      <c r="D6" s="33">
        <f t="shared" ref="D6:D19" si="0">(B6*C6)</f>
        <v>0</v>
      </c>
      <c r="E6" s="35" t="s">
        <v>9</v>
      </c>
      <c r="F6" s="53"/>
    </row>
    <row r="7" spans="1:6" ht="40.5" x14ac:dyDescent="0.2">
      <c r="A7" s="21" t="s">
        <v>29</v>
      </c>
      <c r="B7" s="32">
        <v>1</v>
      </c>
      <c r="C7" s="34"/>
      <c r="D7" s="33">
        <f t="shared" si="0"/>
        <v>0</v>
      </c>
      <c r="E7" s="21" t="s">
        <v>58</v>
      </c>
      <c r="F7" s="53"/>
    </row>
    <row r="8" spans="1:6" ht="40.5" x14ac:dyDescent="0.2">
      <c r="A8" s="21" t="s">
        <v>30</v>
      </c>
      <c r="B8" s="32">
        <v>1</v>
      </c>
      <c r="C8" s="34"/>
      <c r="D8" s="33">
        <f t="shared" si="0"/>
        <v>0</v>
      </c>
      <c r="E8" s="21" t="s">
        <v>58</v>
      </c>
      <c r="F8" s="53"/>
    </row>
    <row r="9" spans="1:6" ht="40.5" x14ac:dyDescent="0.2">
      <c r="A9" s="21" t="s">
        <v>31</v>
      </c>
      <c r="B9" s="32">
        <v>1</v>
      </c>
      <c r="C9" s="34"/>
      <c r="D9" s="33">
        <f t="shared" si="0"/>
        <v>0</v>
      </c>
      <c r="E9" s="21" t="s">
        <v>58</v>
      </c>
      <c r="F9" s="53"/>
    </row>
    <row r="10" spans="1:6" ht="40.5" x14ac:dyDescent="0.2">
      <c r="A10" s="21" t="s">
        <v>32</v>
      </c>
      <c r="B10" s="32">
        <v>1</v>
      </c>
      <c r="C10" s="34"/>
      <c r="D10" s="33">
        <f t="shared" si="0"/>
        <v>0</v>
      </c>
      <c r="E10" s="21" t="s">
        <v>58</v>
      </c>
      <c r="F10" s="53"/>
    </row>
    <row r="11" spans="1:6" ht="40.5" x14ac:dyDescent="0.2">
      <c r="A11" s="21" t="s">
        <v>33</v>
      </c>
      <c r="B11" s="32">
        <v>1</v>
      </c>
      <c r="C11" s="34"/>
      <c r="D11" s="33">
        <f t="shared" si="0"/>
        <v>0</v>
      </c>
      <c r="E11" s="21" t="s">
        <v>58</v>
      </c>
      <c r="F11" s="53"/>
    </row>
    <row r="12" spans="1:6" ht="27" x14ac:dyDescent="0.2">
      <c r="A12" s="74" t="s">
        <v>10</v>
      </c>
      <c r="B12" s="32">
        <v>100</v>
      </c>
      <c r="C12" s="34"/>
      <c r="D12" s="33">
        <f t="shared" si="0"/>
        <v>0</v>
      </c>
      <c r="E12" s="21" t="s">
        <v>11</v>
      </c>
      <c r="F12" s="53"/>
    </row>
    <row r="13" spans="1:6" ht="40.5" x14ac:dyDescent="0.2">
      <c r="A13" s="75"/>
      <c r="B13" s="32">
        <v>100</v>
      </c>
      <c r="C13" s="34"/>
      <c r="D13" s="33">
        <f t="shared" si="0"/>
        <v>0</v>
      </c>
      <c r="E13" s="21" t="s">
        <v>12</v>
      </c>
      <c r="F13" s="53"/>
    </row>
    <row r="14" spans="1:6" x14ac:dyDescent="0.2">
      <c r="A14" s="76" t="s">
        <v>13</v>
      </c>
      <c r="B14" s="32">
        <v>70</v>
      </c>
      <c r="C14" s="34"/>
      <c r="D14" s="33">
        <f t="shared" si="0"/>
        <v>0</v>
      </c>
      <c r="E14" s="21" t="s">
        <v>14</v>
      </c>
      <c r="F14" s="53"/>
    </row>
    <row r="15" spans="1:6" x14ac:dyDescent="0.2">
      <c r="A15" s="77"/>
      <c r="B15" s="32">
        <v>70</v>
      </c>
      <c r="C15" s="34"/>
      <c r="D15" s="33">
        <f t="shared" si="0"/>
        <v>0</v>
      </c>
      <c r="E15" s="21" t="s">
        <v>15</v>
      </c>
      <c r="F15" s="53"/>
    </row>
    <row r="16" spans="1:6" x14ac:dyDescent="0.2">
      <c r="A16" s="78"/>
      <c r="B16" s="32">
        <v>70</v>
      </c>
      <c r="C16" s="34"/>
      <c r="D16" s="33">
        <f t="shared" si="0"/>
        <v>0</v>
      </c>
      <c r="E16" s="21" t="s">
        <v>16</v>
      </c>
      <c r="F16" s="53"/>
    </row>
    <row r="17" spans="1:13" x14ac:dyDescent="0.2">
      <c r="A17" s="79" t="s">
        <v>17</v>
      </c>
      <c r="B17" s="32">
        <v>70</v>
      </c>
      <c r="C17" s="34"/>
      <c r="D17" s="33">
        <f t="shared" si="0"/>
        <v>0</v>
      </c>
      <c r="E17" s="21" t="s">
        <v>14</v>
      </c>
      <c r="F17" s="53"/>
    </row>
    <row r="18" spans="1:13" x14ac:dyDescent="0.2">
      <c r="A18" s="79"/>
      <c r="B18" s="32">
        <v>70</v>
      </c>
      <c r="C18" s="34"/>
      <c r="D18" s="33">
        <f t="shared" si="0"/>
        <v>0</v>
      </c>
      <c r="E18" s="21" t="s">
        <v>15</v>
      </c>
      <c r="F18" s="53"/>
    </row>
    <row r="19" spans="1:13" ht="15.75" thickBot="1" x14ac:dyDescent="0.25">
      <c r="A19" s="80"/>
      <c r="B19" s="32">
        <v>70</v>
      </c>
      <c r="C19" s="36"/>
      <c r="D19" s="33">
        <f t="shared" si="0"/>
        <v>0</v>
      </c>
      <c r="E19" s="37" t="s">
        <v>16</v>
      </c>
      <c r="F19" s="53"/>
    </row>
    <row r="20" spans="1:13" ht="30" customHeight="1" thickBot="1" x14ac:dyDescent="0.25">
      <c r="A20" s="81" t="s">
        <v>18</v>
      </c>
      <c r="B20" s="82"/>
      <c r="C20" s="83"/>
      <c r="D20" s="25">
        <f>SUM(D6:D19)</f>
        <v>0</v>
      </c>
      <c r="E20" s="7"/>
      <c r="F20" s="53"/>
    </row>
    <row r="21" spans="1:13" x14ac:dyDescent="0.2">
      <c r="A21" s="8"/>
      <c r="B21" s="53"/>
      <c r="C21" s="53"/>
      <c r="D21" s="53"/>
      <c r="E21" s="7"/>
      <c r="F21" s="53"/>
    </row>
    <row r="22" spans="1:13" x14ac:dyDescent="0.2">
      <c r="A22" s="69"/>
      <c r="B22" s="69"/>
      <c r="C22" s="69"/>
      <c r="D22" s="69"/>
      <c r="E22" s="69"/>
      <c r="F22" s="53"/>
    </row>
    <row r="23" spans="1:13" ht="15.75" thickBot="1" x14ac:dyDescent="0.25">
      <c r="A23" s="70"/>
      <c r="B23" s="70"/>
      <c r="C23" s="71"/>
      <c r="D23" s="70"/>
      <c r="E23" s="70"/>
      <c r="F23" s="53"/>
    </row>
    <row r="24" spans="1:13" ht="30" customHeight="1" x14ac:dyDescent="0.2">
      <c r="A24" s="20" t="s">
        <v>2</v>
      </c>
      <c r="B24" s="22" t="s">
        <v>3</v>
      </c>
      <c r="C24" s="27" t="s">
        <v>4</v>
      </c>
      <c r="D24" s="22" t="s">
        <v>5</v>
      </c>
      <c r="E24" s="22" t="s">
        <v>6</v>
      </c>
      <c r="F24" s="53"/>
    </row>
    <row r="25" spans="1:13" x14ac:dyDescent="0.2">
      <c r="A25" s="21" t="s">
        <v>7</v>
      </c>
      <c r="B25" s="32">
        <v>20</v>
      </c>
      <c r="C25" s="34"/>
      <c r="D25" s="33">
        <f>(B25*C25)</f>
        <v>0</v>
      </c>
      <c r="E25" s="33" t="s">
        <v>51</v>
      </c>
      <c r="F25" s="53"/>
    </row>
    <row r="26" spans="1:13" x14ac:dyDescent="0.2">
      <c r="A26" s="21" t="s">
        <v>50</v>
      </c>
      <c r="B26" s="32">
        <v>1</v>
      </c>
      <c r="C26" s="34"/>
      <c r="D26" s="33">
        <f>(B26*C26)</f>
        <v>0</v>
      </c>
      <c r="E26" s="33" t="s">
        <v>51</v>
      </c>
      <c r="F26" s="53"/>
    </row>
    <row r="27" spans="1:13" x14ac:dyDescent="0.2">
      <c r="A27" s="21" t="s">
        <v>19</v>
      </c>
      <c r="B27" s="32">
        <v>1</v>
      </c>
      <c r="C27" s="23"/>
      <c r="D27" s="24">
        <f>(B27*C27)</f>
        <v>0</v>
      </c>
      <c r="E27" s="24" t="s">
        <v>20</v>
      </c>
      <c r="F27" s="53"/>
    </row>
    <row r="28" spans="1:13" s="19" customFormat="1" x14ac:dyDescent="0.2">
      <c r="A28" s="26" t="s">
        <v>21</v>
      </c>
      <c r="B28" s="32">
        <v>1</v>
      </c>
      <c r="C28" s="44"/>
      <c r="D28" s="24">
        <f>(B28*C28)</f>
        <v>0</v>
      </c>
      <c r="E28" s="28" t="s">
        <v>20</v>
      </c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8"/>
      <c r="B29" s="53"/>
      <c r="C29" s="53"/>
      <c r="D29" s="53"/>
      <c r="E29" s="7"/>
      <c r="F29" s="53"/>
    </row>
    <row r="30" spans="1:13" s="67" customFormat="1" ht="30" customHeight="1" x14ac:dyDescent="0.2">
      <c r="A30" s="20" t="s">
        <v>2</v>
      </c>
      <c r="B30" s="22" t="s">
        <v>3</v>
      </c>
      <c r="C30" s="22" t="s">
        <v>41</v>
      </c>
      <c r="D30" s="22" t="s">
        <v>18</v>
      </c>
      <c r="E30" s="22" t="s">
        <v>6</v>
      </c>
      <c r="F30" s="66"/>
    </row>
    <row r="31" spans="1:13" ht="28.5" x14ac:dyDescent="0.2">
      <c r="A31" s="46" t="s">
        <v>42</v>
      </c>
      <c r="B31" s="48">
        <v>10</v>
      </c>
      <c r="C31" s="49"/>
      <c r="D31" s="50">
        <f>(B31*C31)</f>
        <v>0</v>
      </c>
      <c r="E31" s="51" t="s">
        <v>47</v>
      </c>
      <c r="F31" s="53"/>
    </row>
    <row r="32" spans="1:13" ht="28.5" x14ac:dyDescent="0.2">
      <c r="A32" s="46" t="s">
        <v>43</v>
      </c>
      <c r="B32" s="48">
        <v>20</v>
      </c>
      <c r="C32" s="49"/>
      <c r="D32" s="50">
        <f>(B32*C32)</f>
        <v>0</v>
      </c>
      <c r="E32" s="52" t="s">
        <v>48</v>
      </c>
      <c r="F32" s="53"/>
    </row>
    <row r="33" spans="1:6" ht="28.5" x14ac:dyDescent="0.2">
      <c r="A33" s="46" t="s">
        <v>46</v>
      </c>
      <c r="B33" s="48">
        <v>20</v>
      </c>
      <c r="C33" s="49"/>
      <c r="D33" s="50">
        <f>(B33*C33)</f>
        <v>0</v>
      </c>
      <c r="E33" s="51" t="s">
        <v>49</v>
      </c>
      <c r="F33" s="53"/>
    </row>
    <row r="34" spans="1:6" ht="28.5" x14ac:dyDescent="0.2">
      <c r="A34" s="46" t="s">
        <v>44</v>
      </c>
      <c r="B34" s="48">
        <v>10</v>
      </c>
      <c r="C34" s="49"/>
      <c r="D34" s="50">
        <f>(B34*C34)</f>
        <v>0</v>
      </c>
      <c r="E34" s="51" t="s">
        <v>49</v>
      </c>
      <c r="F34" s="53"/>
    </row>
    <row r="35" spans="1:6" ht="28.5" x14ac:dyDescent="0.2">
      <c r="A35" s="46" t="s">
        <v>45</v>
      </c>
      <c r="B35" s="48">
        <v>4</v>
      </c>
      <c r="C35" s="49"/>
      <c r="D35" s="50">
        <f>(B35*C35)</f>
        <v>0</v>
      </c>
      <c r="E35" s="51" t="s">
        <v>49</v>
      </c>
      <c r="F35" s="53"/>
    </row>
    <row r="36" spans="1:6" x14ac:dyDescent="0.2">
      <c r="A36" s="46"/>
      <c r="B36" s="48"/>
      <c r="C36" s="49"/>
      <c r="D36" s="48"/>
      <c r="E36" s="50"/>
      <c r="F36" s="53"/>
    </row>
    <row r="37" spans="1:6" ht="25.5" customHeight="1" x14ac:dyDescent="0.2">
      <c r="A37" s="72" t="s">
        <v>1</v>
      </c>
      <c r="B37" s="72"/>
      <c r="C37" s="72"/>
      <c r="D37" s="6"/>
      <c r="E37" s="7"/>
      <c r="F37" s="53"/>
    </row>
    <row r="38" spans="1:6" x14ac:dyDescent="0.2">
      <c r="A38" s="8"/>
      <c r="B38" s="53"/>
      <c r="C38" s="53"/>
      <c r="D38" s="53"/>
      <c r="E38" s="7"/>
      <c r="F38" s="53"/>
    </row>
  </sheetData>
  <mergeCells count="8">
    <mergeCell ref="A22:E23"/>
    <mergeCell ref="A37:C37"/>
    <mergeCell ref="A2:C2"/>
    <mergeCell ref="A3:C3"/>
    <mergeCell ref="A12:A13"/>
    <mergeCell ref="A14:A16"/>
    <mergeCell ref="A17:A19"/>
    <mergeCell ref="A20:C20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0C00-C1DB-415B-AAD0-12AD40336040}">
  <dimension ref="A1:M38"/>
  <sheetViews>
    <sheetView workbookViewId="0">
      <selection activeCell="D8" sqref="D8"/>
    </sheetView>
  </sheetViews>
  <sheetFormatPr defaultRowHeight="15" x14ac:dyDescent="0.2"/>
  <cols>
    <col min="1" max="1" width="37.33203125" style="54" customWidth="1"/>
    <col min="2" max="2" width="12.6640625" style="54" customWidth="1"/>
    <col min="3" max="3" width="26.88671875" style="54" customWidth="1"/>
    <col min="4" max="4" width="26" style="54" customWidth="1"/>
    <col min="5" max="5" width="23.5546875" style="54" customWidth="1"/>
    <col min="6" max="16384" width="8.88671875" style="54"/>
  </cols>
  <sheetData>
    <row r="1" spans="1:6" ht="18" x14ac:dyDescent="0.25">
      <c r="A1" s="2" t="s">
        <v>52</v>
      </c>
      <c r="B1" s="53"/>
      <c r="C1" s="53"/>
      <c r="D1" s="53"/>
      <c r="E1" s="7"/>
      <c r="F1" s="53"/>
    </row>
    <row r="2" spans="1:6" x14ac:dyDescent="0.2">
      <c r="A2" s="73"/>
      <c r="B2" s="73"/>
      <c r="C2" s="73"/>
      <c r="D2" s="53"/>
      <c r="E2" s="7"/>
      <c r="F2" s="53"/>
    </row>
    <row r="3" spans="1:6" x14ac:dyDescent="0.2">
      <c r="A3" s="73"/>
      <c r="B3" s="73"/>
      <c r="C3" s="73"/>
      <c r="D3" s="53"/>
      <c r="E3" s="7"/>
      <c r="F3" s="53"/>
    </row>
    <row r="4" spans="1:6" x14ac:dyDescent="0.2">
      <c r="A4" s="8"/>
      <c r="B4" s="53"/>
      <c r="C4" s="53"/>
      <c r="D4" s="53"/>
      <c r="E4" s="7"/>
      <c r="F4" s="53"/>
    </row>
    <row r="5" spans="1:6" ht="30" customHeight="1" x14ac:dyDescent="0.2">
      <c r="A5" s="20" t="s">
        <v>2</v>
      </c>
      <c r="B5" s="22" t="s">
        <v>3</v>
      </c>
      <c r="C5" s="20" t="s">
        <v>28</v>
      </c>
      <c r="D5" s="22" t="s">
        <v>5</v>
      </c>
      <c r="E5" s="22" t="s">
        <v>6</v>
      </c>
      <c r="F5" s="53"/>
    </row>
    <row r="6" spans="1:6" ht="27" x14ac:dyDescent="0.2">
      <c r="A6" s="21" t="s">
        <v>8</v>
      </c>
      <c r="B6" s="32">
        <v>30</v>
      </c>
      <c r="C6" s="34"/>
      <c r="D6" s="33">
        <f t="shared" ref="D6:D19" si="0">(B6*C6)</f>
        <v>0</v>
      </c>
      <c r="E6" s="35" t="s">
        <v>9</v>
      </c>
      <c r="F6" s="53"/>
    </row>
    <row r="7" spans="1:6" ht="40.5" x14ac:dyDescent="0.2">
      <c r="A7" s="21" t="s">
        <v>29</v>
      </c>
      <c r="B7" s="32">
        <v>1</v>
      </c>
      <c r="C7" s="34"/>
      <c r="D7" s="33">
        <f t="shared" si="0"/>
        <v>0</v>
      </c>
      <c r="E7" s="21" t="s">
        <v>58</v>
      </c>
      <c r="F7" s="53"/>
    </row>
    <row r="8" spans="1:6" ht="40.5" x14ac:dyDescent="0.2">
      <c r="A8" s="21" t="s">
        <v>30</v>
      </c>
      <c r="B8" s="32">
        <v>1</v>
      </c>
      <c r="C8" s="34"/>
      <c r="D8" s="33">
        <f t="shared" si="0"/>
        <v>0</v>
      </c>
      <c r="E8" s="21" t="s">
        <v>58</v>
      </c>
      <c r="F8" s="53"/>
    </row>
    <row r="9" spans="1:6" ht="40.5" x14ac:dyDescent="0.2">
      <c r="A9" s="21" t="s">
        <v>31</v>
      </c>
      <c r="B9" s="32">
        <v>1</v>
      </c>
      <c r="C9" s="34"/>
      <c r="D9" s="33">
        <f t="shared" si="0"/>
        <v>0</v>
      </c>
      <c r="E9" s="21" t="s">
        <v>58</v>
      </c>
      <c r="F9" s="53"/>
    </row>
    <row r="10" spans="1:6" ht="40.5" x14ac:dyDescent="0.2">
      <c r="A10" s="21" t="s">
        <v>32</v>
      </c>
      <c r="B10" s="32">
        <v>1</v>
      </c>
      <c r="C10" s="34"/>
      <c r="D10" s="33">
        <f t="shared" si="0"/>
        <v>0</v>
      </c>
      <c r="E10" s="21" t="s">
        <v>58</v>
      </c>
      <c r="F10" s="53"/>
    </row>
    <row r="11" spans="1:6" ht="40.5" x14ac:dyDescent="0.2">
      <c r="A11" s="21" t="s">
        <v>33</v>
      </c>
      <c r="B11" s="32">
        <v>1</v>
      </c>
      <c r="C11" s="34"/>
      <c r="D11" s="33">
        <f t="shared" si="0"/>
        <v>0</v>
      </c>
      <c r="E11" s="21" t="s">
        <v>58</v>
      </c>
      <c r="F11" s="53"/>
    </row>
    <row r="12" spans="1:6" ht="27" x14ac:dyDescent="0.2">
      <c r="A12" s="74" t="s">
        <v>10</v>
      </c>
      <c r="B12" s="32">
        <v>100</v>
      </c>
      <c r="C12" s="34"/>
      <c r="D12" s="33">
        <f t="shared" si="0"/>
        <v>0</v>
      </c>
      <c r="E12" s="21" t="s">
        <v>11</v>
      </c>
      <c r="F12" s="53"/>
    </row>
    <row r="13" spans="1:6" ht="40.5" x14ac:dyDescent="0.2">
      <c r="A13" s="75"/>
      <c r="B13" s="32">
        <v>100</v>
      </c>
      <c r="C13" s="34"/>
      <c r="D13" s="33">
        <f t="shared" si="0"/>
        <v>0</v>
      </c>
      <c r="E13" s="21" t="s">
        <v>12</v>
      </c>
      <c r="F13" s="53"/>
    </row>
    <row r="14" spans="1:6" x14ac:dyDescent="0.2">
      <c r="A14" s="76" t="s">
        <v>13</v>
      </c>
      <c r="B14" s="32">
        <v>70</v>
      </c>
      <c r="C14" s="34"/>
      <c r="D14" s="33">
        <f t="shared" si="0"/>
        <v>0</v>
      </c>
      <c r="E14" s="21" t="s">
        <v>14</v>
      </c>
      <c r="F14" s="53"/>
    </row>
    <row r="15" spans="1:6" x14ac:dyDescent="0.2">
      <c r="A15" s="77"/>
      <c r="B15" s="32">
        <v>70</v>
      </c>
      <c r="C15" s="34"/>
      <c r="D15" s="33">
        <f t="shared" si="0"/>
        <v>0</v>
      </c>
      <c r="E15" s="21" t="s">
        <v>15</v>
      </c>
      <c r="F15" s="53"/>
    </row>
    <row r="16" spans="1:6" x14ac:dyDescent="0.2">
      <c r="A16" s="78"/>
      <c r="B16" s="32">
        <v>70</v>
      </c>
      <c r="C16" s="34"/>
      <c r="D16" s="33">
        <f t="shared" si="0"/>
        <v>0</v>
      </c>
      <c r="E16" s="21" t="s">
        <v>16</v>
      </c>
      <c r="F16" s="53"/>
    </row>
    <row r="17" spans="1:13" x14ac:dyDescent="0.2">
      <c r="A17" s="79" t="s">
        <v>17</v>
      </c>
      <c r="B17" s="32">
        <v>70</v>
      </c>
      <c r="C17" s="34"/>
      <c r="D17" s="33">
        <f t="shared" si="0"/>
        <v>0</v>
      </c>
      <c r="E17" s="21" t="s">
        <v>14</v>
      </c>
      <c r="F17" s="53"/>
    </row>
    <row r="18" spans="1:13" x14ac:dyDescent="0.2">
      <c r="A18" s="79"/>
      <c r="B18" s="32">
        <v>70</v>
      </c>
      <c r="C18" s="34"/>
      <c r="D18" s="33">
        <f t="shared" si="0"/>
        <v>0</v>
      </c>
      <c r="E18" s="21" t="s">
        <v>15</v>
      </c>
      <c r="F18" s="53"/>
    </row>
    <row r="19" spans="1:13" ht="15.75" thickBot="1" x14ac:dyDescent="0.25">
      <c r="A19" s="80"/>
      <c r="B19" s="32">
        <v>70</v>
      </c>
      <c r="C19" s="36"/>
      <c r="D19" s="33">
        <f t="shared" si="0"/>
        <v>0</v>
      </c>
      <c r="E19" s="37" t="s">
        <v>16</v>
      </c>
      <c r="F19" s="53"/>
    </row>
    <row r="20" spans="1:13" ht="30" customHeight="1" thickBot="1" x14ac:dyDescent="0.25">
      <c r="A20" s="81" t="s">
        <v>18</v>
      </c>
      <c r="B20" s="82"/>
      <c r="C20" s="83"/>
      <c r="D20" s="25">
        <f>SUM(D6:D19)</f>
        <v>0</v>
      </c>
      <c r="E20" s="7"/>
      <c r="F20" s="53"/>
    </row>
    <row r="21" spans="1:13" x14ac:dyDescent="0.2">
      <c r="A21" s="8"/>
      <c r="B21" s="53"/>
      <c r="C21" s="53"/>
      <c r="D21" s="53"/>
      <c r="E21" s="7"/>
      <c r="F21" s="53"/>
    </row>
    <row r="22" spans="1:13" x14ac:dyDescent="0.2">
      <c r="A22" s="69"/>
      <c r="B22" s="69"/>
      <c r="C22" s="69"/>
      <c r="D22" s="69"/>
      <c r="E22" s="69"/>
      <c r="F22" s="53"/>
    </row>
    <row r="23" spans="1:13" ht="15.75" thickBot="1" x14ac:dyDescent="0.25">
      <c r="A23" s="70"/>
      <c r="B23" s="70"/>
      <c r="C23" s="71"/>
      <c r="D23" s="70"/>
      <c r="E23" s="70"/>
      <c r="F23" s="53"/>
    </row>
    <row r="24" spans="1:13" ht="30" customHeight="1" x14ac:dyDescent="0.2">
      <c r="A24" s="20" t="s">
        <v>2</v>
      </c>
      <c r="B24" s="22" t="s">
        <v>3</v>
      </c>
      <c r="C24" s="27" t="s">
        <v>4</v>
      </c>
      <c r="D24" s="22" t="s">
        <v>5</v>
      </c>
      <c r="E24" s="22" t="s">
        <v>6</v>
      </c>
      <c r="F24" s="53"/>
    </row>
    <row r="25" spans="1:13" x14ac:dyDescent="0.2">
      <c r="A25" s="21" t="s">
        <v>7</v>
      </c>
      <c r="B25" s="32">
        <v>40</v>
      </c>
      <c r="C25" s="34"/>
      <c r="D25" s="33">
        <f>(B25*C25)</f>
        <v>0</v>
      </c>
      <c r="E25" s="33" t="s">
        <v>51</v>
      </c>
      <c r="F25" s="53"/>
    </row>
    <row r="26" spans="1:13" x14ac:dyDescent="0.2">
      <c r="A26" s="21" t="s">
        <v>50</v>
      </c>
      <c r="B26" s="32">
        <v>1</v>
      </c>
      <c r="C26" s="34"/>
      <c r="D26" s="33">
        <f>(B26*C26)</f>
        <v>0</v>
      </c>
      <c r="E26" s="33" t="s">
        <v>51</v>
      </c>
      <c r="F26" s="53"/>
    </row>
    <row r="27" spans="1:13" x14ac:dyDescent="0.2">
      <c r="A27" s="21" t="s">
        <v>19</v>
      </c>
      <c r="B27" s="32">
        <v>1</v>
      </c>
      <c r="C27" s="23"/>
      <c r="D27" s="24">
        <f>(B27*C27)</f>
        <v>0</v>
      </c>
      <c r="E27" s="24" t="s">
        <v>20</v>
      </c>
      <c r="F27" s="53"/>
    </row>
    <row r="28" spans="1:13" s="19" customFormat="1" x14ac:dyDescent="0.2">
      <c r="A28" s="26" t="s">
        <v>21</v>
      </c>
      <c r="B28" s="32">
        <v>1</v>
      </c>
      <c r="C28" s="44"/>
      <c r="D28" s="24">
        <f>(B28*C28)</f>
        <v>0</v>
      </c>
      <c r="E28" s="28" t="s">
        <v>20</v>
      </c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8"/>
      <c r="B29" s="53"/>
      <c r="C29" s="53"/>
      <c r="D29" s="53"/>
      <c r="E29" s="7"/>
      <c r="F29" s="53"/>
    </row>
    <row r="30" spans="1:13" s="67" customFormat="1" ht="30" customHeight="1" x14ac:dyDescent="0.2">
      <c r="A30" s="20" t="s">
        <v>2</v>
      </c>
      <c r="B30" s="22" t="s">
        <v>3</v>
      </c>
      <c r="C30" s="22" t="s">
        <v>41</v>
      </c>
      <c r="D30" s="22" t="s">
        <v>18</v>
      </c>
      <c r="E30" s="22" t="s">
        <v>6</v>
      </c>
      <c r="F30" s="66"/>
    </row>
    <row r="31" spans="1:13" ht="28.5" x14ac:dyDescent="0.2">
      <c r="A31" s="46" t="s">
        <v>42</v>
      </c>
      <c r="B31" s="48">
        <v>20</v>
      </c>
      <c r="C31" s="49"/>
      <c r="D31" s="50">
        <f>(B31*C31)</f>
        <v>0</v>
      </c>
      <c r="E31" s="51" t="s">
        <v>47</v>
      </c>
      <c r="F31" s="53"/>
    </row>
    <row r="32" spans="1:13" ht="28.5" x14ac:dyDescent="0.2">
      <c r="A32" s="46" t="s">
        <v>43</v>
      </c>
      <c r="B32" s="48">
        <v>40</v>
      </c>
      <c r="C32" s="49"/>
      <c r="D32" s="50">
        <f>(B32*C32)</f>
        <v>0</v>
      </c>
      <c r="E32" s="52" t="s">
        <v>48</v>
      </c>
      <c r="F32" s="53"/>
    </row>
    <row r="33" spans="1:6" ht="28.5" x14ac:dyDescent="0.2">
      <c r="A33" s="46" t="s">
        <v>46</v>
      </c>
      <c r="B33" s="48">
        <v>40</v>
      </c>
      <c r="C33" s="49"/>
      <c r="D33" s="50">
        <f>(B33*C33)</f>
        <v>0</v>
      </c>
      <c r="E33" s="51" t="s">
        <v>49</v>
      </c>
      <c r="F33" s="53"/>
    </row>
    <row r="34" spans="1:6" ht="28.5" x14ac:dyDescent="0.2">
      <c r="A34" s="46" t="s">
        <v>44</v>
      </c>
      <c r="B34" s="48">
        <v>20</v>
      </c>
      <c r="C34" s="49"/>
      <c r="D34" s="50">
        <f>(B34*C34)</f>
        <v>0</v>
      </c>
      <c r="E34" s="51" t="s">
        <v>49</v>
      </c>
      <c r="F34" s="53"/>
    </row>
    <row r="35" spans="1:6" ht="28.5" x14ac:dyDescent="0.2">
      <c r="A35" s="46" t="s">
        <v>45</v>
      </c>
      <c r="B35" s="48">
        <v>8</v>
      </c>
      <c r="C35" s="49"/>
      <c r="D35" s="50">
        <f>(B35*C35)</f>
        <v>0</v>
      </c>
      <c r="E35" s="51" t="s">
        <v>49</v>
      </c>
      <c r="F35" s="53"/>
    </row>
    <row r="36" spans="1:6" x14ac:dyDescent="0.2">
      <c r="A36" s="46"/>
      <c r="B36" s="48"/>
      <c r="C36" s="49"/>
      <c r="D36" s="48"/>
      <c r="E36" s="50"/>
      <c r="F36" s="53"/>
    </row>
    <row r="37" spans="1:6" ht="25.5" customHeight="1" x14ac:dyDescent="0.2">
      <c r="A37" s="72" t="s">
        <v>1</v>
      </c>
      <c r="B37" s="72"/>
      <c r="C37" s="72"/>
      <c r="D37" s="6"/>
      <c r="E37" s="7"/>
      <c r="F37" s="53"/>
    </row>
    <row r="38" spans="1:6" x14ac:dyDescent="0.2">
      <c r="A38" s="8"/>
      <c r="B38" s="53"/>
      <c r="C38" s="53"/>
      <c r="D38" s="53"/>
      <c r="E38" s="7"/>
      <c r="F38" s="53"/>
    </row>
  </sheetData>
  <mergeCells count="8">
    <mergeCell ref="A22:E23"/>
    <mergeCell ref="A37:C37"/>
    <mergeCell ref="A2:C2"/>
    <mergeCell ref="A3:C3"/>
    <mergeCell ref="A12:A13"/>
    <mergeCell ref="A14:A16"/>
    <mergeCell ref="A17:A19"/>
    <mergeCell ref="A20:C20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F4A8-B911-4D48-97D2-6DBFDE7535A4}">
  <dimension ref="A1:I13"/>
  <sheetViews>
    <sheetView tabSelected="1" workbookViewId="0">
      <selection activeCell="G10" sqref="G10"/>
    </sheetView>
  </sheetViews>
  <sheetFormatPr defaultRowHeight="15" x14ac:dyDescent="0.2"/>
  <cols>
    <col min="1" max="1" width="18.88671875" customWidth="1"/>
    <col min="2" max="2" width="11.44140625" customWidth="1"/>
    <col min="3" max="3" width="13.44140625" customWidth="1"/>
    <col min="4" max="4" width="11.5546875" style="57" customWidth="1"/>
    <col min="6" max="6" width="15" customWidth="1"/>
    <col min="7" max="7" width="18.21875" customWidth="1"/>
    <col min="8" max="8" width="22.21875" customWidth="1"/>
  </cols>
  <sheetData>
    <row r="1" spans="1:9" ht="18" x14ac:dyDescent="0.25">
      <c r="A1" s="2" t="s">
        <v>52</v>
      </c>
      <c r="B1" s="18"/>
      <c r="C1" s="1"/>
      <c r="D1" s="56"/>
      <c r="E1" s="1"/>
      <c r="F1" s="1"/>
      <c r="G1" s="1"/>
      <c r="H1" s="7"/>
      <c r="I1" s="1"/>
    </row>
    <row r="2" spans="1:9" x14ac:dyDescent="0.2">
      <c r="A2" s="73"/>
      <c r="B2" s="73"/>
      <c r="C2" s="73"/>
      <c r="D2" s="56"/>
      <c r="E2" s="1"/>
      <c r="F2" s="1"/>
      <c r="G2" s="1"/>
      <c r="H2" s="7"/>
      <c r="I2" s="1"/>
    </row>
    <row r="3" spans="1:9" x14ac:dyDescent="0.2">
      <c r="A3" s="73"/>
      <c r="B3" s="73"/>
      <c r="C3" s="73"/>
      <c r="D3" s="56"/>
      <c r="E3" s="1"/>
      <c r="F3" s="1"/>
      <c r="G3" s="1"/>
      <c r="H3" s="7"/>
      <c r="I3" s="1"/>
    </row>
    <row r="4" spans="1:9" ht="15.75" thickBot="1" x14ac:dyDescent="0.25">
      <c r="A4" s="8"/>
      <c r="B4" s="1"/>
      <c r="C4" s="1"/>
      <c r="D4" s="56"/>
      <c r="E4" s="1"/>
      <c r="F4" s="1"/>
      <c r="G4" s="1"/>
      <c r="H4" s="7"/>
      <c r="I4" s="1"/>
    </row>
    <row r="5" spans="1:9" ht="30" customHeight="1" x14ac:dyDescent="0.2">
      <c r="A5" s="20" t="s">
        <v>2</v>
      </c>
      <c r="B5" s="22" t="s">
        <v>3</v>
      </c>
      <c r="C5" s="31" t="s">
        <v>53</v>
      </c>
      <c r="D5" s="31" t="s">
        <v>55</v>
      </c>
      <c r="E5" s="20" t="s">
        <v>3</v>
      </c>
      <c r="F5" s="31" t="s">
        <v>54</v>
      </c>
      <c r="G5" s="22" t="s">
        <v>55</v>
      </c>
      <c r="H5" s="29" t="s">
        <v>6</v>
      </c>
      <c r="I5" s="1"/>
    </row>
    <row r="6" spans="1:9" ht="27" x14ac:dyDescent="0.2">
      <c r="A6" s="21" t="s">
        <v>22</v>
      </c>
      <c r="B6" s="32">
        <v>10</v>
      </c>
      <c r="C6" s="23"/>
      <c r="D6" s="58">
        <f>B6*C6</f>
        <v>0</v>
      </c>
      <c r="E6" s="32">
        <v>10</v>
      </c>
      <c r="F6" s="23"/>
      <c r="G6" s="24">
        <f>E6*F6</f>
        <v>0</v>
      </c>
      <c r="H6" s="33" t="s">
        <v>23</v>
      </c>
      <c r="I6" s="1"/>
    </row>
    <row r="7" spans="1:9" ht="27" x14ac:dyDescent="0.2">
      <c r="A7" s="21" t="s">
        <v>24</v>
      </c>
      <c r="B7" s="32">
        <v>10</v>
      </c>
      <c r="C7" s="23"/>
      <c r="D7" s="58">
        <f>B7*C7</f>
        <v>0</v>
      </c>
      <c r="E7" s="32">
        <v>10</v>
      </c>
      <c r="F7" s="23"/>
      <c r="G7" s="33">
        <f>E7*F7</f>
        <v>0</v>
      </c>
      <c r="H7" s="33" t="s">
        <v>23</v>
      </c>
      <c r="I7" s="1"/>
    </row>
    <row r="8" spans="1:9" ht="27" x14ac:dyDescent="0.2">
      <c r="A8" s="21" t="s">
        <v>25</v>
      </c>
      <c r="B8" s="32">
        <v>10</v>
      </c>
      <c r="C8" s="23"/>
      <c r="D8" s="59">
        <f>B8*C8</f>
        <v>0</v>
      </c>
      <c r="E8" s="32">
        <v>10</v>
      </c>
      <c r="F8" s="30"/>
      <c r="G8" s="33">
        <f>E8*F8</f>
        <v>0</v>
      </c>
      <c r="H8" s="33" t="s">
        <v>23</v>
      </c>
      <c r="I8" s="1"/>
    </row>
    <row r="9" spans="1:9" ht="30" customHeight="1" x14ac:dyDescent="0.2">
      <c r="A9" s="60" t="s">
        <v>26</v>
      </c>
      <c r="B9" s="84" t="s">
        <v>56</v>
      </c>
      <c r="C9" s="85"/>
      <c r="D9" s="24">
        <f>SUM(D6:D8)</f>
        <v>0</v>
      </c>
      <c r="E9" s="84" t="s">
        <v>56</v>
      </c>
      <c r="F9" s="85"/>
      <c r="G9" s="24">
        <f>SUM(G6:G8)</f>
        <v>0</v>
      </c>
      <c r="H9" s="24"/>
      <c r="I9" s="1"/>
    </row>
    <row r="10" spans="1:9" ht="30" customHeight="1" x14ac:dyDescent="0.2">
      <c r="A10" s="86" t="s">
        <v>26</v>
      </c>
      <c r="B10" s="87"/>
      <c r="C10" s="88"/>
      <c r="D10" s="21"/>
      <c r="E10" s="84" t="s">
        <v>56</v>
      </c>
      <c r="F10" s="85"/>
      <c r="G10" s="24">
        <f>SUM(D9+G9)</f>
        <v>0</v>
      </c>
      <c r="H10" s="24"/>
      <c r="I10" s="1"/>
    </row>
    <row r="11" spans="1:9" x14ac:dyDescent="0.2">
      <c r="A11" s="10"/>
      <c r="B11" s="10"/>
      <c r="C11" s="10"/>
      <c r="D11" s="10"/>
      <c r="E11" s="12"/>
      <c r="F11" s="12"/>
      <c r="G11" s="9"/>
      <c r="H11" s="9"/>
      <c r="I11" s="1"/>
    </row>
    <row r="12" spans="1:9" ht="25.5" customHeight="1" x14ac:dyDescent="0.2">
      <c r="A12" s="72" t="s">
        <v>1</v>
      </c>
      <c r="B12" s="72"/>
      <c r="C12" s="72"/>
      <c r="D12" s="55"/>
      <c r="E12" s="11"/>
      <c r="F12" s="11"/>
      <c r="G12" s="6"/>
      <c r="H12" s="7"/>
      <c r="I12" s="1"/>
    </row>
    <row r="13" spans="1:9" x14ac:dyDescent="0.2">
      <c r="A13" s="8"/>
      <c r="B13" s="1"/>
      <c r="C13" s="1"/>
      <c r="D13" s="56"/>
      <c r="E13" s="1"/>
      <c r="F13" s="1"/>
      <c r="G13" s="1"/>
      <c r="H13" s="7"/>
      <c r="I13" s="1"/>
    </row>
  </sheetData>
  <mergeCells count="7">
    <mergeCell ref="A12:C12"/>
    <mergeCell ref="A2:C2"/>
    <mergeCell ref="A3:C3"/>
    <mergeCell ref="B9:C9"/>
    <mergeCell ref="E9:F9"/>
    <mergeCell ref="A10:C10"/>
    <mergeCell ref="E10:F10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C24E-14C7-4B2A-9003-565DF05105B0}">
  <dimension ref="A1:C18"/>
  <sheetViews>
    <sheetView workbookViewId="0">
      <selection activeCell="B8" sqref="B8"/>
    </sheetView>
  </sheetViews>
  <sheetFormatPr defaultRowHeight="15" x14ac:dyDescent="0.2"/>
  <cols>
    <col min="1" max="1" width="7.5546875" customWidth="1"/>
    <col min="2" max="2" width="47.44140625" customWidth="1"/>
    <col min="3" max="3" width="52.88671875" customWidth="1"/>
  </cols>
  <sheetData>
    <row r="1" spans="1:3" ht="18" x14ac:dyDescent="0.25">
      <c r="A1" s="89" t="s">
        <v>34</v>
      </c>
      <c r="B1" s="90"/>
      <c r="C1" s="90"/>
    </row>
    <row r="2" spans="1:3" x14ac:dyDescent="0.2">
      <c r="A2" s="91"/>
      <c r="B2" s="90"/>
      <c r="C2" s="90"/>
    </row>
    <row r="3" spans="1:3" x14ac:dyDescent="0.2">
      <c r="A3" s="92"/>
      <c r="B3" s="92"/>
      <c r="C3" s="92"/>
    </row>
    <row r="4" spans="1:3" x14ac:dyDescent="0.2">
      <c r="A4" s="38"/>
    </row>
    <row r="5" spans="1:3" x14ac:dyDescent="0.2">
      <c r="A5" s="91" t="s">
        <v>35</v>
      </c>
      <c r="B5" s="90"/>
      <c r="C5" s="90"/>
    </row>
    <row r="6" spans="1:3" ht="15.75" thickBot="1" x14ac:dyDescent="0.25">
      <c r="A6" s="38"/>
    </row>
    <row r="7" spans="1:3" ht="15.75" x14ac:dyDescent="0.25">
      <c r="A7" s="39"/>
      <c r="B7" s="40" t="s">
        <v>36</v>
      </c>
      <c r="C7" s="41" t="s">
        <v>37</v>
      </c>
    </row>
    <row r="8" spans="1:3" ht="15" customHeight="1" x14ac:dyDescent="0.2">
      <c r="A8" s="42">
        <v>1</v>
      </c>
      <c r="B8" s="61"/>
      <c r="C8" s="63"/>
    </row>
    <row r="9" spans="1:3" x14ac:dyDescent="0.2">
      <c r="A9" s="42">
        <v>2</v>
      </c>
      <c r="B9" s="61"/>
      <c r="C9" s="63"/>
    </row>
    <row r="10" spans="1:3" x14ac:dyDescent="0.2">
      <c r="A10" s="42">
        <v>3</v>
      </c>
      <c r="B10" s="61"/>
      <c r="C10" s="63"/>
    </row>
    <row r="11" spans="1:3" x14ac:dyDescent="0.2">
      <c r="A11" s="42">
        <v>4</v>
      </c>
      <c r="B11" s="61"/>
      <c r="C11" s="63"/>
    </row>
    <row r="12" spans="1:3" x14ac:dyDescent="0.2">
      <c r="A12" s="42">
        <v>5</v>
      </c>
      <c r="B12" s="61"/>
      <c r="C12" s="63"/>
    </row>
    <row r="13" spans="1:3" x14ac:dyDescent="0.2">
      <c r="A13" s="42">
        <v>6</v>
      </c>
      <c r="B13" s="61"/>
      <c r="C13" s="63"/>
    </row>
    <row r="14" spans="1:3" x14ac:dyDescent="0.2">
      <c r="A14" s="42">
        <v>7</v>
      </c>
      <c r="B14" s="61"/>
      <c r="C14" s="63"/>
    </row>
    <row r="15" spans="1:3" x14ac:dyDescent="0.2">
      <c r="A15" s="42">
        <v>8</v>
      </c>
      <c r="B15" s="61"/>
      <c r="C15" s="63"/>
    </row>
    <row r="16" spans="1:3" x14ac:dyDescent="0.2">
      <c r="A16" s="42">
        <v>9</v>
      </c>
      <c r="B16" s="61"/>
      <c r="C16" s="64"/>
    </row>
    <row r="17" spans="1:3" x14ac:dyDescent="0.2">
      <c r="A17" s="42">
        <v>10</v>
      </c>
      <c r="B17" s="61"/>
      <c r="C17" s="64"/>
    </row>
    <row r="18" spans="1:3" ht="15.75" thickBot="1" x14ac:dyDescent="0.25">
      <c r="A18" s="43" t="s">
        <v>38</v>
      </c>
      <c r="B18" s="62" t="s">
        <v>39</v>
      </c>
      <c r="C18" s="65"/>
    </row>
  </sheetData>
  <mergeCells count="4">
    <mergeCell ref="A1:C1"/>
    <mergeCell ref="A2:C2"/>
    <mergeCell ref="A3:C3"/>
    <mergeCell ref="A5:C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 The Pearl Area</vt:lpstr>
      <vt:lpstr>West Bay Area</vt:lpstr>
      <vt:lpstr>Souq Waqif Area</vt:lpstr>
      <vt:lpstr>Al Sadd Area</vt:lpstr>
      <vt:lpstr>Pricing Serviced Apartments</vt:lpstr>
      <vt:lpstr>Assumptions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Teggart, Helen (Procurement and Contracting)</dc:creator>
  <cp:lastModifiedBy>Teggart, Helen (Procurement and Contracting)</cp:lastModifiedBy>
  <dcterms:created xsi:type="dcterms:W3CDTF">2022-05-25T10:21:24Z</dcterms:created>
  <dcterms:modified xsi:type="dcterms:W3CDTF">2022-07-01T05:41:49Z</dcterms:modified>
</cp:coreProperties>
</file>