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blue01.babcockgroup.co.uk\homeshare$\SOUR\CRAI7787\Desktop\IRM25 7721\"/>
    </mc:Choice>
  </mc:AlternateContent>
  <xr:revisionPtr revIDLastSave="0" documentId="13_ncr:1_{1B7C9445-04E5-44B4-8A6F-6CB56E4C8945}" xr6:coauthVersionLast="47" xr6:coauthVersionMax="47" xr10:uidLastSave="{00000000-0000-0000-0000-000000000000}"/>
  <bookViews>
    <workbookView xWindow="-120" yWindow="-120" windowWidth="29040" windowHeight="15720" activeTab="2" xr2:uid="{1C103A9A-9867-45ED-BEF2-6B647D950139}"/>
  </bookViews>
  <sheets>
    <sheet name="VOP Calculation" sheetId="2" r:id="rId1"/>
    <sheet name="VOP INDEX VALUES" sheetId="3" r:id="rId2"/>
    <sheet name="Annex B to Schedule 2" sheetId="1" r:id="rId3"/>
    <sheet name="Base Rates" sheetId="34" r:id="rId4"/>
    <sheet name="Lot 1 - Item 1A" sheetId="5" state="hidden" r:id="rId5"/>
    <sheet name="Lot 2 - Item 2A" sheetId="6" state="hidden" r:id="rId6"/>
    <sheet name="Lot 2 - Item 2B" sheetId="7" state="hidden" r:id="rId7"/>
    <sheet name="Lot 2 - Item 2C" sheetId="9" state="hidden" r:id="rId8"/>
    <sheet name="Lot 2 - Item 2D" sheetId="8" state="hidden" r:id="rId9"/>
    <sheet name="Lot 3 - Item 3A" sheetId="10" state="hidden" r:id="rId10"/>
    <sheet name="Lot 3 - Item 3B" sheetId="13" state="hidden" r:id="rId11"/>
    <sheet name="Lot 3 - Item 3C" sheetId="12" state="hidden" r:id="rId12"/>
    <sheet name="Lot 4 - Item 4A" sheetId="15" state="hidden" r:id="rId13"/>
    <sheet name="Lot 4 - Item 4B" sheetId="16" state="hidden" r:id="rId14"/>
    <sheet name="Lot 5 - Item 5A" sheetId="36" state="hidden" r:id="rId15"/>
    <sheet name="Lot 5 - Item 5B" sheetId="37" state="hidden" r:id="rId16"/>
    <sheet name="Lot 5 - Item 5C" sheetId="38" state="hidden" r:id="rId17"/>
    <sheet name="Lot 5 - Item 5D" sheetId="39" state="hidden" r:id="rId18"/>
    <sheet name="Lot 5 - Item 5E" sheetId="40" state="hidden" r:id="rId19"/>
    <sheet name="IRM257721 - Item 6A" sheetId="22" r:id="rId20"/>
    <sheet name="IRM257721 - Item 6B" sheetId="23" r:id="rId21"/>
    <sheet name="IRM257721 - Item 6C" sheetId="24" r:id="rId22"/>
    <sheet name="Lot 7 - Item 7A" sheetId="25" state="hidden" r:id="rId23"/>
    <sheet name="Lot 7 - Item 7B" sheetId="26" state="hidden" r:id="rId24"/>
    <sheet name="Lot 8 - Item 8A" sheetId="35" state="hidden" r:id="rId25"/>
    <sheet name="Lot 8 - Item 8B" sheetId="41" state="hidden" r:id="rId26"/>
    <sheet name="Lot 9 - Item 9A" sheetId="28" state="hidden" r:id="rId27"/>
  </sheets>
  <definedNames>
    <definedName name="_xlnm._FilterDatabase" localSheetId="4" hidden="1">'Lot 1 - Item 1A'!$A$3:$K$29</definedName>
    <definedName name="_xlnm._FilterDatabase" localSheetId="5" hidden="1">'Lot 2 - Item 2A'!$A$3:$K$34</definedName>
    <definedName name="_xlnm._FilterDatabase" localSheetId="8" hidden="1">'Lot 2 - Item 2D'!$A$3:$K$34</definedName>
    <definedName name="_xlnm._FilterDatabase" localSheetId="10" hidden="1">'Lot 3 - Item 3B'!$A$2:$K$30</definedName>
    <definedName name="_xlnm._FilterDatabase" localSheetId="12" hidden="1">'Lot 4 - Item 4A'!$A$3:$K$108</definedName>
    <definedName name="_xlnm._FilterDatabase" localSheetId="15" hidden="1">'Lot 5 - Item 5B'!$A$3:$K$62</definedName>
    <definedName name="_xlnm._FilterDatabase" localSheetId="16" hidden="1">'Lot 5 - Item 5C'!$A$3:$K$59</definedName>
    <definedName name="_xlnm._FilterDatabase" localSheetId="26" hidden="1">'Lot 9 - Item 9A'!$A$3:$K$40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0" i="16" l="1"/>
  <c r="I90" i="16"/>
  <c r="K90" i="16"/>
  <c r="H33" i="5"/>
  <c r="I33" i="5"/>
  <c r="K33" i="5"/>
  <c r="K7" i="28"/>
  <c r="I7" i="28"/>
  <c r="H7" i="28"/>
  <c r="K27" i="24" l="1"/>
  <c r="I27" i="24"/>
  <c r="H27" i="24"/>
  <c r="K25" i="23" l="1"/>
  <c r="I25" i="23"/>
  <c r="H25" i="23"/>
  <c r="K6" i="23"/>
  <c r="I6" i="23"/>
  <c r="H6" i="23"/>
  <c r="K14" i="22"/>
  <c r="I14" i="22"/>
  <c r="H14" i="22"/>
  <c r="K27" i="22" l="1"/>
  <c r="I27" i="22"/>
  <c r="H27" i="22"/>
  <c r="K71" i="40" l="1"/>
  <c r="I71" i="40"/>
  <c r="H71" i="40"/>
  <c r="K61" i="40"/>
  <c r="I61" i="40"/>
  <c r="H61" i="40"/>
  <c r="K72" i="39"/>
  <c r="I72" i="39"/>
  <c r="H72" i="39"/>
  <c r="K9" i="39"/>
  <c r="I9" i="39"/>
  <c r="H9" i="39"/>
  <c r="K44" i="38"/>
  <c r="I44" i="38"/>
  <c r="H44" i="38"/>
  <c r="H16" i="38"/>
  <c r="I16" i="38"/>
  <c r="K16" i="38"/>
  <c r="K8" i="38"/>
  <c r="I8" i="38"/>
  <c r="H8" i="38"/>
  <c r="K20" i="37"/>
  <c r="I20" i="37"/>
  <c r="H20" i="37"/>
  <c r="K19" i="37"/>
  <c r="I19" i="37"/>
  <c r="H19" i="37"/>
  <c r="K15" i="37"/>
  <c r="I15" i="37"/>
  <c r="H15" i="37"/>
  <c r="K42" i="36" l="1"/>
  <c r="I42" i="36"/>
  <c r="H42" i="36"/>
  <c r="K37" i="36"/>
  <c r="I37" i="36"/>
  <c r="H37" i="36"/>
  <c r="K8" i="36"/>
  <c r="I8" i="36"/>
  <c r="H8" i="36"/>
  <c r="K88" i="16"/>
  <c r="I88" i="16"/>
  <c r="H88" i="16"/>
  <c r="K61" i="16"/>
  <c r="I61" i="16"/>
  <c r="H61" i="16"/>
  <c r="K57" i="16"/>
  <c r="I57" i="16"/>
  <c r="H57" i="16"/>
  <c r="K73" i="15" l="1"/>
  <c r="I73" i="15"/>
  <c r="H73" i="15"/>
  <c r="K62" i="15"/>
  <c r="I62" i="15"/>
  <c r="H62" i="15"/>
  <c r="K57" i="15"/>
  <c r="I57" i="15"/>
  <c r="H57" i="15"/>
  <c r="K18" i="8" l="1"/>
  <c r="I18" i="8"/>
  <c r="H18" i="8"/>
  <c r="K15" i="8"/>
  <c r="I15" i="8"/>
  <c r="H15" i="8"/>
  <c r="K10" i="8"/>
  <c r="I10" i="8"/>
  <c r="H10" i="8"/>
  <c r="K18" i="9"/>
  <c r="I18" i="9"/>
  <c r="H18" i="9"/>
  <c r="K10" i="9"/>
  <c r="I10" i="9"/>
  <c r="H10" i="9"/>
  <c r="H4" i="9"/>
  <c r="K18" i="7"/>
  <c r="I18" i="7"/>
  <c r="H18" i="7"/>
  <c r="K6" i="7"/>
  <c r="I6" i="7"/>
  <c r="H6" i="7"/>
  <c r="K18" i="6"/>
  <c r="I18" i="6"/>
  <c r="H18" i="6"/>
  <c r="K15" i="6"/>
  <c r="I15" i="6"/>
  <c r="H15" i="6"/>
  <c r="K10" i="6"/>
  <c r="I10" i="6"/>
  <c r="H10" i="6"/>
  <c r="K6" i="6"/>
  <c r="I6" i="6"/>
  <c r="H6" i="6"/>
  <c r="K4" i="6"/>
  <c r="I4" i="6"/>
  <c r="H4" i="6"/>
  <c r="K55" i="5"/>
  <c r="I55" i="5"/>
  <c r="H55" i="5"/>
  <c r="K49" i="5"/>
  <c r="K27" i="5" l="1"/>
  <c r="I27" i="5"/>
  <c r="H27" i="5"/>
  <c r="K13" i="5"/>
  <c r="I13" i="5"/>
  <c r="H13" i="5"/>
  <c r="H11" i="5"/>
  <c r="K11" i="5"/>
  <c r="I11" i="5"/>
  <c r="K12" i="12" l="1"/>
  <c r="I12" i="12"/>
  <c r="H12" i="12"/>
  <c r="K11" i="13"/>
  <c r="J11" i="13"/>
  <c r="I11" i="13"/>
  <c r="H11" i="13"/>
  <c r="M159" i="1"/>
  <c r="K159" i="1"/>
  <c r="J159" i="1"/>
  <c r="M158" i="1"/>
  <c r="K158" i="1"/>
  <c r="J158" i="1"/>
  <c r="M157" i="1"/>
  <c r="K157" i="1"/>
  <c r="J157" i="1"/>
  <c r="M148" i="1"/>
  <c r="K148" i="1"/>
  <c r="J148" i="1"/>
  <c r="M147" i="1"/>
  <c r="K147" i="1"/>
  <c r="J147" i="1"/>
  <c r="M146" i="1"/>
  <c r="K146" i="1"/>
  <c r="J146" i="1"/>
  <c r="M141" i="1"/>
  <c r="K141" i="1"/>
  <c r="J141" i="1"/>
  <c r="M140" i="1"/>
  <c r="K140" i="1"/>
  <c r="J140" i="1"/>
  <c r="M139" i="1"/>
  <c r="K139" i="1"/>
  <c r="J139" i="1"/>
  <c r="M133" i="1"/>
  <c r="K133" i="1"/>
  <c r="J133" i="1"/>
  <c r="M132" i="1"/>
  <c r="K132" i="1"/>
  <c r="J132" i="1"/>
  <c r="M131" i="1"/>
  <c r="K131" i="1"/>
  <c r="J131" i="1"/>
  <c r="M126" i="1"/>
  <c r="K126" i="1"/>
  <c r="J126" i="1"/>
  <c r="M125" i="1"/>
  <c r="K125" i="1"/>
  <c r="J125" i="1"/>
  <c r="M124" i="1"/>
  <c r="K124" i="1"/>
  <c r="J124" i="1"/>
  <c r="M119" i="1"/>
  <c r="K119" i="1"/>
  <c r="J119" i="1"/>
  <c r="M118" i="1"/>
  <c r="K118" i="1"/>
  <c r="J118" i="1"/>
  <c r="M117" i="1"/>
  <c r="K117" i="1"/>
  <c r="J117" i="1"/>
  <c r="M111" i="1"/>
  <c r="K111" i="1"/>
  <c r="J111" i="1"/>
  <c r="M110" i="1"/>
  <c r="K110" i="1"/>
  <c r="J110" i="1"/>
  <c r="M109" i="1"/>
  <c r="K109" i="1"/>
  <c r="J109" i="1"/>
  <c r="M104" i="1"/>
  <c r="K104" i="1"/>
  <c r="J104" i="1"/>
  <c r="M103" i="1"/>
  <c r="K103" i="1"/>
  <c r="J103" i="1"/>
  <c r="M102" i="1"/>
  <c r="K102" i="1"/>
  <c r="J102" i="1"/>
  <c r="M97" i="1"/>
  <c r="K97" i="1"/>
  <c r="J97" i="1"/>
  <c r="M96" i="1"/>
  <c r="K96" i="1"/>
  <c r="J96" i="1"/>
  <c r="M95" i="1"/>
  <c r="K95" i="1"/>
  <c r="J95" i="1"/>
  <c r="M90" i="1"/>
  <c r="K90" i="1"/>
  <c r="J90" i="1"/>
  <c r="M89" i="1"/>
  <c r="K89" i="1"/>
  <c r="J89" i="1"/>
  <c r="M88" i="1"/>
  <c r="K88" i="1"/>
  <c r="J88" i="1"/>
  <c r="M83" i="1"/>
  <c r="K83" i="1"/>
  <c r="J83" i="1"/>
  <c r="M82" i="1"/>
  <c r="K82" i="1"/>
  <c r="J82" i="1"/>
  <c r="M81" i="1"/>
  <c r="K81" i="1"/>
  <c r="J81" i="1"/>
  <c r="M75" i="1"/>
  <c r="K75" i="1"/>
  <c r="J75" i="1"/>
  <c r="M74" i="1"/>
  <c r="K74" i="1"/>
  <c r="J74" i="1"/>
  <c r="M73" i="1"/>
  <c r="K73" i="1"/>
  <c r="J73" i="1"/>
  <c r="M68" i="1"/>
  <c r="K68" i="1"/>
  <c r="J68" i="1"/>
  <c r="M67" i="1"/>
  <c r="K67" i="1"/>
  <c r="J67" i="1"/>
  <c r="M66" i="1"/>
  <c r="K66" i="1"/>
  <c r="J66" i="1"/>
  <c r="M60" i="1"/>
  <c r="K60" i="1"/>
  <c r="J60" i="1"/>
  <c r="M59" i="1"/>
  <c r="K59" i="1"/>
  <c r="J59" i="1"/>
  <c r="M58" i="1"/>
  <c r="K58" i="1"/>
  <c r="J58" i="1"/>
  <c r="M53" i="1"/>
  <c r="K53" i="1"/>
  <c r="J53" i="1"/>
  <c r="M52" i="1"/>
  <c r="K52" i="1"/>
  <c r="J52" i="1"/>
  <c r="M51" i="1"/>
  <c r="K51" i="1"/>
  <c r="J51" i="1"/>
  <c r="M46" i="1"/>
  <c r="K46" i="1"/>
  <c r="J46" i="1"/>
  <c r="M45" i="1"/>
  <c r="K45" i="1"/>
  <c r="J45" i="1"/>
  <c r="M44" i="1"/>
  <c r="K44" i="1"/>
  <c r="J44" i="1"/>
  <c r="M38" i="1"/>
  <c r="K38" i="1"/>
  <c r="J38" i="1"/>
  <c r="M37" i="1"/>
  <c r="K37" i="1"/>
  <c r="J37" i="1"/>
  <c r="M36" i="1"/>
  <c r="K36" i="1"/>
  <c r="J36" i="1"/>
  <c r="M31" i="1"/>
  <c r="K31" i="1"/>
  <c r="J31" i="1"/>
  <c r="M30" i="1"/>
  <c r="K30" i="1"/>
  <c r="J30" i="1"/>
  <c r="M29" i="1"/>
  <c r="K29" i="1"/>
  <c r="J29" i="1"/>
  <c r="M24" i="1"/>
  <c r="K24" i="1"/>
  <c r="J24" i="1"/>
  <c r="M23" i="1"/>
  <c r="K23" i="1"/>
  <c r="J23" i="1"/>
  <c r="M22" i="1"/>
  <c r="K22" i="1"/>
  <c r="J22" i="1"/>
  <c r="M17" i="1"/>
  <c r="K17" i="1"/>
  <c r="J17" i="1"/>
  <c r="M16" i="1"/>
  <c r="K16" i="1"/>
  <c r="J16" i="1"/>
  <c r="M15" i="1"/>
  <c r="K15" i="1"/>
  <c r="J15" i="1"/>
  <c r="J8" i="1"/>
  <c r="K8" i="1"/>
  <c r="M8" i="1"/>
  <c r="J9" i="1"/>
  <c r="K9" i="1"/>
  <c r="M9" i="1"/>
  <c r="M7" i="1"/>
  <c r="K7" i="1"/>
  <c r="J7" i="1"/>
  <c r="H51" i="5"/>
  <c r="H40" i="28"/>
  <c r="I40" i="28"/>
  <c r="K40" i="28"/>
  <c r="H5" i="26"/>
  <c r="I5" i="26"/>
  <c r="K5" i="26"/>
  <c r="K353" i="25"/>
  <c r="I353" i="25"/>
  <c r="H353" i="25"/>
  <c r="H29" i="24"/>
  <c r="I29" i="24"/>
  <c r="K29" i="24"/>
  <c r="H28" i="23"/>
  <c r="I28" i="23"/>
  <c r="K28" i="23"/>
  <c r="K29" i="22"/>
  <c r="I29" i="22"/>
  <c r="H29" i="22"/>
  <c r="K95" i="16"/>
  <c r="I95" i="16"/>
  <c r="H95" i="16"/>
  <c r="K108" i="15"/>
  <c r="I108" i="15"/>
  <c r="H108" i="15"/>
  <c r="K31" i="12"/>
  <c r="I31" i="12"/>
  <c r="H31" i="12"/>
  <c r="K30" i="13"/>
  <c r="J30" i="13"/>
  <c r="I30" i="13"/>
  <c r="H30" i="13"/>
  <c r="K37" i="10"/>
  <c r="I37" i="10"/>
  <c r="H37" i="10"/>
  <c r="K34" i="8"/>
  <c r="I34" i="8"/>
  <c r="H34" i="8"/>
  <c r="C4" i="34"/>
  <c r="D4" i="34"/>
  <c r="F4" i="34"/>
  <c r="H34" i="9"/>
  <c r="K34" i="9"/>
  <c r="I34" i="9"/>
  <c r="K29" i="9"/>
  <c r="C3" i="34"/>
  <c r="D3" i="34"/>
  <c r="F3" i="34"/>
  <c r="I34" i="7"/>
  <c r="H34" i="7"/>
  <c r="K34" i="7"/>
  <c r="I29" i="6"/>
  <c r="K29" i="6"/>
  <c r="H34" i="6"/>
  <c r="I34" i="6"/>
  <c r="K34" i="6"/>
  <c r="H66" i="5"/>
  <c r="I66" i="5"/>
  <c r="K66" i="5"/>
  <c r="H22" i="40"/>
  <c r="H21" i="40"/>
  <c r="H20" i="22"/>
  <c r="I20" i="22"/>
  <c r="K20" i="22"/>
  <c r="H21" i="22"/>
  <c r="I21" i="22"/>
  <c r="K21" i="22"/>
  <c r="H352" i="25"/>
  <c r="I352" i="25"/>
  <c r="K352" i="25"/>
  <c r="H18" i="23"/>
  <c r="I18" i="23"/>
  <c r="K18" i="23"/>
  <c r="H19" i="23"/>
  <c r="I19" i="23"/>
  <c r="K19" i="23"/>
  <c r="H17" i="24"/>
  <c r="I17" i="24"/>
  <c r="K17" i="24"/>
  <c r="H20" i="24"/>
  <c r="I20" i="24"/>
  <c r="K20" i="24"/>
  <c r="H21" i="24"/>
  <c r="I21" i="24"/>
  <c r="K21" i="24"/>
  <c r="H26" i="24"/>
  <c r="I26" i="24"/>
  <c r="K26" i="24"/>
  <c r="H12" i="24"/>
  <c r="H9" i="24"/>
  <c r="I9" i="24"/>
  <c r="K9" i="24"/>
  <c r="H26" i="23"/>
  <c r="I26" i="23"/>
  <c r="K26" i="23"/>
  <c r="H27" i="23"/>
  <c r="I27" i="23"/>
  <c r="K27" i="23"/>
  <c r="C2" i="34"/>
  <c r="F5" i="34"/>
  <c r="F6" i="34"/>
  <c r="D5" i="34"/>
  <c r="D6" i="34"/>
  <c r="C5" i="34"/>
  <c r="C6" i="34"/>
  <c r="F2" i="34"/>
  <c r="D2" i="34"/>
  <c r="K28" i="22"/>
  <c r="I28" i="22"/>
  <c r="H28" i="22"/>
  <c r="K27" i="28" l="1"/>
  <c r="K28" i="28"/>
  <c r="K29" i="28"/>
  <c r="K30" i="28"/>
  <c r="K31" i="28"/>
  <c r="K32" i="28"/>
  <c r="K39" i="28"/>
  <c r="I27" i="28"/>
  <c r="I28" i="28"/>
  <c r="I29" i="28"/>
  <c r="I30" i="28"/>
  <c r="I31" i="28"/>
  <c r="I32" i="28"/>
  <c r="I39" i="28"/>
  <c r="H27" i="28"/>
  <c r="H28" i="28"/>
  <c r="H29" i="28"/>
  <c r="H30" i="28"/>
  <c r="H31" i="28"/>
  <c r="H32" i="28"/>
  <c r="H39" i="28"/>
  <c r="K4" i="26"/>
  <c r="I4" i="26"/>
  <c r="H4" i="26"/>
  <c r="K23" i="25"/>
  <c r="K24" i="25"/>
  <c r="K25" i="25"/>
  <c r="K26" i="25"/>
  <c r="K27" i="25"/>
  <c r="K28" i="25"/>
  <c r="K29" i="25"/>
  <c r="K30" i="25"/>
  <c r="K31" i="25"/>
  <c r="K32" i="25"/>
  <c r="K33" i="25"/>
  <c r="K34" i="25"/>
  <c r="K35" i="25"/>
  <c r="K36" i="25"/>
  <c r="K37" i="25"/>
  <c r="K38" i="25"/>
  <c r="K39" i="25"/>
  <c r="K40" i="25"/>
  <c r="K41" i="25"/>
  <c r="K42" i="25"/>
  <c r="K43" i="25"/>
  <c r="K44" i="25"/>
  <c r="K45" i="25"/>
  <c r="K46" i="25"/>
  <c r="K47" i="25"/>
  <c r="K48" i="25"/>
  <c r="K49" i="25"/>
  <c r="K50" i="25"/>
  <c r="K51" i="25"/>
  <c r="K52" i="25"/>
  <c r="K53" i="25"/>
  <c r="K54" i="25"/>
  <c r="K55" i="25"/>
  <c r="K56" i="25"/>
  <c r="K57" i="25"/>
  <c r="K58" i="25"/>
  <c r="K59" i="25"/>
  <c r="K60" i="25"/>
  <c r="K61" i="25"/>
  <c r="K62" i="25"/>
  <c r="K63" i="25"/>
  <c r="K64" i="25"/>
  <c r="K65"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K115" i="25"/>
  <c r="K116" i="25"/>
  <c r="K117" i="25"/>
  <c r="K118" i="25"/>
  <c r="K119" i="25"/>
  <c r="K120" i="25"/>
  <c r="K121" i="25"/>
  <c r="K122" i="25"/>
  <c r="K123" i="25"/>
  <c r="K124" i="25"/>
  <c r="K125" i="25"/>
  <c r="K126" i="25"/>
  <c r="K127" i="25"/>
  <c r="K128" i="25"/>
  <c r="K129" i="25"/>
  <c r="K130" i="25"/>
  <c r="K131" i="25"/>
  <c r="K132" i="25"/>
  <c r="K133" i="25"/>
  <c r="K134" i="25"/>
  <c r="K135" i="25"/>
  <c r="K136" i="25"/>
  <c r="K137" i="25"/>
  <c r="K138" i="25"/>
  <c r="K139" i="25"/>
  <c r="K140" i="25"/>
  <c r="K141" i="25"/>
  <c r="K142" i="25"/>
  <c r="K143" i="25"/>
  <c r="K144" i="25"/>
  <c r="K145" i="25"/>
  <c r="K146" i="25"/>
  <c r="K147" i="25"/>
  <c r="K148" i="25"/>
  <c r="K149" i="25"/>
  <c r="K150" i="25"/>
  <c r="K151" i="25"/>
  <c r="K152" i="25"/>
  <c r="K153" i="25"/>
  <c r="K154" i="25"/>
  <c r="K155" i="25"/>
  <c r="K156" i="25"/>
  <c r="K157" i="25"/>
  <c r="K158" i="25"/>
  <c r="K159" i="25"/>
  <c r="K160" i="25"/>
  <c r="K161" i="25"/>
  <c r="K162" i="25"/>
  <c r="K163" i="25"/>
  <c r="K164" i="25"/>
  <c r="K165" i="25"/>
  <c r="K166" i="25"/>
  <c r="K167" i="25"/>
  <c r="K168" i="25"/>
  <c r="K169" i="25"/>
  <c r="K170" i="25"/>
  <c r="K171" i="25"/>
  <c r="K172" i="25"/>
  <c r="K173" i="25"/>
  <c r="K174" i="25"/>
  <c r="K175" i="25"/>
  <c r="K176" i="25"/>
  <c r="K177" i="25"/>
  <c r="K178" i="25"/>
  <c r="K179" i="25"/>
  <c r="K180" i="25"/>
  <c r="K181" i="25"/>
  <c r="K182" i="25"/>
  <c r="K183" i="25"/>
  <c r="K184" i="25"/>
  <c r="K185" i="25"/>
  <c r="K186" i="25"/>
  <c r="K187" i="25"/>
  <c r="K188" i="25"/>
  <c r="K189" i="25"/>
  <c r="K190" i="25"/>
  <c r="K191" i="25"/>
  <c r="K192" i="25"/>
  <c r="K193" i="25"/>
  <c r="K194" i="25"/>
  <c r="K195" i="25"/>
  <c r="K196" i="25"/>
  <c r="K197" i="25"/>
  <c r="K198" i="25"/>
  <c r="K199" i="25"/>
  <c r="K200" i="25"/>
  <c r="K201" i="25"/>
  <c r="K202" i="25"/>
  <c r="K203" i="25"/>
  <c r="K204" i="25"/>
  <c r="K205" i="25"/>
  <c r="K206" i="25"/>
  <c r="K207" i="25"/>
  <c r="K208" i="25"/>
  <c r="K209" i="25"/>
  <c r="K210" i="25"/>
  <c r="K211" i="25"/>
  <c r="K212" i="25"/>
  <c r="K213" i="25"/>
  <c r="K214" i="25"/>
  <c r="K215" i="25"/>
  <c r="K216" i="25"/>
  <c r="K217" i="25"/>
  <c r="K218" i="25"/>
  <c r="K219" i="25"/>
  <c r="K220" i="25"/>
  <c r="K221" i="25"/>
  <c r="K222" i="25"/>
  <c r="K223" i="25"/>
  <c r="K224" i="25"/>
  <c r="K225" i="25"/>
  <c r="K226" i="25"/>
  <c r="K227" i="25"/>
  <c r="K228" i="25"/>
  <c r="K229" i="25"/>
  <c r="K230" i="25"/>
  <c r="K231" i="25"/>
  <c r="K232" i="25"/>
  <c r="K233" i="25"/>
  <c r="K234" i="25"/>
  <c r="K235" i="25"/>
  <c r="K236" i="25"/>
  <c r="K237" i="25"/>
  <c r="K238" i="25"/>
  <c r="K239" i="25"/>
  <c r="K240" i="25"/>
  <c r="K241" i="25"/>
  <c r="K242" i="25"/>
  <c r="K243" i="25"/>
  <c r="K244" i="25"/>
  <c r="K245" i="25"/>
  <c r="K246" i="25"/>
  <c r="K247" i="25"/>
  <c r="K248" i="25"/>
  <c r="K249" i="25"/>
  <c r="K250" i="25"/>
  <c r="K251" i="25"/>
  <c r="K252" i="25"/>
  <c r="K253" i="25"/>
  <c r="K254" i="25"/>
  <c r="K255" i="25"/>
  <c r="K256" i="25"/>
  <c r="K257" i="25"/>
  <c r="K258" i="25"/>
  <c r="K259" i="25"/>
  <c r="K260" i="25"/>
  <c r="K261" i="25"/>
  <c r="K262" i="25"/>
  <c r="K263" i="25"/>
  <c r="K264" i="25"/>
  <c r="K265" i="25"/>
  <c r="K266" i="25"/>
  <c r="K267" i="25"/>
  <c r="K268" i="25"/>
  <c r="K269" i="25"/>
  <c r="K270" i="25"/>
  <c r="K271" i="25"/>
  <c r="K272" i="25"/>
  <c r="K273" i="25"/>
  <c r="K274" i="25"/>
  <c r="K275" i="25"/>
  <c r="K276" i="25"/>
  <c r="K277" i="25"/>
  <c r="K278" i="25"/>
  <c r="K279" i="25"/>
  <c r="K280" i="25"/>
  <c r="K281" i="25"/>
  <c r="K282" i="25"/>
  <c r="K283" i="25"/>
  <c r="K284" i="25"/>
  <c r="K285" i="25"/>
  <c r="K286" i="25"/>
  <c r="K287" i="25"/>
  <c r="K288" i="25"/>
  <c r="K289" i="25"/>
  <c r="K290" i="25"/>
  <c r="K291" i="25"/>
  <c r="K292" i="25"/>
  <c r="K293" i="25"/>
  <c r="K294" i="25"/>
  <c r="K295" i="25"/>
  <c r="K296" i="25"/>
  <c r="K297" i="25"/>
  <c r="K298" i="25"/>
  <c r="K299" i="25"/>
  <c r="K300" i="25"/>
  <c r="K301" i="25"/>
  <c r="K302" i="25"/>
  <c r="K303" i="25"/>
  <c r="K304" i="25"/>
  <c r="K305" i="25"/>
  <c r="K306" i="25"/>
  <c r="K307" i="25"/>
  <c r="K308" i="25"/>
  <c r="K309" i="25"/>
  <c r="K310" i="25"/>
  <c r="K311" i="25"/>
  <c r="K312" i="25"/>
  <c r="K313" i="25"/>
  <c r="K314" i="25"/>
  <c r="K315" i="25"/>
  <c r="K316" i="25"/>
  <c r="K317" i="25"/>
  <c r="K318" i="25"/>
  <c r="K319" i="25"/>
  <c r="K320" i="25"/>
  <c r="K321" i="25"/>
  <c r="K322" i="25"/>
  <c r="K323" i="25"/>
  <c r="K324" i="25"/>
  <c r="K325" i="25"/>
  <c r="K326" i="25"/>
  <c r="K327" i="25"/>
  <c r="K328" i="25"/>
  <c r="K329" i="25"/>
  <c r="K330" i="25"/>
  <c r="K331" i="25"/>
  <c r="K332" i="25"/>
  <c r="K333" i="25"/>
  <c r="K334" i="25"/>
  <c r="K335" i="25"/>
  <c r="K336" i="25"/>
  <c r="K337" i="25"/>
  <c r="K338" i="25"/>
  <c r="K339" i="25"/>
  <c r="K340" i="25"/>
  <c r="K341" i="25"/>
  <c r="K342" i="25"/>
  <c r="K343" i="25"/>
  <c r="K344" i="25"/>
  <c r="K345" i="25"/>
  <c r="K346" i="25"/>
  <c r="K347" i="25"/>
  <c r="K348" i="25"/>
  <c r="K349" i="25"/>
  <c r="K350" i="25"/>
  <c r="K351" i="25"/>
  <c r="K4" i="40"/>
  <c r="K5" i="40"/>
  <c r="K6" i="40"/>
  <c r="K7" i="40"/>
  <c r="K8" i="40"/>
  <c r="K9" i="40"/>
  <c r="K10" i="40"/>
  <c r="K11" i="40"/>
  <c r="K12" i="40"/>
  <c r="K13" i="40"/>
  <c r="K14" i="40"/>
  <c r="K15" i="40"/>
  <c r="K16" i="40"/>
  <c r="K17" i="40"/>
  <c r="K18" i="40"/>
  <c r="K19" i="40"/>
  <c r="K21" i="40"/>
  <c r="K22" i="40"/>
  <c r="K24" i="40"/>
  <c r="K25" i="40"/>
  <c r="K27" i="40"/>
  <c r="K29" i="40"/>
  <c r="K30" i="40"/>
  <c r="K31" i="40"/>
  <c r="K32" i="40"/>
  <c r="K33" i="40"/>
  <c r="K35" i="40"/>
  <c r="K36" i="40"/>
  <c r="K37" i="40"/>
  <c r="K38" i="40"/>
  <c r="K39" i="40"/>
  <c r="K40" i="40"/>
  <c r="K41" i="40"/>
  <c r="K42" i="40"/>
  <c r="K43" i="40"/>
  <c r="K46" i="40"/>
  <c r="K47" i="40"/>
  <c r="K48" i="40"/>
  <c r="K50" i="40"/>
  <c r="K51" i="40"/>
  <c r="K52" i="40"/>
  <c r="K53" i="40"/>
  <c r="K54" i="40"/>
  <c r="K55" i="40"/>
  <c r="K56" i="40"/>
  <c r="K57" i="40"/>
  <c r="K58" i="40"/>
  <c r="K59" i="40"/>
  <c r="K60" i="40"/>
  <c r="K62" i="40"/>
  <c r="K63" i="40"/>
  <c r="K64" i="40"/>
  <c r="K66" i="40"/>
  <c r="K67" i="40"/>
  <c r="K68" i="40"/>
  <c r="K69" i="40"/>
  <c r="K70" i="40"/>
  <c r="K73" i="40"/>
  <c r="I4" i="40"/>
  <c r="I5" i="40"/>
  <c r="I6" i="40"/>
  <c r="I7" i="40"/>
  <c r="I8" i="40"/>
  <c r="I9" i="40"/>
  <c r="I10" i="40"/>
  <c r="I11" i="40"/>
  <c r="I12" i="40"/>
  <c r="I13" i="40"/>
  <c r="I14" i="40"/>
  <c r="I15" i="40"/>
  <c r="I16" i="40"/>
  <c r="I17" i="40"/>
  <c r="I18" i="40"/>
  <c r="I19" i="40"/>
  <c r="I21" i="40"/>
  <c r="I22" i="40"/>
  <c r="I24" i="40"/>
  <c r="I25" i="40"/>
  <c r="I27" i="40"/>
  <c r="I29" i="40"/>
  <c r="I30" i="40"/>
  <c r="I31" i="40"/>
  <c r="I32" i="40"/>
  <c r="I33" i="40"/>
  <c r="I35" i="40"/>
  <c r="I36" i="40"/>
  <c r="I37" i="40"/>
  <c r="I38" i="40"/>
  <c r="I39" i="40"/>
  <c r="I40" i="40"/>
  <c r="I41" i="40"/>
  <c r="I42" i="40"/>
  <c r="I43" i="40"/>
  <c r="I46" i="40"/>
  <c r="I47" i="40"/>
  <c r="I48" i="40"/>
  <c r="I50" i="40"/>
  <c r="I51" i="40"/>
  <c r="I52" i="40"/>
  <c r="I53" i="40"/>
  <c r="I54" i="40"/>
  <c r="I55" i="40"/>
  <c r="I56" i="40"/>
  <c r="I57" i="40"/>
  <c r="I58" i="40"/>
  <c r="I59" i="40"/>
  <c r="I60" i="40"/>
  <c r="I62" i="40"/>
  <c r="I63" i="40"/>
  <c r="I64" i="40"/>
  <c r="I66" i="40"/>
  <c r="I67" i="40"/>
  <c r="I68" i="40"/>
  <c r="I69" i="40"/>
  <c r="I70" i="40"/>
  <c r="I73" i="40"/>
  <c r="H4" i="40"/>
  <c r="H5" i="40"/>
  <c r="H6" i="40"/>
  <c r="H7" i="40"/>
  <c r="H8" i="40"/>
  <c r="H9" i="40"/>
  <c r="H10" i="40"/>
  <c r="H11" i="40"/>
  <c r="H12" i="40"/>
  <c r="H13" i="40"/>
  <c r="H14" i="40"/>
  <c r="H15" i="40"/>
  <c r="H16" i="40"/>
  <c r="H17" i="40"/>
  <c r="H18" i="40"/>
  <c r="H19" i="40"/>
  <c r="H24" i="40"/>
  <c r="H25" i="40"/>
  <c r="H27" i="40"/>
  <c r="H29" i="40"/>
  <c r="H30" i="40"/>
  <c r="H31" i="40"/>
  <c r="H32" i="40"/>
  <c r="H33" i="40"/>
  <c r="H35" i="40"/>
  <c r="H36" i="40"/>
  <c r="H37" i="40"/>
  <c r="H38" i="40"/>
  <c r="H39" i="40"/>
  <c r="H40" i="40"/>
  <c r="H41" i="40"/>
  <c r="H42" i="40"/>
  <c r="H43" i="40"/>
  <c r="H46" i="40"/>
  <c r="H47" i="40"/>
  <c r="H48" i="40"/>
  <c r="H50" i="40"/>
  <c r="H51" i="40"/>
  <c r="H52" i="40"/>
  <c r="H53" i="40"/>
  <c r="H54" i="40"/>
  <c r="H55" i="40"/>
  <c r="H56" i="40"/>
  <c r="H57" i="40"/>
  <c r="H58" i="40"/>
  <c r="H59" i="40"/>
  <c r="H60" i="40"/>
  <c r="H62" i="40"/>
  <c r="H63" i="40"/>
  <c r="H64" i="40"/>
  <c r="H66" i="40"/>
  <c r="H67" i="40"/>
  <c r="H68" i="40"/>
  <c r="H69" i="40"/>
  <c r="H70" i="40"/>
  <c r="H73" i="40"/>
  <c r="K4" i="39"/>
  <c r="K5" i="39"/>
  <c r="K6" i="39"/>
  <c r="K7" i="39"/>
  <c r="K8" i="39"/>
  <c r="K10" i="39"/>
  <c r="K11" i="39"/>
  <c r="K12" i="39"/>
  <c r="K13" i="39"/>
  <c r="K14" i="39"/>
  <c r="K15" i="39"/>
  <c r="K16" i="39"/>
  <c r="K17" i="39"/>
  <c r="K18" i="39"/>
  <c r="K19" i="39"/>
  <c r="K21" i="39"/>
  <c r="K22" i="39"/>
  <c r="K24" i="39"/>
  <c r="K25" i="39"/>
  <c r="K27" i="39"/>
  <c r="K29" i="39"/>
  <c r="K30" i="39"/>
  <c r="K31" i="39"/>
  <c r="K32" i="39"/>
  <c r="K33" i="39"/>
  <c r="K35" i="39"/>
  <c r="K36" i="39"/>
  <c r="K37" i="39"/>
  <c r="K38" i="39"/>
  <c r="K39" i="39"/>
  <c r="K40" i="39"/>
  <c r="K41" i="39"/>
  <c r="K42" i="39"/>
  <c r="K43" i="39"/>
  <c r="K46" i="39"/>
  <c r="K47" i="39"/>
  <c r="K48" i="39"/>
  <c r="K50" i="39"/>
  <c r="K51" i="39"/>
  <c r="K52" i="39"/>
  <c r="K53" i="39"/>
  <c r="K54" i="39"/>
  <c r="K55" i="39"/>
  <c r="K56" i="39"/>
  <c r="K57" i="39"/>
  <c r="K58" i="39"/>
  <c r="K59" i="39"/>
  <c r="K60" i="39"/>
  <c r="K61" i="39"/>
  <c r="K62" i="39"/>
  <c r="K63" i="39"/>
  <c r="K64" i="39"/>
  <c r="K66" i="39"/>
  <c r="K67" i="39"/>
  <c r="K68" i="39"/>
  <c r="K69" i="39"/>
  <c r="K70" i="39"/>
  <c r="K73" i="39"/>
  <c r="I4" i="39"/>
  <c r="I5" i="39"/>
  <c r="I6" i="39"/>
  <c r="I7" i="39"/>
  <c r="I8" i="39"/>
  <c r="I10" i="39"/>
  <c r="I11" i="39"/>
  <c r="I12" i="39"/>
  <c r="I13" i="39"/>
  <c r="I14" i="39"/>
  <c r="I15" i="39"/>
  <c r="I16" i="39"/>
  <c r="I17" i="39"/>
  <c r="I18" i="39"/>
  <c r="I19" i="39"/>
  <c r="I21" i="39"/>
  <c r="I22" i="39"/>
  <c r="I24" i="39"/>
  <c r="I25" i="39"/>
  <c r="I27" i="39"/>
  <c r="I29" i="39"/>
  <c r="I30" i="39"/>
  <c r="I31" i="39"/>
  <c r="I32" i="39"/>
  <c r="I33" i="39"/>
  <c r="I35" i="39"/>
  <c r="I36" i="39"/>
  <c r="I37" i="39"/>
  <c r="I38" i="39"/>
  <c r="I39" i="39"/>
  <c r="I40" i="39"/>
  <c r="I41" i="39"/>
  <c r="I42" i="39"/>
  <c r="I43" i="39"/>
  <c r="I46" i="39"/>
  <c r="I47" i="39"/>
  <c r="I48" i="39"/>
  <c r="I50" i="39"/>
  <c r="I51" i="39"/>
  <c r="I52" i="39"/>
  <c r="I53" i="39"/>
  <c r="I54" i="39"/>
  <c r="I55" i="39"/>
  <c r="I56" i="39"/>
  <c r="I57" i="39"/>
  <c r="I58" i="39"/>
  <c r="I59" i="39"/>
  <c r="I60" i="39"/>
  <c r="I61" i="39"/>
  <c r="I62" i="39"/>
  <c r="I63" i="39"/>
  <c r="I64" i="39"/>
  <c r="I66" i="39"/>
  <c r="I67" i="39"/>
  <c r="I68" i="39"/>
  <c r="I69" i="39"/>
  <c r="I70" i="39"/>
  <c r="I73" i="39"/>
  <c r="H4" i="39"/>
  <c r="H5" i="39"/>
  <c r="H6" i="39"/>
  <c r="H7" i="39"/>
  <c r="H8" i="39"/>
  <c r="H10" i="39"/>
  <c r="H11" i="39"/>
  <c r="H12" i="39"/>
  <c r="H13" i="39"/>
  <c r="H14" i="39"/>
  <c r="H15" i="39"/>
  <c r="H16" i="39"/>
  <c r="H17" i="39"/>
  <c r="H18" i="39"/>
  <c r="H19" i="39"/>
  <c r="H21" i="39"/>
  <c r="H22" i="39"/>
  <c r="H24" i="39"/>
  <c r="H25" i="39"/>
  <c r="H27" i="39"/>
  <c r="H29" i="39"/>
  <c r="H30" i="39"/>
  <c r="H31" i="39"/>
  <c r="H32" i="39"/>
  <c r="H33" i="39"/>
  <c r="H35" i="39"/>
  <c r="H36" i="39"/>
  <c r="H37" i="39"/>
  <c r="H38" i="39"/>
  <c r="H39" i="39"/>
  <c r="H40" i="39"/>
  <c r="H41" i="39"/>
  <c r="H42" i="39"/>
  <c r="H43" i="39"/>
  <c r="H46" i="39"/>
  <c r="H47" i="39"/>
  <c r="H48" i="39"/>
  <c r="H50" i="39"/>
  <c r="H51" i="39"/>
  <c r="H52" i="39"/>
  <c r="H53" i="39"/>
  <c r="H54" i="39"/>
  <c r="H55" i="39"/>
  <c r="H56" i="39"/>
  <c r="H57" i="39"/>
  <c r="H58" i="39"/>
  <c r="H59" i="39"/>
  <c r="H60" i="39"/>
  <c r="H61" i="39"/>
  <c r="H62" i="39"/>
  <c r="H63" i="39"/>
  <c r="H64" i="39"/>
  <c r="H66" i="39"/>
  <c r="H67" i="39"/>
  <c r="H68" i="39"/>
  <c r="H69" i="39"/>
  <c r="H70" i="39"/>
  <c r="H73" i="39"/>
  <c r="K5" i="38"/>
  <c r="K6" i="38"/>
  <c r="K7" i="38"/>
  <c r="K9" i="38"/>
  <c r="K10" i="38"/>
  <c r="K11" i="38"/>
  <c r="K12" i="38"/>
  <c r="K13" i="38"/>
  <c r="K14" i="38"/>
  <c r="K15" i="38"/>
  <c r="K17" i="38"/>
  <c r="K18" i="38"/>
  <c r="K19" i="38"/>
  <c r="K20" i="38"/>
  <c r="K21" i="38"/>
  <c r="K22" i="38"/>
  <c r="K31" i="38"/>
  <c r="K32" i="38"/>
  <c r="K33" i="38"/>
  <c r="K34" i="38"/>
  <c r="K36" i="38"/>
  <c r="K37" i="38"/>
  <c r="K38" i="38"/>
  <c r="K39" i="38"/>
  <c r="K41" i="38"/>
  <c r="K43" i="38"/>
  <c r="K46" i="38"/>
  <c r="K47" i="38"/>
  <c r="K49" i="38"/>
  <c r="K50" i="38"/>
  <c r="K52" i="38"/>
  <c r="K53" i="38"/>
  <c r="K54" i="38"/>
  <c r="K56" i="38"/>
  <c r="K57" i="38"/>
  <c r="K58" i="38"/>
  <c r="K59" i="38"/>
  <c r="I5" i="38"/>
  <c r="I6" i="38"/>
  <c r="I7" i="38"/>
  <c r="I9" i="38"/>
  <c r="I10" i="38"/>
  <c r="I11" i="38"/>
  <c r="I12" i="38"/>
  <c r="I13" i="38"/>
  <c r="I14" i="38"/>
  <c r="I15" i="38"/>
  <c r="I17" i="38"/>
  <c r="I18" i="38"/>
  <c r="I19" i="38"/>
  <c r="I20" i="38"/>
  <c r="I21" i="38"/>
  <c r="I22" i="38"/>
  <c r="I31" i="38"/>
  <c r="I32" i="38"/>
  <c r="I33" i="38"/>
  <c r="I34" i="38"/>
  <c r="I36" i="38"/>
  <c r="I37" i="38"/>
  <c r="I38" i="38"/>
  <c r="I39" i="38"/>
  <c r="I41" i="38"/>
  <c r="I43" i="38"/>
  <c r="I46" i="38"/>
  <c r="I47" i="38"/>
  <c r="I49" i="38"/>
  <c r="I50" i="38"/>
  <c r="I52" i="38"/>
  <c r="I53" i="38"/>
  <c r="I54" i="38"/>
  <c r="I56" i="38"/>
  <c r="I57" i="38"/>
  <c r="I58" i="38"/>
  <c r="I59" i="38"/>
  <c r="H5" i="38"/>
  <c r="H6" i="38"/>
  <c r="H7" i="38"/>
  <c r="H9" i="38"/>
  <c r="H10" i="38"/>
  <c r="H11" i="38"/>
  <c r="H12" i="38"/>
  <c r="H13" i="38"/>
  <c r="H14" i="38"/>
  <c r="H15" i="38"/>
  <c r="H17" i="38"/>
  <c r="H18" i="38"/>
  <c r="H19" i="38"/>
  <c r="H20" i="38"/>
  <c r="H21" i="38"/>
  <c r="H22" i="38"/>
  <c r="H31" i="38"/>
  <c r="H32" i="38"/>
  <c r="H33" i="38"/>
  <c r="H34" i="38"/>
  <c r="H36" i="38"/>
  <c r="H37" i="38"/>
  <c r="H38" i="38"/>
  <c r="H39" i="38"/>
  <c r="H41" i="38"/>
  <c r="H43" i="38"/>
  <c r="H46" i="38"/>
  <c r="H47" i="38"/>
  <c r="H49" i="38"/>
  <c r="H50" i="38"/>
  <c r="H52" i="38"/>
  <c r="H53" i="38"/>
  <c r="H54" i="38"/>
  <c r="H56" i="38"/>
  <c r="H57" i="38"/>
  <c r="H58" i="38"/>
  <c r="H59" i="38"/>
  <c r="K5" i="37"/>
  <c r="K6" i="37"/>
  <c r="K7" i="37"/>
  <c r="K8" i="37"/>
  <c r="K9" i="37"/>
  <c r="K10" i="37"/>
  <c r="K11" i="37"/>
  <c r="K12" i="37"/>
  <c r="K13" i="37"/>
  <c r="K14" i="37"/>
  <c r="K16" i="37"/>
  <c r="K17" i="37"/>
  <c r="K18" i="37"/>
  <c r="K21" i="37"/>
  <c r="K22" i="37"/>
  <c r="K31" i="37"/>
  <c r="K32" i="37"/>
  <c r="K33" i="37"/>
  <c r="K34" i="37"/>
  <c r="K36" i="37"/>
  <c r="K37" i="37"/>
  <c r="K38" i="37"/>
  <c r="K40" i="37"/>
  <c r="K42" i="37"/>
  <c r="K44" i="37"/>
  <c r="K46" i="37"/>
  <c r="K47" i="37"/>
  <c r="K49" i="37"/>
  <c r="K50" i="37"/>
  <c r="K52" i="37"/>
  <c r="K53" i="37"/>
  <c r="K55" i="37"/>
  <c r="K56" i="37"/>
  <c r="K57" i="37"/>
  <c r="K59" i="37"/>
  <c r="K60" i="37"/>
  <c r="K61" i="37"/>
  <c r="K62" i="37"/>
  <c r="I5" i="37"/>
  <c r="I6" i="37"/>
  <c r="I7" i="37"/>
  <c r="I8" i="37"/>
  <c r="I9" i="37"/>
  <c r="I10" i="37"/>
  <c r="I11" i="37"/>
  <c r="I12" i="37"/>
  <c r="I13" i="37"/>
  <c r="I14" i="37"/>
  <c r="I16" i="37"/>
  <c r="I17" i="37"/>
  <c r="I18" i="37"/>
  <c r="I21" i="37"/>
  <c r="I22" i="37"/>
  <c r="I31" i="37"/>
  <c r="I32" i="37"/>
  <c r="I33" i="37"/>
  <c r="I34" i="37"/>
  <c r="I36" i="37"/>
  <c r="I37" i="37"/>
  <c r="I38" i="37"/>
  <c r="I40" i="37"/>
  <c r="I42" i="37"/>
  <c r="I44" i="37"/>
  <c r="I46" i="37"/>
  <c r="I47" i="37"/>
  <c r="I49" i="37"/>
  <c r="I50" i="37"/>
  <c r="I52" i="37"/>
  <c r="I53" i="37"/>
  <c r="I55" i="37"/>
  <c r="I56" i="37"/>
  <c r="I57" i="37"/>
  <c r="I59" i="37"/>
  <c r="I60" i="37"/>
  <c r="I61" i="37"/>
  <c r="I62" i="37"/>
  <c r="H5" i="37"/>
  <c r="H6" i="37"/>
  <c r="H7" i="37"/>
  <c r="H8" i="37"/>
  <c r="H9" i="37"/>
  <c r="H10" i="37"/>
  <c r="H11" i="37"/>
  <c r="H12" i="37"/>
  <c r="H13" i="37"/>
  <c r="H14" i="37"/>
  <c r="H16" i="37"/>
  <c r="H17" i="37"/>
  <c r="H18" i="37"/>
  <c r="H21" i="37"/>
  <c r="H22" i="37"/>
  <c r="H31" i="37"/>
  <c r="H32" i="37"/>
  <c r="H33" i="37"/>
  <c r="H34" i="37"/>
  <c r="H36" i="37"/>
  <c r="H37" i="37"/>
  <c r="H38" i="37"/>
  <c r="H40" i="37"/>
  <c r="H42" i="37"/>
  <c r="H44" i="37"/>
  <c r="H46" i="37"/>
  <c r="H47" i="37"/>
  <c r="H49" i="37"/>
  <c r="H50" i="37"/>
  <c r="H52" i="37"/>
  <c r="H53" i="37"/>
  <c r="H55" i="37"/>
  <c r="H56" i="37"/>
  <c r="H57" i="37"/>
  <c r="H59" i="37"/>
  <c r="H60" i="37"/>
  <c r="H61" i="37"/>
  <c r="H62" i="37"/>
  <c r="K5" i="36"/>
  <c r="K6" i="36"/>
  <c r="K7" i="36"/>
  <c r="K9" i="36"/>
  <c r="K10" i="36"/>
  <c r="K11" i="36"/>
  <c r="K12" i="36"/>
  <c r="K13" i="36"/>
  <c r="K14" i="36"/>
  <c r="K15" i="36"/>
  <c r="K16" i="36"/>
  <c r="K17" i="36"/>
  <c r="K18" i="36"/>
  <c r="K19" i="36"/>
  <c r="K20" i="36"/>
  <c r="K21" i="36"/>
  <c r="K22" i="36"/>
  <c r="K31" i="36"/>
  <c r="K32" i="36"/>
  <c r="K33" i="36"/>
  <c r="K34" i="36"/>
  <c r="K36" i="36"/>
  <c r="K38" i="36"/>
  <c r="K40" i="36"/>
  <c r="K44" i="36"/>
  <c r="K46" i="36"/>
  <c r="K47" i="36"/>
  <c r="K49" i="36"/>
  <c r="K50" i="36"/>
  <c r="K52" i="36"/>
  <c r="K53" i="36"/>
  <c r="K55" i="36"/>
  <c r="K56" i="36"/>
  <c r="K57" i="36"/>
  <c r="K59" i="36"/>
  <c r="K60" i="36"/>
  <c r="K61" i="36"/>
  <c r="K62" i="36"/>
  <c r="I5" i="36"/>
  <c r="I6" i="36"/>
  <c r="I7" i="36"/>
  <c r="I9" i="36"/>
  <c r="I10" i="36"/>
  <c r="I11" i="36"/>
  <c r="I12" i="36"/>
  <c r="I13" i="36"/>
  <c r="I14" i="36"/>
  <c r="I15" i="36"/>
  <c r="I16" i="36"/>
  <c r="I17" i="36"/>
  <c r="I18" i="36"/>
  <c r="I19" i="36"/>
  <c r="I20" i="36"/>
  <c r="I21" i="36"/>
  <c r="I22" i="36"/>
  <c r="I31" i="36"/>
  <c r="I32" i="36"/>
  <c r="I33" i="36"/>
  <c r="I34" i="36"/>
  <c r="I36" i="36"/>
  <c r="I38" i="36"/>
  <c r="I40" i="36"/>
  <c r="I44" i="36"/>
  <c r="I46" i="36"/>
  <c r="I47" i="36"/>
  <c r="I49" i="36"/>
  <c r="I50" i="36"/>
  <c r="I52" i="36"/>
  <c r="I53" i="36"/>
  <c r="I55" i="36"/>
  <c r="I56" i="36"/>
  <c r="I57" i="36"/>
  <c r="I59" i="36"/>
  <c r="I60" i="36"/>
  <c r="I61" i="36"/>
  <c r="I62" i="36"/>
  <c r="H5" i="36"/>
  <c r="H6" i="36"/>
  <c r="H7" i="36"/>
  <c r="H9" i="36"/>
  <c r="H10" i="36"/>
  <c r="H11" i="36"/>
  <c r="H12" i="36"/>
  <c r="H13" i="36"/>
  <c r="H14" i="36"/>
  <c r="H15" i="36"/>
  <c r="H16" i="36"/>
  <c r="H17" i="36"/>
  <c r="H18" i="36"/>
  <c r="H19" i="36"/>
  <c r="H20" i="36"/>
  <c r="H21" i="36"/>
  <c r="H22" i="36"/>
  <c r="H31" i="36"/>
  <c r="H32" i="36"/>
  <c r="H33" i="36"/>
  <c r="H34" i="36"/>
  <c r="H36" i="36"/>
  <c r="H38" i="36"/>
  <c r="H40" i="36"/>
  <c r="H44" i="36"/>
  <c r="H46" i="36"/>
  <c r="H47" i="36"/>
  <c r="H49" i="36"/>
  <c r="H50" i="36"/>
  <c r="H52" i="36"/>
  <c r="H53" i="36"/>
  <c r="H55" i="36"/>
  <c r="H56" i="36"/>
  <c r="H57" i="36"/>
  <c r="H59" i="36"/>
  <c r="H60" i="36"/>
  <c r="H61" i="36"/>
  <c r="H62" i="36"/>
  <c r="K9" i="16"/>
  <c r="K12" i="16"/>
  <c r="K14" i="16"/>
  <c r="K15" i="16"/>
  <c r="K16" i="16"/>
  <c r="K20" i="16"/>
  <c r="K24" i="16"/>
  <c r="K26" i="16"/>
  <c r="K27" i="16"/>
  <c r="K32" i="16"/>
  <c r="K33" i="16"/>
  <c r="K34" i="16"/>
  <c r="K35" i="16"/>
  <c r="K36" i="16"/>
  <c r="K43" i="16"/>
  <c r="K49" i="16"/>
  <c r="K51" i="16"/>
  <c r="K52" i="16"/>
  <c r="K65" i="16"/>
  <c r="K69" i="16"/>
  <c r="K71" i="16"/>
  <c r="K74" i="16"/>
  <c r="K77" i="16"/>
  <c r="K79" i="16"/>
  <c r="K81" i="16"/>
  <c r="K83" i="16"/>
  <c r="K86" i="16"/>
  <c r="K93" i="16"/>
  <c r="I9" i="16"/>
  <c r="I12" i="16"/>
  <c r="I14" i="16"/>
  <c r="I15" i="16"/>
  <c r="I16" i="16"/>
  <c r="I20" i="16"/>
  <c r="I24" i="16"/>
  <c r="I26" i="16"/>
  <c r="I27" i="16"/>
  <c r="I32" i="16"/>
  <c r="I33" i="16"/>
  <c r="I34" i="16"/>
  <c r="I35" i="16"/>
  <c r="I36" i="16"/>
  <c r="I43" i="16"/>
  <c r="I49" i="16"/>
  <c r="I51" i="16"/>
  <c r="I52" i="16"/>
  <c r="I65" i="16"/>
  <c r="I69" i="16"/>
  <c r="I71" i="16"/>
  <c r="I74" i="16"/>
  <c r="I77" i="16"/>
  <c r="I79" i="16"/>
  <c r="I81" i="16"/>
  <c r="I83" i="16"/>
  <c r="I86" i="16"/>
  <c r="I93" i="16"/>
  <c r="H9" i="16"/>
  <c r="H12" i="16"/>
  <c r="H14" i="16"/>
  <c r="H15" i="16"/>
  <c r="H16" i="16"/>
  <c r="H20" i="16"/>
  <c r="H24" i="16"/>
  <c r="H26" i="16"/>
  <c r="H27" i="16"/>
  <c r="H32" i="16"/>
  <c r="H33" i="16"/>
  <c r="H34" i="16"/>
  <c r="H35" i="16"/>
  <c r="H36" i="16"/>
  <c r="H43" i="16"/>
  <c r="H49" i="16"/>
  <c r="H51" i="16"/>
  <c r="H52" i="16"/>
  <c r="H65" i="16"/>
  <c r="H69" i="16"/>
  <c r="H71" i="16"/>
  <c r="H74" i="16"/>
  <c r="H77" i="16"/>
  <c r="H79" i="16"/>
  <c r="H81" i="16"/>
  <c r="H83" i="16"/>
  <c r="H86" i="16"/>
  <c r="H93" i="16"/>
  <c r="K9" i="15"/>
  <c r="K12" i="15"/>
  <c r="K14" i="15"/>
  <c r="K15" i="15"/>
  <c r="K17" i="15"/>
  <c r="K21" i="15"/>
  <c r="K25" i="15"/>
  <c r="K27" i="15"/>
  <c r="K28" i="15"/>
  <c r="K33" i="15"/>
  <c r="K34" i="15"/>
  <c r="K38" i="15"/>
  <c r="K39" i="15"/>
  <c r="K40" i="15"/>
  <c r="K47" i="15"/>
  <c r="K53" i="15"/>
  <c r="K54" i="15"/>
  <c r="K56" i="15"/>
  <c r="K60" i="15"/>
  <c r="K65" i="15"/>
  <c r="K67" i="15"/>
  <c r="K71" i="15"/>
  <c r="K75" i="15"/>
  <c r="K79" i="15"/>
  <c r="K82" i="15"/>
  <c r="K84" i="15"/>
  <c r="K85" i="15"/>
  <c r="K86" i="15"/>
  <c r="K90" i="15"/>
  <c r="K93" i="15"/>
  <c r="K96" i="15"/>
  <c r="K99" i="15"/>
  <c r="K101" i="15"/>
  <c r="I9" i="15"/>
  <c r="I12" i="15"/>
  <c r="I14" i="15"/>
  <c r="I15" i="15"/>
  <c r="I17" i="15"/>
  <c r="I21" i="15"/>
  <c r="I25" i="15"/>
  <c r="I27" i="15"/>
  <c r="I28" i="15"/>
  <c r="I33" i="15"/>
  <c r="I34" i="15"/>
  <c r="I38" i="15"/>
  <c r="I39" i="15"/>
  <c r="I40" i="15"/>
  <c r="I47" i="15"/>
  <c r="I53" i="15"/>
  <c r="I54" i="15"/>
  <c r="I56" i="15"/>
  <c r="I60" i="15"/>
  <c r="I65" i="15"/>
  <c r="I67" i="15"/>
  <c r="I71" i="15"/>
  <c r="I75" i="15"/>
  <c r="I79" i="15"/>
  <c r="I82" i="15"/>
  <c r="I84" i="15"/>
  <c r="I85" i="15"/>
  <c r="I86" i="15"/>
  <c r="I90" i="15"/>
  <c r="I93" i="15"/>
  <c r="I96" i="15"/>
  <c r="I99" i="15"/>
  <c r="I101" i="15"/>
  <c r="H9" i="15"/>
  <c r="H12" i="15"/>
  <c r="H14" i="15"/>
  <c r="H15" i="15"/>
  <c r="H17" i="15"/>
  <c r="H21" i="15"/>
  <c r="H25" i="15"/>
  <c r="H27" i="15"/>
  <c r="H28" i="15"/>
  <c r="H33" i="15"/>
  <c r="H34" i="15"/>
  <c r="H38" i="15"/>
  <c r="H39" i="15"/>
  <c r="H40" i="15"/>
  <c r="H47" i="15"/>
  <c r="H53" i="15"/>
  <c r="H54" i="15"/>
  <c r="H56" i="15"/>
  <c r="H60" i="15"/>
  <c r="H65" i="15"/>
  <c r="H67" i="15"/>
  <c r="H71" i="15"/>
  <c r="H75" i="15"/>
  <c r="H79" i="15"/>
  <c r="H82" i="15"/>
  <c r="H84" i="15"/>
  <c r="H85" i="15"/>
  <c r="H86" i="15"/>
  <c r="H90" i="15"/>
  <c r="H93" i="15"/>
  <c r="H96" i="15"/>
  <c r="H99" i="15"/>
  <c r="H101" i="15"/>
  <c r="K4" i="38"/>
  <c r="I4" i="38"/>
  <c r="H4" i="38"/>
  <c r="K4" i="37"/>
  <c r="I4" i="37"/>
  <c r="H4" i="37"/>
  <c r="K4" i="36"/>
  <c r="I4" i="36"/>
  <c r="H4" i="36"/>
  <c r="K4" i="16"/>
  <c r="I4" i="16"/>
  <c r="H4" i="16"/>
  <c r="K4" i="15"/>
  <c r="I4" i="15"/>
  <c r="H4" i="15"/>
  <c r="K14" i="12"/>
  <c r="K16" i="12"/>
  <c r="K20" i="12"/>
  <c r="K22" i="12"/>
  <c r="K26" i="12"/>
  <c r="I14" i="12"/>
  <c r="I16" i="12"/>
  <c r="I20" i="12"/>
  <c r="I22" i="12"/>
  <c r="I26" i="12"/>
  <c r="H14" i="12"/>
  <c r="H16" i="12"/>
  <c r="H20" i="12"/>
  <c r="H22" i="12"/>
  <c r="H26" i="12"/>
  <c r="K13" i="13"/>
  <c r="K15" i="13"/>
  <c r="K19" i="13"/>
  <c r="K21" i="13"/>
  <c r="K25" i="13"/>
  <c r="J13" i="13"/>
  <c r="J15" i="13"/>
  <c r="J19" i="13"/>
  <c r="J21" i="13"/>
  <c r="J25" i="13"/>
  <c r="I13" i="13"/>
  <c r="I15" i="13"/>
  <c r="I19" i="13"/>
  <c r="I21" i="13"/>
  <c r="I25" i="13"/>
  <c r="H13" i="13"/>
  <c r="H15" i="13"/>
  <c r="H19" i="13"/>
  <c r="H21" i="13"/>
  <c r="H25" i="13"/>
  <c r="K16" i="10"/>
  <c r="K19" i="10"/>
  <c r="K22" i="10"/>
  <c r="K26" i="10"/>
  <c r="K30" i="10"/>
  <c r="K35" i="10"/>
  <c r="I16" i="10"/>
  <c r="I19" i="10"/>
  <c r="I22" i="10"/>
  <c r="I26" i="10"/>
  <c r="I30" i="10"/>
  <c r="I35" i="10"/>
  <c r="H16" i="10"/>
  <c r="H19" i="10"/>
  <c r="H22" i="10"/>
  <c r="H26" i="10"/>
  <c r="H30" i="10"/>
  <c r="H35" i="10"/>
  <c r="K20" i="8"/>
  <c r="K21" i="8"/>
  <c r="K22" i="8"/>
  <c r="K26" i="8"/>
  <c r="K27" i="8"/>
  <c r="K29" i="8"/>
  <c r="I20" i="8"/>
  <c r="I21" i="8"/>
  <c r="I22" i="8"/>
  <c r="I26" i="8"/>
  <c r="I27" i="8"/>
  <c r="I29" i="8"/>
  <c r="H20" i="8"/>
  <c r="H21" i="8"/>
  <c r="H22" i="8"/>
  <c r="H26" i="8"/>
  <c r="H27" i="8"/>
  <c r="H29" i="8"/>
  <c r="K20" i="9"/>
  <c r="K21" i="9"/>
  <c r="K22" i="9"/>
  <c r="K26" i="9"/>
  <c r="K27" i="9"/>
  <c r="I20" i="9"/>
  <c r="I21" i="9"/>
  <c r="I22" i="9"/>
  <c r="I26" i="9"/>
  <c r="I27" i="9"/>
  <c r="I29" i="9"/>
  <c r="H20" i="9"/>
  <c r="H21" i="9"/>
  <c r="H22" i="9"/>
  <c r="H26" i="9"/>
  <c r="H27" i="9"/>
  <c r="H29" i="9"/>
  <c r="K20" i="7"/>
  <c r="K21" i="7"/>
  <c r="K22" i="7"/>
  <c r="K26" i="7"/>
  <c r="K27" i="7"/>
  <c r="K29" i="7"/>
  <c r="I20" i="7"/>
  <c r="I21" i="7"/>
  <c r="I22" i="7"/>
  <c r="I26" i="7"/>
  <c r="I27" i="7"/>
  <c r="I29" i="7"/>
  <c r="H20" i="7"/>
  <c r="H21" i="7"/>
  <c r="H22" i="7"/>
  <c r="H26" i="7"/>
  <c r="H27" i="7"/>
  <c r="H29" i="7"/>
  <c r="K20" i="6"/>
  <c r="K21" i="6"/>
  <c r="K22" i="6"/>
  <c r="K26" i="6"/>
  <c r="K27" i="6"/>
  <c r="I20" i="6"/>
  <c r="I21" i="6"/>
  <c r="I22" i="6"/>
  <c r="I26" i="6"/>
  <c r="I27" i="6"/>
  <c r="H20" i="6"/>
  <c r="H21" i="6"/>
  <c r="H22" i="6"/>
  <c r="H26" i="6"/>
  <c r="H27" i="6"/>
  <c r="H29" i="6"/>
  <c r="K5" i="5"/>
  <c r="K6" i="5"/>
  <c r="K7" i="5"/>
  <c r="K8" i="5"/>
  <c r="K15" i="5"/>
  <c r="K16" i="5"/>
  <c r="K17" i="5"/>
  <c r="K18" i="5"/>
  <c r="K19" i="5"/>
  <c r="K20" i="5"/>
  <c r="K21" i="5"/>
  <c r="K23" i="5"/>
  <c r="K24" i="5"/>
  <c r="K40" i="5"/>
  <c r="K41" i="5"/>
  <c r="K44" i="5"/>
  <c r="K45" i="5"/>
  <c r="K46" i="5"/>
  <c r="K47" i="5"/>
  <c r="K48" i="5"/>
  <c r="K50" i="5"/>
  <c r="K51" i="5"/>
  <c r="K59" i="5"/>
  <c r="K60" i="5"/>
  <c r="K61" i="5"/>
  <c r="K62" i="5"/>
  <c r="K63" i="5"/>
  <c r="K64" i="5"/>
  <c r="K65" i="5"/>
  <c r="I5" i="5"/>
  <c r="I6" i="5"/>
  <c r="I7" i="5"/>
  <c r="I8" i="5"/>
  <c r="I15" i="5"/>
  <c r="I16" i="5"/>
  <c r="I17" i="5"/>
  <c r="I18" i="5"/>
  <c r="I19" i="5"/>
  <c r="I20" i="5"/>
  <c r="I21" i="5"/>
  <c r="I23" i="5"/>
  <c r="I24" i="5"/>
  <c r="I40" i="5"/>
  <c r="I41" i="5"/>
  <c r="I44" i="5"/>
  <c r="I45" i="5"/>
  <c r="I46" i="5"/>
  <c r="I47" i="5"/>
  <c r="I48" i="5"/>
  <c r="I49" i="5"/>
  <c r="I50" i="5"/>
  <c r="I51" i="5"/>
  <c r="I59" i="5"/>
  <c r="I60" i="5"/>
  <c r="I61" i="5"/>
  <c r="I62" i="5"/>
  <c r="I63" i="5"/>
  <c r="I64" i="5"/>
  <c r="I65" i="5"/>
  <c r="H5" i="5"/>
  <c r="H6" i="5"/>
  <c r="H7" i="5"/>
  <c r="H8" i="5"/>
  <c r="H15" i="5"/>
  <c r="H16" i="5"/>
  <c r="H17" i="5"/>
  <c r="H18" i="5"/>
  <c r="H19" i="5"/>
  <c r="H20" i="5"/>
  <c r="H21" i="5"/>
  <c r="H23" i="5"/>
  <c r="H24" i="5"/>
  <c r="H40" i="5"/>
  <c r="H41" i="5"/>
  <c r="H44" i="5"/>
  <c r="H45" i="5"/>
  <c r="H46" i="5"/>
  <c r="H47" i="5"/>
  <c r="H48" i="5"/>
  <c r="H49" i="5"/>
  <c r="H50" i="5"/>
  <c r="H59" i="5"/>
  <c r="H60" i="5"/>
  <c r="H61" i="5"/>
  <c r="H62" i="5"/>
  <c r="H63" i="5"/>
  <c r="H64" i="5"/>
  <c r="H65" i="5"/>
  <c r="H4" i="5"/>
  <c r="K8" i="8" l="1"/>
  <c r="I8" i="8"/>
  <c r="H8" i="8"/>
  <c r="K6" i="8"/>
  <c r="I6" i="8"/>
  <c r="H6" i="8"/>
  <c r="K4" i="8"/>
  <c r="I4" i="8"/>
  <c r="H4" i="8"/>
  <c r="K15" i="9"/>
  <c r="I15" i="9"/>
  <c r="H15" i="9"/>
  <c r="K8" i="9"/>
  <c r="I8" i="9"/>
  <c r="H8" i="9"/>
  <c r="K6" i="9"/>
  <c r="I6" i="9"/>
  <c r="H6" i="9"/>
  <c r="K4" i="9"/>
  <c r="I4" i="9"/>
  <c r="K15" i="7"/>
  <c r="I15" i="7"/>
  <c r="H15" i="7"/>
  <c r="K10" i="7"/>
  <c r="I10" i="7"/>
  <c r="H10" i="7"/>
  <c r="K8" i="7"/>
  <c r="I8" i="7"/>
  <c r="H8" i="7"/>
  <c r="K4" i="7"/>
  <c r="I4" i="7"/>
  <c r="H4" i="7"/>
  <c r="M100" i="1"/>
  <c r="K100" i="1"/>
  <c r="J100" i="1"/>
  <c r="M99" i="1"/>
  <c r="K99" i="1"/>
  <c r="J99" i="1"/>
  <c r="M98" i="1"/>
  <c r="K98" i="1"/>
  <c r="J98" i="1"/>
  <c r="M93" i="1"/>
  <c r="K93" i="1"/>
  <c r="J93" i="1"/>
  <c r="M92" i="1"/>
  <c r="K92" i="1"/>
  <c r="J92" i="1"/>
  <c r="M91" i="1"/>
  <c r="K91" i="1"/>
  <c r="J91" i="1"/>
  <c r="M86" i="1"/>
  <c r="K86" i="1"/>
  <c r="J86" i="1"/>
  <c r="M85" i="1"/>
  <c r="K85" i="1"/>
  <c r="J85" i="1"/>
  <c r="M84" i="1"/>
  <c r="K84" i="1"/>
  <c r="J84" i="1"/>
  <c r="M79" i="1"/>
  <c r="K79" i="1"/>
  <c r="J79" i="1"/>
  <c r="M78" i="1"/>
  <c r="K78" i="1"/>
  <c r="J78" i="1"/>
  <c r="M77" i="1"/>
  <c r="K77" i="1"/>
  <c r="J77" i="1"/>
  <c r="I351" i="25" l="1"/>
  <c r="I350" i="25"/>
  <c r="I349" i="25"/>
  <c r="I348" i="25"/>
  <c r="I347" i="25"/>
  <c r="I346" i="25"/>
  <c r="I345" i="25"/>
  <c r="I344" i="25"/>
  <c r="I343" i="25"/>
  <c r="I342" i="25"/>
  <c r="I341" i="25"/>
  <c r="I340" i="25"/>
  <c r="I339" i="25"/>
  <c r="I338" i="25"/>
  <c r="I337" i="25"/>
  <c r="I336" i="25"/>
  <c r="I335" i="25"/>
  <c r="I334" i="25"/>
  <c r="I333" i="25"/>
  <c r="I332" i="25"/>
  <c r="I331" i="25"/>
  <c r="I330" i="25"/>
  <c r="I329" i="25"/>
  <c r="I328" i="25"/>
  <c r="I327" i="25"/>
  <c r="I326" i="25"/>
  <c r="I325" i="25"/>
  <c r="I324" i="25"/>
  <c r="I323" i="25"/>
  <c r="I322" i="25"/>
  <c r="I321" i="25"/>
  <c r="I320" i="25"/>
  <c r="I319" i="25"/>
  <c r="I318" i="25"/>
  <c r="I317" i="25"/>
  <c r="I316" i="25"/>
  <c r="I315" i="25"/>
  <c r="I314" i="25"/>
  <c r="I313" i="25"/>
  <c r="I312" i="25"/>
  <c r="I311" i="25"/>
  <c r="I310" i="25"/>
  <c r="I309" i="25"/>
  <c r="I308" i="25"/>
  <c r="I307" i="25"/>
  <c r="I306" i="25"/>
  <c r="I305" i="25"/>
  <c r="I304" i="25"/>
  <c r="I303" i="25"/>
  <c r="I302" i="25"/>
  <c r="I301" i="25"/>
  <c r="I300" i="25"/>
  <c r="I299" i="25"/>
  <c r="I298" i="25"/>
  <c r="I297" i="25"/>
  <c r="I296" i="25"/>
  <c r="I295" i="25"/>
  <c r="I294" i="25"/>
  <c r="I293" i="25"/>
  <c r="I292" i="25"/>
  <c r="I291" i="25"/>
  <c r="I290" i="25"/>
  <c r="I289" i="25"/>
  <c r="I288" i="25"/>
  <c r="I287" i="25"/>
  <c r="I286" i="25"/>
  <c r="I285" i="25"/>
  <c r="I284" i="25"/>
  <c r="I283" i="25"/>
  <c r="I282" i="25"/>
  <c r="I281" i="25"/>
  <c r="I280" i="25"/>
  <c r="I279" i="25"/>
  <c r="I278" i="25"/>
  <c r="I277" i="25"/>
  <c r="I276" i="25"/>
  <c r="I275" i="25"/>
  <c r="I274" i="25"/>
  <c r="I273" i="25"/>
  <c r="I272" i="25"/>
  <c r="I271" i="25"/>
  <c r="I270" i="25"/>
  <c r="I269" i="25"/>
  <c r="I268" i="25"/>
  <c r="I267" i="25"/>
  <c r="I266" i="25"/>
  <c r="I265" i="25"/>
  <c r="I264" i="25"/>
  <c r="I263" i="25"/>
  <c r="I262" i="25"/>
  <c r="I261" i="25"/>
  <c r="I260" i="25"/>
  <c r="I259" i="25"/>
  <c r="I258" i="25"/>
  <c r="I257" i="25"/>
  <c r="I256" i="25"/>
  <c r="I255" i="25"/>
  <c r="I254" i="25"/>
  <c r="I253" i="25"/>
  <c r="I252" i="25"/>
  <c r="I251" i="25"/>
  <c r="I250" i="25"/>
  <c r="I249" i="25"/>
  <c r="I248" i="25"/>
  <c r="I247" i="25"/>
  <c r="I246" i="25"/>
  <c r="I245" i="25"/>
  <c r="I244" i="25"/>
  <c r="I243" i="25"/>
  <c r="I242" i="25"/>
  <c r="I241" i="25"/>
  <c r="I240" i="25"/>
  <c r="I239" i="25"/>
  <c r="I238" i="25"/>
  <c r="I237" i="25"/>
  <c r="I236" i="25"/>
  <c r="I235" i="25"/>
  <c r="I234" i="25"/>
  <c r="I233" i="25"/>
  <c r="I232" i="25"/>
  <c r="I231" i="25"/>
  <c r="I230" i="25"/>
  <c r="I229" i="25"/>
  <c r="I228" i="25"/>
  <c r="I227" i="25"/>
  <c r="I226" i="25"/>
  <c r="I225" i="25"/>
  <c r="I224" i="25"/>
  <c r="I223" i="25"/>
  <c r="I222" i="25"/>
  <c r="I221" i="25"/>
  <c r="I220" i="25"/>
  <c r="I219" i="25"/>
  <c r="I218" i="25"/>
  <c r="I217" i="25"/>
  <c r="I216" i="25"/>
  <c r="I215" i="25"/>
  <c r="I214" i="25"/>
  <c r="I213" i="25"/>
  <c r="I212" i="25"/>
  <c r="I211" i="25"/>
  <c r="I210" i="25"/>
  <c r="I209" i="25"/>
  <c r="I208" i="25"/>
  <c r="I207" i="25"/>
  <c r="I206" i="25"/>
  <c r="I205" i="25"/>
  <c r="I204" i="25"/>
  <c r="I203" i="25"/>
  <c r="I202" i="25"/>
  <c r="I201" i="25"/>
  <c r="I200" i="25"/>
  <c r="I199" i="25"/>
  <c r="I198" i="25"/>
  <c r="I197" i="25"/>
  <c r="I196" i="25"/>
  <c r="I195" i="25"/>
  <c r="I194" i="25"/>
  <c r="I193" i="25"/>
  <c r="I192" i="25"/>
  <c r="I191" i="25"/>
  <c r="I190" i="25"/>
  <c r="I189" i="25"/>
  <c r="I188" i="25"/>
  <c r="I187" i="25"/>
  <c r="I186" i="25"/>
  <c r="I185" i="25"/>
  <c r="I184" i="25"/>
  <c r="I183" i="25"/>
  <c r="I182" i="25"/>
  <c r="I181" i="25"/>
  <c r="I180" i="25"/>
  <c r="I179" i="25"/>
  <c r="I178" i="25"/>
  <c r="I177" i="25"/>
  <c r="I176" i="25"/>
  <c r="I175" i="25"/>
  <c r="I174" i="25"/>
  <c r="I173" i="25"/>
  <c r="I172" i="25"/>
  <c r="I171" i="25"/>
  <c r="I170" i="25"/>
  <c r="I169" i="25"/>
  <c r="I168" i="25"/>
  <c r="I167" i="25"/>
  <c r="I166" i="25"/>
  <c r="I165" i="25"/>
  <c r="I164" i="25"/>
  <c r="I163" i="25"/>
  <c r="I162" i="25"/>
  <c r="I161" i="25"/>
  <c r="I160" i="25"/>
  <c r="I159" i="25"/>
  <c r="I158" i="25"/>
  <c r="I157" i="25"/>
  <c r="I156" i="25"/>
  <c r="I155" i="25"/>
  <c r="I154" i="25"/>
  <c r="I153" i="25"/>
  <c r="I152" i="25"/>
  <c r="I151" i="25"/>
  <c r="I150" i="25"/>
  <c r="I149" i="25"/>
  <c r="I148" i="25"/>
  <c r="I147" i="25"/>
  <c r="I146" i="25"/>
  <c r="I145" i="25"/>
  <c r="I144" i="25"/>
  <c r="I143" i="25"/>
  <c r="I142" i="25"/>
  <c r="I141" i="25"/>
  <c r="I140" i="25"/>
  <c r="I139" i="25"/>
  <c r="I138" i="25"/>
  <c r="I137" i="25"/>
  <c r="I136" i="25"/>
  <c r="I135" i="25"/>
  <c r="I134" i="25"/>
  <c r="I133" i="25"/>
  <c r="I132" i="25"/>
  <c r="I131" i="25"/>
  <c r="I130" i="25"/>
  <c r="I129" i="25"/>
  <c r="I128" i="25"/>
  <c r="I127" i="25"/>
  <c r="I126" i="25"/>
  <c r="I125" i="25"/>
  <c r="I124" i="25"/>
  <c r="I123" i="25"/>
  <c r="I122" i="25"/>
  <c r="I121" i="25"/>
  <c r="I120" i="25"/>
  <c r="I119" i="25"/>
  <c r="I118" i="25"/>
  <c r="I117" i="25"/>
  <c r="I116" i="25"/>
  <c r="I115" i="25"/>
  <c r="I114" i="25"/>
  <c r="I113" i="25"/>
  <c r="I112" i="25"/>
  <c r="I111" i="25"/>
  <c r="I110" i="25"/>
  <c r="I109" i="25"/>
  <c r="I108" i="25"/>
  <c r="I107" i="25"/>
  <c r="I106" i="25"/>
  <c r="I105" i="25"/>
  <c r="I104" i="25"/>
  <c r="I103" i="25"/>
  <c r="I102" i="25"/>
  <c r="I101" i="25"/>
  <c r="I100" i="25"/>
  <c r="I99" i="25"/>
  <c r="I98" i="25"/>
  <c r="I97" i="25"/>
  <c r="I96" i="25"/>
  <c r="I95" i="25"/>
  <c r="I94" i="25"/>
  <c r="I93" i="25"/>
  <c r="I92" i="25"/>
  <c r="I91" i="25"/>
  <c r="I90" i="25"/>
  <c r="I89" i="25"/>
  <c r="I88" i="25"/>
  <c r="I87" i="25"/>
  <c r="I86" i="25"/>
  <c r="I85" i="25"/>
  <c r="I84" i="25"/>
  <c r="I83" i="25"/>
  <c r="I82" i="25"/>
  <c r="I81" i="25"/>
  <c r="I80" i="25"/>
  <c r="I79" i="25"/>
  <c r="I78" i="25"/>
  <c r="I77" i="25"/>
  <c r="I76" i="25"/>
  <c r="I75" i="25"/>
  <c r="I74" i="25"/>
  <c r="I73" i="25"/>
  <c r="I72" i="25"/>
  <c r="I71" i="25"/>
  <c r="I70" i="25"/>
  <c r="I69" i="25"/>
  <c r="I68" i="25"/>
  <c r="I67" i="25"/>
  <c r="I66" i="25"/>
  <c r="I65" i="25"/>
  <c r="I64" i="25"/>
  <c r="I63" i="25"/>
  <c r="I62" i="25"/>
  <c r="I61" i="25"/>
  <c r="I60" i="25"/>
  <c r="I59" i="25"/>
  <c r="I58" i="25"/>
  <c r="I57" i="25"/>
  <c r="I56" i="25"/>
  <c r="I55" i="25"/>
  <c r="I54" i="25"/>
  <c r="I53" i="25"/>
  <c r="I52" i="25"/>
  <c r="I51" i="25"/>
  <c r="I50" i="25"/>
  <c r="I49" i="25"/>
  <c r="I48" i="25"/>
  <c r="I47" i="25"/>
  <c r="I46" i="25"/>
  <c r="I45" i="25"/>
  <c r="I44" i="25"/>
  <c r="I43" i="25"/>
  <c r="I42" i="25"/>
  <c r="I41" i="25"/>
  <c r="I40" i="25"/>
  <c r="I39" i="25"/>
  <c r="I38" i="25"/>
  <c r="I37" i="25"/>
  <c r="I36" i="25"/>
  <c r="I35" i="25"/>
  <c r="I34" i="25"/>
  <c r="I33" i="25"/>
  <c r="I32" i="25"/>
  <c r="I31" i="25"/>
  <c r="I30" i="25"/>
  <c r="I29" i="25"/>
  <c r="I28" i="25"/>
  <c r="I27" i="25"/>
  <c r="I26" i="25"/>
  <c r="I25" i="25"/>
  <c r="I24" i="25"/>
  <c r="I23" i="25"/>
  <c r="I22" i="25"/>
  <c r="H351" i="25"/>
  <c r="H350" i="25"/>
  <c r="H349" i="25"/>
  <c r="H348" i="25"/>
  <c r="H347" i="25"/>
  <c r="H346" i="25"/>
  <c r="H345" i="25"/>
  <c r="H344" i="25"/>
  <c r="H343" i="25"/>
  <c r="H342" i="25"/>
  <c r="H341" i="25"/>
  <c r="H340" i="25"/>
  <c r="H339" i="25"/>
  <c r="H338" i="25"/>
  <c r="H337" i="25"/>
  <c r="H336" i="25"/>
  <c r="H335" i="25"/>
  <c r="H334" i="25"/>
  <c r="H333" i="25"/>
  <c r="H332" i="25"/>
  <c r="H331" i="25"/>
  <c r="H330" i="25"/>
  <c r="H329" i="25"/>
  <c r="H328" i="25"/>
  <c r="H327" i="25"/>
  <c r="H326" i="25"/>
  <c r="H325" i="25"/>
  <c r="H324" i="25"/>
  <c r="H323" i="25"/>
  <c r="H322" i="25"/>
  <c r="H321" i="25"/>
  <c r="H320" i="25"/>
  <c r="H319" i="25"/>
  <c r="H318" i="25"/>
  <c r="H317" i="25"/>
  <c r="H316" i="25"/>
  <c r="H315" i="25"/>
  <c r="H314" i="25"/>
  <c r="H313" i="25"/>
  <c r="H312" i="25"/>
  <c r="H311" i="25"/>
  <c r="H310" i="25"/>
  <c r="H309" i="25"/>
  <c r="H308" i="25"/>
  <c r="H307" i="25"/>
  <c r="H306" i="25"/>
  <c r="H305" i="25"/>
  <c r="H304" i="25"/>
  <c r="H303" i="25"/>
  <c r="H302" i="25"/>
  <c r="H301" i="25"/>
  <c r="H300" i="25"/>
  <c r="H299" i="25"/>
  <c r="H298" i="25"/>
  <c r="H297" i="25"/>
  <c r="H296" i="25"/>
  <c r="H295" i="25"/>
  <c r="H294" i="25"/>
  <c r="H293" i="25"/>
  <c r="H292" i="25"/>
  <c r="H291" i="25"/>
  <c r="H290" i="25"/>
  <c r="H289" i="25"/>
  <c r="H288" i="25"/>
  <c r="H287" i="25"/>
  <c r="H286" i="25"/>
  <c r="H285" i="25"/>
  <c r="H284" i="25"/>
  <c r="H283" i="25"/>
  <c r="H282" i="25"/>
  <c r="H281" i="25"/>
  <c r="H280" i="25"/>
  <c r="H279" i="25"/>
  <c r="H278" i="25"/>
  <c r="H277" i="25"/>
  <c r="H276" i="25"/>
  <c r="H275" i="25"/>
  <c r="H274" i="25"/>
  <c r="H273" i="25"/>
  <c r="H272" i="25"/>
  <c r="H271" i="25"/>
  <c r="H270" i="25"/>
  <c r="H269" i="25"/>
  <c r="H268" i="25"/>
  <c r="H267" i="25"/>
  <c r="H266" i="25"/>
  <c r="H265" i="25"/>
  <c r="H264" i="25"/>
  <c r="H263" i="25"/>
  <c r="H262" i="25"/>
  <c r="H261" i="25"/>
  <c r="H260" i="25"/>
  <c r="H259" i="25"/>
  <c r="H258" i="25"/>
  <c r="H257" i="25"/>
  <c r="H256" i="25"/>
  <c r="H255" i="25"/>
  <c r="H254" i="25"/>
  <c r="H253" i="25"/>
  <c r="H252" i="25"/>
  <c r="H251" i="25"/>
  <c r="H250" i="25"/>
  <c r="H249" i="25"/>
  <c r="H248" i="25"/>
  <c r="H247" i="25"/>
  <c r="H246" i="25"/>
  <c r="H245" i="25"/>
  <c r="H244" i="25"/>
  <c r="H243" i="25"/>
  <c r="H242" i="25"/>
  <c r="H241" i="25"/>
  <c r="H240" i="25"/>
  <c r="H239" i="25"/>
  <c r="H238" i="25"/>
  <c r="H237" i="25"/>
  <c r="H236" i="25"/>
  <c r="H235" i="25"/>
  <c r="H234" i="25"/>
  <c r="H233" i="25"/>
  <c r="H232" i="25"/>
  <c r="H231" i="25"/>
  <c r="H230" i="25"/>
  <c r="H229" i="25"/>
  <c r="H228" i="25"/>
  <c r="H227" i="25"/>
  <c r="H226" i="25"/>
  <c r="H225" i="25"/>
  <c r="H224" i="25"/>
  <c r="H223" i="25"/>
  <c r="H222" i="25"/>
  <c r="H221" i="25"/>
  <c r="H220" i="25"/>
  <c r="H219" i="25"/>
  <c r="H218" i="25"/>
  <c r="H217" i="25"/>
  <c r="H216" i="25"/>
  <c r="H215" i="25"/>
  <c r="H214" i="25"/>
  <c r="H213" i="25"/>
  <c r="H212" i="25"/>
  <c r="H211" i="25"/>
  <c r="H210" i="25"/>
  <c r="H209" i="25"/>
  <c r="H208" i="25"/>
  <c r="H207" i="25"/>
  <c r="H206" i="25"/>
  <c r="H205" i="25"/>
  <c r="H204" i="25"/>
  <c r="H203" i="25"/>
  <c r="H202" i="25"/>
  <c r="H201" i="25"/>
  <c r="H200" i="25"/>
  <c r="H199" i="25"/>
  <c r="H198" i="25"/>
  <c r="H197" i="25"/>
  <c r="H196" i="25"/>
  <c r="H195" i="25"/>
  <c r="H194" i="25"/>
  <c r="H193" i="25"/>
  <c r="H192" i="25"/>
  <c r="H191" i="25"/>
  <c r="H190" i="25"/>
  <c r="H189" i="25"/>
  <c r="H188" i="25"/>
  <c r="H187" i="25"/>
  <c r="H186" i="25"/>
  <c r="H185" i="25"/>
  <c r="H184" i="25"/>
  <c r="H183" i="25"/>
  <c r="H182" i="25"/>
  <c r="H181" i="25"/>
  <c r="H180" i="25"/>
  <c r="H179" i="25"/>
  <c r="H178" i="25"/>
  <c r="H177" i="25"/>
  <c r="H176" i="25"/>
  <c r="H175" i="25"/>
  <c r="H174" i="25"/>
  <c r="H173" i="25"/>
  <c r="H172" i="25"/>
  <c r="H171" i="25"/>
  <c r="H170" i="25"/>
  <c r="H169" i="25"/>
  <c r="H168" i="25"/>
  <c r="H167" i="25"/>
  <c r="H166" i="25"/>
  <c r="H165" i="25"/>
  <c r="H164" i="25"/>
  <c r="H163" i="25"/>
  <c r="H162" i="25"/>
  <c r="H161" i="25"/>
  <c r="H160" i="25"/>
  <c r="H159" i="25"/>
  <c r="H158" i="25"/>
  <c r="H157" i="25"/>
  <c r="H156" i="25"/>
  <c r="H155" i="25"/>
  <c r="H154" i="25"/>
  <c r="H153" i="25"/>
  <c r="H152" i="25"/>
  <c r="H151" i="25"/>
  <c r="H150" i="25"/>
  <c r="H149" i="25"/>
  <c r="H148" i="25"/>
  <c r="H147" i="25"/>
  <c r="H146" i="25"/>
  <c r="H145" i="25"/>
  <c r="H144" i="25"/>
  <c r="H143" i="25"/>
  <c r="H142" i="25"/>
  <c r="H141" i="25"/>
  <c r="H140" i="25"/>
  <c r="H139" i="25"/>
  <c r="H138" i="25"/>
  <c r="H137" i="25"/>
  <c r="H136" i="25"/>
  <c r="H135" i="25"/>
  <c r="H134" i="25"/>
  <c r="H133" i="25"/>
  <c r="H132" i="25"/>
  <c r="H131" i="25"/>
  <c r="H130" i="25"/>
  <c r="H129" i="25"/>
  <c r="H128" i="25"/>
  <c r="H127" i="25"/>
  <c r="H126" i="25"/>
  <c r="H125" i="25"/>
  <c r="H124" i="25"/>
  <c r="H123" i="25"/>
  <c r="H122" i="25"/>
  <c r="H121" i="25"/>
  <c r="H120" i="25"/>
  <c r="H119" i="25"/>
  <c r="H118" i="25"/>
  <c r="H117" i="25"/>
  <c r="H116" i="25"/>
  <c r="H115" i="25"/>
  <c r="H114" i="25"/>
  <c r="H113" i="25"/>
  <c r="H112" i="25"/>
  <c r="H111" i="25"/>
  <c r="H110" i="25"/>
  <c r="H109" i="25"/>
  <c r="H108" i="25"/>
  <c r="H107" i="25"/>
  <c r="H106" i="25"/>
  <c r="H105" i="25"/>
  <c r="H104" i="25"/>
  <c r="H103" i="25"/>
  <c r="H102" i="25"/>
  <c r="H101" i="25"/>
  <c r="H100" i="25"/>
  <c r="H99" i="25"/>
  <c r="H98" i="25"/>
  <c r="H97" i="25"/>
  <c r="H96" i="25"/>
  <c r="H95" i="25"/>
  <c r="H94" i="25"/>
  <c r="H93" i="25"/>
  <c r="H92" i="25"/>
  <c r="H91" i="25"/>
  <c r="H90" i="25"/>
  <c r="H89" i="25"/>
  <c r="H88" i="25"/>
  <c r="H87" i="25"/>
  <c r="H86" i="25"/>
  <c r="H85" i="25"/>
  <c r="H84" i="25"/>
  <c r="H83" i="25"/>
  <c r="H82" i="25"/>
  <c r="H81" i="25"/>
  <c r="H80" i="25"/>
  <c r="H79" i="25"/>
  <c r="H78" i="25"/>
  <c r="H77" i="25"/>
  <c r="H76" i="25"/>
  <c r="H75" i="25"/>
  <c r="H74" i="25"/>
  <c r="H73" i="25"/>
  <c r="H72" i="25"/>
  <c r="H71" i="25"/>
  <c r="H70" i="25"/>
  <c r="H69" i="25"/>
  <c r="H68" i="25"/>
  <c r="H67" i="25"/>
  <c r="H66" i="25"/>
  <c r="H65" i="25"/>
  <c r="H64" i="25"/>
  <c r="H63" i="25"/>
  <c r="H62" i="25"/>
  <c r="H61" i="25"/>
  <c r="H60" i="25"/>
  <c r="H59" i="25"/>
  <c r="H58" i="25"/>
  <c r="H57" i="25"/>
  <c r="H56" i="25"/>
  <c r="H55" i="25"/>
  <c r="H54" i="25"/>
  <c r="H53" i="25"/>
  <c r="H52" i="25"/>
  <c r="H51" i="25"/>
  <c r="H50" i="25"/>
  <c r="H49" i="25"/>
  <c r="H48" i="25"/>
  <c r="H47" i="25"/>
  <c r="H46" i="25"/>
  <c r="H45" i="25"/>
  <c r="H44" i="25"/>
  <c r="H43" i="25"/>
  <c r="H42" i="25"/>
  <c r="H41" i="25"/>
  <c r="H40" i="25"/>
  <c r="H39" i="25"/>
  <c r="H38" i="25"/>
  <c r="H37" i="25"/>
  <c r="H36" i="25"/>
  <c r="H35" i="25"/>
  <c r="H34" i="25"/>
  <c r="H33" i="25"/>
  <c r="H32" i="25"/>
  <c r="H31" i="25"/>
  <c r="H30" i="25"/>
  <c r="H29" i="25"/>
  <c r="H28" i="25"/>
  <c r="H27" i="25"/>
  <c r="H26" i="25"/>
  <c r="H25" i="25"/>
  <c r="H24" i="25"/>
  <c r="H23" i="25"/>
  <c r="M155" i="1" l="1"/>
  <c r="K155" i="1"/>
  <c r="J155" i="1"/>
  <c r="M154" i="1"/>
  <c r="K154" i="1"/>
  <c r="J154" i="1"/>
  <c r="M153" i="1"/>
  <c r="K153" i="1"/>
  <c r="J153" i="1"/>
  <c r="J105" i="1" l="1"/>
  <c r="K105" i="1"/>
  <c r="M105" i="1"/>
  <c r="J106" i="1"/>
  <c r="K106" i="1"/>
  <c r="M106" i="1"/>
  <c r="J107" i="1"/>
  <c r="K107" i="1"/>
  <c r="M107" i="1"/>
  <c r="K23" i="28" l="1"/>
  <c r="I23" i="28"/>
  <c r="H23" i="28"/>
  <c r="K22" i="28"/>
  <c r="I22" i="28"/>
  <c r="H22" i="28"/>
  <c r="K19" i="28"/>
  <c r="I19" i="28"/>
  <c r="H19" i="28"/>
  <c r="K18" i="28"/>
  <c r="I18" i="28"/>
  <c r="H18" i="28"/>
  <c r="K17" i="28"/>
  <c r="I17" i="28"/>
  <c r="H17" i="28"/>
  <c r="K16" i="28"/>
  <c r="I16" i="28"/>
  <c r="H16" i="28"/>
  <c r="K15" i="28"/>
  <c r="I15" i="28"/>
  <c r="H15" i="28"/>
  <c r="K14" i="28"/>
  <c r="I14" i="28"/>
  <c r="H14" i="28"/>
  <c r="K12" i="28"/>
  <c r="I12" i="28"/>
  <c r="H12" i="28"/>
  <c r="K8" i="28"/>
  <c r="I8" i="28"/>
  <c r="H8" i="28"/>
  <c r="K5" i="28"/>
  <c r="I5" i="28"/>
  <c r="H5" i="28"/>
  <c r="K4" i="28"/>
  <c r="I4" i="28"/>
  <c r="H4" i="28"/>
  <c r="K22" i="25"/>
  <c r="H22" i="25"/>
  <c r="K21" i="25"/>
  <c r="I21" i="25"/>
  <c r="H21" i="25"/>
  <c r="K20" i="25"/>
  <c r="I20" i="25"/>
  <c r="H20" i="25"/>
  <c r="K19" i="25"/>
  <c r="I19" i="25"/>
  <c r="H19" i="25"/>
  <c r="K18" i="25"/>
  <c r="I18" i="25"/>
  <c r="H18" i="25"/>
  <c r="K17" i="25"/>
  <c r="I17" i="25"/>
  <c r="H17" i="25"/>
  <c r="K16" i="25"/>
  <c r="I16" i="25"/>
  <c r="H16" i="25"/>
  <c r="K15" i="25"/>
  <c r="I15" i="25"/>
  <c r="H15" i="25"/>
  <c r="K14" i="25"/>
  <c r="I14" i="25"/>
  <c r="H14" i="25"/>
  <c r="K13" i="25"/>
  <c r="I13" i="25"/>
  <c r="H13" i="25"/>
  <c r="K12" i="25"/>
  <c r="I12" i="25"/>
  <c r="H12" i="25"/>
  <c r="K11" i="25"/>
  <c r="I11" i="25"/>
  <c r="H11" i="25"/>
  <c r="K10" i="25"/>
  <c r="I10" i="25"/>
  <c r="H10" i="25"/>
  <c r="K9" i="25"/>
  <c r="I9" i="25"/>
  <c r="H9" i="25"/>
  <c r="K8" i="25"/>
  <c r="I8" i="25"/>
  <c r="H8" i="25"/>
  <c r="K7" i="25"/>
  <c r="I7" i="25"/>
  <c r="H7" i="25"/>
  <c r="K6" i="25"/>
  <c r="I6" i="25"/>
  <c r="H6" i="25"/>
  <c r="K5" i="25"/>
  <c r="I5" i="25"/>
  <c r="H5" i="25"/>
  <c r="K4" i="25"/>
  <c r="I4" i="25"/>
  <c r="H4" i="25"/>
  <c r="K28" i="24"/>
  <c r="I28" i="24"/>
  <c r="H28" i="24"/>
  <c r="K25" i="24"/>
  <c r="I25" i="24"/>
  <c r="H25" i="24"/>
  <c r="K23" i="24"/>
  <c r="I23" i="24"/>
  <c r="H23" i="24"/>
  <c r="K22" i="24"/>
  <c r="I22" i="24"/>
  <c r="H22" i="24"/>
  <c r="K19" i="24"/>
  <c r="I19" i="24"/>
  <c r="H19" i="24"/>
  <c r="K18" i="24"/>
  <c r="I18" i="24"/>
  <c r="H18" i="24"/>
  <c r="K16" i="24"/>
  <c r="I16" i="24"/>
  <c r="H16" i="24"/>
  <c r="K14" i="24"/>
  <c r="I14" i="24"/>
  <c r="H14" i="24"/>
  <c r="K12" i="24"/>
  <c r="I12" i="24"/>
  <c r="K11" i="24"/>
  <c r="I11" i="24"/>
  <c r="H11" i="24"/>
  <c r="K10" i="24"/>
  <c r="I10" i="24"/>
  <c r="H10" i="24"/>
  <c r="K8" i="24"/>
  <c r="I8" i="24"/>
  <c r="H8" i="24"/>
  <c r="K6" i="24"/>
  <c r="I6" i="24"/>
  <c r="H6" i="24"/>
  <c r="K5" i="24"/>
  <c r="I5" i="24"/>
  <c r="H5" i="24"/>
  <c r="K4" i="24"/>
  <c r="I4" i="24"/>
  <c r="H4" i="24"/>
  <c r="K21" i="23"/>
  <c r="K20" i="23"/>
  <c r="K16" i="23"/>
  <c r="K15" i="23"/>
  <c r="K14" i="23"/>
  <c r="K12" i="23"/>
  <c r="I12" i="23"/>
  <c r="I14" i="23"/>
  <c r="I15" i="23"/>
  <c r="I16" i="23"/>
  <c r="I20" i="23"/>
  <c r="I21" i="23"/>
  <c r="H12" i="23"/>
  <c r="H14" i="23"/>
  <c r="H15" i="23"/>
  <c r="H16" i="23"/>
  <c r="H20" i="23"/>
  <c r="H21" i="23"/>
  <c r="K11" i="23"/>
  <c r="I11" i="23"/>
  <c r="H11" i="23"/>
  <c r="K10" i="23"/>
  <c r="I10" i="23"/>
  <c r="H10" i="23"/>
  <c r="K9" i="23"/>
  <c r="I9" i="23"/>
  <c r="H9" i="23"/>
  <c r="K8" i="23"/>
  <c r="I8" i="23"/>
  <c r="H8" i="23"/>
  <c r="K5" i="23"/>
  <c r="I5" i="23"/>
  <c r="H5" i="23"/>
  <c r="K4" i="23"/>
  <c r="I4" i="23"/>
  <c r="H4" i="23"/>
  <c r="K24" i="23"/>
  <c r="I24" i="23"/>
  <c r="H24" i="23"/>
  <c r="K23" i="23"/>
  <c r="I23" i="23"/>
  <c r="H23" i="23"/>
  <c r="K16" i="22"/>
  <c r="K17" i="22"/>
  <c r="K18" i="22"/>
  <c r="K22" i="22"/>
  <c r="K23" i="22"/>
  <c r="I16" i="22"/>
  <c r="I17" i="22"/>
  <c r="I18" i="22"/>
  <c r="I22" i="22"/>
  <c r="I23" i="22"/>
  <c r="H16" i="22"/>
  <c r="H17" i="22"/>
  <c r="H18" i="22"/>
  <c r="H22" i="22"/>
  <c r="H23" i="22"/>
  <c r="K12" i="22"/>
  <c r="I12" i="22"/>
  <c r="H12" i="22"/>
  <c r="K11" i="22"/>
  <c r="I11" i="22"/>
  <c r="H11" i="22"/>
  <c r="K10" i="22"/>
  <c r="I10" i="22"/>
  <c r="H10" i="22"/>
  <c r="K9" i="22"/>
  <c r="I9" i="22"/>
  <c r="H9" i="22"/>
  <c r="K8" i="22"/>
  <c r="I8" i="22"/>
  <c r="H8" i="22"/>
  <c r="K6" i="22"/>
  <c r="I6" i="22"/>
  <c r="H6" i="22"/>
  <c r="K5" i="22"/>
  <c r="I5" i="22"/>
  <c r="H5" i="22"/>
  <c r="K4" i="22"/>
  <c r="I4" i="22"/>
  <c r="H4" i="22"/>
  <c r="K26" i="22"/>
  <c r="I26" i="22"/>
  <c r="H26" i="22"/>
  <c r="K25" i="22"/>
  <c r="I25" i="22"/>
  <c r="H25" i="22"/>
  <c r="M144" i="1"/>
  <c r="K144" i="1"/>
  <c r="J144" i="1"/>
  <c r="M143" i="1"/>
  <c r="K143" i="1"/>
  <c r="J143" i="1"/>
  <c r="M142" i="1"/>
  <c r="K142" i="1"/>
  <c r="J142" i="1"/>
  <c r="M137" i="1"/>
  <c r="K137" i="1"/>
  <c r="J137" i="1"/>
  <c r="M136" i="1"/>
  <c r="K136" i="1"/>
  <c r="J136" i="1"/>
  <c r="M135" i="1"/>
  <c r="K135" i="1"/>
  <c r="J135" i="1"/>
  <c r="M129" i="1"/>
  <c r="K129" i="1"/>
  <c r="J129" i="1"/>
  <c r="M128" i="1"/>
  <c r="K128" i="1"/>
  <c r="J128" i="1"/>
  <c r="M127" i="1"/>
  <c r="K127" i="1"/>
  <c r="J127" i="1"/>
  <c r="M122" i="1"/>
  <c r="K122" i="1"/>
  <c r="J122" i="1"/>
  <c r="M121" i="1"/>
  <c r="K121" i="1"/>
  <c r="J121" i="1"/>
  <c r="M120" i="1"/>
  <c r="K120" i="1"/>
  <c r="J120" i="1"/>
  <c r="M115" i="1"/>
  <c r="K115" i="1"/>
  <c r="J115" i="1"/>
  <c r="M114" i="1"/>
  <c r="K114" i="1"/>
  <c r="J114" i="1"/>
  <c r="M113" i="1"/>
  <c r="K113" i="1"/>
  <c r="J113" i="1"/>
  <c r="M71" i="1"/>
  <c r="K71" i="1"/>
  <c r="J71" i="1"/>
  <c r="M70" i="1"/>
  <c r="K70" i="1"/>
  <c r="J70" i="1"/>
  <c r="M69" i="1"/>
  <c r="K69" i="1"/>
  <c r="J69" i="1"/>
  <c r="M64" i="1"/>
  <c r="K64" i="1"/>
  <c r="J64" i="1"/>
  <c r="M63" i="1"/>
  <c r="K63" i="1"/>
  <c r="J63" i="1"/>
  <c r="M62" i="1"/>
  <c r="K62" i="1"/>
  <c r="J62" i="1"/>
  <c r="M56" i="1"/>
  <c r="K56" i="1"/>
  <c r="J56" i="1"/>
  <c r="M55" i="1"/>
  <c r="K55" i="1"/>
  <c r="J55" i="1"/>
  <c r="M54" i="1"/>
  <c r="K54" i="1"/>
  <c r="J54" i="1"/>
  <c r="M49" i="1"/>
  <c r="K49" i="1"/>
  <c r="J49" i="1"/>
  <c r="M48" i="1"/>
  <c r="K48" i="1"/>
  <c r="J48" i="1"/>
  <c r="M47" i="1"/>
  <c r="K47" i="1"/>
  <c r="J47" i="1"/>
  <c r="M42" i="1"/>
  <c r="K42" i="1"/>
  <c r="J42" i="1"/>
  <c r="M41" i="1"/>
  <c r="K41" i="1"/>
  <c r="J41" i="1"/>
  <c r="M40" i="1"/>
  <c r="K40" i="1"/>
  <c r="J40" i="1"/>
  <c r="K4" i="12"/>
  <c r="I4" i="12"/>
  <c r="H4" i="12"/>
  <c r="K3" i="13"/>
  <c r="I3" i="13"/>
  <c r="H3" i="13"/>
  <c r="K13" i="10"/>
  <c r="I13" i="10"/>
  <c r="H13" i="10"/>
  <c r="K11" i="10"/>
  <c r="I11" i="10"/>
  <c r="H11" i="10"/>
  <c r="K3" i="10"/>
  <c r="I3" i="10"/>
  <c r="H3" i="10"/>
  <c r="K4" i="5"/>
  <c r="I4" i="5"/>
  <c r="H8" i="6"/>
  <c r="I8" i="6"/>
  <c r="K8" i="6"/>
  <c r="J32" i="1"/>
  <c r="M34" i="1"/>
  <c r="K34" i="1"/>
  <c r="J34" i="1"/>
  <c r="M33" i="1"/>
  <c r="K33" i="1"/>
  <c r="J33" i="1"/>
  <c r="M32" i="1"/>
  <c r="K32" i="1"/>
  <c r="M27" i="1"/>
  <c r="K27" i="1"/>
  <c r="J27" i="1"/>
  <c r="M26" i="1"/>
  <c r="K26" i="1"/>
  <c r="J26" i="1"/>
  <c r="M25" i="1"/>
  <c r="K25" i="1"/>
  <c r="J25" i="1"/>
  <c r="M20" i="1"/>
  <c r="K20" i="1"/>
  <c r="J20" i="1"/>
  <c r="M19" i="1"/>
  <c r="K19" i="1"/>
  <c r="J19" i="1"/>
  <c r="M18" i="1"/>
  <c r="K18" i="1"/>
  <c r="J18" i="1"/>
  <c r="M13" i="1"/>
  <c r="K13" i="1"/>
  <c r="J13" i="1"/>
  <c r="M12" i="1"/>
  <c r="K12" i="1"/>
  <c r="J12" i="1"/>
  <c r="M11" i="1"/>
  <c r="K11" i="1"/>
  <c r="J11" i="1"/>
  <c r="J4" i="1"/>
  <c r="K4" i="1"/>
  <c r="M4" i="1"/>
  <c r="J5" i="1"/>
  <c r="K5" i="1"/>
  <c r="M5" i="1"/>
  <c r="M6" i="2"/>
  <c r="M3" i="1" s="1"/>
  <c r="M5" i="2"/>
  <c r="L33" i="1" s="1"/>
  <c r="M4" i="2"/>
  <c r="K3" i="1" s="1"/>
  <c r="M3" i="2"/>
  <c r="J3" i="1" s="1"/>
  <c r="L70" i="1" l="1"/>
  <c r="J5" i="23"/>
  <c r="L143" i="1"/>
  <c r="L5" i="1"/>
  <c r="J8" i="6"/>
  <c r="J22" i="22"/>
  <c r="J15" i="23"/>
  <c r="L20" i="1"/>
  <c r="J18" i="22"/>
  <c r="J14" i="23"/>
  <c r="J22" i="25"/>
  <c r="J16" i="28"/>
  <c r="J17" i="22"/>
  <c r="J12" i="23"/>
  <c r="J23" i="24"/>
  <c r="J8" i="25"/>
  <c r="J15" i="25"/>
  <c r="J4" i="12"/>
  <c r="J6" i="22"/>
  <c r="L34" i="1"/>
  <c r="J15" i="28"/>
  <c r="J20" i="23"/>
  <c r="J14" i="25"/>
  <c r="L40" i="1"/>
  <c r="J8" i="23"/>
  <c r="J10" i="24"/>
  <c r="L56" i="1"/>
  <c r="L128" i="1"/>
  <c r="J16" i="22"/>
  <c r="J4" i="28"/>
  <c r="J12" i="24"/>
  <c r="J16" i="25"/>
  <c r="L62" i="1"/>
  <c r="J10" i="22"/>
  <c r="L11" i="1"/>
  <c r="J14" i="24"/>
  <c r="L135" i="1"/>
  <c r="J11" i="23"/>
  <c r="J19" i="28"/>
  <c r="L54" i="1"/>
  <c r="L142" i="1"/>
  <c r="J21" i="25"/>
  <c r="L127" i="1"/>
  <c r="J9" i="22"/>
  <c r="L4" i="1"/>
  <c r="L25" i="1"/>
  <c r="L42" i="1"/>
  <c r="L129" i="1"/>
  <c r="J10" i="25"/>
  <c r="L63" i="1"/>
  <c r="J11" i="22"/>
  <c r="L12" i="1"/>
  <c r="J4" i="25"/>
  <c r="L136" i="1"/>
  <c r="J5" i="24"/>
  <c r="J19" i="25"/>
  <c r="L69" i="1"/>
  <c r="L137" i="1"/>
  <c r="L3" i="1"/>
  <c r="J7" i="28"/>
  <c r="J90" i="16"/>
  <c r="J33" i="5"/>
  <c r="J27" i="24"/>
  <c r="J25" i="23"/>
  <c r="J6" i="23"/>
  <c r="J14" i="22"/>
  <c r="J27" i="22"/>
  <c r="J71" i="40"/>
  <c r="J20" i="37"/>
  <c r="J72" i="39"/>
  <c r="J16" i="38"/>
  <c r="J8" i="38"/>
  <c r="J19" i="37"/>
  <c r="J61" i="40"/>
  <c r="J15" i="37"/>
  <c r="J44" i="38"/>
  <c r="J9" i="39"/>
  <c r="J42" i="36"/>
  <c r="J37" i="36"/>
  <c r="J8" i="36"/>
  <c r="J88" i="16"/>
  <c r="J61" i="16"/>
  <c r="J57" i="16"/>
  <c r="J73" i="15"/>
  <c r="J62" i="15"/>
  <c r="J57" i="15"/>
  <c r="J18" i="6"/>
  <c r="J10" i="6"/>
  <c r="J18" i="9"/>
  <c r="J18" i="8"/>
  <c r="J15" i="8"/>
  <c r="J15" i="6"/>
  <c r="J10" i="8"/>
  <c r="J6" i="6"/>
  <c r="J10" i="9"/>
  <c r="J4" i="6"/>
  <c r="J18" i="7"/>
  <c r="J55" i="5"/>
  <c r="J6" i="7"/>
  <c r="J27" i="5"/>
  <c r="J13" i="5"/>
  <c r="J11" i="5"/>
  <c r="J66" i="5"/>
  <c r="E5" i="34"/>
  <c r="L126" i="1"/>
  <c r="L95" i="1"/>
  <c r="L44" i="1"/>
  <c r="J20" i="24"/>
  <c r="E4" i="34"/>
  <c r="L125" i="1"/>
  <c r="L74" i="1"/>
  <c r="L38" i="1"/>
  <c r="L7" i="1"/>
  <c r="J95" i="16"/>
  <c r="E2" i="34"/>
  <c r="L159" i="1"/>
  <c r="L104" i="1"/>
  <c r="L89" i="1"/>
  <c r="L73" i="1"/>
  <c r="L53" i="1"/>
  <c r="L37" i="1"/>
  <c r="J26" i="24"/>
  <c r="J40" i="28"/>
  <c r="L103" i="1"/>
  <c r="L36" i="1"/>
  <c r="E3" i="34"/>
  <c r="J5" i="26"/>
  <c r="L157" i="1"/>
  <c r="L102" i="1"/>
  <c r="L31" i="1"/>
  <c r="J18" i="23"/>
  <c r="J29" i="6"/>
  <c r="L117" i="1"/>
  <c r="L66" i="1"/>
  <c r="L30" i="1"/>
  <c r="J19" i="23"/>
  <c r="J37" i="10"/>
  <c r="L111" i="1"/>
  <c r="L29" i="1"/>
  <c r="J17" i="24"/>
  <c r="J12" i="12"/>
  <c r="L146" i="1"/>
  <c r="L110" i="1"/>
  <c r="L75" i="1"/>
  <c r="L59" i="1"/>
  <c r="L24" i="1"/>
  <c r="E6" i="34"/>
  <c r="L109" i="1"/>
  <c r="L90" i="1"/>
  <c r="L58" i="1"/>
  <c r="L23" i="1"/>
  <c r="J20" i="22"/>
  <c r="J34" i="9"/>
  <c r="L140" i="1"/>
  <c r="L22" i="1"/>
  <c r="J21" i="22"/>
  <c r="L119" i="1"/>
  <c r="L68" i="1"/>
  <c r="L52" i="1"/>
  <c r="L17" i="1"/>
  <c r="J352" i="25"/>
  <c r="J9" i="24"/>
  <c r="L118" i="1"/>
  <c r="L83" i="1"/>
  <c r="L51" i="1"/>
  <c r="L16" i="1"/>
  <c r="J34" i="7"/>
  <c r="J26" i="23"/>
  <c r="L132" i="1"/>
  <c r="L82" i="1"/>
  <c r="L15" i="1"/>
  <c r="J3" i="13"/>
  <c r="J27" i="23"/>
  <c r="L131" i="1"/>
  <c r="L96" i="1"/>
  <c r="L45" i="1"/>
  <c r="L8" i="1"/>
  <c r="L9" i="1"/>
  <c r="J29" i="22"/>
  <c r="L141" i="1"/>
  <c r="J21" i="24"/>
  <c r="L124" i="1"/>
  <c r="J108" i="15"/>
  <c r="J28" i="22"/>
  <c r="L88" i="1"/>
  <c r="L133" i="1"/>
  <c r="L67" i="1"/>
  <c r="J353" i="25"/>
  <c r="L97" i="1"/>
  <c r="L46" i="1"/>
  <c r="J34" i="6"/>
  <c r="L81" i="1"/>
  <c r="J34" i="8"/>
  <c r="L158" i="1"/>
  <c r="L139" i="1"/>
  <c r="J31" i="12"/>
  <c r="L148" i="1"/>
  <c r="J29" i="24"/>
  <c r="L147" i="1"/>
  <c r="L60" i="1"/>
  <c r="J28" i="23"/>
  <c r="J26" i="25"/>
  <c r="J54" i="25"/>
  <c r="J82" i="25"/>
  <c r="J110" i="25"/>
  <c r="J138" i="25"/>
  <c r="J166" i="25"/>
  <c r="J194" i="25"/>
  <c r="J222" i="25"/>
  <c r="J250" i="25"/>
  <c r="J278" i="25"/>
  <c r="J306" i="25"/>
  <c r="J334" i="25"/>
  <c r="J12" i="40"/>
  <c r="J47" i="40"/>
  <c r="J6" i="39"/>
  <c r="J40" i="39"/>
  <c r="J22" i="38"/>
  <c r="J11" i="37"/>
  <c r="J59" i="37"/>
  <c r="J38" i="36"/>
  <c r="J71" i="16"/>
  <c r="J53" i="15"/>
  <c r="J22" i="12"/>
  <c r="J26" i="7"/>
  <c r="J48" i="5"/>
  <c r="J54" i="15"/>
  <c r="J4" i="38"/>
  <c r="J20" i="9"/>
  <c r="J49" i="5"/>
  <c r="J84" i="25"/>
  <c r="J140" i="25"/>
  <c r="J168" i="25"/>
  <c r="J196" i="25"/>
  <c r="J224" i="25"/>
  <c r="J252" i="25"/>
  <c r="J280" i="25"/>
  <c r="J308" i="25"/>
  <c r="J336" i="25"/>
  <c r="J14" i="40"/>
  <c r="J50" i="40"/>
  <c r="J8" i="39"/>
  <c r="J42" i="39"/>
  <c r="J32" i="38"/>
  <c r="J13" i="37"/>
  <c r="J61" i="37"/>
  <c r="J44" i="36"/>
  <c r="J77" i="16"/>
  <c r="J56" i="15"/>
  <c r="J21" i="9"/>
  <c r="J29" i="7"/>
  <c r="J50" i="5"/>
  <c r="J57" i="25"/>
  <c r="J85" i="25"/>
  <c r="J113" i="25"/>
  <c r="J141" i="25"/>
  <c r="J169" i="25"/>
  <c r="J197" i="25"/>
  <c r="J225" i="25"/>
  <c r="J253" i="25"/>
  <c r="J281" i="25"/>
  <c r="J309" i="25"/>
  <c r="J4" i="26"/>
  <c r="J27" i="25"/>
  <c r="J55" i="25"/>
  <c r="J83" i="25"/>
  <c r="J111" i="25"/>
  <c r="J139" i="25"/>
  <c r="J167" i="25"/>
  <c r="J195" i="25"/>
  <c r="J223" i="25"/>
  <c r="J251" i="25"/>
  <c r="J279" i="25"/>
  <c r="J307" i="25"/>
  <c r="J335" i="25"/>
  <c r="J13" i="40"/>
  <c r="J48" i="40"/>
  <c r="J7" i="39"/>
  <c r="J41" i="39"/>
  <c r="J31" i="38"/>
  <c r="J12" i="37"/>
  <c r="J60" i="37"/>
  <c r="J40" i="36"/>
  <c r="J74" i="16"/>
  <c r="J26" i="12"/>
  <c r="J27" i="7"/>
  <c r="J112" i="25"/>
  <c r="J28" i="25"/>
  <c r="J56" i="25"/>
  <c r="J29" i="25"/>
  <c r="J30" i="25"/>
  <c r="J31" i="25"/>
  <c r="J59" i="25"/>
  <c r="J87" i="25"/>
  <c r="J115" i="25"/>
  <c r="J143" i="25"/>
  <c r="J171" i="25"/>
  <c r="J199" i="25"/>
  <c r="J227" i="25"/>
  <c r="J255" i="25"/>
  <c r="J283" i="25"/>
  <c r="J311" i="25"/>
  <c r="J339" i="25"/>
  <c r="J17" i="40"/>
  <c r="J53" i="40"/>
  <c r="J12" i="39"/>
  <c r="J47" i="39"/>
  <c r="J36" i="38"/>
  <c r="J17" i="37"/>
  <c r="J49" i="36"/>
  <c r="J83" i="16"/>
  <c r="J67" i="15"/>
  <c r="J4" i="37"/>
  <c r="J27" i="9"/>
  <c r="J60" i="5"/>
  <c r="J60" i="25"/>
  <c r="J88" i="25"/>
  <c r="J116" i="25"/>
  <c r="J144" i="25"/>
  <c r="J172" i="25"/>
  <c r="J200" i="25"/>
  <c r="J228" i="25"/>
  <c r="J256" i="25"/>
  <c r="J284" i="25"/>
  <c r="J312" i="25"/>
  <c r="J340" i="25"/>
  <c r="J18" i="40"/>
  <c r="J54" i="40"/>
  <c r="J13" i="39"/>
  <c r="J48" i="39"/>
  <c r="J37" i="38"/>
  <c r="J18" i="37"/>
  <c r="J5" i="36"/>
  <c r="J50" i="36"/>
  <c r="J86" i="16"/>
  <c r="J71" i="15"/>
  <c r="J20" i="8"/>
  <c r="J29" i="9"/>
  <c r="J61" i="5"/>
  <c r="J55" i="40"/>
  <c r="J14" i="39"/>
  <c r="J38" i="38"/>
  <c r="J21" i="37"/>
  <c r="J52" i="36"/>
  <c r="J93" i="16"/>
  <c r="J75" i="15"/>
  <c r="J21" i="8"/>
  <c r="J62" i="5"/>
  <c r="J28" i="28"/>
  <c r="J34" i="25"/>
  <c r="J90" i="25"/>
  <c r="J32" i="25"/>
  <c r="J27" i="28"/>
  <c r="J33" i="25"/>
  <c r="J61" i="25"/>
  <c r="J89" i="25"/>
  <c r="J117" i="25"/>
  <c r="J145" i="25"/>
  <c r="J173" i="25"/>
  <c r="J201" i="25"/>
  <c r="J229" i="25"/>
  <c r="J257" i="25"/>
  <c r="J285" i="25"/>
  <c r="J313" i="25"/>
  <c r="J341" i="25"/>
  <c r="J19" i="40"/>
  <c r="J50" i="39"/>
  <c r="J6" i="36"/>
  <c r="J62" i="25"/>
  <c r="J39" i="28"/>
  <c r="J39" i="25"/>
  <c r="J67" i="25"/>
  <c r="J95" i="25"/>
  <c r="J123" i="25"/>
  <c r="J151" i="25"/>
  <c r="J179" i="25"/>
  <c r="J207" i="25"/>
  <c r="J235" i="25"/>
  <c r="J263" i="25"/>
  <c r="J291" i="25"/>
  <c r="J319" i="25"/>
  <c r="J347" i="25"/>
  <c r="J29" i="40"/>
  <c r="J62" i="40"/>
  <c r="J21" i="39"/>
  <c r="J56" i="39"/>
  <c r="J5" i="38"/>
  <c r="J49" i="38"/>
  <c r="J36" i="37"/>
  <c r="J13" i="36"/>
  <c r="J60" i="36"/>
  <c r="J20" i="16"/>
  <c r="J9" i="15"/>
  <c r="J90" i="15"/>
  <c r="J4" i="16"/>
  <c r="J26" i="10"/>
  <c r="J15" i="5"/>
  <c r="J68" i="25"/>
  <c r="J96" i="25"/>
  <c r="J124" i="25"/>
  <c r="J152" i="25"/>
  <c r="J180" i="25"/>
  <c r="J208" i="25"/>
  <c r="J236" i="25"/>
  <c r="J264" i="25"/>
  <c r="J292" i="25"/>
  <c r="J320" i="25"/>
  <c r="J348" i="25"/>
  <c r="J30" i="40"/>
  <c r="J63" i="40"/>
  <c r="J22" i="39"/>
  <c r="J57" i="39"/>
  <c r="J6" i="38"/>
  <c r="J50" i="38"/>
  <c r="J37" i="37"/>
  <c r="J14" i="36"/>
  <c r="J61" i="36"/>
  <c r="J24" i="16"/>
  <c r="J12" i="15"/>
  <c r="J93" i="15"/>
  <c r="J30" i="10"/>
  <c r="J16" i="5"/>
  <c r="J69" i="25"/>
  <c r="J97" i="25"/>
  <c r="J125" i="25"/>
  <c r="J153" i="25"/>
  <c r="J181" i="25"/>
  <c r="J209" i="25"/>
  <c r="J237" i="25"/>
  <c r="J265" i="25"/>
  <c r="J293" i="25"/>
  <c r="J321" i="25"/>
  <c r="J349" i="25"/>
  <c r="J31" i="40"/>
  <c r="J64" i="40"/>
  <c r="J24" i="39"/>
  <c r="J58" i="39"/>
  <c r="J7" i="38"/>
  <c r="J52" i="38"/>
  <c r="J38" i="37"/>
  <c r="J15" i="36"/>
  <c r="J62" i="36"/>
  <c r="J26" i="16"/>
  <c r="J14" i="15"/>
  <c r="J96" i="15"/>
  <c r="J35" i="10"/>
  <c r="J17" i="5"/>
  <c r="J66" i="40"/>
  <c r="J25" i="39"/>
  <c r="J59" i="39"/>
  <c r="J9" i="38"/>
  <c r="J53" i="38"/>
  <c r="J40" i="37"/>
  <c r="J16" i="36"/>
  <c r="J40" i="25"/>
  <c r="J41" i="25"/>
  <c r="J42" i="25"/>
  <c r="J70" i="25"/>
  <c r="J98" i="25"/>
  <c r="J126" i="25"/>
  <c r="J154" i="25"/>
  <c r="J182" i="25"/>
  <c r="J210" i="25"/>
  <c r="J238" i="25"/>
  <c r="J266" i="25"/>
  <c r="J294" i="25"/>
  <c r="J322" i="25"/>
  <c r="J350" i="25"/>
  <c r="J32" i="40"/>
  <c r="J43" i="25"/>
  <c r="J71" i="25"/>
  <c r="J99" i="25"/>
  <c r="J127" i="25"/>
  <c r="J155" i="25"/>
  <c r="J183" i="25"/>
  <c r="J211" i="25"/>
  <c r="J239" i="25"/>
  <c r="J267" i="25"/>
  <c r="J295" i="25"/>
  <c r="J323" i="25"/>
  <c r="J351" i="25"/>
  <c r="J33" i="40"/>
  <c r="J67" i="40"/>
  <c r="J27" i="39"/>
  <c r="J60" i="39"/>
  <c r="J10" i="38"/>
  <c r="J54" i="38"/>
  <c r="J42" i="37"/>
  <c r="J17" i="36"/>
  <c r="J32" i="16"/>
  <c r="J17" i="15"/>
  <c r="J101" i="15"/>
  <c r="J4" i="15"/>
  <c r="J19" i="5"/>
  <c r="J44" i="25"/>
  <c r="J72" i="25"/>
  <c r="J100" i="25"/>
  <c r="J128" i="25"/>
  <c r="J156" i="25"/>
  <c r="J184" i="25"/>
  <c r="J212" i="25"/>
  <c r="J240" i="25"/>
  <c r="J268" i="25"/>
  <c r="J296" i="25"/>
  <c r="J324" i="25"/>
  <c r="J35" i="40"/>
  <c r="J68" i="40"/>
  <c r="J29" i="39"/>
  <c r="J61" i="39"/>
  <c r="J11" i="38"/>
  <c r="J56" i="38"/>
  <c r="J44" i="37"/>
  <c r="J18" i="36"/>
  <c r="J33" i="16"/>
  <c r="J21" i="15"/>
  <c r="J20" i="5"/>
  <c r="J73" i="25"/>
  <c r="J101" i="25"/>
  <c r="J129" i="25"/>
  <c r="J157" i="25"/>
  <c r="J185" i="25"/>
  <c r="J213" i="25"/>
  <c r="J241" i="25"/>
  <c r="J269" i="25"/>
  <c r="J297" i="25"/>
  <c r="J325" i="25"/>
  <c r="J36" i="40"/>
  <c r="J69" i="40"/>
  <c r="J30" i="39"/>
  <c r="J62" i="39"/>
  <c r="J12" i="38"/>
  <c r="J57" i="38"/>
  <c r="J46" i="37"/>
  <c r="J19" i="36"/>
  <c r="J34" i="16"/>
  <c r="J25" i="15"/>
  <c r="J21" i="5"/>
  <c r="J74" i="25"/>
  <c r="J102" i="25"/>
  <c r="J130" i="25"/>
  <c r="J158" i="25"/>
  <c r="J186" i="25"/>
  <c r="J214" i="25"/>
  <c r="J242" i="25"/>
  <c r="J45" i="25"/>
  <c r="J46" i="25"/>
  <c r="J25" i="25"/>
  <c r="J48" i="25"/>
  <c r="J108" i="25"/>
  <c r="J170" i="25"/>
  <c r="J231" i="25"/>
  <c r="J288" i="25"/>
  <c r="J343" i="25"/>
  <c r="J46" i="40"/>
  <c r="J37" i="39"/>
  <c r="J22" i="37"/>
  <c r="J36" i="36"/>
  <c r="J9" i="16"/>
  <c r="J40" i="15"/>
  <c r="J65" i="5"/>
  <c r="J47" i="36"/>
  <c r="J14" i="16"/>
  <c r="J52" i="25"/>
  <c r="J243" i="25"/>
  <c r="J14" i="38"/>
  <c r="J34" i="37"/>
  <c r="J55" i="36"/>
  <c r="J79" i="15"/>
  <c r="J22" i="7"/>
  <c r="J53" i="25"/>
  <c r="J244" i="25"/>
  <c r="J51" i="39"/>
  <c r="J47" i="37"/>
  <c r="J27" i="16"/>
  <c r="J187" i="25"/>
  <c r="J245" i="25"/>
  <c r="J59" i="40"/>
  <c r="J52" i="39"/>
  <c r="J49" i="37"/>
  <c r="J63" i="25"/>
  <c r="J246" i="25"/>
  <c r="J5" i="40"/>
  <c r="J18" i="38"/>
  <c r="J64" i="25"/>
  <c r="J131" i="25"/>
  <c r="J247" i="25"/>
  <c r="J6" i="40"/>
  <c r="J54" i="39"/>
  <c r="J86" i="15"/>
  <c r="J190" i="25"/>
  <c r="J73" i="40"/>
  <c r="J55" i="39"/>
  <c r="J53" i="37"/>
  <c r="J99" i="15"/>
  <c r="J133" i="25"/>
  <c r="J63" i="39"/>
  <c r="J51" i="16"/>
  <c r="J310" i="25"/>
  <c r="J64" i="39"/>
  <c r="J26" i="9"/>
  <c r="J258" i="25"/>
  <c r="J10" i="40"/>
  <c r="J77" i="25"/>
  <c r="J198" i="25"/>
  <c r="J11" i="40"/>
  <c r="J67" i="39"/>
  <c r="J14" i="12"/>
  <c r="J7" i="5"/>
  <c r="J78" i="25"/>
  <c r="J79" i="16"/>
  <c r="J159" i="25"/>
  <c r="J217" i="25"/>
  <c r="J330" i="25"/>
  <c r="J37" i="40"/>
  <c r="J20" i="36"/>
  <c r="J45" i="5"/>
  <c r="J160" i="25"/>
  <c r="J27" i="15"/>
  <c r="J20" i="6"/>
  <c r="J35" i="25"/>
  <c r="J219" i="25"/>
  <c r="J39" i="40"/>
  <c r="J31" i="39"/>
  <c r="J8" i="37"/>
  <c r="J28" i="15"/>
  <c r="J47" i="5"/>
  <c r="J104" i="25"/>
  <c r="J16" i="10"/>
  <c r="J37" i="25"/>
  <c r="J163" i="25"/>
  <c r="J282" i="25"/>
  <c r="J41" i="40"/>
  <c r="J49" i="25"/>
  <c r="J109" i="25"/>
  <c r="J174" i="25"/>
  <c r="J232" i="25"/>
  <c r="J289" i="25"/>
  <c r="J344" i="25"/>
  <c r="J51" i="40"/>
  <c r="J38" i="39"/>
  <c r="J31" i="37"/>
  <c r="J46" i="36"/>
  <c r="J12" i="16"/>
  <c r="J47" i="15"/>
  <c r="J290" i="25"/>
  <c r="J39" i="39"/>
  <c r="J32" i="37"/>
  <c r="J60" i="15"/>
  <c r="J20" i="7"/>
  <c r="J177" i="25"/>
  <c r="J46" i="39"/>
  <c r="J16" i="16"/>
  <c r="J178" i="25"/>
  <c r="J300" i="25"/>
  <c r="J58" i="40"/>
  <c r="J121" i="25"/>
  <c r="J301" i="25"/>
  <c r="J17" i="38"/>
  <c r="J57" i="36"/>
  <c r="J84" i="15"/>
  <c r="J29" i="28"/>
  <c r="J53" i="39"/>
  <c r="J59" i="36"/>
  <c r="J303" i="25"/>
  <c r="J52" i="37"/>
  <c r="J132" i="25"/>
  <c r="J20" i="38"/>
  <c r="J49" i="16"/>
  <c r="J191" i="25"/>
  <c r="J8" i="40"/>
  <c r="J21" i="38"/>
  <c r="J134" i="25"/>
  <c r="J254" i="25"/>
  <c r="J33" i="38"/>
  <c r="J56" i="37"/>
  <c r="J52" i="16"/>
  <c r="J76" i="25"/>
  <c r="J314" i="25"/>
  <c r="J66" i="39"/>
  <c r="J34" i="38"/>
  <c r="J57" i="37"/>
  <c r="J136" i="25"/>
  <c r="J315" i="25"/>
  <c r="J39" i="38"/>
  <c r="J62" i="37"/>
  <c r="J137" i="25"/>
  <c r="J15" i="40"/>
  <c r="J16" i="12"/>
  <c r="J93" i="25"/>
  <c r="J6" i="37"/>
  <c r="J24" i="25"/>
  <c r="J103" i="25"/>
  <c r="J276" i="25"/>
  <c r="J21" i="6"/>
  <c r="J220" i="25"/>
  <c r="J9" i="37"/>
  <c r="J33" i="15"/>
  <c r="J105" i="25"/>
  <c r="J337" i="25"/>
  <c r="J50" i="25"/>
  <c r="J114" i="25"/>
  <c r="J175" i="25"/>
  <c r="J233" i="25"/>
  <c r="J345" i="25"/>
  <c r="J52" i="40"/>
  <c r="J299" i="25"/>
  <c r="J82" i="15"/>
  <c r="J85" i="15"/>
  <c r="J43" i="16"/>
  <c r="J304" i="25"/>
  <c r="J55" i="37"/>
  <c r="J193" i="25"/>
  <c r="J69" i="16"/>
  <c r="J8" i="5"/>
  <c r="J7" i="37"/>
  <c r="J46" i="5"/>
  <c r="J51" i="25"/>
  <c r="J118" i="25"/>
  <c r="J176" i="25"/>
  <c r="J234" i="25"/>
  <c r="J298" i="25"/>
  <c r="J346" i="25"/>
  <c r="J56" i="40"/>
  <c r="J43" i="39"/>
  <c r="J13" i="38"/>
  <c r="J33" i="37"/>
  <c r="J53" i="36"/>
  <c r="J15" i="16"/>
  <c r="J65" i="15"/>
  <c r="J21" i="7"/>
  <c r="J119" i="25"/>
  <c r="J57" i="40"/>
  <c r="J120" i="25"/>
  <c r="J15" i="38"/>
  <c r="J56" i="36"/>
  <c r="J58" i="25"/>
  <c r="J4" i="40"/>
  <c r="J35" i="16"/>
  <c r="J122" i="25"/>
  <c r="J188" i="25"/>
  <c r="J302" i="25"/>
  <c r="J60" i="40"/>
  <c r="J50" i="37"/>
  <c r="J36" i="16"/>
  <c r="J30" i="28"/>
  <c r="J189" i="25"/>
  <c r="J70" i="40"/>
  <c r="J19" i="38"/>
  <c r="J31" i="28"/>
  <c r="J65" i="25"/>
  <c r="J248" i="25"/>
  <c r="J7" i="40"/>
  <c r="J32" i="28"/>
  <c r="J66" i="25"/>
  <c r="J249" i="25"/>
  <c r="J305" i="25"/>
  <c r="J22" i="9"/>
  <c r="J75" i="25"/>
  <c r="J192" i="25"/>
  <c r="J9" i="40"/>
  <c r="J5" i="5"/>
  <c r="J135" i="25"/>
  <c r="J65" i="16"/>
  <c r="J6" i="5"/>
  <c r="J259" i="25"/>
  <c r="J202" i="25"/>
  <c r="J260" i="25"/>
  <c r="J316" i="25"/>
  <c r="J4" i="39"/>
  <c r="J68" i="39"/>
  <c r="J41" i="38"/>
  <c r="J44" i="5"/>
  <c r="J23" i="25"/>
  <c r="J274" i="25"/>
  <c r="J18" i="39"/>
  <c r="J94" i="25"/>
  <c r="J218" i="25"/>
  <c r="J275" i="25"/>
  <c r="J331" i="25"/>
  <c r="J38" i="40"/>
  <c r="J19" i="39"/>
  <c r="J21" i="36"/>
  <c r="J161" i="25"/>
  <c r="J332" i="25"/>
  <c r="J22" i="36"/>
  <c r="J36" i="25"/>
  <c r="J162" i="25"/>
  <c r="J277" i="25"/>
  <c r="J333" i="25"/>
  <c r="J40" i="40"/>
  <c r="J32" i="39"/>
  <c r="J31" i="36"/>
  <c r="J22" i="6"/>
  <c r="J51" i="5"/>
  <c r="J221" i="25"/>
  <c r="J79" i="25"/>
  <c r="J142" i="25"/>
  <c r="J203" i="25"/>
  <c r="J261" i="25"/>
  <c r="J317" i="25"/>
  <c r="J16" i="40"/>
  <c r="J5" i="39"/>
  <c r="J69" i="39"/>
  <c r="J43" i="38"/>
  <c r="J81" i="16"/>
  <c r="J20" i="12"/>
  <c r="J18" i="5"/>
  <c r="J80" i="25"/>
  <c r="J146" i="25"/>
  <c r="J204" i="25"/>
  <c r="J262" i="25"/>
  <c r="J318" i="25"/>
  <c r="J21" i="40"/>
  <c r="J10" i="39"/>
  <c r="J70" i="39"/>
  <c r="J46" i="38"/>
  <c r="J7" i="36"/>
  <c r="J23" i="5"/>
  <c r="J81" i="25"/>
  <c r="J147" i="25"/>
  <c r="J205" i="25"/>
  <c r="J270" i="25"/>
  <c r="J326" i="25"/>
  <c r="J22" i="40"/>
  <c r="J11" i="39"/>
  <c r="J73" i="39"/>
  <c r="J47" i="38"/>
  <c r="J9" i="36"/>
  <c r="J22" i="8"/>
  <c r="J24" i="5"/>
  <c r="J86" i="25"/>
  <c r="J148" i="25"/>
  <c r="J206" i="25"/>
  <c r="J271" i="25"/>
  <c r="J327" i="25"/>
  <c r="J24" i="40"/>
  <c r="J15" i="39"/>
  <c r="J58" i="38"/>
  <c r="J10" i="36"/>
  <c r="J26" i="8"/>
  <c r="J40" i="5"/>
  <c r="J91" i="25"/>
  <c r="J149" i="25"/>
  <c r="J215" i="25"/>
  <c r="J272" i="25"/>
  <c r="J328" i="25"/>
  <c r="J25" i="40"/>
  <c r="J16" i="39"/>
  <c r="J59" i="38"/>
  <c r="J11" i="36"/>
  <c r="J27" i="8"/>
  <c r="J41" i="5"/>
  <c r="J92" i="25"/>
  <c r="J150" i="25"/>
  <c r="J216" i="25"/>
  <c r="J273" i="25"/>
  <c r="J329" i="25"/>
  <c r="J27" i="40"/>
  <c r="J17" i="39"/>
  <c r="J5" i="37"/>
  <c r="J12" i="36"/>
  <c r="J29" i="8"/>
  <c r="J15" i="15"/>
  <c r="J342" i="25"/>
  <c r="J34" i="15"/>
  <c r="J42" i="40"/>
  <c r="J43" i="40"/>
  <c r="J34" i="36"/>
  <c r="J27" i="6"/>
  <c r="J36" i="39"/>
  <c r="J59" i="5"/>
  <c r="J32" i="36"/>
  <c r="J38" i="15"/>
  <c r="J39" i="15"/>
  <c r="J26" i="6"/>
  <c r="J33" i="39"/>
  <c r="J38" i="25"/>
  <c r="J106" i="25"/>
  <c r="J22" i="10"/>
  <c r="J33" i="36"/>
  <c r="J35" i="39"/>
  <c r="J19" i="10"/>
  <c r="J47" i="25"/>
  <c r="J63" i="5"/>
  <c r="J107" i="25"/>
  <c r="J64" i="5"/>
  <c r="J164" i="25"/>
  <c r="J165" i="25"/>
  <c r="J4" i="36"/>
  <c r="J226" i="25"/>
  <c r="J230" i="25"/>
  <c r="J286" i="25"/>
  <c r="J10" i="37"/>
  <c r="J287" i="25"/>
  <c r="J14" i="37"/>
  <c r="J338" i="25"/>
  <c r="J16" i="37"/>
  <c r="J15" i="7"/>
  <c r="L93" i="1"/>
  <c r="L78" i="1"/>
  <c r="J10" i="7"/>
  <c r="J6" i="8"/>
  <c r="L91" i="1"/>
  <c r="J4" i="7"/>
  <c r="J15" i="9"/>
  <c r="L100" i="1"/>
  <c r="L99" i="1"/>
  <c r="J6" i="9"/>
  <c r="L79" i="1"/>
  <c r="J8" i="8"/>
  <c r="L77" i="1"/>
  <c r="J8" i="7"/>
  <c r="J4" i="8"/>
  <c r="L86" i="1"/>
  <c r="L85" i="1"/>
  <c r="J8" i="9"/>
  <c r="L84" i="1"/>
  <c r="L98" i="1"/>
  <c r="J4" i="9"/>
  <c r="L92" i="1"/>
  <c r="L155" i="1"/>
  <c r="L154" i="1"/>
  <c r="L153" i="1"/>
  <c r="L105" i="1"/>
  <c r="L106" i="1"/>
  <c r="L107" i="1"/>
  <c r="J21" i="23"/>
  <c r="J7" i="25"/>
  <c r="L71" i="1"/>
  <c r="J23" i="22"/>
  <c r="J16" i="23"/>
  <c r="L41" i="1"/>
  <c r="L113" i="1"/>
  <c r="L144" i="1"/>
  <c r="J11" i="24"/>
  <c r="J25" i="24"/>
  <c r="J25" i="22"/>
  <c r="J18" i="28"/>
  <c r="J28" i="24"/>
  <c r="L47" i="1"/>
  <c r="L115" i="1"/>
  <c r="J4" i="24"/>
  <c r="L27" i="1"/>
  <c r="L64" i="1"/>
  <c r="J12" i="22"/>
  <c r="J13" i="10"/>
  <c r="L13" i="1"/>
  <c r="J12" i="28"/>
  <c r="J18" i="24"/>
  <c r="L49" i="1"/>
  <c r="L121" i="1"/>
  <c r="J4" i="23"/>
  <c r="J6" i="24"/>
  <c r="J14" i="28"/>
  <c r="J23" i="28"/>
  <c r="L122" i="1"/>
  <c r="J8" i="24"/>
  <c r="L19" i="1"/>
  <c r="J22" i="24"/>
  <c r="L55" i="1"/>
  <c r="J8" i="22"/>
  <c r="J9" i="23"/>
  <c r="J4" i="5"/>
  <c r="J17" i="28"/>
  <c r="J9" i="25"/>
  <c r="L114" i="1"/>
  <c r="J10" i="23"/>
  <c r="J3" i="10"/>
  <c r="L26" i="1"/>
  <c r="J5" i="28"/>
  <c r="J17" i="25"/>
  <c r="J26" i="22"/>
  <c r="J23" i="23"/>
  <c r="J11" i="10"/>
  <c r="J8" i="28"/>
  <c r="J16" i="24"/>
  <c r="J11" i="25"/>
  <c r="J18" i="25"/>
  <c r="L48" i="1"/>
  <c r="L120" i="1"/>
  <c r="J4" i="22"/>
  <c r="J24" i="23"/>
  <c r="L32" i="1"/>
  <c r="J22" i="28"/>
  <c r="J5" i="25"/>
  <c r="J12" i="25"/>
  <c r="J5" i="22"/>
  <c r="L18" i="1"/>
  <c r="J19" i="24"/>
  <c r="J6" i="25"/>
  <c r="J13" i="25"/>
  <c r="J20" i="25"/>
</calcChain>
</file>

<file path=xl/sharedStrings.xml><?xml version="1.0" encoding="utf-8"?>
<sst xmlns="http://schemas.openxmlformats.org/spreadsheetml/2006/main" count="5060" uniqueCount="2476">
  <si>
    <t>Serial Number</t>
  </si>
  <si>
    <t>Item Description</t>
  </si>
  <si>
    <t>Pricing Levels</t>
  </si>
  <si>
    <t>Firm Price (ex Vat) (£) Year 1</t>
  </si>
  <si>
    <t>Fixed Price (ex Vat) (£) Year 2</t>
  </si>
  <si>
    <t>Fixed Price (ex Vat) (£) Year 3</t>
  </si>
  <si>
    <t>Fixed Price (ex Vat) (£) Option Year 1</t>
  </si>
  <si>
    <t>Fixed Price (ex Vat) (£) Option year 2</t>
  </si>
  <si>
    <t>NSN:</t>
  </si>
  <si>
    <t>MoD Description:</t>
  </si>
  <si>
    <t>Engine, Diesel</t>
  </si>
  <si>
    <t>Authority Tracked Part Number:</t>
  </si>
  <si>
    <t>Packaging Level:</t>
  </si>
  <si>
    <t>J</t>
  </si>
  <si>
    <t>SPIS Reference:</t>
  </si>
  <si>
    <t>Unavailable</t>
  </si>
  <si>
    <t>VOP Calculation:</t>
  </si>
  <si>
    <t>V = P (a + b * (Oi / Oo)) - P</t>
  </si>
  <si>
    <t>Contract Year</t>
  </si>
  <si>
    <t>NVE</t>
  </si>
  <si>
    <t>VE</t>
  </si>
  <si>
    <t>Oi Index 
(12 Months period)</t>
  </si>
  <si>
    <t>Oi Index Average</t>
  </si>
  <si>
    <t>Oo Index Year
(12 Months period)</t>
  </si>
  <si>
    <t>Oo Index Average</t>
  </si>
  <si>
    <t>Calculated VOP
(a+b*(Oi/Oo))</t>
  </si>
  <si>
    <t>Where:</t>
  </si>
  <si>
    <t>V represents the Variation</t>
  </si>
  <si>
    <t>Year 2</t>
  </si>
  <si>
    <t>P represntes the Price for Year 1</t>
  </si>
  <si>
    <t>Year 3</t>
  </si>
  <si>
    <t>Year 4</t>
  </si>
  <si>
    <t>Year 5</t>
  </si>
  <si>
    <t xml:space="preserve">Oi represents the latest 12 months average </t>
  </si>
  <si>
    <r>
      <t xml:space="preserve">O represents the </t>
    </r>
    <r>
      <rPr>
        <sz val="11"/>
        <color rgb="FFFF0000"/>
        <rFont val="Calibri"/>
        <family val="2"/>
        <scheme val="minor"/>
      </rPr>
      <t>HQTI</t>
    </r>
    <r>
      <rPr>
        <sz val="11"/>
        <color theme="1"/>
        <rFont val="Calibri"/>
        <family val="2"/>
        <scheme val="minor"/>
      </rPr>
      <t xml:space="preserve"> index</t>
    </r>
  </si>
  <si>
    <r>
      <t>Oo represents the 12 months prior to pricing submission (</t>
    </r>
    <r>
      <rPr>
        <sz val="11"/>
        <color rgb="FFFF0000"/>
        <rFont val="Calibri"/>
        <family val="2"/>
        <scheme val="minor"/>
      </rPr>
      <t>June 2022</t>
    </r>
    <r>
      <rPr>
        <sz val="11"/>
        <color theme="1"/>
        <rFont val="Calibri"/>
        <family val="2"/>
        <scheme val="minor"/>
      </rPr>
      <t xml:space="preserve"> -</t>
    </r>
    <r>
      <rPr>
        <sz val="11"/>
        <color rgb="FFFF0000"/>
        <rFont val="Calibri"/>
        <family val="2"/>
        <scheme val="minor"/>
      </rPr>
      <t xml:space="preserve"> June 2023</t>
    </r>
    <r>
      <rPr>
        <sz val="11"/>
        <color theme="1"/>
        <rFont val="Calibri"/>
        <family val="2"/>
        <scheme val="minor"/>
      </rPr>
      <t>)</t>
    </r>
  </si>
  <si>
    <r>
      <t xml:space="preserve">a represents the NVE at </t>
    </r>
    <r>
      <rPr>
        <sz val="11"/>
        <color rgb="FFFF0000"/>
        <rFont val="Calibri"/>
        <family val="2"/>
        <scheme val="minor"/>
      </rPr>
      <t>0</t>
    </r>
  </si>
  <si>
    <r>
      <t xml:space="preserve">b represents the VE at </t>
    </r>
    <r>
      <rPr>
        <sz val="11"/>
        <color rgb="FFFF0000"/>
        <rFont val="Calibri"/>
        <family val="2"/>
        <scheme val="minor"/>
      </rPr>
      <t>1</t>
    </r>
  </si>
  <si>
    <t>Pricing Level Description</t>
  </si>
  <si>
    <t xml:space="preserve">Receipt Inspection </t>
  </si>
  <si>
    <t>Strip and Survey</t>
  </si>
  <si>
    <t>Disposal Activity</t>
  </si>
  <si>
    <t>Menu Pricing</t>
  </si>
  <si>
    <t>Table 1</t>
  </si>
  <si>
    <t>Authority Considered Menu Priced sub-assemblies</t>
  </si>
  <si>
    <t>Menu Price Serial Number</t>
  </si>
  <si>
    <t>Description</t>
  </si>
  <si>
    <t>NSN 
(if applicable)</t>
  </si>
  <si>
    <t>1.a</t>
  </si>
  <si>
    <t>Cylinder Head</t>
  </si>
  <si>
    <t>1.b</t>
  </si>
  <si>
    <t>Crankshaft Pulley Damper</t>
  </si>
  <si>
    <t>Rotary Pump (Cooling System Water Pump)</t>
  </si>
  <si>
    <t>1.d</t>
  </si>
  <si>
    <t>Dipstick</t>
  </si>
  <si>
    <t>1.e</t>
  </si>
  <si>
    <t>Lubrication System Filter Element</t>
  </si>
  <si>
    <t>1.f</t>
  </si>
  <si>
    <t>Turbo Charger</t>
  </si>
  <si>
    <t>1.i</t>
  </si>
  <si>
    <t>0001363130</t>
  </si>
  <si>
    <t>Starter Motor</t>
  </si>
  <si>
    <t>1.j</t>
  </si>
  <si>
    <t>Glow Plugs</t>
  </si>
  <si>
    <t>1.k</t>
  </si>
  <si>
    <t>Alternator Pully Belt Tensioner</t>
  </si>
  <si>
    <t>1.l</t>
  </si>
  <si>
    <t>Air Compressor Pully Guide Belt</t>
  </si>
  <si>
    <t>1.m</t>
  </si>
  <si>
    <t>Air Compressor Pully Belt Tensioner</t>
  </si>
  <si>
    <t>1.n</t>
  </si>
  <si>
    <t>Alternator Pully Guide Belt</t>
  </si>
  <si>
    <t>1.o</t>
  </si>
  <si>
    <t>V Belt (2)</t>
  </si>
  <si>
    <t>1.p</t>
  </si>
  <si>
    <t>Air Compressor Belt</t>
  </si>
  <si>
    <t>Coolant Temperature Sensor</t>
  </si>
  <si>
    <t>1.r</t>
  </si>
  <si>
    <t>Pressure Transmitter</t>
  </si>
  <si>
    <t>1.t</t>
  </si>
  <si>
    <t>0928400660</t>
  </si>
  <si>
    <t>Regulator Sensor</t>
  </si>
  <si>
    <t>1.u</t>
  </si>
  <si>
    <t>Coolant Pressure/Temperature Sensor</t>
  </si>
  <si>
    <t>1.v</t>
  </si>
  <si>
    <t>Oil Pressure Switch</t>
  </si>
  <si>
    <t>1.w</t>
  </si>
  <si>
    <t>Camshaft Sensor</t>
  </si>
  <si>
    <t>1.x</t>
  </si>
  <si>
    <t>B000219</t>
  </si>
  <si>
    <t>Emitter</t>
  </si>
  <si>
    <t>1.y</t>
  </si>
  <si>
    <t>Inlet Manifold</t>
  </si>
  <si>
    <t>1.z</t>
  </si>
  <si>
    <t>Exhaust Manifold</t>
  </si>
  <si>
    <t>1.aa</t>
  </si>
  <si>
    <t>Reciprocating Compressor</t>
  </si>
  <si>
    <t>1.ab</t>
  </si>
  <si>
    <t>Heat Exchanger Assembly</t>
  </si>
  <si>
    <t>1.ac</t>
  </si>
  <si>
    <t>Auxiliary Heater Pump Assembly</t>
  </si>
  <si>
    <t>1.ad</t>
  </si>
  <si>
    <t>Lubrication System Heat Exchanger Assembly</t>
  </si>
  <si>
    <t>Out testing of Engine</t>
  </si>
  <si>
    <t>Menu Pricing shall be as described in Annex A to Schedule 2 Para 5.6.11.
Menu Pricing will be detailed within the  Annex B to Schedule 2 but specified by Lot serial number and shall be reviewed by the Authority on an annual basis.</t>
  </si>
  <si>
    <t>Engineer Call Out to MoD Site (UK)</t>
  </si>
  <si>
    <t>1.ae</t>
  </si>
  <si>
    <t>1.af</t>
  </si>
  <si>
    <t>1.ag</t>
  </si>
  <si>
    <t>1.ah</t>
  </si>
  <si>
    <t>1.ai</t>
  </si>
  <si>
    <t>1.aj</t>
  </si>
  <si>
    <t>Click here to complete Table 1 and/or Table 2 within Lot 1 - Item 1A tab</t>
  </si>
  <si>
    <t>Parts Kit, Engine, Diesel</t>
  </si>
  <si>
    <t>FV2322622</t>
  </si>
  <si>
    <t>Engine Group</t>
  </si>
  <si>
    <t>DFM0412210000S</t>
  </si>
  <si>
    <t>A</t>
  </si>
  <si>
    <t>FV2322621</t>
  </si>
  <si>
    <t>Radiator</t>
  </si>
  <si>
    <t>Charge Air Cooler</t>
  </si>
  <si>
    <t>Hydraulic Oil Filter</t>
  </si>
  <si>
    <t>Fuel Pump</t>
  </si>
  <si>
    <t>Injector</t>
  </si>
  <si>
    <t>Turbocharger</t>
  </si>
  <si>
    <t>Oil Cooler Core</t>
  </si>
  <si>
    <t>Water Pump</t>
  </si>
  <si>
    <t>Oil Pump</t>
  </si>
  <si>
    <t>Fuel Lift Pump</t>
  </si>
  <si>
    <t>Click here to complete Table 1 and/or Table 2 within Lot 2 - Item 2A tab</t>
  </si>
  <si>
    <t>Click here to complete Table 1 and/or Table 2 within Lot 2 - Item 2B tab</t>
  </si>
  <si>
    <t>Click here to complete Table 1 and/or Table 2 within Lot 2 - Item 2C tab</t>
  </si>
  <si>
    <t>Click here to complete Table 1 and/or Table 2 within Lot 2 - Item 2D tab</t>
  </si>
  <si>
    <t>Fuel Filter</t>
  </si>
  <si>
    <t>70-05-558</t>
  </si>
  <si>
    <t>Oil pressure switch</t>
  </si>
  <si>
    <t>70-05-578</t>
  </si>
  <si>
    <t>Temperature switch (2 pole)</t>
  </si>
  <si>
    <t>Engine Diesel</t>
  </si>
  <si>
    <t>758.1.00.105.9</t>
  </si>
  <si>
    <t>D PKG A/902-2744</t>
  </si>
  <si>
    <t>5B</t>
  </si>
  <si>
    <t>758.2.00.105.9</t>
  </si>
  <si>
    <t>D PKG A/062-6162</t>
  </si>
  <si>
    <t>5C</t>
  </si>
  <si>
    <t>758.1.00.104.9</t>
  </si>
  <si>
    <t>j</t>
  </si>
  <si>
    <t>D PKG A/577-6202</t>
  </si>
  <si>
    <t>5D</t>
  </si>
  <si>
    <t>825.1.00.9097</t>
  </si>
  <si>
    <t>5E</t>
  </si>
  <si>
    <t>800.0.00.151.0</t>
  </si>
  <si>
    <t>D PKG A/870-1179</t>
  </si>
  <si>
    <t>41 2117</t>
  </si>
  <si>
    <t>379-1229</t>
  </si>
  <si>
    <t>3A</t>
  </si>
  <si>
    <t>3B</t>
  </si>
  <si>
    <t>Click here to complete Table 1 and/or Table 2 within Lot 3 - Item 3A tab</t>
  </si>
  <si>
    <t>3C</t>
  </si>
  <si>
    <t>20158-9544</t>
  </si>
  <si>
    <t>Click here to complete Table 1 and/or Table 2 within Lot 3 - Item 3C tab</t>
  </si>
  <si>
    <t>20251-525</t>
  </si>
  <si>
    <t>Click here to complete Table 1 and/or Table 2 within Lot 3 - Item 3D tab</t>
  </si>
  <si>
    <t>4A</t>
  </si>
  <si>
    <t>70-05-1016</t>
  </si>
  <si>
    <t>Click here to complete Table 1 and/or Table 2 within Lot 4 - Item 4A tab</t>
  </si>
  <si>
    <t>70-05-1017</t>
  </si>
  <si>
    <t>2815-99-693-2056</t>
  </si>
  <si>
    <t>Click here to complete Table 1 and/or Table 2 within Lot 4 - Item 4B tab</t>
  </si>
  <si>
    <t>4B</t>
  </si>
  <si>
    <t>6A</t>
  </si>
  <si>
    <t>LBB109560</t>
  </si>
  <si>
    <t>D PKG A/832-3714</t>
  </si>
  <si>
    <t>Click here to complete Table 1 and/or Table 2 within Lot 6 - Item 6A tab</t>
  </si>
  <si>
    <t>6B</t>
  </si>
  <si>
    <t>STC3383</t>
  </si>
  <si>
    <t>Click here to complete Table 1 and/or Table 2 within Lot 6 - Item 6B tab</t>
  </si>
  <si>
    <t>6C</t>
  </si>
  <si>
    <t>LBB111620</t>
  </si>
  <si>
    <t>Click here to complete Table 1 and/or Table 2 within Lot 6 - Item 6C tab</t>
  </si>
  <si>
    <t>7A</t>
  </si>
  <si>
    <t>Engine, Gasoline</t>
  </si>
  <si>
    <t>YFM450</t>
  </si>
  <si>
    <t>891-0641</t>
  </si>
  <si>
    <t>Click here to complete Table 1 and/or Table 2 within Lot 7 - Item 7A tab</t>
  </si>
  <si>
    <t>7B</t>
  </si>
  <si>
    <t>Parts Kit, Engine, Gasoline</t>
  </si>
  <si>
    <t>YFM-ENGOHK</t>
  </si>
  <si>
    <t>Click here to complete Table 1 and/or Table 2 within Lot 7 - Item 7B tab</t>
  </si>
  <si>
    <t>8A</t>
  </si>
  <si>
    <t>9A</t>
  </si>
  <si>
    <t>Cylinder Head Replacement &amp; Cylinder Head Gsk</t>
  </si>
  <si>
    <t>Overhaul Block</t>
  </si>
  <si>
    <t>2D</t>
  </si>
  <si>
    <t>2C</t>
  </si>
  <si>
    <t>2B</t>
  </si>
  <si>
    <t>2A</t>
  </si>
  <si>
    <t>1A</t>
  </si>
  <si>
    <t>Lot Number</t>
  </si>
  <si>
    <t>LOT 1</t>
  </si>
  <si>
    <t>LOT 2</t>
  </si>
  <si>
    <t>LOT 4</t>
  </si>
  <si>
    <t>LOT 3</t>
  </si>
  <si>
    <t>LOT 5</t>
  </si>
  <si>
    <t>LOT 6</t>
  </si>
  <si>
    <t>LOT 7</t>
  </si>
  <si>
    <t>LOT 8</t>
  </si>
  <si>
    <t>Pricing Level Turnaround time
(Business Days)</t>
  </si>
  <si>
    <t>Supplier Part Number</t>
  </si>
  <si>
    <t>Supplier Description</t>
  </si>
  <si>
    <t xml:space="preserve">Receipt Inspection will be as described in Annex A to Schedule 2 Para 5.6.1. 
The Receipt inspection should take place prior to any additional activity. </t>
  </si>
  <si>
    <t xml:space="preserve">Strip Survey will be as described in Annex A to Schedule 2 Para 5.6.2. 
The Strip Survey shall take place following the Receipt Inspection and confirmation from the Contractor that the item is considered Repairable. </t>
  </si>
  <si>
    <t>Diesel Power Unit</t>
  </si>
  <si>
    <t>KBAL90P37</t>
  </si>
  <si>
    <t>STC3407</t>
  </si>
  <si>
    <t>ERR4047</t>
  </si>
  <si>
    <t>ERR5021</t>
  </si>
  <si>
    <t>ERR3481</t>
  </si>
  <si>
    <t>RRC8761</t>
  </si>
  <si>
    <t>STC1086</t>
  </si>
  <si>
    <t>ERR5027</t>
  </si>
  <si>
    <t>ERR3547</t>
  </si>
  <si>
    <t>ERR2112</t>
  </si>
  <si>
    <t>ERR719</t>
  </si>
  <si>
    <t>ERR1919</t>
  </si>
  <si>
    <t>RRC8642</t>
  </si>
  <si>
    <t>WND100120</t>
  </si>
  <si>
    <t>LKC102590</t>
  </si>
  <si>
    <t>NAD101380</t>
  </si>
  <si>
    <t>YLE102240</t>
  </si>
  <si>
    <t>MJQ100100</t>
  </si>
  <si>
    <t>Crankshaft</t>
  </si>
  <si>
    <t>Camshaft</t>
  </si>
  <si>
    <t xml:space="preserve">Water Pump </t>
  </si>
  <si>
    <t>Power Steering Pump</t>
  </si>
  <si>
    <t xml:space="preserve">Clutch Assy </t>
  </si>
  <si>
    <t>Alternator</t>
  </si>
  <si>
    <t>Induction Manifold</t>
  </si>
  <si>
    <t>Starter motor</t>
  </si>
  <si>
    <t>EGR Unit</t>
  </si>
  <si>
    <t>Injectors</t>
  </si>
  <si>
    <t>Flywheel Assembly</t>
  </si>
  <si>
    <t>Power unit</t>
  </si>
  <si>
    <t>1538202-804</t>
  </si>
  <si>
    <t>D PKG A 551-0564</t>
  </si>
  <si>
    <t xml:space="preserve">Base Rates to Annex B </t>
  </si>
  <si>
    <r>
      <t> </t>
    </r>
    <r>
      <rPr>
        <sz val="11"/>
        <color rgb="FF000000"/>
        <rFont val="Calibri"/>
        <family val="2"/>
      </rPr>
      <t>504086469</t>
    </r>
  </si>
  <si>
    <r>
      <t> </t>
    </r>
    <r>
      <rPr>
        <sz val="11"/>
        <color rgb="FF000000"/>
        <rFont val="Calibri"/>
        <family val="2"/>
      </rPr>
      <t>(241)A4249504079158</t>
    </r>
  </si>
  <si>
    <t>Rotary Fuel Injection Pump</t>
  </si>
  <si>
    <t>Piston</t>
  </si>
  <si>
    <t>Conrod</t>
  </si>
  <si>
    <t>Block</t>
  </si>
  <si>
    <t>1.ak</t>
  </si>
  <si>
    <r>
      <t> </t>
    </r>
    <r>
      <rPr>
        <sz val="11"/>
        <color rgb="FF000000"/>
        <rFont val="Calibri"/>
        <family val="2"/>
      </rPr>
      <t>504166899</t>
    </r>
  </si>
  <si>
    <t>Flywheel</t>
  </si>
  <si>
    <r>
      <t> </t>
    </r>
    <r>
      <rPr>
        <sz val="11"/>
        <color rgb="FF000000"/>
        <rFont val="Calibri"/>
        <family val="2"/>
      </rPr>
      <t>504055753</t>
    </r>
  </si>
  <si>
    <t>Drive Plate, Gearbox</t>
  </si>
  <si>
    <t>Ring Retainer</t>
  </si>
  <si>
    <t>No NSN</t>
  </si>
  <si>
    <t>FV546166</t>
  </si>
  <si>
    <t>80035518</t>
  </si>
  <si>
    <t>FV342593</t>
  </si>
  <si>
    <t xml:space="preserve">Fuel Filter </t>
  </si>
  <si>
    <t>99-02-8SW</t>
  </si>
  <si>
    <t xml:space="preserve">SPRING WASHER M8 </t>
  </si>
  <si>
    <t>70-05-532</t>
  </si>
  <si>
    <t>HYRDRAULIC PUMP GASKET</t>
  </si>
  <si>
    <t>70-05-551</t>
  </si>
  <si>
    <t>TURBO MANIFOLD BOLT</t>
  </si>
  <si>
    <t>TURBO MANIFOLD SPACER</t>
  </si>
  <si>
    <t>70-05-553</t>
  </si>
  <si>
    <t>1/2" NPTF X 5/8" UNF M-F ADAPTOR (WATER TEMP SENDER)</t>
  </si>
  <si>
    <t>70-05-598</t>
  </si>
  <si>
    <t xml:space="preserve">PIPE ASSY- TURBO OIL DRAIN </t>
  </si>
  <si>
    <t xml:space="preserve">TURBO OIL DRAIN GASKET </t>
  </si>
  <si>
    <t>70-05-966</t>
  </si>
  <si>
    <t xml:space="preserve">DIPSTICK ASSY- ENGINE OIL (6.7 L) </t>
  </si>
  <si>
    <t>70-05-632</t>
  </si>
  <si>
    <t>CONNECTOR- QUICK DISCONNECT</t>
  </si>
  <si>
    <t>70-05-634</t>
  </si>
  <si>
    <t xml:space="preserve">SEALING WASHER </t>
  </si>
  <si>
    <t>70-75-364</t>
  </si>
  <si>
    <t xml:space="preserve">TEMPT SWITCH EARTH CABLE </t>
  </si>
  <si>
    <t>99-01-812S</t>
  </si>
  <si>
    <t xml:space="preserve">SCREW M8 HEX HD </t>
  </si>
  <si>
    <t>99-02-8PW</t>
  </si>
  <si>
    <t xml:space="preserve">M8 PLAIN WASHER </t>
  </si>
  <si>
    <t>70-05-717</t>
  </si>
  <si>
    <t>PRIMARY FUEL FILTER, COMPLETE ASSY</t>
  </si>
  <si>
    <t>49-55-566</t>
  </si>
  <si>
    <t>70-05-539</t>
  </si>
  <si>
    <t xml:space="preserve">OIL SUMP FITTING KIT </t>
  </si>
  <si>
    <t>70-05-647</t>
  </si>
  <si>
    <t>COMPRESSOR</t>
  </si>
  <si>
    <t>THERMOSTAT</t>
  </si>
  <si>
    <t>FUEL INJECTOR</t>
  </si>
  <si>
    <t>70-05-678</t>
  </si>
  <si>
    <t>FUEL INJECTOR CONNECTOR</t>
  </si>
  <si>
    <t>70-05-680</t>
  </si>
  <si>
    <t xml:space="preserve">FUEL PRESSURE RELIEF VALVE </t>
  </si>
  <si>
    <t>70-05-681</t>
  </si>
  <si>
    <t xml:space="preserve">FUEL CHECK VALVE </t>
  </si>
  <si>
    <t>70-05-686</t>
  </si>
  <si>
    <t xml:space="preserve">FUEL PUMP (ENGINE MOUNTED) </t>
  </si>
  <si>
    <t>70-05-534</t>
  </si>
  <si>
    <t>WATER PUMP</t>
  </si>
  <si>
    <t>70-05-689</t>
  </si>
  <si>
    <t>IDLER PULLEY</t>
  </si>
  <si>
    <t>70-05-547</t>
  </si>
  <si>
    <t xml:space="preserve">SNAKE BELT TENSIONER </t>
  </si>
  <si>
    <t>70-05-644</t>
  </si>
  <si>
    <t>TURBO FITTING KIT (INCLUDING CHARGER)</t>
  </si>
  <si>
    <t>70-05-691</t>
  </si>
  <si>
    <t xml:space="preserve">ROCKER COVER GASKET </t>
  </si>
  <si>
    <t>70-05-579</t>
  </si>
  <si>
    <t>CYLINDER HEAD GASKET</t>
  </si>
  <si>
    <t>OIL FILLER CAP</t>
  </si>
  <si>
    <t>70-05-665</t>
  </si>
  <si>
    <t>FLEXPLATE, 127 RING GEAR</t>
  </si>
  <si>
    <t>70-05-653</t>
  </si>
  <si>
    <t>TORQUE CONVERTER ADAPTER</t>
  </si>
  <si>
    <t>FLEXPLATE – CRANK BOLT</t>
  </si>
  <si>
    <t>70-05-698</t>
  </si>
  <si>
    <t xml:space="preserve">CRANK POSITION SENSOR </t>
  </si>
  <si>
    <t>70-05-512</t>
  </si>
  <si>
    <t>HYDRAULIC PUMP GASKET</t>
  </si>
  <si>
    <t>70-05-915</t>
  </si>
  <si>
    <t>DIPSTICK ASSY - ENGINE OIL (5.9 LTR)</t>
  </si>
  <si>
    <t>70-05-966-1</t>
  </si>
  <si>
    <t>BLADE ASSEMBLY (5.9 LTR)</t>
  </si>
  <si>
    <t>70-05-943</t>
  </si>
  <si>
    <t>PLUG- DIPSTICK BLANK</t>
  </si>
  <si>
    <t>TEMP SWITCH EARTH CABLE</t>
  </si>
  <si>
    <t>M* PLAIN WASHER</t>
  </si>
  <si>
    <t xml:space="preserve">OIL SUMP, CRUSH WASHER &amp; SUMP PLUG </t>
  </si>
  <si>
    <t>70-05-540</t>
  </si>
  <si>
    <t xml:space="preserve">OIL SUMP GASKET </t>
  </si>
  <si>
    <t>70-05-536</t>
  </si>
  <si>
    <t>FUEL INJECTION (PUMP)</t>
  </si>
  <si>
    <t>70-05-528</t>
  </si>
  <si>
    <t>FUEL INJECTOR (s)</t>
  </si>
  <si>
    <t>FUEL PRESSURE SENSOR</t>
  </si>
  <si>
    <t>70-05-543</t>
  </si>
  <si>
    <t xml:space="preserve">CYLINDER HEAD GASKET 1.25MM  </t>
  </si>
  <si>
    <t>70-05-544</t>
  </si>
  <si>
    <t xml:space="preserve">CYLINDER HEAD GASKET 1.15MM </t>
  </si>
  <si>
    <t>70-05-545</t>
  </si>
  <si>
    <t>ROCKER COVER GASKET</t>
  </si>
  <si>
    <t>70-05-603</t>
  </si>
  <si>
    <t>FLEX PLATE</t>
  </si>
  <si>
    <t xml:space="preserve">FLEX PLATE CRANK BOLT </t>
  </si>
  <si>
    <t xml:space="preserve">FLEX PLATE TORQUE CONVERTER ADAPTOR </t>
  </si>
  <si>
    <t>70-05-980</t>
  </si>
  <si>
    <t xml:space="preserve">TURBO OIL SUPPLY LINE </t>
  </si>
  <si>
    <t>70-05-523</t>
  </si>
  <si>
    <t>5GH-17623-00</t>
  </si>
  <si>
    <t>CAM</t>
  </si>
  <si>
    <t>5GH-17670-00</t>
  </si>
  <si>
    <t>SECONDARY SLIDING SHEAVE</t>
  </si>
  <si>
    <t>4WV-17653-00</t>
  </si>
  <si>
    <t>SLIDER</t>
  </si>
  <si>
    <t>5GH-17620-00</t>
  </si>
  <si>
    <t>5GH-16611-10</t>
  </si>
  <si>
    <t>5GH-17639-00</t>
  </si>
  <si>
    <t>STOPPER</t>
  </si>
  <si>
    <t>5GH-17606-00</t>
  </si>
  <si>
    <t>5UH-17611-00</t>
  </si>
  <si>
    <t>SHEAVE, PRIMARY FIXED</t>
  </si>
  <si>
    <t>5GH-17660-10</t>
  </si>
  <si>
    <t>5KM-17576-00</t>
  </si>
  <si>
    <t>YOKE,JOINT 2</t>
  </si>
  <si>
    <t>90387-1914K</t>
  </si>
  <si>
    <t>COLLAR</t>
  </si>
  <si>
    <t>5GH-17632-00</t>
  </si>
  <si>
    <t>WEIGHT</t>
  </si>
  <si>
    <t>5GH-16620-00</t>
  </si>
  <si>
    <t>CLUTCH CARRIER ASSY</t>
  </si>
  <si>
    <t>VALVE, INTAKE</t>
  </si>
  <si>
    <t>51Y-13411-00</t>
  </si>
  <si>
    <t>STRAINER, OIL</t>
  </si>
  <si>
    <t>5GH-12231-10</t>
  </si>
  <si>
    <t>GUIDE, STOPPER 1</t>
  </si>
  <si>
    <t>5GH-15333-00</t>
  </si>
  <si>
    <t>COVER</t>
  </si>
  <si>
    <t>3Y1-12156-00</t>
  </si>
  <si>
    <t>SHAFT, ROCKER 2</t>
  </si>
  <si>
    <t>ARM, VALVE ROCKER</t>
  </si>
  <si>
    <t>5ND-11400--00</t>
  </si>
  <si>
    <t>CRANKSHAFT ASSY</t>
  </si>
  <si>
    <t>4KB-11145-00</t>
  </si>
  <si>
    <t>PLATE,BREATHER2</t>
  </si>
  <si>
    <t>5GH-15414-00</t>
  </si>
  <si>
    <t>COVER, AIR CLEANER</t>
  </si>
  <si>
    <t>5ND-11631--00</t>
  </si>
  <si>
    <t>PISTON (STD)</t>
  </si>
  <si>
    <r>
      <t>3LD</t>
    </r>
    <r>
      <rPr>
        <i/>
        <sz val="11"/>
        <color theme="1"/>
        <rFont val="Calibri"/>
        <family val="2"/>
        <scheme val="minor"/>
      </rPr>
      <t>-11633--00</t>
    </r>
  </si>
  <si>
    <t>PIN, PISTON</t>
  </si>
  <si>
    <t>GUIDE, STOPPER 2</t>
  </si>
  <si>
    <t>VALVE, EXHAUST</t>
  </si>
  <si>
    <t>1J7-12118-00</t>
  </si>
  <si>
    <t>COTTER, VALVE</t>
  </si>
  <si>
    <t>5ND-15100-02</t>
  </si>
  <si>
    <t>CRANKCASE ASSY</t>
  </si>
  <si>
    <t xml:space="preserve"> 1UY-15590-01</t>
  </si>
  <si>
    <t>STARTER ONE-WAY ASSY</t>
  </si>
  <si>
    <t>5GH-12422-00</t>
  </si>
  <si>
    <t>5GH-12421-01</t>
  </si>
  <si>
    <t>5GH-12420-01</t>
  </si>
  <si>
    <t>WATER PUMP ASSY</t>
  </si>
  <si>
    <t>5GH-12413-00</t>
  </si>
  <si>
    <t>COVER, THERMOSTAT</t>
  </si>
  <si>
    <t>5CG-12450-00</t>
  </si>
  <si>
    <t>5GH-13440-20</t>
  </si>
  <si>
    <t>ELEMENT ASSY, OIL CLEANER</t>
  </si>
  <si>
    <t>CAMSHAFT 1</t>
  </si>
  <si>
    <t>5ND-11310--00</t>
  </si>
  <si>
    <t>CYLINDER</t>
  </si>
  <si>
    <t>24W-15714-00</t>
  </si>
  <si>
    <t>TENSIONER  ASSY, CAM CHAIN</t>
  </si>
  <si>
    <t>5GH-13325-00</t>
  </si>
  <si>
    <t>GEAR, PUMP DRIVEN</t>
  </si>
  <si>
    <t>1UY-15723-00</t>
  </si>
  <si>
    <t>PULLEY, STARTER</t>
  </si>
  <si>
    <t>4WV-17530-00</t>
  </si>
  <si>
    <t>PINION SET</t>
  </si>
  <si>
    <t>94591-54038</t>
  </si>
  <si>
    <t>CHAIN(23RH302-38 ASM)</t>
  </si>
  <si>
    <t>5GH-17233-11</t>
  </si>
  <si>
    <t>GEAR, LOW WHEEL(45T)</t>
  </si>
  <si>
    <t>5GH-17223-00</t>
  </si>
  <si>
    <t>GEAR, HIGH WHEEL(38T)</t>
  </si>
  <si>
    <t>5GH-17582-00</t>
  </si>
  <si>
    <t>GEAR, MIDDLE DRIVE(24T)</t>
  </si>
  <si>
    <t>GEAR, IDLER 1</t>
  </si>
  <si>
    <t>5GH-17583-00</t>
  </si>
  <si>
    <t>GEAR, MIDDLE DRIVEN(39T)</t>
  </si>
  <si>
    <t>5GH-13324-00</t>
  </si>
  <si>
    <t>GEAR, PUMP DRIVE</t>
  </si>
  <si>
    <t>5GH-12176-10</t>
  </si>
  <si>
    <t>SPROCKET, CAM CHAIN</t>
  </si>
  <si>
    <t>5GH-17453-10</t>
  </si>
  <si>
    <t>SPROCKET, DRIVEN(29T)</t>
  </si>
  <si>
    <t>94582-20116</t>
  </si>
  <si>
    <t>CHAIN (DID SCR-0409 SV 116LE)</t>
  </si>
  <si>
    <t>4VR-17527-00</t>
  </si>
  <si>
    <t>CAM, DRIVEN</t>
  </si>
  <si>
    <t>5GH-17473-00</t>
  </si>
  <si>
    <t>GEAR, IDLER 2</t>
  </si>
  <si>
    <t>5GH-17641-10</t>
  </si>
  <si>
    <t>V-BELT</t>
  </si>
  <si>
    <t>BAR, SHIFT FORK GUIDE 1</t>
  </si>
  <si>
    <t>5GH-13314-00</t>
  </si>
  <si>
    <t>SHAFT, PUMP</t>
  </si>
  <si>
    <t>5GH-17681-11</t>
  </si>
  <si>
    <t>SHAFT, SECONDARY</t>
  </si>
  <si>
    <t>5ND-17523-00</t>
  </si>
  <si>
    <t>SHAFT</t>
  </si>
  <si>
    <t>5ND-18540-00</t>
  </si>
  <si>
    <t>SHIFT CAM ASSY</t>
  </si>
  <si>
    <t xml:space="preserve"> 4KB-15522-01</t>
  </si>
  <si>
    <t>SHAFT 2</t>
  </si>
  <si>
    <t>5UH-17585-00</t>
  </si>
  <si>
    <t>COLLAR, GEAR</t>
  </si>
  <si>
    <t>5GH-17402-01</t>
  </si>
  <si>
    <t>DRIVE AXLE ASSY</t>
  </si>
  <si>
    <t>5GH-18148-00</t>
  </si>
  <si>
    <t>LEVER, STOPPER</t>
  </si>
  <si>
    <t>93306-30438</t>
  </si>
  <si>
    <t>BEARING</t>
  </si>
  <si>
    <t>5GH-15388-00</t>
  </si>
  <si>
    <t>PLATE, BEARING COVER</t>
  </si>
  <si>
    <t>93306-00612</t>
  </si>
  <si>
    <t>93306-20622</t>
  </si>
  <si>
    <t>93306-00415</t>
  </si>
  <si>
    <t>11H-15383-02</t>
  </si>
  <si>
    <t>2K7-15383-00</t>
  </si>
  <si>
    <t>93310-635D4</t>
  </si>
  <si>
    <t>93306-20464</t>
  </si>
  <si>
    <t>93310-212R6</t>
  </si>
  <si>
    <t>93306-20582</t>
  </si>
  <si>
    <t>93306-30538</t>
  </si>
  <si>
    <t>93306-30315</t>
  </si>
  <si>
    <t>93310-32590</t>
  </si>
  <si>
    <t>93310-420F2</t>
  </si>
  <si>
    <t>93306-00208</t>
  </si>
  <si>
    <t>93306-30201</t>
  </si>
  <si>
    <t>93306-20601</t>
  </si>
  <si>
    <t>5GH-16664-00</t>
  </si>
  <si>
    <t>BEARING, ONE WAY</t>
  </si>
  <si>
    <t>93316-01003</t>
  </si>
  <si>
    <t>93306-30629</t>
  </si>
  <si>
    <t>93306-00006</t>
  </si>
  <si>
    <t>93315-21813</t>
  </si>
  <si>
    <t>93503-08007</t>
  </si>
  <si>
    <t>BALL</t>
  </si>
  <si>
    <t>93306-07801</t>
  </si>
  <si>
    <t>90387-26001</t>
  </si>
  <si>
    <t>4WV-15381-00</t>
  </si>
  <si>
    <t>90201-20278</t>
  </si>
  <si>
    <t>WASHER, PLATE</t>
  </si>
  <si>
    <t>93306--00438</t>
  </si>
  <si>
    <t>90201-356K1</t>
  </si>
  <si>
    <t>93306-00515</t>
  </si>
  <si>
    <t>5GH-17551-00</t>
  </si>
  <si>
    <t>HOUSING, BEARING</t>
  </si>
  <si>
    <t>5GH-15163-00</t>
  </si>
  <si>
    <t>HOUSING, BEARING 1</t>
  </si>
  <si>
    <t>5GH-15442-01</t>
  </si>
  <si>
    <t>1UY-13316-00</t>
  </si>
  <si>
    <t>COVER, PUMP</t>
  </si>
  <si>
    <t>1UY-13336-00</t>
  </si>
  <si>
    <t>HOUSING, ROTOR</t>
  </si>
  <si>
    <t>3Y1-13310-01</t>
  </si>
  <si>
    <t>ROTOR ASSY 1</t>
  </si>
  <si>
    <t>2XK-13416-00</t>
  </si>
  <si>
    <t>PIPE, OIL 1</t>
  </si>
  <si>
    <t>5ND-E5471-00</t>
  </si>
  <si>
    <t>DUCT, AIR</t>
  </si>
  <si>
    <t>5GH-12484-00</t>
  </si>
  <si>
    <t>PIPE4</t>
  </si>
  <si>
    <t>4KB-13161-01</t>
  </si>
  <si>
    <t>PIPE, DELIVERY 1</t>
  </si>
  <si>
    <t>5ND-E2482-00</t>
  </si>
  <si>
    <t>PIPE2</t>
  </si>
  <si>
    <t>90446-06001</t>
  </si>
  <si>
    <t>PIPE, DRAIN</t>
  </si>
  <si>
    <t>5GH-12481-00</t>
  </si>
  <si>
    <t>PIPE 1</t>
  </si>
  <si>
    <t>5ND-E2483-01</t>
  </si>
  <si>
    <t>PIPE3</t>
  </si>
  <si>
    <t>90467-26800</t>
  </si>
  <si>
    <t>CLIP</t>
  </si>
  <si>
    <t>90401-08006</t>
  </si>
  <si>
    <t>BOLT, UNION</t>
  </si>
  <si>
    <t>5GH-12446-00</t>
  </si>
  <si>
    <t>JOINT</t>
  </si>
  <si>
    <t>90450-47002</t>
  </si>
  <si>
    <t>HOSE CLAMP ASSY</t>
  </si>
  <si>
    <t>5GH-13586-00</t>
  </si>
  <si>
    <t>JOINT, CARBURETOR  1</t>
  </si>
  <si>
    <t>90450-32015</t>
  </si>
  <si>
    <t>90401-20145</t>
  </si>
  <si>
    <t>90467-160A4</t>
  </si>
  <si>
    <t>90467-06194</t>
  </si>
  <si>
    <t>91312-06012</t>
  </si>
  <si>
    <t>BOLT</t>
  </si>
  <si>
    <t>91312-08016</t>
  </si>
  <si>
    <t>90105-08150</t>
  </si>
  <si>
    <t>BOLT, FLANGE</t>
  </si>
  <si>
    <t>98702-06020</t>
  </si>
  <si>
    <t>SCREW, FLAT HEAD</t>
  </si>
  <si>
    <t>90110-06285</t>
  </si>
  <si>
    <t>BOLT, HEXAGON SOCKET HEAD</t>
  </si>
  <si>
    <t>90110-06189</t>
  </si>
  <si>
    <t>95022-06025</t>
  </si>
  <si>
    <t>90157-04006</t>
  </si>
  <si>
    <t>SCREW, PAN HEAD</t>
  </si>
  <si>
    <t>90101-10016</t>
  </si>
  <si>
    <t>98702-06030</t>
  </si>
  <si>
    <t>95822-06012</t>
  </si>
  <si>
    <t>90153--06002</t>
  </si>
  <si>
    <t>SCREW, HEXAGON</t>
  </si>
  <si>
    <t>97022-06016</t>
  </si>
  <si>
    <t>90149-08013</t>
  </si>
  <si>
    <t>SCREW</t>
  </si>
  <si>
    <t>97012-06016</t>
  </si>
  <si>
    <t>90101-10017</t>
  </si>
  <si>
    <t>95022-06014</t>
  </si>
  <si>
    <t>95022-06016</t>
  </si>
  <si>
    <t>90151-05023</t>
  </si>
  <si>
    <t>90151-06023</t>
  </si>
  <si>
    <t>SCREW,COUNTERSUNK</t>
  </si>
  <si>
    <t>91312-06020</t>
  </si>
  <si>
    <t>95022-06050</t>
  </si>
  <si>
    <t>95022-06012</t>
  </si>
  <si>
    <t>95802-06020</t>
  </si>
  <si>
    <t>95022-06060</t>
  </si>
  <si>
    <t>90105-14003</t>
  </si>
  <si>
    <t>91312-08025</t>
  </si>
  <si>
    <t>95022-06065</t>
  </si>
  <si>
    <t>95022-06035</t>
  </si>
  <si>
    <t>95822-06035</t>
  </si>
  <si>
    <t>5GH-16626-00</t>
  </si>
  <si>
    <t>90105-06086</t>
  </si>
  <si>
    <t>95822-06045</t>
  </si>
  <si>
    <t>SCREW, VALVE ADJUSTING</t>
  </si>
  <si>
    <t>95022-06040</t>
  </si>
  <si>
    <t>90201-10591</t>
  </si>
  <si>
    <t>90201-15564</t>
  </si>
  <si>
    <t>90201-08070</t>
  </si>
  <si>
    <t>90185-14009</t>
  </si>
  <si>
    <t>NUT, SELF-LOCKING</t>
  </si>
  <si>
    <t>90201-114P2</t>
  </si>
  <si>
    <t>90201-10038</t>
  </si>
  <si>
    <t>90179-55660</t>
  </si>
  <si>
    <t>NUT</t>
  </si>
  <si>
    <t>92902-06600</t>
  </si>
  <si>
    <t>90179-16005</t>
  </si>
  <si>
    <t>90170-14284</t>
  </si>
  <si>
    <t>90209-06012</t>
  </si>
  <si>
    <t>WASHER</t>
  </si>
  <si>
    <t>NUT, LOCK</t>
  </si>
  <si>
    <t>90201-06060</t>
  </si>
  <si>
    <t>90201-123K4</t>
  </si>
  <si>
    <t>90201-190T7</t>
  </si>
  <si>
    <t>90215-14205</t>
  </si>
  <si>
    <t>WASHER, LOCK</t>
  </si>
  <si>
    <t>90201-047R9</t>
  </si>
  <si>
    <t>90179-22005</t>
  </si>
  <si>
    <t>90201-250R9</t>
  </si>
  <si>
    <t>90179-22015</t>
  </si>
  <si>
    <t>99530-14016</t>
  </si>
  <si>
    <t>PIN, DOWEL</t>
  </si>
  <si>
    <t>5GH-11681--00</t>
  </si>
  <si>
    <t>93603-12030</t>
  </si>
  <si>
    <t>90280--05048</t>
  </si>
  <si>
    <t>KEY, WOODRUFF</t>
  </si>
  <si>
    <t>93603-07073</t>
  </si>
  <si>
    <t>90282-05013</t>
  </si>
  <si>
    <t>KEY, STRAIGHT</t>
  </si>
  <si>
    <t>99530-10114</t>
  </si>
  <si>
    <t>93604-10011</t>
  </si>
  <si>
    <t>4CW-17664-00</t>
  </si>
  <si>
    <t>PIN, GUIDE</t>
  </si>
  <si>
    <t>99009-10400</t>
  </si>
  <si>
    <t>93450-22027</t>
  </si>
  <si>
    <t>CIRCLIP</t>
  </si>
  <si>
    <t>99009-11400</t>
  </si>
  <si>
    <t>90480-13018</t>
  </si>
  <si>
    <t>GROMMET</t>
  </si>
  <si>
    <t>93410-46079</t>
  </si>
  <si>
    <t>93450-24062</t>
  </si>
  <si>
    <t>99009-12400</t>
  </si>
  <si>
    <t>93440-25084</t>
  </si>
  <si>
    <t>90480-13398</t>
  </si>
  <si>
    <t>93410-20038</t>
  </si>
  <si>
    <t>99009-80500</t>
  </si>
  <si>
    <t>93102-32483</t>
  </si>
  <si>
    <t>OIL SEAL</t>
  </si>
  <si>
    <t>93101-12168</t>
  </si>
  <si>
    <t>5GH-12428-00</t>
  </si>
  <si>
    <t>93101-10090</t>
  </si>
  <si>
    <t>93102-42004</t>
  </si>
  <si>
    <t>5GH-15463-00</t>
  </si>
  <si>
    <t>GASKET, COVER PINION 2</t>
  </si>
  <si>
    <t>3GD-13329-00</t>
  </si>
  <si>
    <t>GASKET, PUMP COVER</t>
  </si>
  <si>
    <t>21V-15719-00</t>
  </si>
  <si>
    <t>WASHER, THRUST</t>
  </si>
  <si>
    <t>5GH-11447--00</t>
  </si>
  <si>
    <t>SEAL, CRANK</t>
  </si>
  <si>
    <t>214-11198-01</t>
  </si>
  <si>
    <t>GASKET</t>
  </si>
  <si>
    <t>5GH-15379-00</t>
  </si>
  <si>
    <t>SEAL, CRANKCASE</t>
  </si>
  <si>
    <t>90430--06014</t>
  </si>
  <si>
    <t>90430-06014</t>
  </si>
  <si>
    <t>93102-28476</t>
  </si>
  <si>
    <t>93102-44454</t>
  </si>
  <si>
    <t>93104-41119</t>
  </si>
  <si>
    <t>93102-15212</t>
  </si>
  <si>
    <t>93102-30170</t>
  </si>
  <si>
    <t>11H-12438-10</t>
  </si>
  <si>
    <t>5GH-11351  00</t>
  </si>
  <si>
    <t>GASKET, CYLINDER</t>
  </si>
  <si>
    <t>93101-31167</t>
  </si>
  <si>
    <t>5ND-E5434-00</t>
  </si>
  <si>
    <t>SEAL, CLEANER COVER</t>
  </si>
  <si>
    <t>90430-18130</t>
  </si>
  <si>
    <t>5GH-15454-00</t>
  </si>
  <si>
    <t>GASKET 1</t>
  </si>
  <si>
    <t>GASKET, CRANKCASE COVER 1</t>
  </si>
  <si>
    <t>93102-35012</t>
  </si>
  <si>
    <t>3GD-12213-00</t>
  </si>
  <si>
    <t>GASKET, TENSIONER CASE</t>
  </si>
  <si>
    <t>90430-08119</t>
  </si>
  <si>
    <t>90430-14194</t>
  </si>
  <si>
    <t>93210-33133</t>
  </si>
  <si>
    <t>O-RING</t>
  </si>
  <si>
    <t>93210-14369</t>
  </si>
  <si>
    <t>93211-52001</t>
  </si>
  <si>
    <t>93210-26001</t>
  </si>
  <si>
    <t>93210-89447</t>
  </si>
  <si>
    <t>93210-18322</t>
  </si>
  <si>
    <t>M01-12129-00</t>
  </si>
  <si>
    <t>SEAL, VALVE STEM</t>
  </si>
  <si>
    <t>93210-16290</t>
  </si>
  <si>
    <t>93210-44545</t>
  </si>
  <si>
    <t>93210-09165</t>
  </si>
  <si>
    <t>93210-33786</t>
  </si>
  <si>
    <t>93210-35520</t>
  </si>
  <si>
    <t>93210-19026</t>
  </si>
  <si>
    <t>93210-18417</t>
  </si>
  <si>
    <t>93210-78544</t>
  </si>
  <si>
    <t>COVER, CRANKCASE 1</t>
  </si>
  <si>
    <t>5ND-15431-00</t>
  </si>
  <si>
    <t>COVER,CRANKCASE3</t>
  </si>
  <si>
    <t>5GH-15113-00</t>
  </si>
  <si>
    <t>PLATE</t>
  </si>
  <si>
    <t>3Y1-12117-01</t>
  </si>
  <si>
    <t>RETAINER, VALVE SPRING</t>
  </si>
  <si>
    <t>DAMPER, ENGINE MOUNT 5</t>
  </si>
  <si>
    <t>4WV-17644-00</t>
  </si>
  <si>
    <t>SEAT, SPRING</t>
  </si>
  <si>
    <t>1D9-17556-00</t>
  </si>
  <si>
    <t>YOKE, JOINT</t>
  </si>
  <si>
    <t>4WV-17684-00</t>
  </si>
  <si>
    <t>SEAT, SECONDARY SPRING</t>
  </si>
  <si>
    <t>90465-08127</t>
  </si>
  <si>
    <t>CLAMP</t>
  </si>
  <si>
    <t>5GH-1812E-00</t>
  </si>
  <si>
    <t>SHAFT, STOPPER</t>
  </si>
  <si>
    <t>3Y1-12116-00</t>
  </si>
  <si>
    <t>SEAT, VALVE SPRING</t>
  </si>
  <si>
    <t>5ND-E5413-00</t>
  </si>
  <si>
    <t>5GH-15336-00</t>
  </si>
  <si>
    <t>DAMPER, ENGINE MOUNT 3</t>
  </si>
  <si>
    <t>90501-626L9</t>
  </si>
  <si>
    <t>SPRING, COMPRESSION</t>
  </si>
  <si>
    <t>90508-235B7</t>
  </si>
  <si>
    <t>SPRING, TORSION</t>
  </si>
  <si>
    <t>90501-166L4</t>
  </si>
  <si>
    <t>90501-130A1</t>
  </si>
  <si>
    <t>90501-10353</t>
  </si>
  <si>
    <t>90501-650L5</t>
  </si>
  <si>
    <t>22U-12113-00</t>
  </si>
  <si>
    <t>SPRING, VALVE INNER</t>
  </si>
  <si>
    <t>90501-18576</t>
  </si>
  <si>
    <t>1UY-12114-01</t>
  </si>
  <si>
    <t>SPRING, VALVE OUTER</t>
  </si>
  <si>
    <t>5GH-17531-00</t>
  </si>
  <si>
    <t>90387-06113</t>
  </si>
  <si>
    <t>90340-14002</t>
  </si>
  <si>
    <t>PLUG, STRAIGHT SCREW</t>
  </si>
  <si>
    <t>90340-18003</t>
  </si>
  <si>
    <t>5GH-15317-00</t>
  </si>
  <si>
    <t>SPACER, ENGINE MOUNT</t>
  </si>
  <si>
    <t>5GH-17531-30</t>
  </si>
  <si>
    <t>4WV-17654-01</t>
  </si>
  <si>
    <t>SPACER 1</t>
  </si>
  <si>
    <t>4HC-15351-00</t>
  </si>
  <si>
    <t>PLUG, DRAIN</t>
  </si>
  <si>
    <t>90480-15235</t>
  </si>
  <si>
    <t>5GH-17531-50</t>
  </si>
  <si>
    <t>5GH-17531-40</t>
  </si>
  <si>
    <t>5GH-17531-60</t>
  </si>
  <si>
    <t>5GH-17531-10</t>
  </si>
  <si>
    <t>90340-14117</t>
  </si>
  <si>
    <t>5KM-15351-00</t>
  </si>
  <si>
    <t>90340-14029</t>
  </si>
  <si>
    <t>90201-25291</t>
  </si>
  <si>
    <t>90387-16547</t>
  </si>
  <si>
    <t>5GH-17531-20</t>
  </si>
  <si>
    <t>2TV-12411-00</t>
  </si>
  <si>
    <t>5GH-15362-00</t>
  </si>
  <si>
    <t>PLUG, OIL LEVEL</t>
  </si>
  <si>
    <t>5ND-W1141-00</t>
  </si>
  <si>
    <t>5ND-W1142-00</t>
  </si>
  <si>
    <t>5GH-11651--01</t>
  </si>
  <si>
    <t>5ND-11500--00</t>
  </si>
  <si>
    <t>BALANCER ASSY</t>
  </si>
  <si>
    <t>1D9-17285-00</t>
  </si>
  <si>
    <t>CLUTCH, DOG</t>
  </si>
  <si>
    <t>1D9-17286-00</t>
  </si>
  <si>
    <t>HOLDER</t>
  </si>
  <si>
    <t>90179-65305</t>
  </si>
  <si>
    <t>93306-20715</t>
  </si>
  <si>
    <t>90201-14633</t>
  </si>
  <si>
    <t>97022-08030</t>
  </si>
  <si>
    <t>92902-08600</t>
  </si>
  <si>
    <t>SHAFT, 1</t>
  </si>
  <si>
    <t>FORK, SHIFT 1</t>
  </si>
  <si>
    <t>1D9-18512-00</t>
  </si>
  <si>
    <t>FORK, SHIFT 2</t>
  </si>
  <si>
    <t>5GH-12111-00</t>
  </si>
  <si>
    <t>3GD-12151-00</t>
  </si>
  <si>
    <t>2520-99-226-1047</t>
  </si>
  <si>
    <t>2520-99-229-4980</t>
  </si>
  <si>
    <t>2520-99-254-3736</t>
  </si>
  <si>
    <t>2520-99-297-8397</t>
  </si>
  <si>
    <t>2520-99-379-2060</t>
  </si>
  <si>
    <t>2520-99-485-3577</t>
  </si>
  <si>
    <t>2520-99-667-3734</t>
  </si>
  <si>
    <t>2520-99-667-3735</t>
  </si>
  <si>
    <t>2520-99-676-5725</t>
  </si>
  <si>
    <t>2520-99-842-0703</t>
  </si>
  <si>
    <t>2520-99-862-1604</t>
  </si>
  <si>
    <t>2520-99-935-6428</t>
  </si>
  <si>
    <t>2520-99-997-1618</t>
  </si>
  <si>
    <t>2805-99-149-9682</t>
  </si>
  <si>
    <t>2805-99-162-2904</t>
  </si>
  <si>
    <t>2805-99-175-1605</t>
  </si>
  <si>
    <t>2805-99-192-5404</t>
  </si>
  <si>
    <t>2805-99-213-5444</t>
  </si>
  <si>
    <t>2805-99-245-4831</t>
  </si>
  <si>
    <t>2805-99-264-0810</t>
  </si>
  <si>
    <t>2805-99-358-5948</t>
  </si>
  <si>
    <t>2805-99-362-4752</t>
  </si>
  <si>
    <t>2805-99-374-5865</t>
  </si>
  <si>
    <t>2805-99-383-2360</t>
  </si>
  <si>
    <t>2805-99-433-5012</t>
  </si>
  <si>
    <t>2805-99-513-9275</t>
  </si>
  <si>
    <t>2805-99-553-7819</t>
  </si>
  <si>
    <t>2805-99-562-6966</t>
  </si>
  <si>
    <t>2805-99-588-0995</t>
  </si>
  <si>
    <t>5GH-12241-00</t>
  </si>
  <si>
    <t>2805-99-812-8863</t>
  </si>
  <si>
    <t>2805-99-911-2467</t>
  </si>
  <si>
    <t>2805-99-958-2886</t>
  </si>
  <si>
    <t>2805-99-958-4758</t>
  </si>
  <si>
    <t>2920-99-476-6239</t>
  </si>
  <si>
    <t>2930-99-260-9368</t>
  </si>
  <si>
    <t>2930-99-264-0874</t>
  </si>
  <si>
    <t>2930-99-347-0371</t>
  </si>
  <si>
    <t>2930-99-380-1157</t>
  </si>
  <si>
    <t>2930-99-490-8190</t>
  </si>
  <si>
    <t>2940-99-937-0625</t>
  </si>
  <si>
    <t>2990-99-382-4836</t>
  </si>
  <si>
    <t>2990-99-565-6252</t>
  </si>
  <si>
    <t>5GH-12171-00</t>
  </si>
  <si>
    <t>2990-99-667-3412</t>
  </si>
  <si>
    <t>2990-99-726-0824</t>
  </si>
  <si>
    <t>2990-99-726-2180</t>
  </si>
  <si>
    <t>31G-12210-01</t>
  </si>
  <si>
    <t>3020-99-154-9928</t>
  </si>
  <si>
    <t>3020-99-184-8544</t>
  </si>
  <si>
    <t>3020-99-232-3365</t>
  </si>
  <si>
    <t>3020-99-248-4912</t>
  </si>
  <si>
    <t>3020-99-254-3177</t>
  </si>
  <si>
    <t>3020-99-455-8122</t>
  </si>
  <si>
    <t>3020-99-613-4814</t>
  </si>
  <si>
    <t>3020-99-613-4978</t>
  </si>
  <si>
    <t>5GH-15512-00</t>
  </si>
  <si>
    <t>3020-99-730-3955</t>
  </si>
  <si>
    <t>3020-99-740-9854</t>
  </si>
  <si>
    <t>3020-99-746-5955</t>
  </si>
  <si>
    <t>3020-99-813-3483</t>
  </si>
  <si>
    <t>3020-99-818-6885</t>
  </si>
  <si>
    <t>3020-99-979-2567</t>
  </si>
  <si>
    <t>3020-99-984-8260</t>
  </si>
  <si>
    <t>3020-99-988-2997</t>
  </si>
  <si>
    <t>5GH-15517-10</t>
  </si>
  <si>
    <t>3030-99-585-8681</t>
  </si>
  <si>
    <t>3040-99-186-9576</t>
  </si>
  <si>
    <t>4KB-18531-01</t>
  </si>
  <si>
    <t>3040-99-254-3176</t>
  </si>
  <si>
    <t>3040-99-391-9143</t>
  </si>
  <si>
    <t>3040-99-404-1752</t>
  </si>
  <si>
    <t>3040-99-488-8592</t>
  </si>
  <si>
    <t>3040-99-513-9238</t>
  </si>
  <si>
    <t>3040-99-551-8917</t>
  </si>
  <si>
    <t>3040-99-667-5687</t>
  </si>
  <si>
    <t>3040-99-986-6918</t>
  </si>
  <si>
    <t>3110-99-151-7811</t>
  </si>
  <si>
    <t>3110-99-151-7836</t>
  </si>
  <si>
    <t>3110-99-171-9130</t>
  </si>
  <si>
    <t>3110-99-184-6381</t>
  </si>
  <si>
    <t>3110-99-213-5449</t>
  </si>
  <si>
    <t>3110-99-227-3409</t>
  </si>
  <si>
    <t>3110-99-292-4939</t>
  </si>
  <si>
    <t>3110-99-461-5244</t>
  </si>
  <si>
    <t>3110-99-488-8595</t>
  </si>
  <si>
    <t>3110-99-555-2799</t>
  </si>
  <si>
    <t>3110-99-589-2455</t>
  </si>
  <si>
    <t>3110-99-614-9431</t>
  </si>
  <si>
    <t>3110-99-615-6311</t>
  </si>
  <si>
    <t>3110-99-667-6047</t>
  </si>
  <si>
    <t>3110-99-667-7299</t>
  </si>
  <si>
    <t>3110-99-687-2766</t>
  </si>
  <si>
    <t>3110-99-738-0373</t>
  </si>
  <si>
    <t>3110-99-813-3481</t>
  </si>
  <si>
    <t>3110-99-870-1885</t>
  </si>
  <si>
    <t>3110-99-899-5086</t>
  </si>
  <si>
    <t>3110-99-908-7825</t>
  </si>
  <si>
    <t>3110-99-909-6490</t>
  </si>
  <si>
    <t>3110-99-958-4296</t>
  </si>
  <si>
    <t>3110-99-958-4828</t>
  </si>
  <si>
    <t>3110-99-979-2570</t>
  </si>
  <si>
    <t>3110-99-979-8752</t>
  </si>
  <si>
    <t>3110-99-991-7244</t>
  </si>
  <si>
    <t>3120-99-726-0848</t>
  </si>
  <si>
    <t>3120-99-836-6208</t>
  </si>
  <si>
    <t>3120-99-878-8669</t>
  </si>
  <si>
    <t>3120-99-939-3313</t>
  </si>
  <si>
    <t>3130-99-359-9057</t>
  </si>
  <si>
    <t>3130-99-490-8089</t>
  </si>
  <si>
    <t>3130-99-813-3485</t>
  </si>
  <si>
    <t>5GH-17521-00</t>
  </si>
  <si>
    <t>3130-99-968-6348</t>
  </si>
  <si>
    <t>4320-99-151-5591</t>
  </si>
  <si>
    <t>4320-99-182-3145</t>
  </si>
  <si>
    <t>4320-99-551-8002</t>
  </si>
  <si>
    <t>4710-99-511-0374</t>
  </si>
  <si>
    <t>4710-99-551-8878</t>
  </si>
  <si>
    <t>4710-99-731-0181</t>
  </si>
  <si>
    <t>4710-99-872-8388</t>
  </si>
  <si>
    <t>4720-99-151-7815</t>
  </si>
  <si>
    <t>4720-99-423-1863</t>
  </si>
  <si>
    <t>4720-99-443-5401</t>
  </si>
  <si>
    <t>5BF-1443E-00</t>
  </si>
  <si>
    <t>4720-99-480-8480</t>
  </si>
  <si>
    <t>4720-99-667-7274</t>
  </si>
  <si>
    <t>4720-99-976-2087</t>
  </si>
  <si>
    <t>4730-99-151-7817</t>
  </si>
  <si>
    <t>4730-99-246-6461</t>
  </si>
  <si>
    <t>4730-99-319-0718</t>
  </si>
  <si>
    <t>4730-99-376-1879</t>
  </si>
  <si>
    <t>4730-99-456-1605</t>
  </si>
  <si>
    <t>4730-99-667-7119</t>
  </si>
  <si>
    <t>4730-99-729-0907</t>
  </si>
  <si>
    <t>4730-99-748-6558</t>
  </si>
  <si>
    <t>4730-99-851-2166</t>
  </si>
  <si>
    <t>4730-99-991-7243</t>
  </si>
  <si>
    <t>5305-99-169-1327</t>
  </si>
  <si>
    <t>5305-99-213-5436</t>
  </si>
  <si>
    <t>5305-99-316-0213</t>
  </si>
  <si>
    <t>5305-99-352-5519</t>
  </si>
  <si>
    <t>5305-99-384-0857</t>
  </si>
  <si>
    <t>5305-99-455-6344</t>
  </si>
  <si>
    <t>5305-99-474-6939</t>
  </si>
  <si>
    <t>95022-06030</t>
  </si>
  <si>
    <t>5305-99-494-2066</t>
  </si>
  <si>
    <t>5305-99-564-3094</t>
  </si>
  <si>
    <t>5305-99-581-0929</t>
  </si>
  <si>
    <t>5305-99-583-1359</t>
  </si>
  <si>
    <t>5305-99-593-3320</t>
  </si>
  <si>
    <t>5305-99-667-7280</t>
  </si>
  <si>
    <t>5305-99-667-7308</t>
  </si>
  <si>
    <t>5305-99-684-4382</t>
  </si>
  <si>
    <t>5305-99-707-3611</t>
  </si>
  <si>
    <t>5305-99-726-0434</t>
  </si>
  <si>
    <t>5305-99-754-1177</t>
  </si>
  <si>
    <t>5305-99-813-3441</t>
  </si>
  <si>
    <t>5305-99-813-3475</t>
  </si>
  <si>
    <t>5305-99-836-9234</t>
  </si>
  <si>
    <t>5305-99-881-5313</t>
  </si>
  <si>
    <t>5305-99-925-0938</t>
  </si>
  <si>
    <t>5305-99-938-9644</t>
  </si>
  <si>
    <t>5305-99-958-4819</t>
  </si>
  <si>
    <t>5305-99-958-4820</t>
  </si>
  <si>
    <t>5306-99-151-7820</t>
  </si>
  <si>
    <t>5306-99-165-4192</t>
  </si>
  <si>
    <t>5306-99-245-3637</t>
  </si>
  <si>
    <t>5306-99-402-7179</t>
  </si>
  <si>
    <t>5306-99-433-5014</t>
  </si>
  <si>
    <t>5306-99-483-2677</t>
  </si>
  <si>
    <t>5306-99-569-6968</t>
  </si>
  <si>
    <t>5306-99-613-4882</t>
  </si>
  <si>
    <t>5306-99-667-6181</t>
  </si>
  <si>
    <t>5306-99-667-6415</t>
  </si>
  <si>
    <t>5306-99-667-7275</t>
  </si>
  <si>
    <t>5306-99-753-5148</t>
  </si>
  <si>
    <t>5306-99-836-6210</t>
  </si>
  <si>
    <t>31G-12159-02</t>
  </si>
  <si>
    <t>5306-99-850-6132</t>
  </si>
  <si>
    <t>5306-99-854-9587</t>
  </si>
  <si>
    <t>5306-99-902-4759</t>
  </si>
  <si>
    <t>5307-99-455-8221</t>
  </si>
  <si>
    <t>5310-99-151-7814</t>
  </si>
  <si>
    <t>5310-99-151-7840</t>
  </si>
  <si>
    <t>5310-99-182-3109</t>
  </si>
  <si>
    <t>5310-99-235-5061</t>
  </si>
  <si>
    <t>5310-99-238-9399</t>
  </si>
  <si>
    <t>5310-99-352-7203</t>
  </si>
  <si>
    <t>5310-99-463-8710</t>
  </si>
  <si>
    <t>5310-99-503-9057</t>
  </si>
  <si>
    <t>5310-99-551-8784</t>
  </si>
  <si>
    <t>5310-99-584-2259</t>
  </si>
  <si>
    <t>5310-99-613-5321</t>
  </si>
  <si>
    <t>5310-99-667-7269</t>
  </si>
  <si>
    <t>31G-12158-02</t>
  </si>
  <si>
    <t>5310-99-680-1966</t>
  </si>
  <si>
    <t>5310-99-725-9928</t>
  </si>
  <si>
    <t>5310-99-726-0831</t>
  </si>
  <si>
    <t>5310-99-740-9428</t>
  </si>
  <si>
    <t>5310-99-814-5070</t>
  </si>
  <si>
    <t>5310-99-873-0163</t>
  </si>
  <si>
    <t>5310-99-874-6386</t>
  </si>
  <si>
    <t>5310-99-979-2485</t>
  </si>
  <si>
    <t>5310-99-991-5155</t>
  </si>
  <si>
    <t>5315-99-148-4847</t>
  </si>
  <si>
    <t>5315-99-292-4908</t>
  </si>
  <si>
    <t>5315-99-459-0355</t>
  </si>
  <si>
    <t>5315-99-509-7590</t>
  </si>
  <si>
    <t>5315-99-667-7279</t>
  </si>
  <si>
    <t>5315-99-813-1879</t>
  </si>
  <si>
    <t>5315-99-815-7224</t>
  </si>
  <si>
    <t>5315-99-861-3068</t>
  </si>
  <si>
    <t>5315-99-995-6842</t>
  </si>
  <si>
    <t>5325-99-190-7451</t>
  </si>
  <si>
    <t>5325-99-213-2973</t>
  </si>
  <si>
    <t>5325-99-403-0158</t>
  </si>
  <si>
    <t>5325-99-425-7338</t>
  </si>
  <si>
    <t>5325-99-438-4309</t>
  </si>
  <si>
    <t>5325-99-439-7678</t>
  </si>
  <si>
    <t>5325-99-459-0262</t>
  </si>
  <si>
    <t>5325-99-594-2558</t>
  </si>
  <si>
    <t>5325-99-703-0716</t>
  </si>
  <si>
    <t>5325-99-764-8935</t>
  </si>
  <si>
    <t>5325-99-958-4833</t>
  </si>
  <si>
    <t>5325-99-968-6347</t>
  </si>
  <si>
    <t>5330-99-151-4156</t>
  </si>
  <si>
    <t>5330-99-151-6085</t>
  </si>
  <si>
    <t>5330-99-151-7819</t>
  </si>
  <si>
    <t>5330-99-178-5137</t>
  </si>
  <si>
    <t>5330-99-333-5267</t>
  </si>
  <si>
    <t>5330-99-335-2926</t>
  </si>
  <si>
    <t>5330-99-352-5435</t>
  </si>
  <si>
    <t>5330-99-360-1772</t>
  </si>
  <si>
    <t>5330-99-360-1784</t>
  </si>
  <si>
    <t>5330-99-374-5850</t>
  </si>
  <si>
    <t>5330-99-379-2058</t>
  </si>
  <si>
    <t>5330-99-423-1688</t>
  </si>
  <si>
    <t>5330-99-459-0253</t>
  </si>
  <si>
    <t>31G-12214-00</t>
  </si>
  <si>
    <t>5330-99-481-9888</t>
  </si>
  <si>
    <t>5330-99-501-4830</t>
  </si>
  <si>
    <t>5330-99-667-5006</t>
  </si>
  <si>
    <t>5330-99-667-5686</t>
  </si>
  <si>
    <t>5330-99-681-5942</t>
  </si>
  <si>
    <t>5330-99-725-8477</t>
  </si>
  <si>
    <t>5330-99-729-0724</t>
  </si>
  <si>
    <t>5330-99-751-0256</t>
  </si>
  <si>
    <t>5330-99-778-2361</t>
  </si>
  <si>
    <t>5330-99-813-1718</t>
  </si>
  <si>
    <t>5330-99-813-3457</t>
  </si>
  <si>
    <t>5330-99-834-6384</t>
  </si>
  <si>
    <t>5330-99-836-5252</t>
  </si>
  <si>
    <t>5330-99-889-8420</t>
  </si>
  <si>
    <t>5330-99-891-7665</t>
  </si>
  <si>
    <t>5GH-15451-00</t>
  </si>
  <si>
    <t>5330-99-929-7943</t>
  </si>
  <si>
    <t>5330-99-936-3729</t>
  </si>
  <si>
    <t>5330-99-958-4232</t>
  </si>
  <si>
    <t>5330-99-983-9595</t>
  </si>
  <si>
    <t>5331-14-354-2746</t>
  </si>
  <si>
    <t>5331-99-148-4845</t>
  </si>
  <si>
    <t>5331-99-151-6274</t>
  </si>
  <si>
    <t>5331-99-151-7619</t>
  </si>
  <si>
    <t>5331-99-151-7854</t>
  </si>
  <si>
    <t>5331-99-154-9919</t>
  </si>
  <si>
    <t>5331-99-338-5011</t>
  </si>
  <si>
    <t>5331-99-359-4779</t>
  </si>
  <si>
    <t>5331-99-391-7203</t>
  </si>
  <si>
    <t>5331-99-400-4331</t>
  </si>
  <si>
    <t>5331-99-407-2198</t>
  </si>
  <si>
    <t>5331-99-471-5053</t>
  </si>
  <si>
    <t>5331-99-484-3594</t>
  </si>
  <si>
    <t>5331-99-573-2164</t>
  </si>
  <si>
    <t>5331-99-613-4926</t>
  </si>
  <si>
    <t>5331-99-813-1882</t>
  </si>
  <si>
    <t>5331-99-929-1993</t>
  </si>
  <si>
    <t>5340-99-148-1665</t>
  </si>
  <si>
    <t>5GH-15411-01</t>
  </si>
  <si>
    <t>5340-99-255-8290</t>
  </si>
  <si>
    <t>5340-99-366-5963</t>
  </si>
  <si>
    <t>5340-99-413-2177</t>
  </si>
  <si>
    <t>5340-99-479-6531</t>
  </si>
  <si>
    <t>5GH-15338-00 &amp; 01</t>
  </si>
  <si>
    <t>5340-99-488-8593</t>
  </si>
  <si>
    <t>5340-99-551-7829</t>
  </si>
  <si>
    <t>5340-99-583-0977</t>
  </si>
  <si>
    <t>5340-99-667-7120</t>
  </si>
  <si>
    <t>5340-99-667-7302</t>
  </si>
  <si>
    <t>5340-99-726-0830</t>
  </si>
  <si>
    <t>5340-99-748-6556</t>
  </si>
  <si>
    <t>5340-99-776-6863</t>
  </si>
  <si>
    <t>5340-99-936-3738</t>
  </si>
  <si>
    <t>5360-99-151-7848</t>
  </si>
  <si>
    <t>5360-99-173-1096</t>
  </si>
  <si>
    <t>5360-99-179-7313</t>
  </si>
  <si>
    <t>5360-99-300-1855</t>
  </si>
  <si>
    <t>5360-99-476-6388</t>
  </si>
  <si>
    <t>5360-99-590-0042</t>
  </si>
  <si>
    <t>5360-99-814-4084</t>
  </si>
  <si>
    <t>5360-99-836-9230</t>
  </si>
  <si>
    <t>5360-99-958-4822</t>
  </si>
  <si>
    <t>5365-99-226-1065</t>
  </si>
  <si>
    <t>52G-17531-51</t>
  </si>
  <si>
    <t>5365-99-277-5896</t>
  </si>
  <si>
    <t>5365-99-282-3377</t>
  </si>
  <si>
    <t>5365-99-309-6691</t>
  </si>
  <si>
    <t>5365-99-385-8222</t>
  </si>
  <si>
    <t>5365-99-449-4439</t>
  </si>
  <si>
    <t>31G-12222-00</t>
  </si>
  <si>
    <t>5365-99-474-6936</t>
  </si>
  <si>
    <t>5365-99-476-6386</t>
  </si>
  <si>
    <t>5365-99-494-2059</t>
  </si>
  <si>
    <t>5365-99-551-5750</t>
  </si>
  <si>
    <t>5365-99-562-8093</t>
  </si>
  <si>
    <t>52G-17531-01</t>
  </si>
  <si>
    <t>5365-99-667-7272</t>
  </si>
  <si>
    <t>5365-99-667-7281</t>
  </si>
  <si>
    <t>52G-17531-11</t>
  </si>
  <si>
    <t>5365-99-676-5989</t>
  </si>
  <si>
    <t>5365-99-726-0822</t>
  </si>
  <si>
    <t>5365-99-737-3401</t>
  </si>
  <si>
    <t>5365-99-748-6559</t>
  </si>
  <si>
    <t>5365-99-813-2015</t>
  </si>
  <si>
    <t>5365-99-813-3025</t>
  </si>
  <si>
    <t>5365-99-813-3452</t>
  </si>
  <si>
    <t>52G-17531-41</t>
  </si>
  <si>
    <t>5365-99-816-0471</t>
  </si>
  <si>
    <t>5365-99-862-8367</t>
  </si>
  <si>
    <t>52G-17531-21</t>
  </si>
  <si>
    <t>5365-99-870-2162</t>
  </si>
  <si>
    <t>5365-99-915-8321</t>
  </si>
  <si>
    <t>52G-17531-31</t>
  </si>
  <si>
    <t>5365-99-934-3506</t>
  </si>
  <si>
    <t>5365-99-974-7975</t>
  </si>
  <si>
    <t>5930-99-820-0232</t>
  </si>
  <si>
    <t>6680-99-581-5841</t>
  </si>
  <si>
    <t>1D9-1761A-00</t>
  </si>
  <si>
    <t>1D9-18511-00</t>
  </si>
  <si>
    <t>5GH-11110-00</t>
  </si>
  <si>
    <t>3Y1-11133-11</t>
  </si>
  <si>
    <t>93440-12052</t>
  </si>
  <si>
    <t>90401--06001</t>
  </si>
  <si>
    <t>90430--06192</t>
  </si>
  <si>
    <t>95617  08620</t>
  </si>
  <si>
    <t>5GH-11181--00</t>
  </si>
  <si>
    <t>90430-14240</t>
  </si>
  <si>
    <t>90105-10137</t>
  </si>
  <si>
    <t>90105-10136</t>
  </si>
  <si>
    <t>90201-10128</t>
  </si>
  <si>
    <t>91312--06140</t>
  </si>
  <si>
    <t>4KB-11165--00</t>
  </si>
  <si>
    <t>95022--06012</t>
  </si>
  <si>
    <t>93211--06635</t>
  </si>
  <si>
    <t>91312--06025</t>
  </si>
  <si>
    <t>3C2-E1166--00</t>
  </si>
  <si>
    <t>90467-140A4</t>
  </si>
  <si>
    <t>2NL-11186-12</t>
  </si>
  <si>
    <t>93210-57634</t>
  </si>
  <si>
    <t>91312--06020</t>
  </si>
  <si>
    <t>5GH-1111F--00</t>
  </si>
  <si>
    <t>97002--06012</t>
  </si>
  <si>
    <t>90215  06003</t>
  </si>
  <si>
    <t>94701--00333</t>
  </si>
  <si>
    <t>CYLINDER HEAD ASSY</t>
  </si>
  <si>
    <t>GASKET, CYLINDER HEAD 1</t>
  </si>
  <si>
    <t>BREATHER  ASSY</t>
  </si>
  <si>
    <t>PLATE, BREATHER</t>
  </si>
  <si>
    <t>PIPE, BREATHER 1</t>
  </si>
  <si>
    <t>COVER,CYLINDERHEADSIDE2</t>
  </si>
  <si>
    <t>PLUG, SPARK (NGK DR8EA)</t>
  </si>
  <si>
    <t>4WV-11160--01</t>
  </si>
  <si>
    <t>5GH-12121-00</t>
  </si>
  <si>
    <t>Supplier's MPN Reference</t>
  </si>
  <si>
    <t>MOD Recognised MPN</t>
  </si>
  <si>
    <t xml:space="preserve">LOT 9 </t>
  </si>
  <si>
    <t>Fuel Filter (Complete)</t>
  </si>
  <si>
    <t xml:space="preserve">Fuel Filter  </t>
  </si>
  <si>
    <t>Engine Mounting Bracket Right</t>
  </si>
  <si>
    <t>Engine Mounting Bracket Left</t>
  </si>
  <si>
    <t>Engine Cushion</t>
  </si>
  <si>
    <t>Oil Filter Housing</t>
  </si>
  <si>
    <t>Oil Filter Element</t>
  </si>
  <si>
    <t>Support. Engine Support</t>
  </si>
  <si>
    <t>STARTER, ENGINE, ELECTRICAL (24V)</t>
  </si>
  <si>
    <t>PRESSURE PIPE EGR VALVE INTAKE MANIFOLD GASKET</t>
  </si>
  <si>
    <t>PULLEY,TIMING BELT</t>
  </si>
  <si>
    <t>Camshaft PULLEY,TIMING BELT</t>
  </si>
  <si>
    <t>COOLING THERMOSTAT (87ºC)</t>
  </si>
  <si>
    <t>DRIVER DISC</t>
  </si>
  <si>
    <t>Turbocharger PIPE, OIL</t>
  </si>
  <si>
    <t>PUMP, COOLING SYSTEM, ENGINE</t>
  </si>
  <si>
    <t>HEAT SHIELD,EXHAUST</t>
  </si>
  <si>
    <t>INTAKE MANIFOLD GASKET</t>
  </si>
  <si>
    <t>OIL PUMP ASSEMBLY, ENGINE</t>
  </si>
  <si>
    <t>MANIFOLD, EXHAUST; FOR CYLINDERS 1-2 AND 5-6</t>
  </si>
  <si>
    <t>CONNECTOR, GLOW PLUG</t>
  </si>
  <si>
    <t>FLYWHEEL, ENGINE (MARKED "X")</t>
  </si>
  <si>
    <t>Oil Cooler BRACKET, FILTER MOUNTING</t>
  </si>
  <si>
    <t>FILTER ELEMENT, FLUID</t>
  </si>
  <si>
    <t>ALTERNATOR C/W PULLEY</t>
  </si>
  <si>
    <t>TENSIONER ASSEMBLY</t>
  </si>
  <si>
    <t>OIL SUMP</t>
  </si>
  <si>
    <t>Turbocharger INTAKE TUBE</t>
  </si>
  <si>
    <t>PULLEY, GROOVE</t>
  </si>
  <si>
    <t>Alternator WIRING HARNESS, BRANCHED</t>
  </si>
  <si>
    <t>DISC, CLUTCH; 240 MM DIA; ASBESTOS FREE</t>
  </si>
  <si>
    <t>PUMP ASSEMBLY, POWER STEERING, VEHICULAR</t>
  </si>
  <si>
    <t>FEAD BELT (1830 mm)</t>
  </si>
  <si>
    <t>ALTERNATOR 6x6 FFR HT command with synergy Only</t>
  </si>
  <si>
    <t>FERRITE, FUEL PUMP</t>
  </si>
  <si>
    <t>035105301A</t>
  </si>
  <si>
    <t>SHIM</t>
  </si>
  <si>
    <t>046130101A</t>
  </si>
  <si>
    <t>INJECTION PUMP TOOTHED BELT PULLEY</t>
  </si>
  <si>
    <t>06308L161001</t>
  </si>
  <si>
    <t>PRESSURE PLATE ASSEMBLY, CLUTCH</t>
  </si>
  <si>
    <t>068117021BX</t>
  </si>
  <si>
    <t>COOLER,LUBRICATING OIL,ENGINE</t>
  </si>
  <si>
    <t>068130202G</t>
  </si>
  <si>
    <t>INJECTOR ASSEMBLY</t>
  </si>
  <si>
    <t>06B103485B</t>
  </si>
  <si>
    <t>OIL FILLER LOCKING COVER</t>
  </si>
  <si>
    <t>072105251D</t>
  </si>
  <si>
    <t>PULLEY Crankshaft</t>
  </si>
  <si>
    <t>074103265EX</t>
  </si>
  <si>
    <t>CYLINDER HEAD COMPLETE &amp; DRESSED</t>
  </si>
  <si>
    <t>074103383AG</t>
  </si>
  <si>
    <t>CYLINDER HEAD GASKET 3-HOLE</t>
  </si>
  <si>
    <t>074103383AH</t>
  </si>
  <si>
    <t>CYLINDER HEAD GASKET 2-HOLE</t>
  </si>
  <si>
    <t>074103383AJ</t>
  </si>
  <si>
    <t>CYLINDER HEAD GASKET 1-HOLE</t>
  </si>
  <si>
    <t>074103469F</t>
  </si>
  <si>
    <t>CYLINDER HEAD COVER</t>
  </si>
  <si>
    <t>074105251AC</t>
  </si>
  <si>
    <t>RIBBED BELT PULLEY WITH VIBRATION DAMPER</t>
  </si>
  <si>
    <t>074109101J</t>
  </si>
  <si>
    <t>CAMSHAFT</t>
  </si>
  <si>
    <t>074109107J</t>
  </si>
  <si>
    <t>Camshaft TOOTHED BELT COVER (UPPER)</t>
  </si>
  <si>
    <t>074109121C</t>
  </si>
  <si>
    <t>Camshaft TOOTHED BELT COVER (LOWER)</t>
  </si>
  <si>
    <t>074109127Q</t>
  </si>
  <si>
    <t>Camshaft TOOTHED BELT COVER (CENTRE)</t>
  </si>
  <si>
    <t>074109157C</t>
  </si>
  <si>
    <t>Camshaft TOOTHED BELT COVER (INNER)</t>
  </si>
  <si>
    <t>074109243F</t>
  </si>
  <si>
    <t>TENSIONING ROLLER</t>
  </si>
  <si>
    <t>074115105A</t>
  </si>
  <si>
    <t>OIL PUMP</t>
  </si>
  <si>
    <t>074115189B</t>
  </si>
  <si>
    <t>OIL PUMP GASKET</t>
  </si>
  <si>
    <t>074115308D</t>
  </si>
  <si>
    <t>OIL FILLER PIPE</t>
  </si>
  <si>
    <t>074115405J</t>
  </si>
  <si>
    <t>OIL FILTER Assy C/W Filter</t>
  </si>
  <si>
    <t>074115562</t>
  </si>
  <si>
    <t>FILTER ELEMENT WITH GASKET</t>
  </si>
  <si>
    <t>074121005M</t>
  </si>
  <si>
    <t>WATER PUMP WITH GASKET</t>
  </si>
  <si>
    <t>074121121B</t>
  </si>
  <si>
    <t>COOLING THERMOSTAT COVER</t>
  </si>
  <si>
    <t>074129463A</t>
  </si>
  <si>
    <t>PRESSURE PIPE EGR VALVE INTAKE MANIFOLD</t>
  </si>
  <si>
    <t>074129713N</t>
  </si>
  <si>
    <t>INTAKE MANIFOLD</t>
  </si>
  <si>
    <t>074130111H</t>
  </si>
  <si>
    <t>074130113J</t>
  </si>
  <si>
    <t>TOOTHED BELT (FOR INJECTION PUMP)</t>
  </si>
  <si>
    <t>074130115BX</t>
  </si>
  <si>
    <t>INJECTION PUMP</t>
  </si>
  <si>
    <t>074130147C</t>
  </si>
  <si>
    <t>INJECTION PUMP BRACKET</t>
  </si>
  <si>
    <t>074130195B</t>
  </si>
  <si>
    <t>TENSIONING ROLLER INJECTION PUMP</t>
  </si>
  <si>
    <t>074130203B</t>
  </si>
  <si>
    <t>INJECTOR COMPLETE</t>
  </si>
  <si>
    <t>074130204D</t>
  </si>
  <si>
    <t>074130245</t>
  </si>
  <si>
    <t>074145100A</t>
  </si>
  <si>
    <t>VACUUM PUMP, RECIPROCATING</t>
  </si>
  <si>
    <t>074145278E</t>
  </si>
  <si>
    <t>PULLEY, CONE</t>
  </si>
  <si>
    <t>074145701DX</t>
  </si>
  <si>
    <t>TURBOCHARGER</t>
  </si>
  <si>
    <t>074145735H</t>
  </si>
  <si>
    <t>TURBOCHARGER OIL RETURN LINE</t>
  </si>
  <si>
    <t>074253031F</t>
  </si>
  <si>
    <t>EXHAUST MANIFOLD</t>
  </si>
  <si>
    <t>075103101F</t>
  </si>
  <si>
    <t>Cylinder Block Assy with Pistons</t>
  </si>
  <si>
    <t>075103469K</t>
  </si>
  <si>
    <t>075105019N</t>
  </si>
  <si>
    <t>CRANKSHAFT (WITH SLEEVE)</t>
  </si>
  <si>
    <t>075109101E</t>
  </si>
  <si>
    <t>075109108B</t>
  </si>
  <si>
    <t>COVER, DRIVE BELT</t>
  </si>
  <si>
    <t>075115611K</t>
  </si>
  <si>
    <t>OIL DIPSTICK</t>
  </si>
  <si>
    <t>075129592</t>
  </si>
  <si>
    <t>MANIFOLD, EXHAUST; OR CYLINDERS 3-4</t>
  </si>
  <si>
    <t>075129711A</t>
  </si>
  <si>
    <t>MANIFOLD, INTAKE</t>
  </si>
  <si>
    <t>075130107T</t>
  </si>
  <si>
    <t>PUMP, FUEL, METERING AND DISTRIBUTING</t>
  </si>
  <si>
    <t>075130301B</t>
  </si>
  <si>
    <t>Injector TUBE ASSEMBLY, METAL</t>
  </si>
  <si>
    <t>075130302B</t>
  </si>
  <si>
    <t>075130303B</t>
  </si>
  <si>
    <t>075130304B</t>
  </si>
  <si>
    <t>075130305B</t>
  </si>
  <si>
    <t>075130306B</t>
  </si>
  <si>
    <t>122433415A</t>
  </si>
  <si>
    <t>OIL COOLER</t>
  </si>
  <si>
    <t>AVX13X784LA</t>
  </si>
  <si>
    <t>Alternator V-BELT, 13,0 MM WD; 785,0 MM EFFECTIVE OUTSIDE LG</t>
  </si>
  <si>
    <t>P8001070531</t>
  </si>
  <si>
    <t>OIL SUMP PAN GASKET – SEALED TO SUMP AND BLOCK WITH SILICONE RTV</t>
  </si>
  <si>
    <t>P8001070541</t>
  </si>
  <si>
    <t>OIL PICKUP PIPE – EXTENDED FROM BLOCK TO SUMP</t>
  </si>
  <si>
    <t>P8001070601</t>
  </si>
  <si>
    <t>TUBE FOR OIL DIPSTICK</t>
  </si>
  <si>
    <t>P8001070651</t>
  </si>
  <si>
    <t>OIL SUMP PAN</t>
  </si>
  <si>
    <t>P8001088501</t>
  </si>
  <si>
    <t>TOOTHED BELT COVER</t>
  </si>
  <si>
    <t>P8001097041</t>
  </si>
  <si>
    <t>TENSIONER BRACKET &amp; PIVOT</t>
  </si>
  <si>
    <t>P8001097051</t>
  </si>
  <si>
    <t>RELAY / TENSIONER ROLLER - RIBBED</t>
  </si>
  <si>
    <t>P8001140601</t>
  </si>
  <si>
    <t>VACUUM SERVO NON_x0002_RETURN VALVE, VALVE AND HOSE ASSSEMBLY</t>
  </si>
  <si>
    <t>P8001201011</t>
  </si>
  <si>
    <t>FEAD BRACKET</t>
  </si>
  <si>
    <t>P8001201031</t>
  </si>
  <si>
    <t>DAMPER – BELT TENSIONER</t>
  </si>
  <si>
    <t>P8001859102</t>
  </si>
  <si>
    <t>ALTERNATOR, 24V</t>
  </si>
  <si>
    <t>9.a</t>
  </si>
  <si>
    <t>9.e</t>
  </si>
  <si>
    <t>9.g</t>
  </si>
  <si>
    <t>9.h</t>
  </si>
  <si>
    <t>9.i</t>
  </si>
  <si>
    <t>9.j</t>
  </si>
  <si>
    <t>9.l</t>
  </si>
  <si>
    <t>9.m</t>
  </si>
  <si>
    <t>9.n</t>
  </si>
  <si>
    <t>9.o</t>
  </si>
  <si>
    <t>9.p</t>
  </si>
  <si>
    <t>9.q</t>
  </si>
  <si>
    <t>9.r</t>
  </si>
  <si>
    <t>9.s</t>
  </si>
  <si>
    <t>9.t</t>
  </si>
  <si>
    <t>6b.a</t>
  </si>
  <si>
    <t>6b.b</t>
  </si>
  <si>
    <t>6b.e</t>
  </si>
  <si>
    <t>6b.g</t>
  </si>
  <si>
    <t>6b.i</t>
  </si>
  <si>
    <t>6b.l</t>
  </si>
  <si>
    <t>6b.m</t>
  </si>
  <si>
    <t>6b.o</t>
  </si>
  <si>
    <t>6b.p</t>
  </si>
  <si>
    <t>6b.q</t>
  </si>
  <si>
    <t>6b.t</t>
  </si>
  <si>
    <t>4b.a</t>
  </si>
  <si>
    <t>4b.b</t>
  </si>
  <si>
    <t>4b.c</t>
  </si>
  <si>
    <t>4b.d</t>
  </si>
  <si>
    <t>4b.e</t>
  </si>
  <si>
    <t>4b.l</t>
  </si>
  <si>
    <t>4b.m</t>
  </si>
  <si>
    <t>4b.n</t>
  </si>
  <si>
    <t>4b.o</t>
  </si>
  <si>
    <t>4b.p</t>
  </si>
  <si>
    <t>4b.q</t>
  </si>
  <si>
    <t>4b.r</t>
  </si>
  <si>
    <t>4b.s</t>
  </si>
  <si>
    <t>4b.u</t>
  </si>
  <si>
    <t>4b.v</t>
  </si>
  <si>
    <t>4b.w</t>
  </si>
  <si>
    <t>4b.y</t>
  </si>
  <si>
    <t>4b.z</t>
  </si>
  <si>
    <t>4b.aa</t>
  </si>
  <si>
    <t>4b.ab</t>
  </si>
  <si>
    <t>4b.ac</t>
  </si>
  <si>
    <t>4b.ad</t>
  </si>
  <si>
    <t>4b.ae</t>
  </si>
  <si>
    <t>4b.af</t>
  </si>
  <si>
    <t>4b.ag</t>
  </si>
  <si>
    <t>4b.ah</t>
  </si>
  <si>
    <t>3c.a</t>
  </si>
  <si>
    <t>3c.b</t>
  </si>
  <si>
    <t>3c.c</t>
  </si>
  <si>
    <t>3c.d</t>
  </si>
  <si>
    <t>3c.e</t>
  </si>
  <si>
    <t>3c.f</t>
  </si>
  <si>
    <t>3c.g</t>
  </si>
  <si>
    <t>3c.h</t>
  </si>
  <si>
    <t>3b.a</t>
  </si>
  <si>
    <t>3b.b</t>
  </si>
  <si>
    <t>3b.c</t>
  </si>
  <si>
    <t>3b.d</t>
  </si>
  <si>
    <t>3b.e</t>
  </si>
  <si>
    <t>3b.f</t>
  </si>
  <si>
    <t>3b.g</t>
  </si>
  <si>
    <t>3b.h</t>
  </si>
  <si>
    <t>2d.c</t>
  </si>
  <si>
    <t>2d.g</t>
  </si>
  <si>
    <t>2d.h</t>
  </si>
  <si>
    <t>2d.i</t>
  </si>
  <si>
    <t>2d.j</t>
  </si>
  <si>
    <t>2d.k</t>
  </si>
  <si>
    <t>2d.l</t>
  </si>
  <si>
    <t>2c.c</t>
  </si>
  <si>
    <t>2c.g</t>
  </si>
  <si>
    <t>2c.h</t>
  </si>
  <si>
    <t>2c.i</t>
  </si>
  <si>
    <t>2c.j</t>
  </si>
  <si>
    <t>2c.k</t>
  </si>
  <si>
    <t>2c.l</t>
  </si>
  <si>
    <t>2b.c</t>
  </si>
  <si>
    <t>2b.g</t>
  </si>
  <si>
    <t>2b.h</t>
  </si>
  <si>
    <t>2b.i</t>
  </si>
  <si>
    <t>2b.j</t>
  </si>
  <si>
    <t>2b.k</t>
  </si>
  <si>
    <t>2b.l</t>
  </si>
  <si>
    <t>7b.a</t>
  </si>
  <si>
    <t>6c.a</t>
  </si>
  <si>
    <t>6c.e</t>
  </si>
  <si>
    <t>6c.g</t>
  </si>
  <si>
    <t>6c.h</t>
  </si>
  <si>
    <t>6c.j</t>
  </si>
  <si>
    <t>6c.l</t>
  </si>
  <si>
    <t>6c.m</t>
  </si>
  <si>
    <t>6c.o</t>
  </si>
  <si>
    <t>6c.p</t>
  </si>
  <si>
    <t>6c.q</t>
  </si>
  <si>
    <t>6c.r</t>
  </si>
  <si>
    <t>6c.t</t>
  </si>
  <si>
    <t>6c.v</t>
  </si>
  <si>
    <t>6c.b</t>
  </si>
  <si>
    <t>PK6669</t>
  </si>
  <si>
    <t>OIL PUMP TENSIONING ROLLER</t>
  </si>
  <si>
    <t>5b.d</t>
  </si>
  <si>
    <t>5b.f</t>
  </si>
  <si>
    <t>5b.g</t>
  </si>
  <si>
    <t>5b.h</t>
  </si>
  <si>
    <t>5b.j</t>
  </si>
  <si>
    <t>5b.s</t>
  </si>
  <si>
    <t>5b.t</t>
  </si>
  <si>
    <t>5b.u</t>
  </si>
  <si>
    <t>5b.v</t>
  </si>
  <si>
    <t>5b.w</t>
  </si>
  <si>
    <t>5b.x</t>
  </si>
  <si>
    <t>5b.z</t>
  </si>
  <si>
    <t>5b.aa</t>
  </si>
  <si>
    <t>5b.ac</t>
  </si>
  <si>
    <t>5b.ad</t>
  </si>
  <si>
    <t>5b.af</t>
  </si>
  <si>
    <t>5b.ag</t>
  </si>
  <si>
    <t>5b.ah</t>
  </si>
  <si>
    <t>5b.aj</t>
  </si>
  <si>
    <t>5b.ak</t>
  </si>
  <si>
    <t>5b.al</t>
  </si>
  <si>
    <t>5b.am</t>
  </si>
  <si>
    <t>5b.an</t>
  </si>
  <si>
    <t>5b.ao</t>
  </si>
  <si>
    <t>5b.ap</t>
  </si>
  <si>
    <t>5c.d</t>
  </si>
  <si>
    <t>5c.f</t>
  </si>
  <si>
    <t>5c.g</t>
  </si>
  <si>
    <t>5c.h</t>
  </si>
  <si>
    <t>5c.j</t>
  </si>
  <si>
    <t>5c.s</t>
  </si>
  <si>
    <t>5c.t</t>
  </si>
  <si>
    <t>5c.w</t>
  </si>
  <si>
    <t>5c.x</t>
  </si>
  <si>
    <t>5c.y</t>
  </si>
  <si>
    <t>5c.z</t>
  </si>
  <si>
    <t>5c.ab</t>
  </si>
  <si>
    <t>5c.ac</t>
  </si>
  <si>
    <t>5c.ae</t>
  </si>
  <si>
    <t>5c.af</t>
  </si>
  <si>
    <t>5c.ag</t>
  </si>
  <si>
    <t>5c.ah</t>
  </si>
  <si>
    <t>5c.aj</t>
  </si>
  <si>
    <t>5c.ak</t>
  </si>
  <si>
    <t>5c.al</t>
  </si>
  <si>
    <t>5c.am</t>
  </si>
  <si>
    <t>5c.an</t>
  </si>
  <si>
    <t>5c.ao</t>
  </si>
  <si>
    <t>5d.c</t>
  </si>
  <si>
    <t>5d.d</t>
  </si>
  <si>
    <t>5d.e</t>
  </si>
  <si>
    <t>5d.i</t>
  </si>
  <si>
    <t>5d.j</t>
  </si>
  <si>
    <t>5d.k</t>
  </si>
  <si>
    <t>5d.l</t>
  </si>
  <si>
    <t>5d.m</t>
  </si>
  <si>
    <t>5d.n</t>
  </si>
  <si>
    <t>5d.o</t>
  </si>
  <si>
    <t>5d.p</t>
  </si>
  <si>
    <t>5d.q</t>
  </si>
  <si>
    <t>5d.r</t>
  </si>
  <si>
    <t>5d.s</t>
  </si>
  <si>
    <t>5d.t</t>
  </si>
  <si>
    <t>5d.u</t>
  </si>
  <si>
    <t>5d.v</t>
  </si>
  <si>
    <t>5d.w</t>
  </si>
  <si>
    <t>5d.x</t>
  </si>
  <si>
    <t>5d.y</t>
  </si>
  <si>
    <t>5d.z</t>
  </si>
  <si>
    <t>5d.aa</t>
  </si>
  <si>
    <t>5d.ab</t>
  </si>
  <si>
    <t>5d.ac</t>
  </si>
  <si>
    <t>5d.ad</t>
  </si>
  <si>
    <t>5d.ae</t>
  </si>
  <si>
    <t>5d.af</t>
  </si>
  <si>
    <t>5d.ag</t>
  </si>
  <si>
    <t>5d.ah</t>
  </si>
  <si>
    <t>5d.ai</t>
  </si>
  <si>
    <t>5d.aj</t>
  </si>
  <si>
    <t>5d.ak</t>
  </si>
  <si>
    <t>5d.al</t>
  </si>
  <si>
    <t>5d.am</t>
  </si>
  <si>
    <t>5d.an</t>
  </si>
  <si>
    <t>5d.ao</t>
  </si>
  <si>
    <t>5d.ap</t>
  </si>
  <si>
    <t>5d.aq</t>
  </si>
  <si>
    <t>5d.at</t>
  </si>
  <si>
    <t>5d.au</t>
  </si>
  <si>
    <t>5d.av</t>
  </si>
  <si>
    <t>5d.aw</t>
  </si>
  <si>
    <t>5d.ba</t>
  </si>
  <si>
    <t>5d.bd</t>
  </si>
  <si>
    <t>5d.be</t>
  </si>
  <si>
    <t>5e.a</t>
  </si>
  <si>
    <t>5e.c</t>
  </si>
  <si>
    <t>5e.d</t>
  </si>
  <si>
    <t>5e.e</t>
  </si>
  <si>
    <t>5e.f</t>
  </si>
  <si>
    <t>5e.i</t>
  </si>
  <si>
    <t>5e.j</t>
  </si>
  <si>
    <t>5e.k</t>
  </si>
  <si>
    <t>5e.l</t>
  </si>
  <si>
    <t>5e.m</t>
  </si>
  <si>
    <t>5e.n</t>
  </si>
  <si>
    <t>5e.o</t>
  </si>
  <si>
    <t>5e.p</t>
  </si>
  <si>
    <t>5e.q</t>
  </si>
  <si>
    <t>5e.r</t>
  </si>
  <si>
    <t>5e.s</t>
  </si>
  <si>
    <t>5e.t</t>
  </si>
  <si>
    <t>5e.u</t>
  </si>
  <si>
    <t>5e.v</t>
  </si>
  <si>
    <t>5e.w</t>
  </si>
  <si>
    <t>5e.x</t>
  </si>
  <si>
    <t>5e.y</t>
  </si>
  <si>
    <t>5e.z</t>
  </si>
  <si>
    <t>5e.aa</t>
  </si>
  <si>
    <t>5e.ab</t>
  </si>
  <si>
    <t>5e.ac</t>
  </si>
  <si>
    <t>5e.ad</t>
  </si>
  <si>
    <t>5e.ae</t>
  </si>
  <si>
    <t>5e.af</t>
  </si>
  <si>
    <t>5e.ag</t>
  </si>
  <si>
    <t>5e.ah</t>
  </si>
  <si>
    <t>5e.ai</t>
  </si>
  <si>
    <t>5e.aj</t>
  </si>
  <si>
    <t>5e.ak</t>
  </si>
  <si>
    <t>5e.al</t>
  </si>
  <si>
    <t>5e.am</t>
  </si>
  <si>
    <t>5e.an</t>
  </si>
  <si>
    <t>5e.ao</t>
  </si>
  <si>
    <t>5e.ap</t>
  </si>
  <si>
    <t>5e.aq</t>
  </si>
  <si>
    <t>5e.ar</t>
  </si>
  <si>
    <t>5e.at</t>
  </si>
  <si>
    <t>5e.au</t>
  </si>
  <si>
    <t>5e.av</t>
  </si>
  <si>
    <t>5e.aw</t>
  </si>
  <si>
    <t>5e.ax</t>
  </si>
  <si>
    <t>5e.ba</t>
  </si>
  <si>
    <t>5e.bb</t>
  </si>
  <si>
    <t>5e.bd</t>
  </si>
  <si>
    <t>5e.be</t>
  </si>
  <si>
    <t>5e.bf</t>
  </si>
  <si>
    <t>Click here to complete Table 1 and/or Table 2 within 'Lot 5 - Item5A'</t>
  </si>
  <si>
    <t>Click here to complete Table 1 and/or Table 2 within 'Lot 5 - Item5E'!A1</t>
  </si>
  <si>
    <t>Click here to complete Table 1 and/or Table 2 within 'Lot 5 - Item5D'!A1</t>
  </si>
  <si>
    <t>Click here to complete Table 1 and/or Table 2 within 'Lot 5 - Item5C'!A1</t>
  </si>
  <si>
    <t>Click here to complete Table 1 and/or Table 2 within 'Lot 5 - Item5B'!A1</t>
  </si>
  <si>
    <t>Click here to complete Table 1 and/or Table 2 within 'Lot 9 - Item 9A'!A1</t>
  </si>
  <si>
    <t>5A</t>
  </si>
  <si>
    <t>20175-202</t>
  </si>
  <si>
    <t>20175-291</t>
  </si>
  <si>
    <t>3800984NX</t>
  </si>
  <si>
    <t>20175-320</t>
  </si>
  <si>
    <t>420010</t>
  </si>
  <si>
    <t>20172-094</t>
  </si>
  <si>
    <t>LF16015</t>
  </si>
  <si>
    <t>20071-793</t>
  </si>
  <si>
    <t>20071-663</t>
  </si>
  <si>
    <t>70-05-511</t>
  </si>
  <si>
    <t>P550520</t>
  </si>
  <si>
    <t>W950/26</t>
  </si>
  <si>
    <t>20059-960</t>
  </si>
  <si>
    <t>20172-349</t>
  </si>
  <si>
    <t>02/912364</t>
  </si>
  <si>
    <t>20175-280</t>
  </si>
  <si>
    <t>20071-953</t>
  </si>
  <si>
    <t>332/F9152</t>
  </si>
  <si>
    <t>20175-304</t>
  </si>
  <si>
    <t>1307597</t>
  </si>
  <si>
    <t>02/912611</t>
  </si>
  <si>
    <t>4939588</t>
  </si>
  <si>
    <t>ELH4760</t>
  </si>
  <si>
    <t>1.g</t>
  </si>
  <si>
    <t>F026407081</t>
  </si>
  <si>
    <t>504116555</t>
  </si>
  <si>
    <t>1.h</t>
  </si>
  <si>
    <t>1.s</t>
  </si>
  <si>
    <t>4PK1330HD</t>
  </si>
  <si>
    <t>42554784</t>
  </si>
  <si>
    <t>7423181154</t>
  </si>
  <si>
    <t>6PT009107611</t>
  </si>
  <si>
    <t>1.at</t>
  </si>
  <si>
    <t>1.au</t>
  </si>
  <si>
    <t>1.av</t>
  </si>
  <si>
    <t>1.ax</t>
  </si>
  <si>
    <t>1.ay</t>
  </si>
  <si>
    <t>1.az</t>
  </si>
  <si>
    <t>No Part Number</t>
  </si>
  <si>
    <t>1321F801</t>
  </si>
  <si>
    <t>6211-380</t>
  </si>
  <si>
    <t>CA45F24-80M</t>
  </si>
  <si>
    <t>VN62-3628</t>
  </si>
  <si>
    <t>3802971</t>
  </si>
  <si>
    <t>328627500</t>
  </si>
  <si>
    <t>2886275</t>
  </si>
  <si>
    <t xml:space="preserve">GLY7109
</t>
  </si>
  <si>
    <t>851-01-0255</t>
  </si>
  <si>
    <t>20059-991</t>
  </si>
  <si>
    <t>20071-658</t>
  </si>
  <si>
    <t>4897481</t>
  </si>
  <si>
    <t>70-05-531</t>
  </si>
  <si>
    <t>489748100</t>
  </si>
  <si>
    <t>FF5485</t>
  </si>
  <si>
    <t>17218275-0</t>
  </si>
  <si>
    <t>20059-990</t>
  </si>
  <si>
    <t>X10.232-001-010</t>
  </si>
  <si>
    <t>CBU1175</t>
  </si>
  <si>
    <t>J944593</t>
  </si>
  <si>
    <t>20071-902</t>
  </si>
  <si>
    <t>17218142-0</t>
  </si>
  <si>
    <t>02/911858</t>
  </si>
  <si>
    <t>TE10</t>
  </si>
  <si>
    <t>02/911896</t>
  </si>
  <si>
    <t>17218178-0</t>
  </si>
  <si>
    <t>20073-005</t>
  </si>
  <si>
    <t>20175-220</t>
  </si>
  <si>
    <t>02-912609</t>
  </si>
  <si>
    <t>1FA1-04-5110-08012</t>
  </si>
  <si>
    <t>FCFAM8X12</t>
  </si>
  <si>
    <t>ND2379</t>
  </si>
  <si>
    <t>HM5672ITEM54</t>
  </si>
  <si>
    <t>GM-E-110490/84</t>
  </si>
  <si>
    <t>ACP/00000349/237</t>
  </si>
  <si>
    <t>703409/26</t>
  </si>
  <si>
    <t>703345/26</t>
  </si>
  <si>
    <t>5A0642-8002-000/26</t>
  </si>
  <si>
    <t>5A0642-8001-000/26</t>
  </si>
  <si>
    <t>02/912635</t>
  </si>
  <si>
    <t>20175-158</t>
  </si>
  <si>
    <t>333/H6311</t>
  </si>
  <si>
    <t>TA629</t>
  </si>
  <si>
    <t>02/912361</t>
  </si>
  <si>
    <t>17218226-0</t>
  </si>
  <si>
    <t>5594275NX</t>
  </si>
  <si>
    <t>20175-227</t>
  </si>
  <si>
    <t>332/H0507</t>
  </si>
  <si>
    <t>332/D5649</t>
  </si>
  <si>
    <t>20175-312</t>
  </si>
  <si>
    <t>4b.x</t>
  </si>
  <si>
    <t>20071-781</t>
  </si>
  <si>
    <t>G1H0127401C</t>
  </si>
  <si>
    <t>SP972</t>
  </si>
  <si>
    <t>H70WK05</t>
  </si>
  <si>
    <t>WK842/4</t>
  </si>
  <si>
    <t xml:space="preserve">072145703B </t>
  </si>
  <si>
    <t>WTP793201</t>
  </si>
  <si>
    <t>J1130784</t>
  </si>
  <si>
    <t>075103601AB</t>
  </si>
  <si>
    <t xml:space="preserve">TURBOSUPERCHARGER, ENGINE, NON-AIRCRAFT
</t>
  </si>
  <si>
    <t>TURBOSUPERCHARGER, ENGINE</t>
  </si>
  <si>
    <t xml:space="preserve">2950991260807
</t>
  </si>
  <si>
    <t>074130133C</t>
  </si>
  <si>
    <t>074145163A</t>
  </si>
  <si>
    <t>074145278D</t>
  </si>
  <si>
    <t>E154HD48</t>
  </si>
  <si>
    <t>1457429619</t>
  </si>
  <si>
    <t>0212-02-0116.87P</t>
  </si>
  <si>
    <t>G1H1614041B</t>
  </si>
  <si>
    <t>7b.b</t>
  </si>
  <si>
    <t>Ring Set</t>
  </si>
  <si>
    <t>0001219007</t>
  </si>
  <si>
    <t>94126-991</t>
  </si>
  <si>
    <t>F3850-012255</t>
  </si>
  <si>
    <t>21-0120-0015-3</t>
  </si>
  <si>
    <t>21140-086</t>
  </si>
  <si>
    <t>WK817/3X</t>
  </si>
  <si>
    <t>3538631-801</t>
  </si>
  <si>
    <t>A6011840125</t>
  </si>
  <si>
    <t>P550361</t>
  </si>
  <si>
    <t>MD-249</t>
  </si>
  <si>
    <t>P7615</t>
  </si>
  <si>
    <t xml:space="preserve">PF1050-1N </t>
  </si>
  <si>
    <t>OX38D</t>
  </si>
  <si>
    <t>ERR7299</t>
  </si>
  <si>
    <t>ERR5057</t>
  </si>
  <si>
    <t>ERR3339</t>
  </si>
  <si>
    <t>ERR4802</t>
  </si>
  <si>
    <t>ERR2266</t>
  </si>
  <si>
    <t>ERR2789</t>
  </si>
  <si>
    <t>WAV100330</t>
  </si>
  <si>
    <t>NAD500220</t>
  </si>
  <si>
    <t xml:space="preserve">URB10076 </t>
  </si>
  <si>
    <t>FTC148</t>
  </si>
  <si>
    <t>ANR2157</t>
  </si>
  <si>
    <t>PEB500090</t>
  </si>
  <si>
    <t>2910-99-670-4635</t>
  </si>
  <si>
    <t>2910-99-008-0827</t>
  </si>
  <si>
    <t>2910-99-820-3241</t>
  </si>
  <si>
    <t>2950-99-500-3534</t>
  </si>
  <si>
    <t>4320-99-265-1101</t>
  </si>
  <si>
    <t>2930-99-203-5045</t>
  </si>
  <si>
    <t>2930-99-925-2999</t>
  </si>
  <si>
    <t>4810-12-344-2802</t>
  </si>
  <si>
    <t>2815-99-500-5204</t>
  </si>
  <si>
    <t>2920-99-215-7426</t>
  </si>
  <si>
    <t>2520-99-255-2436</t>
  </si>
  <si>
    <t>2530-99-811-8177</t>
  </si>
  <si>
    <t>2930-99-940-5457</t>
  </si>
  <si>
    <t>2815-99-588-2127</t>
  </si>
  <si>
    <t>2810-99-860-5202</t>
  </si>
  <si>
    <t>3040-99-874-5210</t>
  </si>
  <si>
    <t>2815-99-873-4685</t>
  </si>
  <si>
    <t>2815-99-570-0403</t>
  </si>
  <si>
    <t>ERR5056</t>
  </si>
  <si>
    <t>ERRR339</t>
  </si>
  <si>
    <t>2910-12-341-1167</t>
  </si>
  <si>
    <t xml:space="preserve">2950-99-500-3534 </t>
  </si>
  <si>
    <t>2920-99-500-4584</t>
  </si>
  <si>
    <t xml:space="preserve">2530-99-811-8177 </t>
  </si>
  <si>
    <t>NAD000180</t>
  </si>
  <si>
    <t xml:space="preserve"> PEB500090</t>
  </si>
  <si>
    <t>2910-99-573-6403</t>
  </si>
  <si>
    <t>2910-99-573-6459</t>
  </si>
  <si>
    <t>2590-99-304-5048</t>
  </si>
  <si>
    <t>2920-99-245-8270</t>
  </si>
  <si>
    <t>2920-99-573-6492</t>
  </si>
  <si>
    <t>6b.f</t>
  </si>
  <si>
    <t>6b.k</t>
  </si>
  <si>
    <t>6b.n</t>
  </si>
  <si>
    <t>6b.u</t>
  </si>
  <si>
    <t>6c.f</t>
  </si>
  <si>
    <t>6c.n</t>
  </si>
  <si>
    <t>GUIDE, VALVE 1</t>
  </si>
  <si>
    <t>BOLT, STUD</t>
  </si>
  <si>
    <t>CRANK SUB ASSY 1</t>
  </si>
  <si>
    <t>CRANK SUB ASSY 2</t>
  </si>
  <si>
    <t>PIN, CRANK 1</t>
  </si>
  <si>
    <t>ROD, CONNECTING</t>
  </si>
  <si>
    <t>PLUG</t>
  </si>
  <si>
    <t>IMPELLER SHAFT ASSY</t>
  </si>
  <si>
    <t>HOUSING, WATER PUMP</t>
  </si>
  <si>
    <t>SEAL, MECHANICAL</t>
  </si>
  <si>
    <t>COVER, HOUSING</t>
  </si>
  <si>
    <t>GASKET, HOUSING COVER 2</t>
  </si>
  <si>
    <t>HOSE (L300)</t>
  </si>
  <si>
    <t>WASHER, PLATE (10)</t>
  </si>
  <si>
    <t>SCREWCOUNTERSUNK</t>
  </si>
  <si>
    <t>DRUM, SHEAVE</t>
  </si>
  <si>
    <t>CLUTCH HOUSING COMP</t>
  </si>
  <si>
    <t>SPRING, CLUTCH WEIGHT 1</t>
  </si>
  <si>
    <t>PRIMARY SLIDING SHEAVE COMP</t>
  </si>
  <si>
    <t>OILSEAL</t>
  </si>
  <si>
    <t>SECONDARY FIXED SHEAVE COMP</t>
  </si>
  <si>
    <t>SHIM, PINION (01T)</t>
  </si>
  <si>
    <t>SHIM, PINION (015T)</t>
  </si>
  <si>
    <t>SHIM, PINION (02T)</t>
  </si>
  <si>
    <t>SHIM, PINION (03T)</t>
  </si>
  <si>
    <t>SHIM, PINION (04T)</t>
  </si>
  <si>
    <t>SHIM, PINION (05T)</t>
  </si>
  <si>
    <t>SHIM, PINION (06T)</t>
  </si>
  <si>
    <t>WASHER, PLATE (15T)</t>
  </si>
  <si>
    <t xml:space="preserve">3110-99-313-8019 </t>
  </si>
  <si>
    <t xml:space="preserve">3110-99-145-0765 </t>
  </si>
  <si>
    <t xml:space="preserve">2920-99-245-8270 </t>
  </si>
  <si>
    <t>UTJ100210</t>
  </si>
  <si>
    <t>FTC5200</t>
  </si>
  <si>
    <t>453 8741-638</t>
  </si>
  <si>
    <t>453 8741-271</t>
  </si>
  <si>
    <t>153 7053-001</t>
  </si>
  <si>
    <t>153 7055-001</t>
  </si>
  <si>
    <t>453 8741-028</t>
  </si>
  <si>
    <t>453 8741-283</t>
  </si>
  <si>
    <t>253 7164-001</t>
  </si>
  <si>
    <t>no NSN</t>
  </si>
  <si>
    <t>93306-20120</t>
  </si>
  <si>
    <t>91810-20001</t>
  </si>
  <si>
    <t xml:space="preserve">5315-99-813-3473 </t>
  </si>
  <si>
    <t>3110-99-512-1923</t>
  </si>
  <si>
    <r>
      <t>Cost of Delivery to the Authority
(</t>
    </r>
    <r>
      <rPr>
        <i/>
        <sz val="12"/>
        <color theme="1"/>
        <rFont val="Calibri"/>
        <family val="2"/>
        <scheme val="minor"/>
      </rPr>
      <t>If this cost covers each vehicle required to return Articles to the Authority, then where multiple Articles are loaded into one vehicle, the cost should be amortised over each Purchase Order accordingly</t>
    </r>
    <r>
      <rPr>
        <sz val="12"/>
        <color theme="1"/>
        <rFont val="Calibri"/>
        <family val="2"/>
        <scheme val="minor"/>
      </rPr>
      <t>)</t>
    </r>
  </si>
  <si>
    <t>555-8335</t>
  </si>
  <si>
    <t>8B</t>
  </si>
  <si>
    <t>Packaging in accordance with DEFSTAN 81-041 to MLP Code J</t>
  </si>
  <si>
    <t>2a.c</t>
  </si>
  <si>
    <t>2a.g</t>
  </si>
  <si>
    <t>2a.h</t>
  </si>
  <si>
    <t>2a.i</t>
  </si>
  <si>
    <t>2a.j</t>
  </si>
  <si>
    <t>2a.k</t>
  </si>
  <si>
    <t>2a.l</t>
  </si>
  <si>
    <t>2a.m</t>
  </si>
  <si>
    <t>2b.m</t>
  </si>
  <si>
    <t xml:space="preserve">Repair of SPIS Packaging </t>
  </si>
  <si>
    <t>2c.m</t>
  </si>
  <si>
    <t>2d.m</t>
  </si>
  <si>
    <t>Repair of Commercial Packaging</t>
  </si>
  <si>
    <t>3a.a</t>
  </si>
  <si>
    <t>3a.b</t>
  </si>
  <si>
    <t>3a.c</t>
  </si>
  <si>
    <t>3a.d</t>
  </si>
  <si>
    <t>3a.f</t>
  </si>
  <si>
    <t>3a.g</t>
  </si>
  <si>
    <t>3a.h</t>
  </si>
  <si>
    <t>3a.i</t>
  </si>
  <si>
    <t>3a.j</t>
  </si>
  <si>
    <t>3a.k</t>
  </si>
  <si>
    <t>4a.a</t>
  </si>
  <si>
    <t>4a.b</t>
  </si>
  <si>
    <t>4a.c</t>
  </si>
  <si>
    <t>4a.d</t>
  </si>
  <si>
    <t>4a.e</t>
  </si>
  <si>
    <t>4a.f</t>
  </si>
  <si>
    <t>4a.g</t>
  </si>
  <si>
    <t>4a.h</t>
  </si>
  <si>
    <t>4a.i</t>
  </si>
  <si>
    <t>4a.j</t>
  </si>
  <si>
    <t>4a.k</t>
  </si>
  <si>
    <t>4a.l</t>
  </si>
  <si>
    <t>4a.m</t>
  </si>
  <si>
    <t>4a.n</t>
  </si>
  <si>
    <t>4a.o</t>
  </si>
  <si>
    <t>4a.p</t>
  </si>
  <si>
    <t>4a.q</t>
  </si>
  <si>
    <t>4a.r</t>
  </si>
  <si>
    <t>4a.s</t>
  </si>
  <si>
    <t>4a.t</t>
  </si>
  <si>
    <t>4a.u</t>
  </si>
  <si>
    <t>4a.v</t>
  </si>
  <si>
    <t>4a.w</t>
  </si>
  <si>
    <t>4a.y</t>
  </si>
  <si>
    <t>4a.z</t>
  </si>
  <si>
    <t>4a.aa</t>
  </si>
  <si>
    <t>4a.ab</t>
  </si>
  <si>
    <t>4a.ac</t>
  </si>
  <si>
    <t>4a.ad</t>
  </si>
  <si>
    <t>4a.ae</t>
  </si>
  <si>
    <t>4a.af</t>
  </si>
  <si>
    <t>4a.ag</t>
  </si>
  <si>
    <t>4a.ah</t>
  </si>
  <si>
    <t>4a.ai</t>
  </si>
  <si>
    <t>4a.aj</t>
  </si>
  <si>
    <t>4a.ak</t>
  </si>
  <si>
    <t>4a.al</t>
  </si>
  <si>
    <t>4a.am</t>
  </si>
  <si>
    <t>4a.ao</t>
  </si>
  <si>
    <t>4a.aq</t>
  </si>
  <si>
    <t>4a.ar</t>
  </si>
  <si>
    <t>PK8176</t>
  </si>
  <si>
    <t>SPIS Packaging Case in accordance with SPIS Drawing D.PKG.A/902-2744</t>
  </si>
  <si>
    <t>SPIS Packaging Case in accordance with SPIS Drawing 963-2056</t>
  </si>
  <si>
    <t>SPIS Packaging Case in accordance with SPIS Drawing 555-8335</t>
  </si>
  <si>
    <t>SPIS Packaging Case in accordance with SPIS Drawing 379-1229</t>
  </si>
  <si>
    <t>PK 8256</t>
  </si>
  <si>
    <t>5a.d</t>
  </si>
  <si>
    <t>5a.f</t>
  </si>
  <si>
    <t>5a.g</t>
  </si>
  <si>
    <t>5a.h</t>
  </si>
  <si>
    <t>5a.j</t>
  </si>
  <si>
    <t>5a.s</t>
  </si>
  <si>
    <t>5a.t</t>
  </si>
  <si>
    <t>5a.u</t>
  </si>
  <si>
    <t>5a.v</t>
  </si>
  <si>
    <t>5a.w</t>
  </si>
  <si>
    <t>5a.x</t>
  </si>
  <si>
    <t>5a.z</t>
  </si>
  <si>
    <t>5a.aa</t>
  </si>
  <si>
    <t>5a.ac</t>
  </si>
  <si>
    <t>5a.ad</t>
  </si>
  <si>
    <t>5a.af</t>
  </si>
  <si>
    <t>5a.ag</t>
  </si>
  <si>
    <t>5a.ah</t>
  </si>
  <si>
    <t>5a.ai</t>
  </si>
  <si>
    <t>5a.aj</t>
  </si>
  <si>
    <t>5a.ak</t>
  </si>
  <si>
    <t>5a.al</t>
  </si>
  <si>
    <t>5a.an</t>
  </si>
  <si>
    <t>5a.ao</t>
  </si>
  <si>
    <t>5a.ap</t>
  </si>
  <si>
    <t>5a.aq</t>
  </si>
  <si>
    <t>SPIS Packaging Case in accordance with SPIS Drawing D.PKG.A/062-6162</t>
  </si>
  <si>
    <t>PK 6755</t>
  </si>
  <si>
    <t>PK7156</t>
  </si>
  <si>
    <t>SPIS Packaging Case in accordance with SPIS Drawing D.PKG.A/577-6202</t>
  </si>
  <si>
    <t>PK8190</t>
  </si>
  <si>
    <t>SPIS Packaging Case in accordance with SPIS Drawing D PKG A/870-1179</t>
  </si>
  <si>
    <t>6a.a</t>
  </si>
  <si>
    <t>6a.b</t>
  </si>
  <si>
    <t>6a.e</t>
  </si>
  <si>
    <t>6a.f</t>
  </si>
  <si>
    <t>6a.g</t>
  </si>
  <si>
    <t>6a.h</t>
  </si>
  <si>
    <t>6a.j</t>
  </si>
  <si>
    <t>6a.l</t>
  </si>
  <si>
    <t>6a.m</t>
  </si>
  <si>
    <t>6a.o</t>
  </si>
  <si>
    <t>6a.n</t>
  </si>
  <si>
    <t>6a.p</t>
  </si>
  <si>
    <t>6a.q</t>
  </si>
  <si>
    <t>6a.r</t>
  </si>
  <si>
    <t>6a.t</t>
  </si>
  <si>
    <t>6a.v</t>
  </si>
  <si>
    <t>SPIS Packaging Case in accordance with SPIS Drawing D PKG A/832-3714</t>
  </si>
  <si>
    <t>7a.a</t>
  </si>
  <si>
    <t>7a.b</t>
  </si>
  <si>
    <t>7a.c</t>
  </si>
  <si>
    <t>7a.d</t>
  </si>
  <si>
    <t>7a.e</t>
  </si>
  <si>
    <t>7a.f</t>
  </si>
  <si>
    <t>7a.g</t>
  </si>
  <si>
    <t>7a.h</t>
  </si>
  <si>
    <t>7a.i</t>
  </si>
  <si>
    <t>7a.j</t>
  </si>
  <si>
    <t>7a.k</t>
  </si>
  <si>
    <t>7a.l</t>
  </si>
  <si>
    <t>7a.m</t>
  </si>
  <si>
    <t>7a.n</t>
  </si>
  <si>
    <t>7a.o</t>
  </si>
  <si>
    <t>7a.p</t>
  </si>
  <si>
    <t>7a.q</t>
  </si>
  <si>
    <t>7a.r</t>
  </si>
  <si>
    <t>7a.s</t>
  </si>
  <si>
    <t>7a.t</t>
  </si>
  <si>
    <t>7a.u</t>
  </si>
  <si>
    <t>7a.v</t>
  </si>
  <si>
    <t>7a.w</t>
  </si>
  <si>
    <t>7a.x</t>
  </si>
  <si>
    <t>7a.y</t>
  </si>
  <si>
    <t>7a.z</t>
  </si>
  <si>
    <t>7a.aa</t>
  </si>
  <si>
    <t>7a.ab</t>
  </si>
  <si>
    <t>7a.ac</t>
  </si>
  <si>
    <t>7a.ad</t>
  </si>
  <si>
    <t>7a.ae</t>
  </si>
  <si>
    <t>7a.af</t>
  </si>
  <si>
    <t>7a.ag</t>
  </si>
  <si>
    <t>7a.ah</t>
  </si>
  <si>
    <t>7a.ai</t>
  </si>
  <si>
    <t>7a.aj</t>
  </si>
  <si>
    <t>7a.ak</t>
  </si>
  <si>
    <t>7a.al</t>
  </si>
  <si>
    <t>7a.am</t>
  </si>
  <si>
    <t>7a.an</t>
  </si>
  <si>
    <t>7a.ao</t>
  </si>
  <si>
    <t>7a.ap</t>
  </si>
  <si>
    <t>7a.aq</t>
  </si>
  <si>
    <t>7a.ar</t>
  </si>
  <si>
    <t>7a.as</t>
  </si>
  <si>
    <t>7a.at</t>
  </si>
  <si>
    <t>7a.au</t>
  </si>
  <si>
    <t>7a.av</t>
  </si>
  <si>
    <t>7a.aw</t>
  </si>
  <si>
    <t>7a.ax</t>
  </si>
  <si>
    <t>7a.ay</t>
  </si>
  <si>
    <t>7a.az</t>
  </si>
  <si>
    <t>7a.ba</t>
  </si>
  <si>
    <t>7a.bb</t>
  </si>
  <si>
    <t>7a.bc</t>
  </si>
  <si>
    <t>7a.bd</t>
  </si>
  <si>
    <t>7a.be</t>
  </si>
  <si>
    <t>7a.bf</t>
  </si>
  <si>
    <t>7a.bg</t>
  </si>
  <si>
    <t>7a.bh</t>
  </si>
  <si>
    <t>7a.bi</t>
  </si>
  <si>
    <t>7a.bj</t>
  </si>
  <si>
    <t>7a.bk</t>
  </si>
  <si>
    <t>7a.bl</t>
  </si>
  <si>
    <t>7a.bm</t>
  </si>
  <si>
    <t>7a.bn</t>
  </si>
  <si>
    <t>7a.bo</t>
  </si>
  <si>
    <t>7a.bp</t>
  </si>
  <si>
    <t>7a.bq</t>
  </si>
  <si>
    <t>7a.br</t>
  </si>
  <si>
    <t>7a.bs</t>
  </si>
  <si>
    <t>7a.bt</t>
  </si>
  <si>
    <t>7a.bu</t>
  </si>
  <si>
    <t>7a.bv</t>
  </si>
  <si>
    <t>7a.bw</t>
  </si>
  <si>
    <t>7a.bx</t>
  </si>
  <si>
    <t>7a.by</t>
  </si>
  <si>
    <t>7a.bz</t>
  </si>
  <si>
    <t>7a.ca</t>
  </si>
  <si>
    <t>7a.cb</t>
  </si>
  <si>
    <t>7a.cc</t>
  </si>
  <si>
    <t>7a.cd</t>
  </si>
  <si>
    <t>7a.ce</t>
  </si>
  <si>
    <t>7a.cf</t>
  </si>
  <si>
    <t>7a.cg</t>
  </si>
  <si>
    <t>7a.ch</t>
  </si>
  <si>
    <t>7a.ci</t>
  </si>
  <si>
    <t>7a.cj</t>
  </si>
  <si>
    <t>7a.ck</t>
  </si>
  <si>
    <t>7a.cl</t>
  </si>
  <si>
    <t>7a.cm</t>
  </si>
  <si>
    <t>7a.cn</t>
  </si>
  <si>
    <t>7a.co</t>
  </si>
  <si>
    <t>7a.cp</t>
  </si>
  <si>
    <t>7a.cq</t>
  </si>
  <si>
    <t>7a.cr</t>
  </si>
  <si>
    <t>7a.cs</t>
  </si>
  <si>
    <t>7a.ct</t>
  </si>
  <si>
    <t>7a.cu</t>
  </si>
  <si>
    <t>7a.cv</t>
  </si>
  <si>
    <t>7a.cw</t>
  </si>
  <si>
    <t>7a.cx</t>
  </si>
  <si>
    <t>7a.cy</t>
  </si>
  <si>
    <t>7a.cz</t>
  </si>
  <si>
    <t>7a.da</t>
  </si>
  <si>
    <t>7a.db</t>
  </si>
  <si>
    <t>7a.dc</t>
  </si>
  <si>
    <t>7a.dd</t>
  </si>
  <si>
    <t>7a.de</t>
  </si>
  <si>
    <t>7a.df</t>
  </si>
  <si>
    <t>7a.dg</t>
  </si>
  <si>
    <t>7a.dh</t>
  </si>
  <si>
    <t>7a.di</t>
  </si>
  <si>
    <t>7a.dj</t>
  </si>
  <si>
    <t>7a.dk</t>
  </si>
  <si>
    <t>7a.dl</t>
  </si>
  <si>
    <t>7a.dm</t>
  </si>
  <si>
    <t>7a.dn</t>
  </si>
  <si>
    <t>7a.do</t>
  </si>
  <si>
    <t>7a.dp</t>
  </si>
  <si>
    <t>7a.dq</t>
  </si>
  <si>
    <t>7a.dr</t>
  </si>
  <si>
    <t>7a.ds</t>
  </si>
  <si>
    <t>7a.dt</t>
  </si>
  <si>
    <t>7a.du</t>
  </si>
  <si>
    <t>7a.dv</t>
  </si>
  <si>
    <t>7a.dw</t>
  </si>
  <si>
    <t>7a.dx</t>
  </si>
  <si>
    <t>7a.dy</t>
  </si>
  <si>
    <t>7a.dz</t>
  </si>
  <si>
    <t>7a.ea</t>
  </si>
  <si>
    <t>7a.eb</t>
  </si>
  <si>
    <t>7a.ec</t>
  </si>
  <si>
    <t>7a.ed</t>
  </si>
  <si>
    <t>7a.ee</t>
  </si>
  <si>
    <t>7a.ef</t>
  </si>
  <si>
    <t>7a.eg</t>
  </si>
  <si>
    <t>7a.eh</t>
  </si>
  <si>
    <t>7a.ei</t>
  </si>
  <si>
    <t>7a.ej</t>
  </si>
  <si>
    <t>7a.ek</t>
  </si>
  <si>
    <t>7a.el</t>
  </si>
  <si>
    <t>7a.em</t>
  </si>
  <si>
    <t>7a.en</t>
  </si>
  <si>
    <t>7a.eo</t>
  </si>
  <si>
    <t>7a.ep</t>
  </si>
  <si>
    <t>7a.eq</t>
  </si>
  <si>
    <t>7a.er</t>
  </si>
  <si>
    <t>7a.es</t>
  </si>
  <si>
    <t>7a.et</t>
  </si>
  <si>
    <t>7a.eu</t>
  </si>
  <si>
    <t>7a.ev</t>
  </si>
  <si>
    <t>7a.ew</t>
  </si>
  <si>
    <t>7a.ex</t>
  </si>
  <si>
    <t>7a.ey</t>
  </si>
  <si>
    <t>7a.ez</t>
  </si>
  <si>
    <t>7a.fa</t>
  </si>
  <si>
    <t>7a.fb</t>
  </si>
  <si>
    <t>7a.fc</t>
  </si>
  <si>
    <t>7a.fd</t>
  </si>
  <si>
    <t>7a.fe</t>
  </si>
  <si>
    <t>7a.ff</t>
  </si>
  <si>
    <t>7a.fg</t>
  </si>
  <si>
    <t>7a.fh</t>
  </si>
  <si>
    <t>7a.fi</t>
  </si>
  <si>
    <t>7a.fj</t>
  </si>
  <si>
    <t>7a.fk</t>
  </si>
  <si>
    <t>7a.fl</t>
  </si>
  <si>
    <t>7a.fm</t>
  </si>
  <si>
    <t>7a.fn</t>
  </si>
  <si>
    <t>7a.fo</t>
  </si>
  <si>
    <t>7a.fp</t>
  </si>
  <si>
    <t>7a.fq</t>
  </si>
  <si>
    <t>7a.fr</t>
  </si>
  <si>
    <t>7a.fs</t>
  </si>
  <si>
    <t>7a.ft</t>
  </si>
  <si>
    <t>7a.fu</t>
  </si>
  <si>
    <t>7a.fv</t>
  </si>
  <si>
    <t>7a.fw</t>
  </si>
  <si>
    <t>7a.fx</t>
  </si>
  <si>
    <t>7a.fy</t>
  </si>
  <si>
    <t>7a.fz</t>
  </si>
  <si>
    <t>7a.ga</t>
  </si>
  <si>
    <t>7a.gb</t>
  </si>
  <si>
    <t>7a.gc</t>
  </si>
  <si>
    <t>7a.gd</t>
  </si>
  <si>
    <t>7a.ge</t>
  </si>
  <si>
    <t>7a.gf</t>
  </si>
  <si>
    <t>7a.gg</t>
  </si>
  <si>
    <t>7a.gh</t>
  </si>
  <si>
    <t>7a.gi</t>
  </si>
  <si>
    <t>7a.gj</t>
  </si>
  <si>
    <t>7a.gk</t>
  </si>
  <si>
    <t>7a.gl</t>
  </si>
  <si>
    <t>7a.gm</t>
  </si>
  <si>
    <t>7a.gn</t>
  </si>
  <si>
    <t>7a.go</t>
  </si>
  <si>
    <t>7a.gp</t>
  </si>
  <si>
    <t>7a.gq</t>
  </si>
  <si>
    <t>7a.gr</t>
  </si>
  <si>
    <t>7a.gs</t>
  </si>
  <si>
    <t>7a.gt</t>
  </si>
  <si>
    <t>7a.gu</t>
  </si>
  <si>
    <t>7a.gv</t>
  </si>
  <si>
    <t>7a.gw</t>
  </si>
  <si>
    <t>7a.gx</t>
  </si>
  <si>
    <t>7a.gy</t>
  </si>
  <si>
    <t>7a.gz</t>
  </si>
  <si>
    <t>7a.ha</t>
  </si>
  <si>
    <t>7a.hb</t>
  </si>
  <si>
    <t>7a.hc</t>
  </si>
  <si>
    <t>7a.hd</t>
  </si>
  <si>
    <t>7a.he</t>
  </si>
  <si>
    <t>7a.hf</t>
  </si>
  <si>
    <t>7a.hg</t>
  </si>
  <si>
    <t>7a.hh</t>
  </si>
  <si>
    <t>7a.hi</t>
  </si>
  <si>
    <t>7a.hj</t>
  </si>
  <si>
    <t>7a.hk</t>
  </si>
  <si>
    <t>7a.hl</t>
  </si>
  <si>
    <t>7a.hm</t>
  </si>
  <si>
    <t>7a.hn</t>
  </si>
  <si>
    <t>7a.ho</t>
  </si>
  <si>
    <t>7a.hp</t>
  </si>
  <si>
    <t>7a.hq</t>
  </si>
  <si>
    <t>7a.hr</t>
  </si>
  <si>
    <t>7a.hs</t>
  </si>
  <si>
    <t>7a.ht</t>
  </si>
  <si>
    <t>7a.hu</t>
  </si>
  <si>
    <t>7a.hv</t>
  </si>
  <si>
    <t>7a.hw</t>
  </si>
  <si>
    <t>7a.hx</t>
  </si>
  <si>
    <t>7a.hy</t>
  </si>
  <si>
    <t>7a.hz</t>
  </si>
  <si>
    <t>7a.ia</t>
  </si>
  <si>
    <t>7a.ib</t>
  </si>
  <si>
    <t>7a.ic</t>
  </si>
  <si>
    <t>7a.id</t>
  </si>
  <si>
    <t>7a.ie</t>
  </si>
  <si>
    <t>7a.if</t>
  </si>
  <si>
    <t>7a.ig</t>
  </si>
  <si>
    <t>7a.ih</t>
  </si>
  <si>
    <t>7a.ii</t>
  </si>
  <si>
    <t>7a.ij</t>
  </si>
  <si>
    <t>7a.ik</t>
  </si>
  <si>
    <t>7a.il</t>
  </si>
  <si>
    <t>7a.im</t>
  </si>
  <si>
    <t>7a.in</t>
  </si>
  <si>
    <t>7a.io</t>
  </si>
  <si>
    <t>7a.ip</t>
  </si>
  <si>
    <t>7a.iq</t>
  </si>
  <si>
    <t>7a.ir</t>
  </si>
  <si>
    <t>7a.is</t>
  </si>
  <si>
    <t>7a.it</t>
  </si>
  <si>
    <t>7a.iu</t>
  </si>
  <si>
    <t>7a.iv</t>
  </si>
  <si>
    <t>7a.iw</t>
  </si>
  <si>
    <t>7a.ix</t>
  </si>
  <si>
    <t>7a.iy</t>
  </si>
  <si>
    <t>7a.iz</t>
  </si>
  <si>
    <t>7a.ja</t>
  </si>
  <si>
    <t>7a.jb</t>
  </si>
  <si>
    <t>7a.jc</t>
  </si>
  <si>
    <t>7a.jd</t>
  </si>
  <si>
    <t>7a.je</t>
  </si>
  <si>
    <t>7a.jf</t>
  </si>
  <si>
    <t>7a.jg</t>
  </si>
  <si>
    <t>7a.jh</t>
  </si>
  <si>
    <t>7a.ji</t>
  </si>
  <si>
    <t>7a.jj</t>
  </si>
  <si>
    <t>7a.jk</t>
  </si>
  <si>
    <t>7a.jl</t>
  </si>
  <si>
    <t>7a.jm</t>
  </si>
  <si>
    <t>7a.jn</t>
  </si>
  <si>
    <t>7a.jo</t>
  </si>
  <si>
    <t>7a.jp</t>
  </si>
  <si>
    <t>7a.jq</t>
  </si>
  <si>
    <t>7a.jr</t>
  </si>
  <si>
    <t>7a.js</t>
  </si>
  <si>
    <t>7a.jt</t>
  </si>
  <si>
    <t>7a.ju</t>
  </si>
  <si>
    <t>7a.jv</t>
  </si>
  <si>
    <t>7a.jw</t>
  </si>
  <si>
    <t>7a.jx</t>
  </si>
  <si>
    <t>7a.jy</t>
  </si>
  <si>
    <t>7a.jz</t>
  </si>
  <si>
    <t>7a.ka</t>
  </si>
  <si>
    <t>7a.kb</t>
  </si>
  <si>
    <t>7a.kc</t>
  </si>
  <si>
    <t>7a.kd</t>
  </si>
  <si>
    <t>7a.ke</t>
  </si>
  <si>
    <t>7a.kf</t>
  </si>
  <si>
    <t>7a.kg</t>
  </si>
  <si>
    <t>7a.kh</t>
  </si>
  <si>
    <t>7a.ki</t>
  </si>
  <si>
    <t>7a.kj</t>
  </si>
  <si>
    <t>7a.kk</t>
  </si>
  <si>
    <t>7a.kl</t>
  </si>
  <si>
    <t>7a.km</t>
  </si>
  <si>
    <t>7a.kn</t>
  </si>
  <si>
    <t>7a.ko</t>
  </si>
  <si>
    <t>7a.kp</t>
  </si>
  <si>
    <t>7a.kq</t>
  </si>
  <si>
    <t>7a.kr</t>
  </si>
  <si>
    <t>7a.ks</t>
  </si>
  <si>
    <t>7a.kt</t>
  </si>
  <si>
    <t>7a.ku</t>
  </si>
  <si>
    <t>7a.kv</t>
  </si>
  <si>
    <t>7a.kw</t>
  </si>
  <si>
    <t>7a.kx</t>
  </si>
  <si>
    <t>7a.ky</t>
  </si>
  <si>
    <t>7a.kz</t>
  </si>
  <si>
    <t>7a.la</t>
  </si>
  <si>
    <t>7a.lb</t>
  </si>
  <si>
    <t>7a.lc</t>
  </si>
  <si>
    <t>7a.ld</t>
  </si>
  <si>
    <t>7a.le</t>
  </si>
  <si>
    <t>7a.lf</t>
  </si>
  <si>
    <t>7a.lg</t>
  </si>
  <si>
    <t>7a.lh</t>
  </si>
  <si>
    <t>7a.li</t>
  </si>
  <si>
    <t>7a.lj</t>
  </si>
  <si>
    <t>7a.lk</t>
  </si>
  <si>
    <t>7a.ll</t>
  </si>
  <si>
    <t>7a.lm</t>
  </si>
  <si>
    <t>7a.ln</t>
  </si>
  <si>
    <t>7a.lo</t>
  </si>
  <si>
    <t>7a.lp</t>
  </si>
  <si>
    <t>7a.lq</t>
  </si>
  <si>
    <t>7a.lr</t>
  </si>
  <si>
    <t>7a.ls</t>
  </si>
  <si>
    <t>7a.lt</t>
  </si>
  <si>
    <t>7a.lu</t>
  </si>
  <si>
    <t>7a.lv</t>
  </si>
  <si>
    <t>7a.lw</t>
  </si>
  <si>
    <t>7a.lx</t>
  </si>
  <si>
    <t>7a.ly</t>
  </si>
  <si>
    <t>7a.lz</t>
  </si>
  <si>
    <t>7a.ma</t>
  </si>
  <si>
    <t>7a.mb</t>
  </si>
  <si>
    <t>7a.mc</t>
  </si>
  <si>
    <t>7a.md</t>
  </si>
  <si>
    <t>7a.me</t>
  </si>
  <si>
    <t>7a.mf</t>
  </si>
  <si>
    <t>7a.mg</t>
  </si>
  <si>
    <t>7a.mh</t>
  </si>
  <si>
    <t>7a.mi</t>
  </si>
  <si>
    <t>7a.mj</t>
  </si>
  <si>
    <t>7a.mk</t>
  </si>
  <si>
    <t>7a.ml</t>
  </si>
  <si>
    <t>SPIS Packaging Case in accordance with SPIS Drawing 891-0641</t>
  </si>
  <si>
    <t>Packaging in accordance with DEFSTAN 81-041 to MLP Code A (Commercial Packaging)</t>
  </si>
  <si>
    <t>9.u</t>
  </si>
  <si>
    <t>PK 6482</t>
  </si>
  <si>
    <t>SPIS Packaging Case in accordance with SPIS Drawing D PKG A/ 551-0564</t>
  </si>
  <si>
    <t xml:space="preserve">Lot Cancelled </t>
  </si>
  <si>
    <t>Disposal shall be as described in Annex A to Schedule 2 Para 5.6.3.
The disposal charge shall apply where the Contractor submits a MoD P2 (Schedule 14) to the Babcock Repair Manager.</t>
  </si>
  <si>
    <t>Level 1 Base Repair</t>
  </si>
  <si>
    <t>Level 2 Base Repair</t>
  </si>
  <si>
    <t>Level 3 Base Repair</t>
  </si>
  <si>
    <t>PROCUREMENT AGAINST THIS LOT HAS BEEN CANCELLED</t>
  </si>
  <si>
    <t>Replace (consumable)</t>
  </si>
  <si>
    <t>Replace 
(new SPIS Case)</t>
  </si>
  <si>
    <t>20073-000</t>
  </si>
  <si>
    <t>Authority Directed Repair / Recondition or Replace Methodology</t>
  </si>
  <si>
    <t>Seal Kit, Crankshaft</t>
  </si>
  <si>
    <t>Repaired / Reconditioned</t>
  </si>
  <si>
    <t>GLY8111</t>
  </si>
  <si>
    <t>GLY8932</t>
  </si>
  <si>
    <t>Fuel Injection Pump</t>
  </si>
  <si>
    <t>DML008837</t>
  </si>
  <si>
    <t>4a.</t>
  </si>
  <si>
    <t>4a.x</t>
  </si>
  <si>
    <t>4a.at</t>
  </si>
  <si>
    <t>4a.au</t>
  </si>
  <si>
    <t>4a.av</t>
  </si>
  <si>
    <t>4a.aw</t>
  </si>
  <si>
    <t>4a.ax</t>
  </si>
  <si>
    <t>4a.ay</t>
  </si>
  <si>
    <t>4a.az</t>
  </si>
  <si>
    <t>4a.aab</t>
  </si>
  <si>
    <t>4a.aad</t>
  </si>
  <si>
    <t>4a.aae</t>
  </si>
  <si>
    <t>4a.aaf</t>
  </si>
  <si>
    <t>4a.aai</t>
  </si>
  <si>
    <t>4a.aaj</t>
  </si>
  <si>
    <t>4a.aal</t>
  </si>
  <si>
    <t>4a.aap</t>
  </si>
  <si>
    <t>4a.aaq</t>
  </si>
  <si>
    <t>4a.aar</t>
  </si>
  <si>
    <t>4a.aat</t>
  </si>
  <si>
    <t>4a.aau</t>
  </si>
  <si>
    <t>4a.aaw</t>
  </si>
  <si>
    <t>4a.aax</t>
  </si>
  <si>
    <t>4a.aaz</t>
  </si>
  <si>
    <t>4b.j</t>
  </si>
  <si>
    <t>4b.f</t>
  </si>
  <si>
    <t>4b.g</t>
  </si>
  <si>
    <t>4b.h</t>
  </si>
  <si>
    <t>4b.i</t>
  </si>
  <si>
    <t>4b.k</t>
  </si>
  <si>
    <t>CYLINDER HEAD, DIESEL ENGINE</t>
  </si>
  <si>
    <t>075103063AF</t>
  </si>
  <si>
    <t>5a.ae.i</t>
  </si>
  <si>
    <t>5d.ar</t>
  </si>
  <si>
    <t>5d.ax</t>
  </si>
  <si>
    <t>5d.bb</t>
  </si>
  <si>
    <t>5d.bf</t>
  </si>
  <si>
    <t xml:space="preserve">Fuel Lift Pump </t>
  </si>
  <si>
    <t>Injector Assembly</t>
  </si>
  <si>
    <t>Exhaust Manifold and Turbo Assembly</t>
  </si>
  <si>
    <t>Impeller Fan</t>
  </si>
  <si>
    <t xml:space="preserve"> Viscous Fan Assy</t>
  </si>
  <si>
    <r>
      <t>Clutch Release Mechanism Annular Bearing (</t>
    </r>
    <r>
      <rPr>
        <i/>
        <sz val="11"/>
        <color theme="1"/>
        <rFont val="Calibri"/>
        <family val="2"/>
        <scheme val="minor"/>
      </rPr>
      <t>For gearbox suffix J</t>
    </r>
    <r>
      <rPr>
        <sz val="11"/>
        <color theme="1"/>
        <rFont val="Calibri"/>
        <family val="2"/>
        <scheme val="minor"/>
      </rPr>
      <t>)</t>
    </r>
  </si>
  <si>
    <r>
      <t xml:space="preserve">Clutch Release Mechanism Annular Bearing </t>
    </r>
    <r>
      <rPr>
        <i/>
        <sz val="11"/>
        <color theme="1"/>
        <rFont val="Calibri"/>
        <family val="2"/>
        <scheme val="minor"/>
      </rPr>
      <t>(For Gearbox suffix K &amp; L)</t>
    </r>
  </si>
  <si>
    <t>Cylinder Head &amp; Cylinder Head Gsk</t>
  </si>
  <si>
    <t>6b.h</t>
  </si>
  <si>
    <t>Clutch Release Mechanism Annular Bearing (For gearbox suffix J)</t>
  </si>
  <si>
    <t>Clutch Release Mechanism Annular Bearing (For Gearbox suffix K &amp; L)</t>
  </si>
  <si>
    <t>6c.k.i</t>
  </si>
  <si>
    <t>6b.s</t>
  </si>
  <si>
    <t>9.d.i</t>
  </si>
  <si>
    <t>9.k.i</t>
  </si>
  <si>
    <t>Replace 
(new Case)</t>
  </si>
  <si>
    <r>
      <t>Level 1 Base Repair will be as described in Annex A to Schedule 2 Para 5.6.4</t>
    </r>
    <r>
      <rPr>
        <sz val="11"/>
        <color rgb="FFFF0000"/>
        <rFont val="Arial"/>
        <family val="2"/>
      </rPr>
      <t xml:space="preserve"> </t>
    </r>
    <r>
      <rPr>
        <sz val="11"/>
        <color theme="1"/>
        <rFont val="Arial"/>
        <family val="2"/>
      </rPr>
      <t xml:space="preserve">
The Base Repair Level excludes any material / activity contained within the Menu Pricing tab and the Base Rates tab. </t>
    </r>
  </si>
  <si>
    <t xml:space="preserve">Level 2 Base Repair will be as described in Annex A to Schedule 2 Para 5.6.5
The Base Repair Level excludes any material / activity contained within the Menu Pricing tab and the Base Rates tab.   </t>
  </si>
  <si>
    <t xml:space="preserve">Level 3 Base Repair will be as described in Annex A to Schedule 2 Para 5.6.6
The Base Repair Level excludes any material / activity contained within the Menu Pricing tab and the Base Rates tab. </t>
  </si>
  <si>
    <t xml:space="preserve">Level 1 Base Repair will be as described in Annex A to Schedule 2 Para 5.6.4 
The Base Repair Level excludes any material / activity contained within the Menu Pricing tab and the Base Rates tab. </t>
  </si>
  <si>
    <t>1.c</t>
  </si>
  <si>
    <t>1.q</t>
  </si>
  <si>
    <t>2a.a</t>
  </si>
  <si>
    <t>2a.b</t>
  </si>
  <si>
    <t>2a.d</t>
  </si>
  <si>
    <t>2a.e</t>
  </si>
  <si>
    <t>2a.f</t>
  </si>
  <si>
    <t>2b.a.</t>
  </si>
  <si>
    <t>2b.b.</t>
  </si>
  <si>
    <t>2b.d</t>
  </si>
  <si>
    <t>2b.e</t>
  </si>
  <si>
    <t>2b.f</t>
  </si>
  <si>
    <t>2c.a</t>
  </si>
  <si>
    <t>2c.b</t>
  </si>
  <si>
    <t>2c.d</t>
  </si>
  <si>
    <t>2c.e</t>
  </si>
  <si>
    <t>2d.a</t>
  </si>
  <si>
    <t>2d.b</t>
  </si>
  <si>
    <t>2d.d</t>
  </si>
  <si>
    <t>2d.e</t>
  </si>
  <si>
    <t>4b.t.</t>
  </si>
  <si>
    <t>5a.a</t>
  </si>
  <si>
    <t>5a.b</t>
  </si>
  <si>
    <t>5a.c</t>
  </si>
  <si>
    <t>5a.e</t>
  </si>
  <si>
    <t>5a</t>
  </si>
  <si>
    <t>5a.k</t>
  </si>
  <si>
    <t>5a.l</t>
  </si>
  <si>
    <t>5a.m</t>
  </si>
  <si>
    <t>5a.n</t>
  </si>
  <si>
    <t>5a.o</t>
  </si>
  <si>
    <t>5a.p</t>
  </si>
  <si>
    <t>5a.q</t>
  </si>
  <si>
    <t>5a.r</t>
  </si>
  <si>
    <t>5a.y</t>
  </si>
  <si>
    <t>5a.ab</t>
  </si>
  <si>
    <t>5b.a</t>
  </si>
  <si>
    <t>5b.c</t>
  </si>
  <si>
    <t>5b.b</t>
  </si>
  <si>
    <t>5b.e</t>
  </si>
  <si>
    <t>5b</t>
  </si>
  <si>
    <t>5b.k</t>
  </si>
  <si>
    <t>5b.l</t>
  </si>
  <si>
    <t>5b.m</t>
  </si>
  <si>
    <t>5b.n</t>
  </si>
  <si>
    <t>5b.o</t>
  </si>
  <si>
    <t>5b.p</t>
  </si>
  <si>
    <t>5b.y</t>
  </si>
  <si>
    <t>5b.ab</t>
  </si>
  <si>
    <t>5b.ae</t>
  </si>
  <si>
    <t>5c.a</t>
  </si>
  <si>
    <t>5c.b</t>
  </si>
  <si>
    <t>5c.c</t>
  </si>
  <si>
    <t>5c.e</t>
  </si>
  <si>
    <t>5c</t>
  </si>
  <si>
    <t>5c.k</t>
  </si>
  <si>
    <t>5c.l</t>
  </si>
  <si>
    <t>5c.m</t>
  </si>
  <si>
    <t>5c.n</t>
  </si>
  <si>
    <t>5c.o</t>
  </si>
  <si>
    <t>5c.p</t>
  </si>
  <si>
    <t>5c.q</t>
  </si>
  <si>
    <t>5c.r</t>
  </si>
  <si>
    <t>5c.u</t>
  </si>
  <si>
    <t>5c.v</t>
  </si>
  <si>
    <t>5c.aa</t>
  </si>
  <si>
    <t>5c.ad</t>
  </si>
  <si>
    <t>5b.q</t>
  </si>
  <si>
    <t>5b.r</t>
  </si>
  <si>
    <t>5d.a</t>
  </si>
  <si>
    <t>5d.b</t>
  </si>
  <si>
    <t>5d.g</t>
  </si>
  <si>
    <t>5d.h</t>
  </si>
  <si>
    <t>5d.as</t>
  </si>
  <si>
    <t>5d.ay</t>
  </si>
  <si>
    <t>5d.az</t>
  </si>
  <si>
    <t>5e.b</t>
  </si>
  <si>
    <t>5e.g</t>
  </si>
  <si>
    <t>5e.h</t>
  </si>
  <si>
    <t>5e.as</t>
  </si>
  <si>
    <t>5e.ay</t>
  </si>
  <si>
    <t>5e.az</t>
  </si>
  <si>
    <t>5e.bc</t>
  </si>
  <si>
    <t>5e.bg</t>
  </si>
  <si>
    <t>5e.bh</t>
  </si>
  <si>
    <t>5d.bc</t>
  </si>
  <si>
    <t>5d.bg</t>
  </si>
  <si>
    <t>5d.bh</t>
  </si>
  <si>
    <t>6a.c</t>
  </si>
  <si>
    <t>6a.d</t>
  </si>
  <si>
    <t>6a.i</t>
  </si>
  <si>
    <t>6a.s</t>
  </si>
  <si>
    <t>6a.k</t>
  </si>
  <si>
    <t>6b.r</t>
  </si>
  <si>
    <t>6c.s</t>
  </si>
  <si>
    <t>6c.c</t>
  </si>
  <si>
    <t>6c.d</t>
  </si>
  <si>
    <t>6c</t>
  </si>
  <si>
    <t>9.b</t>
  </si>
  <si>
    <t>9.c</t>
  </si>
  <si>
    <t>9.f</t>
  </si>
  <si>
    <t>6b.c.</t>
  </si>
  <si>
    <t>6b.d</t>
  </si>
  <si>
    <t>6b.j</t>
  </si>
  <si>
    <t>7XD2815998323714</t>
  </si>
  <si>
    <t>ENGINE L/ROVER TDI EGR</t>
  </si>
  <si>
    <t xml:space="preserve">7XD2815999503380 </t>
  </si>
  <si>
    <t>ENG L/ROVER TDI NON EGR</t>
  </si>
  <si>
    <t>7XDW2815993311649</t>
  </si>
  <si>
    <t>ENG L/ROVER TDI W/PROOF</t>
  </si>
  <si>
    <t>N/A - repair of engine only</t>
  </si>
  <si>
    <t>ERR4046AF/R</t>
  </si>
  <si>
    <t>ERR5057D</t>
  </si>
  <si>
    <t>KBAL90P37/R</t>
  </si>
  <si>
    <t>ERR4802G/R</t>
  </si>
  <si>
    <t>ERR5021/R</t>
  </si>
  <si>
    <t>RRC8761/R</t>
  </si>
  <si>
    <t>URB100760</t>
  </si>
  <si>
    <t>ANR2157G</t>
  </si>
  <si>
    <t>LDF500180MENU</t>
  </si>
  <si>
    <t>ERR3547/R</t>
  </si>
  <si>
    <t>ERR2112/R</t>
  </si>
  <si>
    <t>ERR719/R</t>
  </si>
  <si>
    <t>PK832.3714</t>
  </si>
  <si>
    <t>ERR4419B</t>
  </si>
  <si>
    <t>RRC8642/R</t>
  </si>
  <si>
    <t>ERR1919/R</t>
  </si>
  <si>
    <t>MJQ100100F/R</t>
  </si>
  <si>
    <t>LKC102590/R</t>
  </si>
  <si>
    <t>NAD101380/R</t>
  </si>
  <si>
    <t>[January 2025  - January 2026]</t>
  </si>
  <si>
    <t>[January 2026  - January 2027]</t>
  </si>
  <si>
    <t>[January 2027  - January 2028]</t>
  </si>
  <si>
    <t>[January 2028  - January 2029]</t>
  </si>
  <si>
    <t>[January 2024 - January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</si>
</sst>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4" x14ac:knownFonts="1">
    <font>
      <sz val="11"/>
      <color theme="1"/>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11"/>
      <color theme="2"/>
      <name val="Calibri"/>
      <family val="2"/>
      <scheme val="minor"/>
    </font>
    <font>
      <u/>
      <sz val="11"/>
      <color theme="10"/>
      <name val="Calibri"/>
      <family val="2"/>
      <scheme val="minor"/>
    </font>
    <font>
      <u/>
      <sz val="11"/>
      <name val="Calibri"/>
      <family val="2"/>
      <scheme val="minor"/>
    </font>
    <font>
      <b/>
      <sz val="16"/>
      <color theme="0"/>
      <name val="Arial"/>
      <family val="2"/>
    </font>
    <font>
      <sz val="11"/>
      <color theme="1"/>
      <name val="Arial"/>
      <family val="2"/>
    </font>
    <font>
      <sz val="11"/>
      <color theme="0"/>
      <name val="Arial"/>
      <family val="2"/>
    </font>
    <font>
      <sz val="8"/>
      <name val="Calibri"/>
      <family val="2"/>
      <scheme val="minor"/>
    </font>
    <font>
      <sz val="12"/>
      <color theme="1"/>
      <name val="Calibri"/>
      <family val="2"/>
      <scheme val="minor"/>
    </font>
    <font>
      <sz val="11"/>
      <color rgb="FF000000"/>
      <name val="Calibri"/>
      <family val="2"/>
    </font>
    <font>
      <sz val="11"/>
      <color rgb="FF141313"/>
      <name val="Calibri"/>
      <family val="2"/>
    </font>
    <font>
      <i/>
      <sz val="11"/>
      <color theme="1"/>
      <name val="Calibri"/>
      <family val="2"/>
      <scheme val="minor"/>
    </font>
    <font>
      <sz val="10"/>
      <color rgb="FF000000"/>
      <name val="Times New Roman"/>
      <family val="1"/>
    </font>
    <font>
      <sz val="10"/>
      <color rgb="FF000000"/>
      <name val="Times New Roman"/>
      <family val="1"/>
    </font>
    <font>
      <sz val="16"/>
      <color theme="0"/>
      <name val="Arial"/>
      <family val="2"/>
    </font>
    <font>
      <b/>
      <sz val="14"/>
      <color theme="2"/>
      <name val="Calibri"/>
      <family val="2"/>
      <scheme val="minor"/>
    </font>
    <font>
      <sz val="11"/>
      <name val="Calibri"/>
      <family val="2"/>
      <scheme val="minor"/>
    </font>
    <font>
      <i/>
      <sz val="12"/>
      <color theme="1"/>
      <name val="Calibri"/>
      <family val="2"/>
      <scheme val="minor"/>
    </font>
    <font>
      <b/>
      <sz val="20"/>
      <color theme="1"/>
      <name val="Calibri"/>
      <family val="2"/>
      <scheme val="minor"/>
    </font>
    <font>
      <sz val="26"/>
      <color theme="1"/>
      <name val="Arial"/>
      <family val="2"/>
    </font>
    <font>
      <sz val="11"/>
      <color rgb="FFFF0000"/>
      <name val="Arial"/>
      <family val="2"/>
    </font>
  </fonts>
  <fills count="9">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5"/>
        <bgColor indexed="64"/>
      </patternFill>
    </fill>
    <fill>
      <patternFill patternType="solid">
        <fgColor theme="8" tint="0.59999389629810485"/>
        <bgColor indexed="64"/>
      </patternFill>
    </fill>
    <fill>
      <patternFill patternType="solid">
        <fgColor theme="3"/>
        <bgColor indexed="64"/>
      </patternFill>
    </fill>
    <fill>
      <patternFill patternType="solid">
        <fgColor rgb="FF0070C0"/>
        <bgColor indexed="64"/>
      </patternFill>
    </fill>
    <fill>
      <patternFill patternType="solid">
        <fgColor rgb="FF7030A0"/>
        <bgColor indexed="64"/>
      </patternFill>
    </fill>
  </fills>
  <borders count="73">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right style="thin">
        <color indexed="64"/>
      </right>
      <top/>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style="thin">
        <color rgb="FF000000"/>
      </right>
      <top/>
      <bottom/>
      <diagonal/>
    </border>
    <border>
      <left style="thin">
        <color rgb="FF000000"/>
      </left>
      <right style="thin">
        <color rgb="FF000000"/>
      </right>
      <top/>
      <bottom/>
      <diagonal/>
    </border>
    <border>
      <left style="thin">
        <color rgb="FF000000"/>
      </left>
      <right style="thin">
        <color indexed="64"/>
      </right>
      <top/>
      <bottom/>
      <diagonal/>
    </border>
    <border>
      <left style="thin">
        <color indexed="64"/>
      </left>
      <right style="thin">
        <color rgb="FF000000"/>
      </right>
      <top/>
      <bottom style="thin">
        <color rgb="FF000000"/>
      </bottom>
      <diagonal/>
    </border>
    <border>
      <left style="thin">
        <color rgb="FF000000"/>
      </left>
      <right style="thin">
        <color indexed="64"/>
      </right>
      <top/>
      <bottom style="thin">
        <color indexed="64"/>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rgb="FF000000"/>
      </left>
      <right/>
      <top style="thin">
        <color rgb="FF000000"/>
      </top>
      <bottom style="thin">
        <color rgb="FF000000"/>
      </bottom>
      <diagonal/>
    </border>
    <border>
      <left style="thin">
        <color rgb="FF000000"/>
      </left>
      <right style="thin">
        <color indexed="64"/>
      </right>
      <top/>
      <bottom style="thin">
        <color rgb="FF000000"/>
      </bottom>
      <diagonal/>
    </border>
    <border>
      <left style="medium">
        <color indexed="64"/>
      </left>
      <right/>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bottom style="thin">
        <color indexed="64"/>
      </bottom>
      <diagonal/>
    </border>
  </borders>
  <cellStyleXfs count="4">
    <xf numFmtId="0" fontId="0" fillId="0" borderId="0"/>
    <xf numFmtId="0" fontId="5" fillId="0" borderId="0" applyNumberFormat="0" applyFill="0" applyBorder="0" applyAlignment="0" applyProtection="0"/>
    <xf numFmtId="0" fontId="15" fillId="0" borderId="0"/>
    <xf numFmtId="0" fontId="16" fillId="0" borderId="0"/>
  </cellStyleXfs>
  <cellXfs count="409">
    <xf numFmtId="0" fontId="0" fillId="0" borderId="0" xfId="0"/>
    <xf numFmtId="0" fontId="0" fillId="0" borderId="7" xfId="0" applyBorder="1" applyAlignment="1">
      <alignment horizontal="center" vertical="center"/>
    </xf>
    <xf numFmtId="0" fontId="0" fillId="0" borderId="9" xfId="0" applyBorder="1"/>
    <xf numFmtId="0" fontId="0" fillId="0" borderId="10" xfId="0" applyBorder="1"/>
    <xf numFmtId="0" fontId="4" fillId="2" borderId="9"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0" fillId="0" borderId="11" xfId="0" applyBorder="1"/>
    <xf numFmtId="0" fontId="0" fillId="0" borderId="12" xfId="0" applyBorder="1"/>
    <xf numFmtId="0" fontId="0" fillId="0" borderId="11" xfId="0"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wrapText="1"/>
    </xf>
    <xf numFmtId="0" fontId="0" fillId="0" borderId="15" xfId="0" applyBorder="1"/>
    <xf numFmtId="0" fontId="2" fillId="0" borderId="7" xfId="0" applyFont="1" applyBorder="1" applyAlignment="1">
      <alignment horizontal="center" vertical="center"/>
    </xf>
    <xf numFmtId="0" fontId="3" fillId="2" borderId="19" xfId="0" applyFont="1" applyFill="1" applyBorder="1"/>
    <xf numFmtId="0" fontId="3" fillId="0" borderId="0" xfId="0" applyFont="1"/>
    <xf numFmtId="1" fontId="0" fillId="0" borderId="0" xfId="0" applyNumberFormat="1"/>
    <xf numFmtId="0" fontId="0" fillId="5" borderId="7" xfId="0" applyFill="1" applyBorder="1"/>
    <xf numFmtId="0" fontId="0" fillId="0" borderId="7" xfId="0" applyBorder="1"/>
    <xf numFmtId="0" fontId="3" fillId="4" borderId="8" xfId="0" applyFont="1" applyFill="1" applyBorder="1" applyAlignment="1">
      <alignment horizontal="center" vertical="center"/>
    </xf>
    <xf numFmtId="0" fontId="3" fillId="4" borderId="3" xfId="0" applyFont="1" applyFill="1" applyBorder="1" applyAlignment="1">
      <alignment horizontal="center" vertical="center" wrapText="1"/>
    </xf>
    <xf numFmtId="0" fontId="3" fillId="4" borderId="8" xfId="0" applyFont="1" applyFill="1" applyBorder="1" applyAlignment="1">
      <alignment horizontal="center" vertical="center" wrapText="1"/>
    </xf>
    <xf numFmtId="1" fontId="3" fillId="4" borderId="8" xfId="0" applyNumberFormat="1" applyFont="1" applyFill="1" applyBorder="1" applyAlignment="1">
      <alignment horizontal="center" vertical="center" wrapText="1"/>
    </xf>
    <xf numFmtId="0" fontId="0" fillId="0" borderId="24" xfId="0" applyBorder="1"/>
    <xf numFmtId="0" fontId="0" fillId="5" borderId="24" xfId="0" applyFill="1" applyBorder="1"/>
    <xf numFmtId="0" fontId="0" fillId="0" borderId="0" xfId="0" applyAlignment="1">
      <alignment horizontal="left"/>
    </xf>
    <xf numFmtId="1" fontId="0" fillId="0" borderId="0" xfId="0" applyNumberFormat="1" applyAlignment="1">
      <alignment horizontal="left"/>
    </xf>
    <xf numFmtId="0" fontId="0" fillId="5" borderId="7" xfId="0" applyFill="1" applyBorder="1" applyAlignment="1">
      <alignment horizontal="left"/>
    </xf>
    <xf numFmtId="0" fontId="0" fillId="5" borderId="7" xfId="0" applyFill="1" applyBorder="1" applyAlignment="1">
      <alignment horizontal="right"/>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7" xfId="0" applyFont="1" applyBorder="1" applyAlignment="1">
      <alignment vertical="center" wrapText="1"/>
    </xf>
    <xf numFmtId="0" fontId="8" fillId="0" borderId="25"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0" xfId="0" applyFont="1" applyAlignment="1">
      <alignment vertical="center"/>
    </xf>
    <xf numFmtId="0" fontId="9" fillId="2" borderId="8" xfId="0" applyFont="1" applyFill="1" applyBorder="1" applyAlignment="1">
      <alignment horizontal="center" vertical="center" wrapText="1"/>
    </xf>
    <xf numFmtId="0" fontId="9" fillId="2" borderId="8" xfId="0" applyFont="1" applyFill="1" applyBorder="1" applyAlignment="1">
      <alignment horizontal="center" vertical="center"/>
    </xf>
    <xf numFmtId="0" fontId="8" fillId="0" borderId="0" xfId="0" applyFont="1" applyAlignment="1">
      <alignment horizontal="center" vertical="center"/>
    </xf>
    <xf numFmtId="0" fontId="9" fillId="2" borderId="20" xfId="0" applyFont="1" applyFill="1" applyBorder="1" applyAlignment="1">
      <alignment horizontal="center" vertical="center"/>
    </xf>
    <xf numFmtId="0" fontId="9" fillId="6" borderId="0" xfId="0" applyFont="1" applyFill="1" applyAlignment="1">
      <alignment horizontal="center" vertical="center"/>
    </xf>
    <xf numFmtId="0" fontId="8" fillId="0" borderId="27" xfId="0" applyFont="1" applyBorder="1" applyAlignment="1">
      <alignment vertical="center" wrapText="1"/>
    </xf>
    <xf numFmtId="0" fontId="8" fillId="0" borderId="6" xfId="0" applyFont="1" applyBorder="1" applyAlignment="1">
      <alignment vertical="center" wrapText="1"/>
    </xf>
    <xf numFmtId="0" fontId="8" fillId="5" borderId="6" xfId="0" applyFont="1" applyFill="1" applyBorder="1" applyAlignment="1">
      <alignment vertical="center"/>
    </xf>
    <xf numFmtId="0" fontId="8" fillId="0" borderId="6" xfId="0" applyFont="1" applyBorder="1" applyAlignment="1">
      <alignment vertical="center"/>
    </xf>
    <xf numFmtId="0" fontId="8" fillId="0" borderId="10" xfId="0" applyFont="1" applyBorder="1" applyAlignment="1">
      <alignment vertical="center"/>
    </xf>
    <xf numFmtId="0" fontId="8" fillId="5" borderId="7" xfId="0" applyFont="1" applyFill="1" applyBorder="1" applyAlignment="1">
      <alignment vertical="center"/>
    </xf>
    <xf numFmtId="0" fontId="8" fillId="0" borderId="7" xfId="0" applyFont="1" applyBorder="1" applyAlignment="1">
      <alignment vertical="center"/>
    </xf>
    <xf numFmtId="0" fontId="8" fillId="0" borderId="12" xfId="0" applyFont="1" applyBorder="1" applyAlignment="1">
      <alignment vertical="center"/>
    </xf>
    <xf numFmtId="0" fontId="8" fillId="3" borderId="0" xfId="0" applyFont="1" applyFill="1" applyAlignment="1">
      <alignment vertical="center"/>
    </xf>
    <xf numFmtId="0" fontId="8" fillId="3" borderId="28" xfId="0" applyFont="1" applyFill="1" applyBorder="1" applyAlignment="1">
      <alignment vertical="center"/>
    </xf>
    <xf numFmtId="0" fontId="8" fillId="3" borderId="38" xfId="0" applyFont="1" applyFill="1" applyBorder="1" applyAlignment="1">
      <alignment vertical="center"/>
    </xf>
    <xf numFmtId="0" fontId="8" fillId="5" borderId="27" xfId="0" applyFont="1" applyFill="1" applyBorder="1" applyAlignment="1">
      <alignment vertical="center"/>
    </xf>
    <xf numFmtId="0" fontId="8" fillId="6" borderId="0" xfId="0" applyFont="1" applyFill="1" applyAlignment="1">
      <alignment vertical="center"/>
    </xf>
    <xf numFmtId="0" fontId="8" fillId="6" borderId="24" xfId="0" applyFont="1" applyFill="1" applyBorder="1" applyAlignment="1">
      <alignment vertical="center"/>
    </xf>
    <xf numFmtId="0" fontId="8" fillId="6" borderId="40" xfId="0" applyFont="1" applyFill="1" applyBorder="1" applyAlignment="1">
      <alignment vertical="center"/>
    </xf>
    <xf numFmtId="0" fontId="0" fillId="5" borderId="7" xfId="0" applyFill="1" applyBorder="1" applyAlignment="1">
      <alignment wrapText="1"/>
    </xf>
    <xf numFmtId="0" fontId="11" fillId="0" borderId="7" xfId="0" applyFont="1" applyBorder="1"/>
    <xf numFmtId="0" fontId="11" fillId="0" borderId="7" xfId="0" applyFont="1" applyBorder="1" applyAlignment="1">
      <alignment wrapText="1"/>
    </xf>
    <xf numFmtId="0" fontId="0" fillId="0" borderId="7" xfId="0" applyBorder="1" applyAlignment="1">
      <alignment horizontal="right"/>
    </xf>
    <xf numFmtId="0" fontId="0" fillId="5" borderId="27" xfId="0" applyFill="1" applyBorder="1"/>
    <xf numFmtId="0" fontId="0" fillId="5" borderId="7" xfId="0" applyFill="1" applyBorder="1" applyAlignment="1">
      <alignment horizontal="center"/>
    </xf>
    <xf numFmtId="0" fontId="0" fillId="0" borderId="7" xfId="0" applyBorder="1" applyAlignment="1">
      <alignment horizontal="left"/>
    </xf>
    <xf numFmtId="1" fontId="0" fillId="0" borderId="7" xfId="0" applyNumberFormat="1" applyBorder="1" applyAlignment="1">
      <alignment horizontal="right"/>
    </xf>
    <xf numFmtId="0" fontId="3" fillId="4" borderId="1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0" fillId="0" borderId="27" xfId="0" applyBorder="1" applyAlignment="1">
      <alignment horizontal="right"/>
    </xf>
    <xf numFmtId="0" fontId="0" fillId="5" borderId="24" xfId="0" applyFill="1" applyBorder="1" applyAlignment="1">
      <alignment horizontal="right"/>
    </xf>
    <xf numFmtId="0" fontId="0" fillId="0" borderId="7" xfId="0" applyBorder="1" applyAlignment="1">
      <alignment horizontal="right" wrapText="1"/>
    </xf>
    <xf numFmtId="1" fontId="8" fillId="0" borderId="7" xfId="0" applyNumberFormat="1" applyFont="1" applyBorder="1" applyAlignment="1">
      <alignment horizontal="center" vertical="center"/>
    </xf>
    <xf numFmtId="0" fontId="0" fillId="0" borderId="7" xfId="0" applyBorder="1" applyAlignment="1">
      <alignment horizontal="left" vertical="top"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49" fontId="0" fillId="0" borderId="7" xfId="0" applyNumberFormat="1" applyBorder="1" applyAlignment="1">
      <alignment horizontal="right"/>
    </xf>
    <xf numFmtId="0" fontId="18" fillId="7" borderId="43" xfId="0" applyFont="1" applyFill="1" applyBorder="1" applyAlignment="1">
      <alignment horizontal="center" vertical="center"/>
    </xf>
    <xf numFmtId="0" fontId="4" fillId="7" borderId="1"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3" fillId="4" borderId="7" xfId="0" applyFont="1" applyFill="1" applyBorder="1" applyAlignment="1">
      <alignment horizontal="center" vertical="center"/>
    </xf>
    <xf numFmtId="1" fontId="3" fillId="4" borderId="7" xfId="0" applyNumberFormat="1" applyFont="1" applyFill="1" applyBorder="1" applyAlignment="1">
      <alignment horizontal="center" vertical="center" wrapText="1"/>
    </xf>
    <xf numFmtId="0" fontId="0" fillId="0" borderId="24" xfId="0" applyBorder="1" applyAlignment="1">
      <alignment horizontal="right"/>
    </xf>
    <xf numFmtId="0" fontId="0" fillId="0" borderId="7" xfId="0" applyBorder="1" applyAlignment="1">
      <alignment horizontal="right" vertical="center"/>
    </xf>
    <xf numFmtId="0" fontId="0" fillId="0" borderId="27" xfId="0" applyBorder="1" applyAlignment="1">
      <alignment horizontal="right" vertical="center"/>
    </xf>
    <xf numFmtId="1" fontId="0" fillId="5" borderId="7" xfId="0" applyNumberFormat="1" applyFill="1" applyBorder="1" applyAlignment="1">
      <alignment horizontal="right" vertical="center"/>
    </xf>
    <xf numFmtId="0" fontId="0" fillId="5" borderId="7" xfId="0" applyFill="1" applyBorder="1" applyAlignment="1">
      <alignment horizontal="right" vertical="center"/>
    </xf>
    <xf numFmtId="0" fontId="0" fillId="5" borderId="27" xfId="0" applyFill="1" applyBorder="1" applyAlignment="1">
      <alignment horizontal="right" vertical="center"/>
    </xf>
    <xf numFmtId="1" fontId="0" fillId="0" borderId="21" xfId="0" applyNumberFormat="1" applyBorder="1" applyAlignment="1">
      <alignment horizontal="right"/>
    </xf>
    <xf numFmtId="1" fontId="0" fillId="0" borderId="21" xfId="0" applyNumberFormat="1" applyBorder="1" applyAlignment="1">
      <alignment horizontal="right" vertical="center"/>
    </xf>
    <xf numFmtId="1" fontId="0" fillId="0" borderId="21" xfId="0" applyNumberFormat="1" applyBorder="1" applyAlignment="1">
      <alignment horizontal="right" vertical="center" wrapText="1"/>
    </xf>
    <xf numFmtId="1" fontId="0" fillId="0" borderId="31" xfId="0" applyNumberFormat="1" applyBorder="1" applyAlignment="1">
      <alignment horizontal="right" vertical="center"/>
    </xf>
    <xf numFmtId="1" fontId="0" fillId="0" borderId="7" xfId="0" applyNumberFormat="1" applyBorder="1" applyAlignment="1">
      <alignment horizontal="right" vertical="center"/>
    </xf>
    <xf numFmtId="0" fontId="19" fillId="0" borderId="7" xfId="0" applyFont="1" applyBorder="1" applyAlignment="1">
      <alignment horizontal="right"/>
    </xf>
    <xf numFmtId="0" fontId="19" fillId="0" borderId="7" xfId="0" applyFont="1" applyBorder="1" applyAlignment="1">
      <alignment horizontal="right" vertical="center"/>
    </xf>
    <xf numFmtId="0" fontId="19" fillId="0" borderId="7" xfId="0" applyFont="1" applyBorder="1" applyAlignment="1">
      <alignment horizontal="right" wrapText="1"/>
    </xf>
    <xf numFmtId="49" fontId="19" fillId="0" borderId="7" xfId="0" applyNumberFormat="1" applyFont="1" applyBorder="1" applyAlignment="1">
      <alignment horizontal="right"/>
    </xf>
    <xf numFmtId="0" fontId="19" fillId="0" borderId="27" xfId="0" applyFont="1" applyBorder="1" applyAlignment="1">
      <alignment horizontal="right"/>
    </xf>
    <xf numFmtId="0" fontId="0" fillId="0" borderId="46" xfId="0" applyBorder="1" applyAlignment="1">
      <alignment horizontal="right" vertical="center"/>
    </xf>
    <xf numFmtId="0" fontId="0" fillId="0" borderId="29" xfId="0" applyBorder="1"/>
    <xf numFmtId="1" fontId="0" fillId="5" borderId="7" xfId="0" applyNumberFormat="1" applyFill="1" applyBorder="1" applyAlignment="1">
      <alignment horizontal="right" vertical="center" wrapText="1"/>
    </xf>
    <xf numFmtId="164" fontId="0" fillId="5" borderId="7" xfId="0" applyNumberFormat="1" applyFill="1" applyBorder="1" applyAlignment="1">
      <alignment horizontal="center"/>
    </xf>
    <xf numFmtId="1" fontId="0" fillId="0" borderId="7" xfId="0" applyNumberFormat="1" applyBorder="1" applyAlignment="1">
      <alignment horizontal="right" vertical="center" wrapText="1"/>
    </xf>
    <xf numFmtId="49" fontId="0" fillId="0" borderId="7" xfId="0" applyNumberFormat="1" applyBorder="1" applyAlignment="1">
      <alignment horizontal="left"/>
    </xf>
    <xf numFmtId="0" fontId="0" fillId="0" borderId="7" xfId="0" applyBorder="1" applyAlignment="1">
      <alignment horizontal="right" vertical="center" wrapText="1"/>
    </xf>
    <xf numFmtId="1" fontId="0" fillId="5" borderId="7" xfId="0" applyNumberFormat="1" applyFill="1" applyBorder="1"/>
    <xf numFmtId="1" fontId="0" fillId="5" borderId="7" xfId="0" applyNumberFormat="1" applyFill="1" applyBorder="1" applyAlignment="1">
      <alignment wrapText="1"/>
    </xf>
    <xf numFmtId="1" fontId="0" fillId="5" borderId="7" xfId="0" applyNumberFormat="1" applyFill="1" applyBorder="1" applyAlignment="1">
      <alignment horizontal="left" vertical="top"/>
    </xf>
    <xf numFmtId="1" fontId="0" fillId="5" borderId="7" xfId="0" applyNumberFormat="1" applyFill="1" applyBorder="1" applyAlignment="1">
      <alignment vertical="center"/>
    </xf>
    <xf numFmtId="0" fontId="0" fillId="0" borderId="27" xfId="0" applyBorder="1" applyAlignment="1">
      <alignment horizontal="center" vertical="center"/>
    </xf>
    <xf numFmtId="0" fontId="0" fillId="0" borderId="4" xfId="0" applyBorder="1" applyAlignment="1">
      <alignment horizontal="center" vertical="center"/>
    </xf>
    <xf numFmtId="1" fontId="0" fillId="0" borderId="7" xfId="0" applyNumberFormat="1" applyBorder="1" applyAlignment="1">
      <alignment horizontal="right" wrapText="1"/>
    </xf>
    <xf numFmtId="49" fontId="0" fillId="0" borderId="7" xfId="0" applyNumberFormat="1" applyBorder="1" applyAlignment="1">
      <alignment horizontal="left" wrapText="1"/>
    </xf>
    <xf numFmtId="0" fontId="0" fillId="0" borderId="7" xfId="0" applyBorder="1" applyAlignment="1">
      <alignment horizontal="left" vertical="center"/>
    </xf>
    <xf numFmtId="0" fontId="13" fillId="0" borderId="47" xfId="0" applyFont="1" applyBorder="1" applyAlignment="1">
      <alignment horizontal="right" vertical="center"/>
    </xf>
    <xf numFmtId="0" fontId="13" fillId="0" borderId="7" xfId="0" applyFont="1" applyBorder="1" applyAlignment="1">
      <alignment horizontal="right" vertical="center"/>
    </xf>
    <xf numFmtId="0" fontId="0" fillId="0" borderId="29" xfId="0" applyBorder="1" applyAlignment="1">
      <alignment horizontal="right"/>
    </xf>
    <xf numFmtId="1" fontId="0" fillId="0" borderId="61" xfId="0" applyNumberFormat="1" applyBorder="1" applyAlignment="1">
      <alignment horizontal="right" vertical="center"/>
    </xf>
    <xf numFmtId="1" fontId="13" fillId="0" borderId="48" xfId="0" applyNumberFormat="1" applyFont="1" applyBorder="1" applyAlignment="1">
      <alignment horizontal="right" vertical="center" wrapText="1"/>
    </xf>
    <xf numFmtId="1" fontId="13" fillId="0" borderId="7" xfId="0" applyNumberFormat="1" applyFont="1" applyBorder="1" applyAlignment="1">
      <alignment horizontal="right" vertical="center" wrapText="1"/>
    </xf>
    <xf numFmtId="1" fontId="13" fillId="0" borderId="7" xfId="0" applyNumberFormat="1" applyFont="1" applyBorder="1" applyAlignment="1">
      <alignment horizontal="right" vertical="center"/>
    </xf>
    <xf numFmtId="1" fontId="0" fillId="0" borderId="45" xfId="0" applyNumberFormat="1" applyBorder="1" applyAlignment="1">
      <alignment horizontal="right"/>
    </xf>
    <xf numFmtId="0" fontId="8" fillId="0" borderId="34" xfId="0" applyFont="1" applyBorder="1" applyAlignment="1">
      <alignment horizontal="center" vertical="center" wrapText="1"/>
    </xf>
    <xf numFmtId="0" fontId="8" fillId="0" borderId="24" xfId="0" applyFont="1" applyBorder="1" applyAlignment="1">
      <alignment vertical="center" wrapText="1"/>
    </xf>
    <xf numFmtId="0" fontId="8" fillId="5" borderId="24" xfId="0" applyFont="1" applyFill="1" applyBorder="1" applyAlignment="1">
      <alignment vertical="center"/>
    </xf>
    <xf numFmtId="0" fontId="8" fillId="0" borderId="24" xfId="0" applyFont="1" applyBorder="1" applyAlignment="1">
      <alignment vertical="center"/>
    </xf>
    <xf numFmtId="0" fontId="8" fillId="0" borderId="40" xfId="0" applyFont="1" applyBorder="1" applyAlignment="1">
      <alignment vertical="center"/>
    </xf>
    <xf numFmtId="0" fontId="8" fillId="0" borderId="27" xfId="0" applyFont="1" applyBorder="1" applyAlignment="1">
      <alignment horizontal="center" vertical="center" wrapText="1"/>
    </xf>
    <xf numFmtId="0" fontId="8" fillId="0" borderId="24" xfId="0" applyFont="1" applyBorder="1" applyAlignment="1">
      <alignment horizontal="center" vertical="center" wrapText="1"/>
    </xf>
    <xf numFmtId="0" fontId="0" fillId="0" borderId="24" xfId="0" applyBorder="1" applyAlignment="1">
      <alignment horizontal="right" vertical="center"/>
    </xf>
    <xf numFmtId="0" fontId="0" fillId="0" borderId="44" xfId="0" applyBorder="1" applyAlignment="1">
      <alignment horizontal="center" vertical="center"/>
    </xf>
    <xf numFmtId="0" fontId="0" fillId="0" borderId="7" xfId="0" applyBorder="1" applyAlignment="1">
      <alignment horizontal="center"/>
    </xf>
    <xf numFmtId="0" fontId="8" fillId="0" borderId="30" xfId="0" applyFont="1" applyBorder="1" applyAlignment="1">
      <alignment vertical="center"/>
    </xf>
    <xf numFmtId="0" fontId="8" fillId="0" borderId="26" xfId="0" applyFont="1" applyBorder="1" applyAlignment="1">
      <alignment vertical="center"/>
    </xf>
    <xf numFmtId="0" fontId="9" fillId="2" borderId="16" xfId="0" applyFont="1" applyFill="1" applyBorder="1" applyAlignment="1">
      <alignment horizontal="center" vertical="center" wrapText="1"/>
    </xf>
    <xf numFmtId="0" fontId="9" fillId="2" borderId="17" xfId="0" applyFont="1" applyFill="1" applyBorder="1" applyAlignment="1">
      <alignment horizontal="center" vertical="center"/>
    </xf>
    <xf numFmtId="0" fontId="9" fillId="6" borderId="41" xfId="0" applyFont="1" applyFill="1" applyBorder="1" applyAlignment="1">
      <alignment vertical="center"/>
    </xf>
    <xf numFmtId="0" fontId="17" fillId="4" borderId="65" xfId="0" applyFont="1" applyFill="1" applyBorder="1" applyAlignment="1">
      <alignment vertical="center"/>
    </xf>
    <xf numFmtId="0" fontId="17" fillId="4" borderId="41" xfId="0" applyFont="1" applyFill="1" applyBorder="1" applyAlignment="1">
      <alignment vertical="center"/>
    </xf>
    <xf numFmtId="1" fontId="9" fillId="3" borderId="70" xfId="0" applyNumberFormat="1" applyFont="1" applyFill="1" applyBorder="1" applyAlignment="1">
      <alignment horizontal="center" vertical="center"/>
    </xf>
    <xf numFmtId="1" fontId="8" fillId="3" borderId="25" xfId="0" applyNumberFormat="1" applyFont="1" applyFill="1" applyBorder="1" applyAlignment="1">
      <alignment horizontal="center" vertical="center"/>
    </xf>
    <xf numFmtId="0" fontId="8" fillId="3" borderId="23" xfId="0" applyFont="1" applyFill="1" applyBorder="1" applyAlignment="1">
      <alignment horizontal="center" vertical="center"/>
    </xf>
    <xf numFmtId="0" fontId="8" fillId="3" borderId="33" xfId="0" applyFont="1" applyFill="1" applyBorder="1" applyAlignment="1">
      <alignment horizontal="center" vertical="center"/>
    </xf>
    <xf numFmtId="1" fontId="8" fillId="0" borderId="9" xfId="0" applyNumberFormat="1" applyFont="1" applyBorder="1" applyAlignment="1">
      <alignment vertical="center"/>
    </xf>
    <xf numFmtId="1" fontId="8" fillId="0" borderId="10" xfId="0" applyNumberFormat="1" applyFont="1" applyBorder="1" applyAlignment="1">
      <alignment horizontal="center" vertical="center"/>
    </xf>
    <xf numFmtId="1" fontId="8" fillId="0" borderId="11" xfId="0" applyNumberFormat="1" applyFont="1" applyBorder="1" applyAlignment="1">
      <alignment vertical="center"/>
    </xf>
    <xf numFmtId="0" fontId="8" fillId="0" borderId="12" xfId="0" applyFont="1" applyBorder="1" applyAlignment="1">
      <alignment horizontal="center" vertical="center"/>
    </xf>
    <xf numFmtId="1" fontId="8" fillId="0" borderId="11" xfId="0" applyNumberFormat="1" applyFont="1" applyBorder="1" applyAlignment="1">
      <alignment vertical="center" wrapText="1"/>
    </xf>
    <xf numFmtId="0" fontId="8" fillId="5" borderId="12" xfId="0" applyFont="1" applyFill="1" applyBorder="1" applyAlignment="1">
      <alignment horizontal="center" vertical="center"/>
    </xf>
    <xf numFmtId="1" fontId="8" fillId="0" borderId="14" xfId="0" applyNumberFormat="1" applyFont="1" applyBorder="1" applyAlignment="1">
      <alignment vertical="center"/>
    </xf>
    <xf numFmtId="0" fontId="8" fillId="0" borderId="15" xfId="0" applyFont="1" applyBorder="1" applyAlignment="1">
      <alignment horizontal="center" vertical="center"/>
    </xf>
    <xf numFmtId="0" fontId="8" fillId="3" borderId="41" xfId="0" applyFont="1" applyFill="1" applyBorder="1" applyAlignment="1">
      <alignment vertical="center"/>
    </xf>
    <xf numFmtId="0" fontId="8" fillId="3" borderId="37" xfId="0" applyFont="1" applyFill="1" applyBorder="1" applyAlignment="1">
      <alignment vertical="center"/>
    </xf>
    <xf numFmtId="1" fontId="8" fillId="3" borderId="41" xfId="0" applyNumberFormat="1" applyFont="1" applyFill="1" applyBorder="1" applyAlignment="1">
      <alignment vertical="center"/>
    </xf>
    <xf numFmtId="0" fontId="8" fillId="3" borderId="37" xfId="0" applyFont="1" applyFill="1" applyBorder="1" applyAlignment="1">
      <alignment horizontal="center" vertical="center"/>
    </xf>
    <xf numFmtId="1" fontId="8" fillId="0" borderId="44" xfId="0" applyNumberFormat="1" applyFont="1" applyBorder="1" applyAlignment="1">
      <alignment vertical="center"/>
    </xf>
    <xf numFmtId="0" fontId="8" fillId="0" borderId="40" xfId="0" applyFont="1" applyBorder="1" applyAlignment="1">
      <alignment horizontal="center" vertical="center"/>
    </xf>
    <xf numFmtId="0" fontId="8" fillId="6" borderId="41" xfId="0" applyFont="1" applyFill="1" applyBorder="1" applyAlignment="1">
      <alignment vertical="center"/>
    </xf>
    <xf numFmtId="0" fontId="8" fillId="6" borderId="37" xfId="0" applyFont="1" applyFill="1" applyBorder="1" applyAlignment="1">
      <alignment vertical="center"/>
    </xf>
    <xf numFmtId="1" fontId="8" fillId="0" borderId="12" xfId="0" applyNumberFormat="1" applyFont="1" applyBorder="1" applyAlignment="1">
      <alignment horizontal="center" vertical="center"/>
    </xf>
    <xf numFmtId="0" fontId="3" fillId="8" borderId="7" xfId="0" applyFont="1" applyFill="1" applyBorder="1" applyAlignment="1">
      <alignment horizontal="center" vertical="center" wrapText="1"/>
    </xf>
    <xf numFmtId="0" fontId="8" fillId="0" borderId="71" xfId="0" applyFont="1" applyBorder="1" applyAlignment="1">
      <alignment vertical="center" wrapText="1"/>
    </xf>
    <xf numFmtId="0" fontId="8" fillId="5" borderId="71" xfId="0" applyFont="1" applyFill="1" applyBorder="1" applyAlignment="1">
      <alignment vertical="center"/>
    </xf>
    <xf numFmtId="0" fontId="8" fillId="0" borderId="71" xfId="0" applyFont="1" applyBorder="1" applyAlignment="1">
      <alignment vertical="center"/>
    </xf>
    <xf numFmtId="0" fontId="8" fillId="0" borderId="15" xfId="0" applyFont="1" applyBorder="1" applyAlignment="1">
      <alignment vertical="center"/>
    </xf>
    <xf numFmtId="0" fontId="8" fillId="0" borderId="7" xfId="0" applyFont="1" applyBorder="1" applyAlignment="1">
      <alignment horizontal="center" vertical="center"/>
    </xf>
    <xf numFmtId="0" fontId="8" fillId="0" borderId="71" xfId="0" applyFont="1" applyBorder="1" applyAlignment="1">
      <alignment horizontal="center" vertical="center"/>
    </xf>
    <xf numFmtId="0" fontId="8" fillId="0" borderId="41" xfId="0" applyFont="1" applyBorder="1" applyAlignment="1">
      <alignment vertical="center"/>
    </xf>
    <xf numFmtId="0" fontId="8" fillId="3" borderId="0" xfId="0" applyFont="1" applyFill="1" applyAlignment="1">
      <alignment horizontal="center" vertical="center"/>
    </xf>
    <xf numFmtId="0" fontId="8" fillId="6" borderId="0" xfId="0" applyFont="1" applyFill="1" applyAlignment="1">
      <alignment horizontal="center" vertical="center"/>
    </xf>
    <xf numFmtId="0" fontId="8" fillId="0" borderId="29" xfId="0" applyFont="1" applyBorder="1" applyAlignment="1">
      <alignment vertical="center" wrapText="1"/>
    </xf>
    <xf numFmtId="0" fontId="8" fillId="0" borderId="28" xfId="0" applyFont="1" applyBorder="1" applyAlignment="1">
      <alignment vertical="center"/>
    </xf>
    <xf numFmtId="0" fontId="0" fillId="0" borderId="0" xfId="0" applyAlignment="1">
      <alignment horizontal="center" vertical="center"/>
    </xf>
    <xf numFmtId="0" fontId="0" fillId="0" borderId="47" xfId="0" applyBorder="1" applyAlignment="1">
      <alignment horizontal="right" vertical="center"/>
    </xf>
    <xf numFmtId="0" fontId="0" fillId="0" borderId="11" xfId="0" applyBorder="1" applyAlignment="1">
      <alignment vertical="top"/>
    </xf>
    <xf numFmtId="0" fontId="0" fillId="0" borderId="7" xfId="0" applyBorder="1" applyAlignment="1">
      <alignment vertical="top"/>
    </xf>
    <xf numFmtId="0" fontId="0" fillId="0" borderId="7" xfId="0" applyBorder="1" applyAlignment="1">
      <alignment horizontal="left" vertical="top"/>
    </xf>
    <xf numFmtId="0" fontId="3" fillId="0" borderId="0" xfId="0" applyFont="1" applyAlignment="1">
      <alignment horizontal="center" vertical="center"/>
    </xf>
    <xf numFmtId="0" fontId="0" fillId="0" borderId="0" xfId="0" applyAlignment="1">
      <alignment horizontal="center"/>
    </xf>
    <xf numFmtId="0" fontId="0" fillId="0" borderId="24" xfId="0" applyBorder="1" applyAlignment="1">
      <alignment horizontal="center" vertical="center"/>
    </xf>
    <xf numFmtId="1" fontId="0" fillId="0" borderId="7" xfId="0" applyNumberFormat="1" applyBorder="1" applyAlignment="1">
      <alignment horizontal="center" vertical="center" wrapText="1"/>
    </xf>
    <xf numFmtId="1" fontId="0" fillId="0" borderId="7" xfId="0" applyNumberFormat="1" applyBorder="1" applyAlignment="1">
      <alignment horizontal="center" vertical="center"/>
    </xf>
    <xf numFmtId="0" fontId="0" fillId="0" borderId="7" xfId="0" applyBorder="1" applyAlignment="1">
      <alignment horizontal="center" vertical="center" wrapText="1"/>
    </xf>
    <xf numFmtId="0" fontId="3" fillId="2" borderId="0" xfId="0" applyFont="1" applyFill="1" applyAlignment="1">
      <alignment horizontal="center" vertical="center"/>
    </xf>
    <xf numFmtId="0" fontId="0" fillId="0" borderId="29" xfId="0" applyBorder="1" applyAlignment="1">
      <alignment horizontal="center" vertical="center"/>
    </xf>
    <xf numFmtId="0" fontId="0" fillId="0" borderId="13" xfId="0" applyBorder="1" applyAlignment="1">
      <alignment horizontal="center" vertical="center"/>
    </xf>
    <xf numFmtId="49" fontId="0" fillId="0" borderId="7" xfId="0" applyNumberFormat="1" applyBorder="1" applyAlignment="1">
      <alignment horizontal="center" vertical="center"/>
    </xf>
    <xf numFmtId="0" fontId="0" fillId="0" borderId="27" xfId="0" applyBorder="1" applyAlignment="1">
      <alignment horizontal="center"/>
    </xf>
    <xf numFmtId="0" fontId="0" fillId="0" borderId="13" xfId="0" applyBorder="1" applyAlignment="1">
      <alignment vertical="center"/>
    </xf>
    <xf numFmtId="0" fontId="0" fillId="0" borderId="44" xfId="0" applyBorder="1" applyAlignment="1">
      <alignment vertical="center"/>
    </xf>
    <xf numFmtId="0" fontId="0" fillId="0" borderId="26" xfId="0" applyBorder="1" applyAlignment="1">
      <alignment vertical="center"/>
    </xf>
    <xf numFmtId="0" fontId="0" fillId="0" borderId="34" xfId="0" applyBorder="1" applyAlignment="1">
      <alignment vertical="center"/>
    </xf>
    <xf numFmtId="0" fontId="0" fillId="0" borderId="39" xfId="0" applyBorder="1" applyAlignment="1">
      <alignment vertical="center"/>
    </xf>
    <xf numFmtId="0" fontId="0" fillId="0" borderId="27" xfId="0" applyBorder="1" applyAlignment="1">
      <alignment vertical="center"/>
    </xf>
    <xf numFmtId="0" fontId="0" fillId="0" borderId="24" xfId="0" applyBorder="1" applyAlignment="1">
      <alignment vertical="center"/>
    </xf>
    <xf numFmtId="0" fontId="0" fillId="0" borderId="7" xfId="0" applyBorder="1" applyAlignment="1">
      <alignment wrapText="1"/>
    </xf>
    <xf numFmtId="0" fontId="0" fillId="5" borderId="27" xfId="0" applyFill="1" applyBorder="1" applyAlignment="1">
      <alignment horizontal="left"/>
    </xf>
    <xf numFmtId="1" fontId="0" fillId="5" borderId="7" xfId="0" applyNumberFormat="1" applyFill="1" applyBorder="1" applyAlignment="1">
      <alignment horizontal="left" vertical="center"/>
    </xf>
    <xf numFmtId="0" fontId="0" fillId="0" borderId="1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1" fontId="8" fillId="0" borderId="68" xfId="0" applyNumberFormat="1" applyFont="1" applyBorder="1" applyAlignment="1">
      <alignment horizontal="center" vertical="center" wrapText="1"/>
    </xf>
    <xf numFmtId="1" fontId="8" fillId="0" borderId="35" xfId="0" applyNumberFormat="1" applyFont="1" applyBorder="1" applyAlignment="1">
      <alignment horizontal="center" vertical="center" wrapText="1"/>
    </xf>
    <xf numFmtId="0" fontId="6" fillId="5" borderId="31" xfId="1" applyFont="1" applyFill="1" applyBorder="1" applyAlignment="1">
      <alignment horizontal="center" vertical="center"/>
    </xf>
    <xf numFmtId="0" fontId="6" fillId="5" borderId="30" xfId="1" applyFont="1" applyFill="1" applyBorder="1" applyAlignment="1">
      <alignment horizontal="center" vertical="center"/>
    </xf>
    <xf numFmtId="0" fontId="6" fillId="5" borderId="36" xfId="1" applyFont="1" applyFill="1" applyBorder="1" applyAlignment="1">
      <alignment horizontal="center" vertical="center"/>
    </xf>
    <xf numFmtId="0" fontId="6" fillId="5" borderId="21" xfId="1" applyFont="1" applyFill="1" applyBorder="1" applyAlignment="1">
      <alignment horizontal="center" vertical="center"/>
    </xf>
    <xf numFmtId="0" fontId="6" fillId="5" borderId="22" xfId="1" applyFont="1" applyFill="1" applyBorder="1" applyAlignment="1">
      <alignment horizontal="center" vertical="center"/>
    </xf>
    <xf numFmtId="0" fontId="6" fillId="5" borderId="35" xfId="1" applyFont="1" applyFill="1" applyBorder="1" applyAlignment="1">
      <alignment horizontal="center" vertical="center"/>
    </xf>
    <xf numFmtId="0" fontId="6" fillId="5" borderId="31" xfId="1" quotePrefix="1" applyFont="1" applyFill="1" applyBorder="1" applyAlignment="1">
      <alignment horizontal="center" vertical="center"/>
    </xf>
    <xf numFmtId="0" fontId="7" fillId="2" borderId="7" xfId="0" applyFont="1" applyFill="1" applyBorder="1" applyAlignment="1">
      <alignment horizontal="center" vertical="center"/>
    </xf>
    <xf numFmtId="0" fontId="17" fillId="4" borderId="21" xfId="0" applyFont="1" applyFill="1" applyBorder="1" applyAlignment="1">
      <alignment horizontal="center" vertical="center"/>
    </xf>
    <xf numFmtId="0" fontId="7" fillId="2" borderId="37" xfId="0" applyFont="1" applyFill="1" applyBorder="1" applyAlignment="1">
      <alignment horizontal="center" vertical="center"/>
    </xf>
    <xf numFmtId="0" fontId="6" fillId="5" borderId="21" xfId="1" quotePrefix="1" applyFont="1" applyFill="1" applyBorder="1" applyAlignment="1">
      <alignment horizontal="center" vertical="center"/>
    </xf>
    <xf numFmtId="0" fontId="6" fillId="5" borderId="32" xfId="1" quotePrefix="1" applyFont="1" applyFill="1" applyBorder="1" applyAlignment="1">
      <alignment horizontal="center" vertical="center"/>
    </xf>
    <xf numFmtId="0" fontId="6" fillId="5" borderId="0" xfId="1" applyFont="1" applyFill="1" applyBorder="1" applyAlignment="1">
      <alignment horizontal="center" vertical="center"/>
    </xf>
    <xf numFmtId="0" fontId="6" fillId="5" borderId="37" xfId="1" applyFont="1" applyFill="1" applyBorder="1" applyAlignment="1">
      <alignment horizontal="center" vertical="center"/>
    </xf>
    <xf numFmtId="0" fontId="22" fillId="5" borderId="28" xfId="0" applyFont="1" applyFill="1" applyBorder="1" applyAlignment="1">
      <alignment horizontal="center" vertical="center"/>
    </xf>
    <xf numFmtId="0" fontId="22" fillId="5" borderId="18" xfId="0" applyFont="1" applyFill="1" applyBorder="1" applyAlignment="1">
      <alignment horizontal="center" vertical="center"/>
    </xf>
    <xf numFmtId="0" fontId="22" fillId="5" borderId="0" xfId="0" applyFont="1" applyFill="1" applyAlignment="1">
      <alignment horizontal="center" vertical="center"/>
    </xf>
    <xf numFmtId="0" fontId="22" fillId="5" borderId="37" xfId="0" applyFont="1" applyFill="1" applyBorder="1" applyAlignment="1">
      <alignment horizontal="center" vertical="center"/>
    </xf>
    <xf numFmtId="1" fontId="8" fillId="0" borderId="65" xfId="0" applyNumberFormat="1" applyFont="1" applyBorder="1" applyAlignment="1">
      <alignment horizontal="center" vertical="center" wrapText="1"/>
    </xf>
    <xf numFmtId="1" fontId="8" fillId="0" borderId="67" xfId="0" applyNumberFormat="1" applyFont="1" applyBorder="1" applyAlignment="1">
      <alignment horizontal="center" vertical="center" wrapText="1"/>
    </xf>
    <xf numFmtId="0" fontId="17" fillId="4" borderId="17" xfId="0" applyFont="1" applyFill="1" applyBorder="1" applyAlignment="1">
      <alignment horizontal="center" vertical="center"/>
    </xf>
    <xf numFmtId="0" fontId="17" fillId="4" borderId="41" xfId="0" applyFont="1" applyFill="1" applyBorder="1" applyAlignment="1">
      <alignment horizontal="center" vertical="center"/>
    </xf>
    <xf numFmtId="0" fontId="17" fillId="4" borderId="42" xfId="0" applyFont="1" applyFill="1" applyBorder="1" applyAlignment="1">
      <alignment horizontal="center" vertical="center"/>
    </xf>
    <xf numFmtId="0" fontId="17" fillId="4" borderId="65" xfId="0" applyFont="1" applyFill="1" applyBorder="1" applyAlignment="1">
      <alignment horizontal="center" vertical="center"/>
    </xf>
    <xf numFmtId="0" fontId="17" fillId="4" borderId="68" xfId="0" applyFont="1" applyFill="1" applyBorder="1" applyAlignment="1">
      <alignment horizontal="center" vertical="center"/>
    </xf>
    <xf numFmtId="0" fontId="17" fillId="4" borderId="69" xfId="0" applyFont="1" applyFill="1" applyBorder="1" applyAlignment="1">
      <alignment horizontal="center" vertical="center"/>
    </xf>
    <xf numFmtId="1" fontId="9" fillId="2" borderId="3" xfId="0" applyNumberFormat="1" applyFont="1" applyFill="1" applyBorder="1" applyAlignment="1">
      <alignment horizontal="center" vertical="center"/>
    </xf>
    <xf numFmtId="1" fontId="9" fillId="2" borderId="16" xfId="0" applyNumberFormat="1" applyFont="1" applyFill="1" applyBorder="1" applyAlignment="1">
      <alignment horizontal="center" vertical="center"/>
    </xf>
    <xf numFmtId="0" fontId="0" fillId="0" borderId="27" xfId="0" applyBorder="1" applyAlignment="1">
      <alignment horizontal="center"/>
    </xf>
    <xf numFmtId="0" fontId="0" fillId="0" borderId="29" xfId="0" applyBorder="1" applyAlignment="1">
      <alignment horizontal="center"/>
    </xf>
    <xf numFmtId="0" fontId="0" fillId="0" borderId="24" xfId="0" applyBorder="1" applyAlignment="1">
      <alignment horizont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0" xfId="0" applyFont="1" applyFill="1" applyAlignment="1">
      <alignment horizontal="center" vertical="center"/>
    </xf>
    <xf numFmtId="0" fontId="0" fillId="0" borderId="13" xfId="0" applyBorder="1" applyAlignment="1">
      <alignment horizontal="center" vertical="center"/>
    </xf>
    <xf numFmtId="0" fontId="0" fillId="0" borderId="4" xfId="0" applyBorder="1" applyAlignment="1">
      <alignment horizontal="center" vertical="center"/>
    </xf>
    <xf numFmtId="0" fontId="0" fillId="0" borderId="44" xfId="0" applyBorder="1" applyAlignment="1">
      <alignment horizontal="center" vertical="center"/>
    </xf>
    <xf numFmtId="0" fontId="0" fillId="5" borderId="27" xfId="0" applyFill="1" applyBorder="1" applyAlignment="1">
      <alignment horizontal="right" vertical="center" wrapText="1"/>
    </xf>
    <xf numFmtId="0" fontId="0" fillId="5" borderId="29" xfId="0" applyFill="1" applyBorder="1" applyAlignment="1">
      <alignment horizontal="right" vertical="center" wrapText="1"/>
    </xf>
    <xf numFmtId="0" fontId="0" fillId="5" borderId="24" xfId="0" applyFill="1" applyBorder="1" applyAlignment="1">
      <alignment horizontal="right" vertical="center" wrapText="1"/>
    </xf>
    <xf numFmtId="0" fontId="0" fillId="5" borderId="27" xfId="0" applyFill="1" applyBorder="1" applyAlignment="1">
      <alignment horizontal="right" vertical="center"/>
    </xf>
    <xf numFmtId="0" fontId="0" fillId="5" borderId="29" xfId="0" applyFill="1" applyBorder="1" applyAlignment="1">
      <alignment horizontal="right" vertical="center"/>
    </xf>
    <xf numFmtId="0" fontId="0" fillId="5" borderId="24" xfId="0" applyFill="1" applyBorder="1" applyAlignment="1">
      <alignment horizontal="right" vertical="center"/>
    </xf>
    <xf numFmtId="0" fontId="0" fillId="0" borderId="27" xfId="0" applyBorder="1" applyAlignment="1">
      <alignment horizontal="right" vertical="center"/>
    </xf>
    <xf numFmtId="0" fontId="0" fillId="0" borderId="24" xfId="0" applyBorder="1" applyAlignment="1">
      <alignment horizontal="right" vertical="center"/>
    </xf>
    <xf numFmtId="0" fontId="0" fillId="0" borderId="27" xfId="0" applyBorder="1" applyAlignment="1">
      <alignment horizontal="center" vertical="center"/>
    </xf>
    <xf numFmtId="0" fontId="0" fillId="0" borderId="24" xfId="0" applyBorder="1" applyAlignment="1">
      <alignment horizontal="center" vertical="center"/>
    </xf>
    <xf numFmtId="1" fontId="0" fillId="0" borderId="27" xfId="0" applyNumberFormat="1" applyBorder="1" applyAlignment="1">
      <alignment horizontal="right" vertical="center"/>
    </xf>
    <xf numFmtId="1" fontId="0" fillId="0" borderId="24" xfId="0" applyNumberFormat="1" applyBorder="1" applyAlignment="1">
      <alignment horizontal="right" vertical="center"/>
    </xf>
    <xf numFmtId="49" fontId="0" fillId="5" borderId="27" xfId="0" applyNumberFormat="1" applyFill="1" applyBorder="1" applyAlignment="1">
      <alignment horizontal="right" vertical="center"/>
    </xf>
    <xf numFmtId="49" fontId="0" fillId="5" borderId="29" xfId="0" applyNumberFormat="1" applyFill="1" applyBorder="1" applyAlignment="1">
      <alignment horizontal="right" vertical="center"/>
    </xf>
    <xf numFmtId="49" fontId="0" fillId="5" borderId="24" xfId="0" applyNumberFormat="1" applyFill="1" applyBorder="1" applyAlignment="1">
      <alignment horizontal="right" vertical="center"/>
    </xf>
    <xf numFmtId="0" fontId="0" fillId="5" borderId="26" xfId="0" applyFill="1" applyBorder="1" applyAlignment="1">
      <alignment horizontal="right" vertical="center"/>
    </xf>
    <xf numFmtId="0" fontId="0" fillId="5" borderId="39" xfId="0" applyFill="1" applyBorder="1" applyAlignment="1">
      <alignment horizontal="right" vertical="center"/>
    </xf>
    <xf numFmtId="0" fontId="0" fillId="5" borderId="34" xfId="0" applyFill="1" applyBorder="1" applyAlignment="1">
      <alignment horizontal="right" vertical="center"/>
    </xf>
    <xf numFmtId="0" fontId="0" fillId="0" borderId="29" xfId="0" applyBorder="1" applyAlignment="1">
      <alignment horizontal="right" vertical="center"/>
    </xf>
    <xf numFmtId="0" fontId="0" fillId="0" borderId="29" xfId="0" applyBorder="1" applyAlignment="1">
      <alignment horizontal="center" vertical="center"/>
    </xf>
    <xf numFmtId="1" fontId="0" fillId="0" borderId="29" xfId="0" applyNumberFormat="1" applyBorder="1" applyAlignment="1">
      <alignment horizontal="right" vertical="center"/>
    </xf>
    <xf numFmtId="1" fontId="0" fillId="0" borderId="27" xfId="0" applyNumberFormat="1" applyBorder="1" applyAlignment="1">
      <alignment horizontal="right" vertical="center" wrapText="1"/>
    </xf>
    <xf numFmtId="1" fontId="0" fillId="0" borderId="24" xfId="0" applyNumberFormat="1" applyBorder="1" applyAlignment="1">
      <alignment horizontal="right" vertical="center" wrapText="1"/>
    </xf>
    <xf numFmtId="1" fontId="0" fillId="0" borderId="31" xfId="0" applyNumberFormat="1" applyBorder="1" applyAlignment="1">
      <alignment horizontal="right" vertical="center"/>
    </xf>
    <xf numFmtId="1" fontId="0" fillId="0" borderId="32" xfId="0" applyNumberFormat="1" applyBorder="1" applyAlignment="1">
      <alignment horizontal="right" vertical="center"/>
    </xf>
    <xf numFmtId="1" fontId="0" fillId="0" borderId="45" xfId="0" applyNumberFormat="1" applyBorder="1" applyAlignment="1">
      <alignment horizontal="right" vertical="center"/>
    </xf>
    <xf numFmtId="49" fontId="0" fillId="5" borderId="26" xfId="0" applyNumberFormat="1" applyFill="1" applyBorder="1" applyAlignment="1">
      <alignment horizontal="right" vertical="center"/>
    </xf>
    <xf numFmtId="49" fontId="0" fillId="5" borderId="39" xfId="0" applyNumberFormat="1" applyFill="1" applyBorder="1" applyAlignment="1">
      <alignment horizontal="right" vertical="center"/>
    </xf>
    <xf numFmtId="49" fontId="0" fillId="5" borderId="34" xfId="0" applyNumberFormat="1" applyFill="1" applyBorder="1" applyAlignment="1">
      <alignment horizontal="right" vertical="center"/>
    </xf>
    <xf numFmtId="0" fontId="0" fillId="5" borderId="27" xfId="0" applyFill="1" applyBorder="1" applyAlignment="1">
      <alignment horizontal="center" vertical="center"/>
    </xf>
    <xf numFmtId="0" fontId="0" fillId="5" borderId="29" xfId="0" applyFill="1" applyBorder="1" applyAlignment="1">
      <alignment horizontal="center" vertical="center"/>
    </xf>
    <xf numFmtId="0" fontId="0" fillId="5" borderId="24" xfId="0" applyFill="1" applyBorder="1" applyAlignment="1">
      <alignment horizontal="center" vertical="center"/>
    </xf>
    <xf numFmtId="0" fontId="0" fillId="5" borderId="27" xfId="0" applyFill="1" applyBorder="1" applyAlignment="1">
      <alignment horizontal="right"/>
    </xf>
    <xf numFmtId="0" fontId="0" fillId="5" borderId="29" xfId="0" applyFill="1" applyBorder="1" applyAlignment="1">
      <alignment horizontal="right"/>
    </xf>
    <xf numFmtId="0" fontId="0" fillId="5" borderId="24" xfId="0" applyFill="1" applyBorder="1" applyAlignment="1">
      <alignment horizontal="right"/>
    </xf>
    <xf numFmtId="0" fontId="0" fillId="5" borderId="27" xfId="0" applyFill="1" applyBorder="1" applyAlignment="1">
      <alignment horizontal="center"/>
    </xf>
    <xf numFmtId="0" fontId="0" fillId="5" borderId="29" xfId="0" applyFill="1" applyBorder="1" applyAlignment="1">
      <alignment horizontal="center"/>
    </xf>
    <xf numFmtId="0" fontId="0" fillId="5" borderId="24" xfId="0" applyFill="1" applyBorder="1" applyAlignment="1">
      <alignment horizontal="center"/>
    </xf>
    <xf numFmtId="0" fontId="3" fillId="2" borderId="42" xfId="0" applyFont="1" applyFill="1" applyBorder="1" applyAlignment="1">
      <alignment horizontal="center"/>
    </xf>
    <xf numFmtId="0" fontId="3" fillId="2" borderId="38" xfId="0" applyFont="1" applyFill="1" applyBorder="1" applyAlignment="1">
      <alignment horizontal="center"/>
    </xf>
    <xf numFmtId="0" fontId="3" fillId="2" borderId="49" xfId="0" applyFont="1" applyFill="1" applyBorder="1" applyAlignment="1">
      <alignment horizontal="center"/>
    </xf>
    <xf numFmtId="0" fontId="3" fillId="2" borderId="64" xfId="0" applyFont="1" applyFill="1" applyBorder="1" applyAlignment="1">
      <alignment horizontal="center"/>
    </xf>
    <xf numFmtId="0" fontId="3" fillId="2" borderId="50" xfId="0" applyFont="1" applyFill="1" applyBorder="1" applyAlignment="1">
      <alignment horizontal="center"/>
    </xf>
    <xf numFmtId="1" fontId="0" fillId="0" borderId="7" xfId="0" applyNumberFormat="1" applyBorder="1" applyAlignment="1">
      <alignment horizontal="right" vertical="center"/>
    </xf>
    <xf numFmtId="0" fontId="0" fillId="5" borderId="7" xfId="0" applyFill="1" applyBorder="1" applyAlignment="1">
      <alignment horizontal="right" vertical="center"/>
    </xf>
    <xf numFmtId="0" fontId="0" fillId="0" borderId="7" xfId="0" applyBorder="1" applyAlignment="1">
      <alignment horizontal="right" vertical="center"/>
    </xf>
    <xf numFmtId="0" fontId="0" fillId="0" borderId="7" xfId="0" applyBorder="1" applyAlignment="1">
      <alignment horizontal="center" vertical="center"/>
    </xf>
    <xf numFmtId="49" fontId="0" fillId="5" borderId="7" xfId="0" applyNumberFormat="1" applyFill="1" applyBorder="1" applyAlignment="1">
      <alignment horizontal="right" vertical="center"/>
    </xf>
    <xf numFmtId="0" fontId="0" fillId="0" borderId="8" xfId="0" applyBorder="1" applyAlignment="1">
      <alignment horizontal="center"/>
    </xf>
    <xf numFmtId="0" fontId="0" fillId="5" borderId="7" xfId="0" applyFill="1" applyBorder="1" applyAlignment="1">
      <alignment horizontal="right"/>
    </xf>
    <xf numFmtId="1" fontId="0" fillId="0" borderId="27" xfId="0" applyNumberFormat="1" applyBorder="1" applyAlignment="1">
      <alignment horizontal="center" vertical="center"/>
    </xf>
    <xf numFmtId="1" fontId="0" fillId="0" borderId="24" xfId="0" applyNumberFormat="1" applyBorder="1" applyAlignment="1">
      <alignment horizontal="center" vertical="center"/>
    </xf>
    <xf numFmtId="0" fontId="3" fillId="2" borderId="63" xfId="0" applyFont="1" applyFill="1" applyBorder="1" applyAlignment="1">
      <alignment horizontal="center"/>
    </xf>
    <xf numFmtId="0" fontId="3" fillId="2" borderId="43" xfId="0" applyFont="1" applyFill="1" applyBorder="1" applyAlignment="1">
      <alignment horizontal="center"/>
    </xf>
    <xf numFmtId="0" fontId="3" fillId="2" borderId="65" xfId="0" applyFont="1" applyFill="1" applyBorder="1" applyAlignment="1">
      <alignment horizontal="center"/>
    </xf>
    <xf numFmtId="0" fontId="3" fillId="2" borderId="66" xfId="0" applyFont="1" applyFill="1" applyBorder="1" applyAlignment="1">
      <alignment horizontal="center"/>
    </xf>
    <xf numFmtId="0" fontId="3" fillId="2" borderId="67" xfId="0" applyFont="1" applyFill="1" applyBorder="1" applyAlignment="1">
      <alignment horizontal="center"/>
    </xf>
    <xf numFmtId="0" fontId="0" fillId="0" borderId="47" xfId="0" applyBorder="1" applyAlignment="1">
      <alignment horizontal="right"/>
    </xf>
    <xf numFmtId="0" fontId="0" fillId="0" borderId="72" xfId="0" applyBorder="1" applyAlignment="1">
      <alignment horizontal="right"/>
    </xf>
    <xf numFmtId="0" fontId="0" fillId="0" borderId="47" xfId="0" applyBorder="1" applyAlignment="1">
      <alignment horizontal="center" vertical="center"/>
    </xf>
    <xf numFmtId="0" fontId="0" fillId="0" borderId="72" xfId="0" applyBorder="1" applyAlignment="1">
      <alignment horizontal="center" vertical="center"/>
    </xf>
    <xf numFmtId="0" fontId="0" fillId="5" borderId="52" xfId="0" applyFill="1" applyBorder="1" applyAlignment="1">
      <alignment horizontal="right" vertical="center"/>
    </xf>
    <xf numFmtId="0" fontId="0" fillId="5" borderId="55" xfId="0" applyFill="1" applyBorder="1" applyAlignment="1">
      <alignment horizontal="right" vertical="center"/>
    </xf>
    <xf numFmtId="0" fontId="0" fillId="5" borderId="51" xfId="0" applyFill="1" applyBorder="1" applyAlignment="1">
      <alignment horizontal="right" vertical="center"/>
    </xf>
    <xf numFmtId="0" fontId="0" fillId="5" borderId="47" xfId="0" applyFill="1" applyBorder="1" applyAlignment="1">
      <alignment horizontal="right" vertical="center"/>
    </xf>
    <xf numFmtId="0" fontId="0" fillId="0" borderId="52" xfId="0" applyBorder="1" applyAlignment="1">
      <alignment horizontal="right"/>
    </xf>
    <xf numFmtId="0" fontId="0" fillId="0" borderId="55" xfId="0" applyBorder="1" applyAlignment="1">
      <alignment horizontal="right"/>
    </xf>
    <xf numFmtId="0" fontId="0" fillId="0" borderId="51" xfId="0" applyBorder="1" applyAlignment="1">
      <alignment horizontal="right"/>
    </xf>
    <xf numFmtId="0" fontId="0" fillId="0" borderId="52" xfId="0" applyBorder="1" applyAlignment="1">
      <alignment horizontal="center" vertical="center"/>
    </xf>
    <xf numFmtId="0" fontId="0" fillId="0" borderId="55" xfId="0" applyBorder="1" applyAlignment="1">
      <alignment horizontal="center" vertical="center"/>
    </xf>
    <xf numFmtId="0" fontId="0" fillId="0" borderId="51" xfId="0" applyBorder="1" applyAlignment="1">
      <alignment horizontal="center" vertical="center"/>
    </xf>
    <xf numFmtId="1" fontId="0" fillId="0" borderId="52" xfId="0" applyNumberFormat="1" applyBorder="1" applyAlignment="1">
      <alignment horizontal="right"/>
    </xf>
    <xf numFmtId="1" fontId="0" fillId="0" borderId="55" xfId="0" applyNumberFormat="1" applyBorder="1" applyAlignment="1">
      <alignment horizontal="right"/>
    </xf>
    <xf numFmtId="1" fontId="0" fillId="0" borderId="51" xfId="0" applyNumberFormat="1" applyBorder="1" applyAlignment="1">
      <alignment horizontal="right"/>
    </xf>
    <xf numFmtId="0" fontId="0" fillId="0" borderId="27" xfId="0" applyBorder="1" applyAlignment="1">
      <alignment horizontal="right"/>
    </xf>
    <xf numFmtId="0" fontId="0" fillId="0" borderId="29" xfId="0" applyBorder="1" applyAlignment="1">
      <alignment horizontal="right"/>
    </xf>
    <xf numFmtId="0" fontId="0" fillId="0" borderId="24" xfId="0" applyBorder="1" applyAlignment="1">
      <alignment horizontal="right"/>
    </xf>
    <xf numFmtId="1" fontId="13" fillId="0" borderId="7" xfId="0" applyNumberFormat="1" applyFont="1" applyBorder="1" applyAlignment="1">
      <alignment horizontal="right"/>
    </xf>
    <xf numFmtId="164" fontId="0" fillId="5" borderId="7" xfId="0" applyNumberFormat="1" applyFill="1" applyBorder="1" applyAlignment="1">
      <alignment horizontal="right" vertical="center"/>
    </xf>
    <xf numFmtId="164" fontId="0" fillId="5" borderId="53" xfId="0" applyNumberFormat="1" applyFill="1" applyBorder="1" applyAlignment="1">
      <alignment horizontal="right" vertical="center"/>
    </xf>
    <xf numFmtId="164" fontId="0" fillId="5" borderId="56" xfId="0" applyNumberFormat="1" applyFill="1" applyBorder="1" applyAlignment="1">
      <alignment horizontal="right" vertical="center"/>
    </xf>
    <xf numFmtId="1" fontId="13" fillId="0" borderId="47" xfId="0" applyNumberFormat="1" applyFont="1" applyBorder="1" applyAlignment="1">
      <alignment horizontal="right"/>
    </xf>
    <xf numFmtId="1" fontId="13" fillId="0" borderId="55" xfId="0" applyNumberFormat="1" applyFont="1" applyBorder="1" applyAlignment="1">
      <alignment horizontal="right"/>
    </xf>
    <xf numFmtId="0" fontId="0" fillId="5" borderId="53" xfId="0" applyFill="1" applyBorder="1" applyAlignment="1">
      <alignment horizontal="right" vertical="center"/>
    </xf>
    <xf numFmtId="0" fontId="0" fillId="5" borderId="56" xfId="0" applyFill="1" applyBorder="1" applyAlignment="1">
      <alignment horizontal="right" vertical="center"/>
    </xf>
    <xf numFmtId="0" fontId="0" fillId="5" borderId="58" xfId="0" applyFill="1" applyBorder="1" applyAlignment="1">
      <alignment horizontal="right" vertical="center"/>
    </xf>
    <xf numFmtId="1" fontId="0" fillId="0" borderId="27" xfId="0" applyNumberFormat="1" applyBorder="1" applyAlignment="1">
      <alignment horizontal="right"/>
    </xf>
    <xf numFmtId="1" fontId="0" fillId="0" borderId="24" xfId="0" applyNumberFormat="1" applyBorder="1" applyAlignment="1">
      <alignment horizontal="right"/>
    </xf>
    <xf numFmtId="164" fontId="0" fillId="5" borderId="27" xfId="0" applyNumberFormat="1" applyFill="1" applyBorder="1" applyAlignment="1">
      <alignment horizontal="center"/>
    </xf>
    <xf numFmtId="164" fontId="0" fillId="5" borderId="24" xfId="0" applyNumberFormat="1" applyFill="1" applyBorder="1" applyAlignment="1">
      <alignment horizontal="center"/>
    </xf>
    <xf numFmtId="164" fontId="0" fillId="5" borderId="7" xfId="0" applyNumberFormat="1" applyFill="1" applyBorder="1" applyAlignment="1">
      <alignment horizontal="center"/>
    </xf>
    <xf numFmtId="1" fontId="0" fillId="0" borderId="7" xfId="0" applyNumberFormat="1" applyBorder="1" applyAlignment="1">
      <alignment horizontal="right" wrapText="1"/>
    </xf>
    <xf numFmtId="0" fontId="0" fillId="0" borderId="27" xfId="0" applyBorder="1" applyAlignment="1">
      <alignment horizontal="center" vertical="center" wrapText="1"/>
    </xf>
    <xf numFmtId="0" fontId="0" fillId="0" borderId="29" xfId="0" applyBorder="1" applyAlignment="1">
      <alignment horizontal="center" vertical="center" wrapText="1"/>
    </xf>
    <xf numFmtId="0" fontId="0" fillId="0" borderId="24" xfId="0" applyBorder="1" applyAlignment="1">
      <alignment horizontal="center" vertical="center" wrapText="1"/>
    </xf>
    <xf numFmtId="0" fontId="0" fillId="0" borderId="26" xfId="0" applyBorder="1" applyAlignment="1">
      <alignment horizontal="center" vertical="center"/>
    </xf>
    <xf numFmtId="0" fontId="0" fillId="0" borderId="39" xfId="0" applyBorder="1" applyAlignment="1">
      <alignment horizontal="center" vertical="center"/>
    </xf>
    <xf numFmtId="0" fontId="0" fillId="0" borderId="34" xfId="0" applyBorder="1" applyAlignment="1">
      <alignment horizontal="center" vertical="center"/>
    </xf>
    <xf numFmtId="0" fontId="0" fillId="0" borderId="7" xfId="0" applyBorder="1" applyAlignment="1">
      <alignment horizontal="right"/>
    </xf>
    <xf numFmtId="0" fontId="0" fillId="5" borderId="7" xfId="0" applyFill="1" applyBorder="1" applyAlignment="1">
      <alignment horizontal="center"/>
    </xf>
    <xf numFmtId="164" fontId="0" fillId="5" borderId="29" xfId="0" applyNumberFormat="1" applyFill="1" applyBorder="1" applyAlignment="1">
      <alignment horizontal="center"/>
    </xf>
    <xf numFmtId="164" fontId="0" fillId="0" borderId="27" xfId="0" applyNumberFormat="1" applyBorder="1" applyAlignment="1">
      <alignment horizontal="center"/>
    </xf>
    <xf numFmtId="0" fontId="3" fillId="2" borderId="17" xfId="0" applyFont="1" applyFill="1" applyBorder="1" applyAlignment="1">
      <alignment horizontal="center"/>
    </xf>
    <xf numFmtId="0" fontId="3" fillId="2" borderId="28" xfId="0" applyFont="1" applyFill="1" applyBorder="1" applyAlignment="1">
      <alignment horizontal="center"/>
    </xf>
    <xf numFmtId="0" fontId="3" fillId="2" borderId="18" xfId="0" applyFont="1" applyFill="1" applyBorder="1" applyAlignment="1">
      <alignment horizontal="center"/>
    </xf>
    <xf numFmtId="0" fontId="0" fillId="5" borderId="7" xfId="0" applyFill="1" applyBorder="1" applyAlignment="1">
      <alignment horizontal="center" vertical="center"/>
    </xf>
    <xf numFmtId="1" fontId="0" fillId="0" borderId="7" xfId="0" applyNumberFormat="1" applyBorder="1" applyAlignment="1">
      <alignment horizontal="right" vertical="center" wrapText="1"/>
    </xf>
    <xf numFmtId="1" fontId="19" fillId="0" borderId="7" xfId="0" applyNumberFormat="1" applyFont="1" applyBorder="1" applyAlignment="1">
      <alignment horizontal="right" vertical="center"/>
    </xf>
    <xf numFmtId="0" fontId="19" fillId="0" borderId="7" xfId="0" applyFont="1" applyBorder="1" applyAlignment="1">
      <alignment horizontal="right" vertical="center"/>
    </xf>
    <xf numFmtId="0" fontId="0" fillId="0" borderId="7" xfId="0" applyBorder="1" applyAlignment="1">
      <alignment horizontal="center"/>
    </xf>
    <xf numFmtId="1" fontId="0" fillId="5" borderId="7" xfId="0" applyNumberFormat="1" applyFill="1" applyBorder="1" applyAlignment="1">
      <alignment horizontal="center" wrapText="1"/>
    </xf>
    <xf numFmtId="1" fontId="0" fillId="5" borderId="7" xfId="0" applyNumberFormat="1" applyFill="1" applyBorder="1" applyAlignment="1">
      <alignment horizontal="center"/>
    </xf>
    <xf numFmtId="1" fontId="0" fillId="0" borderId="7" xfId="0" applyNumberFormat="1" applyBorder="1" applyAlignment="1">
      <alignment horizontal="center" vertical="center"/>
    </xf>
    <xf numFmtId="1" fontId="0" fillId="0" borderId="7" xfId="0" applyNumberFormat="1" applyBorder="1" applyAlignment="1">
      <alignment horizontal="center" vertical="center" wrapText="1"/>
    </xf>
    <xf numFmtId="1" fontId="0" fillId="5" borderId="7" xfId="0" applyNumberFormat="1" applyFill="1" applyBorder="1" applyAlignment="1">
      <alignment horizontal="center" vertical="top"/>
    </xf>
    <xf numFmtId="1" fontId="0" fillId="5" borderId="7" xfId="0" applyNumberFormat="1" applyFill="1" applyBorder="1" applyAlignment="1">
      <alignment horizontal="right" vertical="center"/>
    </xf>
    <xf numFmtId="1" fontId="0" fillId="5" borderId="7" xfId="0" applyNumberFormat="1" applyFill="1" applyBorder="1" applyAlignment="1">
      <alignment horizontal="right" vertical="center" wrapText="1"/>
    </xf>
    <xf numFmtId="0" fontId="0" fillId="5" borderId="27" xfId="0" applyFill="1" applyBorder="1" applyAlignment="1">
      <alignment horizontal="left" vertical="center"/>
    </xf>
    <xf numFmtId="0" fontId="0" fillId="5" borderId="24" xfId="0" applyFill="1" applyBorder="1" applyAlignment="1">
      <alignment horizontal="left" vertical="center"/>
    </xf>
    <xf numFmtId="0" fontId="0" fillId="5" borderId="29" xfId="0" applyFill="1" applyBorder="1" applyAlignment="1">
      <alignment horizontal="left" vertical="center"/>
    </xf>
    <xf numFmtId="0" fontId="0" fillId="5" borderId="27" xfId="0" applyFill="1" applyBorder="1" applyAlignment="1">
      <alignment horizontal="left"/>
    </xf>
    <xf numFmtId="0" fontId="0" fillId="5" borderId="24" xfId="0" applyFill="1" applyBorder="1" applyAlignment="1">
      <alignment horizontal="left"/>
    </xf>
    <xf numFmtId="49" fontId="0" fillId="5" borderId="27" xfId="0" applyNumberFormat="1" applyFill="1" applyBorder="1" applyAlignment="1">
      <alignment horizontal="left" vertical="center"/>
    </xf>
    <xf numFmtId="49" fontId="0" fillId="5" borderId="24" xfId="0" applyNumberFormat="1" applyFill="1" applyBorder="1" applyAlignment="1">
      <alignment horizontal="left" vertical="center"/>
    </xf>
    <xf numFmtId="0" fontId="0" fillId="0" borderId="26" xfId="0" applyBorder="1" applyAlignment="1">
      <alignment horizontal="left" vertical="top"/>
    </xf>
    <xf numFmtId="0" fontId="0" fillId="0" borderId="34" xfId="0" applyBorder="1" applyAlignment="1">
      <alignment horizontal="left" vertical="top"/>
    </xf>
    <xf numFmtId="0" fontId="0" fillId="0" borderId="13" xfId="0" applyBorder="1" applyAlignment="1">
      <alignment horizontal="left" vertical="top"/>
    </xf>
    <xf numFmtId="0" fontId="0" fillId="0" borderId="44" xfId="0" applyBorder="1" applyAlignment="1">
      <alignment horizontal="left" vertical="top"/>
    </xf>
    <xf numFmtId="0" fontId="21" fillId="0" borderId="0" xfId="0" applyFont="1" applyAlignment="1">
      <alignment horizontal="center" vertical="center"/>
    </xf>
    <xf numFmtId="0" fontId="21" fillId="0" borderId="7" xfId="0" applyFont="1" applyBorder="1" applyAlignment="1">
      <alignment horizontal="center" vertical="center"/>
    </xf>
    <xf numFmtId="0" fontId="0" fillId="0" borderId="59" xfId="0" applyBorder="1" applyAlignment="1">
      <alignment horizontal="right" vertical="center"/>
    </xf>
    <xf numFmtId="0" fontId="0" fillId="0" borderId="57" xfId="0" applyBorder="1" applyAlignment="1">
      <alignment horizontal="right" vertical="center"/>
    </xf>
    <xf numFmtId="0" fontId="0" fillId="0" borderId="47" xfId="0" applyBorder="1" applyAlignment="1">
      <alignment horizontal="right" vertical="center"/>
    </xf>
    <xf numFmtId="0" fontId="0" fillId="0" borderId="51" xfId="0" applyBorder="1" applyAlignment="1">
      <alignment horizontal="right" vertical="center"/>
    </xf>
    <xf numFmtId="1" fontId="0" fillId="0" borderId="53" xfId="0" applyNumberFormat="1" applyBorder="1" applyAlignment="1">
      <alignment horizontal="right" vertical="center"/>
    </xf>
    <xf numFmtId="1" fontId="0" fillId="0" borderId="62" xfId="0" applyNumberFormat="1" applyBorder="1" applyAlignment="1">
      <alignment horizontal="right" vertical="center"/>
    </xf>
    <xf numFmtId="1" fontId="0" fillId="0" borderId="60" xfId="0" applyNumberFormat="1" applyBorder="1" applyAlignment="1">
      <alignment horizontal="right" vertical="center"/>
    </xf>
    <xf numFmtId="0" fontId="13" fillId="0" borderId="7" xfId="0" applyFont="1" applyBorder="1" applyAlignment="1">
      <alignment horizontal="right" vertical="center"/>
    </xf>
    <xf numFmtId="1" fontId="13" fillId="0" borderId="7" xfId="0" applyNumberFormat="1" applyFont="1" applyBorder="1" applyAlignment="1">
      <alignment horizontal="right" vertical="center" wrapText="1"/>
    </xf>
    <xf numFmtId="0" fontId="13" fillId="0" borderId="59" xfId="0" applyFont="1" applyBorder="1" applyAlignment="1">
      <alignment horizontal="right" vertical="center"/>
    </xf>
    <xf numFmtId="0" fontId="13" fillId="0" borderId="54" xfId="0" applyFont="1" applyBorder="1" applyAlignment="1">
      <alignment horizontal="right" vertical="center"/>
    </xf>
    <xf numFmtId="0" fontId="13" fillId="0" borderId="57" xfId="0" applyFont="1" applyBorder="1" applyAlignment="1">
      <alignment horizontal="right" vertical="center"/>
    </xf>
    <xf numFmtId="0" fontId="0" fillId="0" borderId="55" xfId="0" applyBorder="1" applyAlignment="1">
      <alignment horizontal="right" vertical="center"/>
    </xf>
    <xf numFmtId="1" fontId="13" fillId="0" borderId="60" xfId="0" applyNumberFormat="1" applyFont="1" applyBorder="1" applyAlignment="1">
      <alignment horizontal="right" vertical="center" wrapText="1"/>
    </xf>
    <xf numFmtId="1" fontId="13" fillId="0" borderId="56" xfId="0" applyNumberFormat="1" applyFont="1" applyBorder="1" applyAlignment="1">
      <alignment horizontal="right" vertical="center" wrapText="1"/>
    </xf>
    <xf numFmtId="1" fontId="13" fillId="0" borderId="62" xfId="0" applyNumberFormat="1" applyFont="1" applyBorder="1" applyAlignment="1">
      <alignment horizontal="right" vertical="center" wrapText="1"/>
    </xf>
    <xf numFmtId="0" fontId="0" fillId="0" borderId="54" xfId="0" applyBorder="1" applyAlignment="1">
      <alignment horizontal="right" vertical="center"/>
    </xf>
    <xf numFmtId="1" fontId="0" fillId="0" borderId="56" xfId="0" applyNumberFormat="1" applyBorder="1" applyAlignment="1">
      <alignment horizontal="right" vertical="center"/>
    </xf>
    <xf numFmtId="0" fontId="8" fillId="3" borderId="6" xfId="0" applyFont="1" applyFill="1" applyBorder="1" applyAlignment="1">
      <alignment vertical="center"/>
    </xf>
    <xf numFmtId="4" fontId="8" fillId="3" borderId="6" xfId="0" applyNumberFormat="1" applyFont="1" applyFill="1" applyBorder="1" applyAlignment="1">
      <alignment vertical="center"/>
    </xf>
    <xf numFmtId="0" fontId="8" fillId="3" borderId="7" xfId="0" applyFont="1" applyFill="1" applyBorder="1" applyAlignment="1">
      <alignment vertical="center"/>
    </xf>
    <xf numFmtId="4" fontId="8" fillId="3" borderId="7" xfId="0" applyNumberFormat="1" applyFont="1" applyFill="1" applyBorder="1" applyAlignment="1">
      <alignment vertical="center"/>
    </xf>
    <xf numFmtId="0" fontId="8" fillId="3" borderId="27" xfId="0" applyFont="1" applyFill="1" applyBorder="1" applyAlignment="1">
      <alignment vertical="center"/>
    </xf>
    <xf numFmtId="0" fontId="8" fillId="3" borderId="71" xfId="0" applyFont="1" applyFill="1" applyBorder="1" applyAlignment="1">
      <alignment vertical="center"/>
    </xf>
    <xf numFmtId="4" fontId="8" fillId="3" borderId="71" xfId="0" applyNumberFormat="1" applyFont="1" applyFill="1" applyBorder="1" applyAlignment="1">
      <alignment vertical="center"/>
    </xf>
    <xf numFmtId="0" fontId="8" fillId="3" borderId="24" xfId="0" applyFont="1" applyFill="1" applyBorder="1" applyAlignment="1">
      <alignment vertical="center"/>
    </xf>
    <xf numFmtId="40" fontId="11" fillId="3" borderId="7" xfId="0" applyNumberFormat="1" applyFont="1" applyFill="1" applyBorder="1"/>
    <xf numFmtId="0" fontId="11" fillId="3" borderId="7" xfId="0" applyFont="1" applyFill="1" applyBorder="1" applyAlignment="1">
      <alignment wrapText="1"/>
    </xf>
    <xf numFmtId="40" fontId="0" fillId="3" borderId="24" xfId="0" applyNumberFormat="1" applyFill="1" applyBorder="1" applyAlignment="1">
      <alignment horizontal="center"/>
    </xf>
    <xf numFmtId="40" fontId="0" fillId="3" borderId="7" xfId="0" applyNumberFormat="1" applyFill="1" applyBorder="1" applyAlignment="1">
      <alignment horizontal="center"/>
    </xf>
    <xf numFmtId="40" fontId="0" fillId="3" borderId="27" xfId="0" applyNumberFormat="1" applyFill="1" applyBorder="1" applyAlignment="1">
      <alignment horizontal="center"/>
    </xf>
    <xf numFmtId="40" fontId="0" fillId="3" borderId="24" xfId="0" applyNumberFormat="1" applyFill="1" applyBorder="1" applyAlignment="1">
      <alignment horizontal="center"/>
    </xf>
    <xf numFmtId="40" fontId="0" fillId="3" borderId="27" xfId="0" applyNumberFormat="1" applyFill="1" applyBorder="1" applyAlignment="1">
      <alignment horizontal="center"/>
    </xf>
    <xf numFmtId="0" fontId="0" fillId="3" borderId="7" xfId="0" applyFill="1" applyBorder="1" applyAlignment="1">
      <alignment horizontal="center"/>
    </xf>
    <xf numFmtId="40" fontId="0" fillId="3" borderId="7" xfId="0" applyNumberFormat="1" applyFill="1" applyBorder="1" applyAlignment="1">
      <alignment horizontal="center" vertical="center"/>
    </xf>
    <xf numFmtId="0" fontId="0" fillId="3" borderId="7" xfId="0" applyFill="1" applyBorder="1" applyAlignment="1">
      <alignment horizontal="left"/>
    </xf>
    <xf numFmtId="39" fontId="0" fillId="3" borderId="24" xfId="0" applyNumberFormat="1" applyFill="1" applyBorder="1" applyAlignment="1">
      <alignment horizontal="center"/>
    </xf>
    <xf numFmtId="39" fontId="0" fillId="3" borderId="27" xfId="0" applyNumberFormat="1" applyFill="1" applyBorder="1" applyAlignment="1">
      <alignment horizontal="center"/>
    </xf>
    <xf numFmtId="39" fontId="0" fillId="3" borderId="24" xfId="0" applyNumberFormat="1" applyFill="1" applyBorder="1" applyAlignment="1">
      <alignment horizontal="center"/>
    </xf>
  </cellXfs>
  <cellStyles count="4">
    <cellStyle name="Hyperlink" xfId="1" builtinId="8"/>
    <cellStyle name="Normal" xfId="0" builtinId="0"/>
    <cellStyle name="Normal 2" xfId="2" xr:uid="{AC4A5021-4337-4D11-B2B8-C5556A83387E}"/>
    <cellStyle name="Normal 3" xfId="3" xr:uid="{0895D45C-F2C7-48C3-AB20-FFBBD171EF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36"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35" Type="http://schemas.openxmlformats.org/officeDocument/2006/relationships/customXml" Target="../customXml/item4.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editAs="oneCell">
    <xdr:from>
      <xdr:col>1</xdr:col>
      <xdr:colOff>485775</xdr:colOff>
      <xdr:row>256</xdr:row>
      <xdr:rowOff>95250</xdr:rowOff>
    </xdr:from>
    <xdr:to>
      <xdr:col>1</xdr:col>
      <xdr:colOff>539750</xdr:colOff>
      <xdr:row>256</xdr:row>
      <xdr:rowOff>95250</xdr:rowOff>
    </xdr:to>
    <xdr:sp macro="" textlink="">
      <xdr:nvSpPr>
        <xdr:cNvPr id="2" name="Shape 38">
          <a:extLst>
            <a:ext uri="{FF2B5EF4-FFF2-40B4-BE49-F238E27FC236}">
              <a16:creationId xmlns:a16="http://schemas.microsoft.com/office/drawing/2014/main" id="{3E464A68-D9C2-44AC-8BEF-501388A120BA}"/>
            </a:ext>
          </a:extLst>
        </xdr:cNvPr>
        <xdr:cNvSpPr/>
      </xdr:nvSpPr>
      <xdr:spPr>
        <a:xfrm>
          <a:off x="482600" y="46796325"/>
          <a:ext cx="60325" cy="0"/>
        </a:xfrm>
        <a:custGeom>
          <a:avLst/>
          <a:gdLst/>
          <a:ahLst/>
          <a:cxnLst/>
          <a:rect l="0" t="0" r="0" b="0"/>
          <a:pathLst>
            <a:path w="57150">
              <a:moveTo>
                <a:pt x="0" y="0"/>
              </a:moveTo>
              <a:lnTo>
                <a:pt x="56883" y="0"/>
              </a:lnTo>
            </a:path>
          </a:pathLst>
        </a:custGeom>
        <a:ln w="7832">
          <a:solidFill>
            <a:srgbClr val="0E0E0E"/>
          </a:solidFill>
          <a:prstDash val="dash"/>
        </a:ln>
      </xdr:spPr>
      <xdr:txBody>
        <a:bodyPr/>
        <a:lstStyle/>
        <a:p>
          <a:endParaRPr lang="en-GB"/>
        </a:p>
      </xdr:txBody>
    </xdr:sp>
    <xdr:clientData/>
  </xdr:twoCellAnchor>
  <xdr:twoCellAnchor editAs="oneCell">
    <xdr:from>
      <xdr:col>1</xdr:col>
      <xdr:colOff>457200</xdr:colOff>
      <xdr:row>31</xdr:row>
      <xdr:rowOff>76200</xdr:rowOff>
    </xdr:from>
    <xdr:to>
      <xdr:col>1</xdr:col>
      <xdr:colOff>514350</xdr:colOff>
      <xdr:row>31</xdr:row>
      <xdr:rowOff>76200</xdr:rowOff>
    </xdr:to>
    <xdr:sp macro="" textlink="">
      <xdr:nvSpPr>
        <xdr:cNvPr id="3" name="Shape 3">
          <a:extLst>
            <a:ext uri="{FF2B5EF4-FFF2-40B4-BE49-F238E27FC236}">
              <a16:creationId xmlns:a16="http://schemas.microsoft.com/office/drawing/2014/main" id="{4803E76A-6B33-4D43-96A2-E8EFD07EB310}"/>
            </a:ext>
          </a:extLst>
        </xdr:cNvPr>
        <xdr:cNvSpPr/>
      </xdr:nvSpPr>
      <xdr:spPr>
        <a:xfrm>
          <a:off x="457200" y="5867400"/>
          <a:ext cx="57150" cy="0"/>
        </a:xfrm>
        <a:custGeom>
          <a:avLst/>
          <a:gdLst/>
          <a:ahLst/>
          <a:cxnLst/>
          <a:rect l="0" t="0" r="0" b="0"/>
          <a:pathLst>
            <a:path w="57150">
              <a:moveTo>
                <a:pt x="0" y="0"/>
              </a:moveTo>
              <a:lnTo>
                <a:pt x="56883" y="0"/>
              </a:lnTo>
            </a:path>
          </a:pathLst>
        </a:custGeom>
        <a:ln w="7832">
          <a:solidFill>
            <a:srgbClr val="101010"/>
          </a:solidFill>
          <a:prstDash val="dash"/>
        </a:ln>
      </xdr:spPr>
      <xdr:txBody>
        <a:bodyPr/>
        <a:lstStyle/>
        <a:p>
          <a:endParaRPr lang="en-GB"/>
        </a:p>
      </xdr:txBody>
    </xdr:sp>
    <xdr:clientData/>
  </xdr:twoCellAnchor>
  <xdr:twoCellAnchor editAs="oneCell">
    <xdr:from>
      <xdr:col>1</xdr:col>
      <xdr:colOff>238125</xdr:colOff>
      <xdr:row>162</xdr:row>
      <xdr:rowOff>76200</xdr:rowOff>
    </xdr:from>
    <xdr:to>
      <xdr:col>1</xdr:col>
      <xdr:colOff>295910</xdr:colOff>
      <xdr:row>162</xdr:row>
      <xdr:rowOff>76200</xdr:rowOff>
    </xdr:to>
    <xdr:sp macro="" textlink="">
      <xdr:nvSpPr>
        <xdr:cNvPr id="4" name="Shape 3">
          <a:extLst>
            <a:ext uri="{FF2B5EF4-FFF2-40B4-BE49-F238E27FC236}">
              <a16:creationId xmlns:a16="http://schemas.microsoft.com/office/drawing/2014/main" id="{9A36BDB6-E4C3-4231-8876-7DAFE7B99CAC}"/>
            </a:ext>
          </a:extLst>
        </xdr:cNvPr>
        <xdr:cNvSpPr/>
      </xdr:nvSpPr>
      <xdr:spPr>
        <a:xfrm>
          <a:off x="234950" y="29575125"/>
          <a:ext cx="57785" cy="0"/>
        </a:xfrm>
        <a:custGeom>
          <a:avLst/>
          <a:gdLst/>
          <a:ahLst/>
          <a:cxnLst/>
          <a:rect l="0" t="0" r="0" b="0"/>
          <a:pathLst>
            <a:path w="54610">
              <a:moveTo>
                <a:pt x="0" y="0"/>
              </a:moveTo>
              <a:lnTo>
                <a:pt x="54513" y="0"/>
              </a:lnTo>
            </a:path>
          </a:pathLst>
        </a:custGeom>
        <a:ln w="7832">
          <a:solidFill>
            <a:srgbClr val="101010"/>
          </a:solidFill>
          <a:prstDash val="dash"/>
        </a:ln>
      </xdr:spPr>
      <xdr:txBody>
        <a:bodyPr/>
        <a:lstStyle/>
        <a:p>
          <a:endParaRPr lang="en-GB"/>
        </a:p>
      </xdr:txBody>
    </xdr:sp>
    <xdr:clientData/>
  </xdr:twoCellAnchor>
  <xdr:twoCellAnchor editAs="oneCell">
    <xdr:from>
      <xdr:col>1</xdr:col>
      <xdr:colOff>0</xdr:colOff>
      <xdr:row>163</xdr:row>
      <xdr:rowOff>266700</xdr:rowOff>
    </xdr:from>
    <xdr:to>
      <xdr:col>3</xdr:col>
      <xdr:colOff>715645</xdr:colOff>
      <xdr:row>164</xdr:row>
      <xdr:rowOff>2646</xdr:rowOff>
    </xdr:to>
    <xdr:sp macro="" textlink="">
      <xdr:nvSpPr>
        <xdr:cNvPr id="5" name="Shape 26">
          <a:extLst>
            <a:ext uri="{FF2B5EF4-FFF2-40B4-BE49-F238E27FC236}">
              <a16:creationId xmlns:a16="http://schemas.microsoft.com/office/drawing/2014/main" id="{36ED666B-565A-43CF-AD5C-548E3492CFD7}"/>
            </a:ext>
          </a:extLst>
        </xdr:cNvPr>
        <xdr:cNvSpPr/>
      </xdr:nvSpPr>
      <xdr:spPr>
        <a:xfrm>
          <a:off x="0" y="29860875"/>
          <a:ext cx="3265170" cy="0"/>
        </a:xfrm>
        <a:custGeom>
          <a:avLst/>
          <a:gdLst/>
          <a:ahLst/>
          <a:cxnLst/>
          <a:rect l="0" t="0" r="0" b="0"/>
          <a:pathLst>
            <a:path w="3122295">
              <a:moveTo>
                <a:pt x="0" y="0"/>
              </a:moveTo>
              <a:lnTo>
                <a:pt x="3121883" y="0"/>
              </a:lnTo>
            </a:path>
          </a:pathLst>
        </a:custGeom>
        <a:ln w="9002">
          <a:solidFill>
            <a:srgbClr val="0E0E0E"/>
          </a:solidFill>
          <a:prstDash val="dash"/>
        </a:ln>
      </xdr:spPr>
      <xdr:txBody>
        <a:bodyPr/>
        <a:lstStyle/>
        <a:p>
          <a:endParaRPr lang="en-GB"/>
        </a:p>
      </xdr:txBody>
    </xdr:sp>
    <xdr:clientData/>
  </xdr:twoCellAnchor>
  <xdr:twoCellAnchor editAs="oneCell">
    <xdr:from>
      <xdr:col>1</xdr:col>
      <xdr:colOff>238125</xdr:colOff>
      <xdr:row>139</xdr:row>
      <xdr:rowOff>66675</xdr:rowOff>
    </xdr:from>
    <xdr:to>
      <xdr:col>1</xdr:col>
      <xdr:colOff>295910</xdr:colOff>
      <xdr:row>139</xdr:row>
      <xdr:rowOff>63500</xdr:rowOff>
    </xdr:to>
    <xdr:sp macro="" textlink="">
      <xdr:nvSpPr>
        <xdr:cNvPr id="6" name="Shape 3">
          <a:extLst>
            <a:ext uri="{FF2B5EF4-FFF2-40B4-BE49-F238E27FC236}">
              <a16:creationId xmlns:a16="http://schemas.microsoft.com/office/drawing/2014/main" id="{503E5D90-44A2-463E-B499-5DB9FDE1BAB7}"/>
            </a:ext>
          </a:extLst>
        </xdr:cNvPr>
        <xdr:cNvSpPr/>
      </xdr:nvSpPr>
      <xdr:spPr>
        <a:xfrm>
          <a:off x="234950" y="25400000"/>
          <a:ext cx="57785" cy="3175"/>
        </a:xfrm>
        <a:custGeom>
          <a:avLst/>
          <a:gdLst/>
          <a:ahLst/>
          <a:cxnLst/>
          <a:rect l="0" t="0" r="0" b="0"/>
          <a:pathLst>
            <a:path w="54610">
              <a:moveTo>
                <a:pt x="0" y="0"/>
              </a:moveTo>
              <a:lnTo>
                <a:pt x="54513" y="0"/>
              </a:lnTo>
            </a:path>
          </a:pathLst>
        </a:custGeom>
        <a:ln w="7832">
          <a:solidFill>
            <a:srgbClr val="060606"/>
          </a:solidFill>
          <a:prstDash val="dash"/>
        </a:ln>
      </xdr:spPr>
      <xdr:txBody>
        <a:bodyPr/>
        <a:lstStyle/>
        <a:p>
          <a:endParaRPr lang="en-GB"/>
        </a:p>
      </xdr:txBody>
    </xdr:sp>
    <xdr:clientData/>
  </xdr:twoCellAnchor>
  <xdr:twoCellAnchor editAs="oneCell">
    <xdr:from>
      <xdr:col>1</xdr:col>
      <xdr:colOff>447675</xdr:colOff>
      <xdr:row>313</xdr:row>
      <xdr:rowOff>66675</xdr:rowOff>
    </xdr:from>
    <xdr:to>
      <xdr:col>1</xdr:col>
      <xdr:colOff>501650</xdr:colOff>
      <xdr:row>313</xdr:row>
      <xdr:rowOff>63500</xdr:rowOff>
    </xdr:to>
    <xdr:sp macro="" textlink="">
      <xdr:nvSpPr>
        <xdr:cNvPr id="7" name="Shape 4">
          <a:extLst>
            <a:ext uri="{FF2B5EF4-FFF2-40B4-BE49-F238E27FC236}">
              <a16:creationId xmlns:a16="http://schemas.microsoft.com/office/drawing/2014/main" id="{E355CB06-D1FB-4B8D-85A7-CB862066451F}"/>
            </a:ext>
          </a:extLst>
        </xdr:cNvPr>
        <xdr:cNvSpPr/>
      </xdr:nvSpPr>
      <xdr:spPr>
        <a:xfrm>
          <a:off x="444500" y="57080150"/>
          <a:ext cx="60325" cy="3175"/>
        </a:xfrm>
        <a:custGeom>
          <a:avLst/>
          <a:gdLst/>
          <a:ahLst/>
          <a:cxnLst/>
          <a:rect l="0" t="0" r="0" b="0"/>
          <a:pathLst>
            <a:path w="57150">
              <a:moveTo>
                <a:pt x="0" y="0"/>
              </a:moveTo>
              <a:lnTo>
                <a:pt x="56883" y="0"/>
              </a:lnTo>
            </a:path>
          </a:pathLst>
        </a:custGeom>
        <a:ln w="7832">
          <a:solidFill>
            <a:srgbClr val="060606"/>
          </a:solidFill>
          <a:prstDash val="dash"/>
        </a:ln>
      </xdr:spPr>
      <xdr:txBody>
        <a:bodyPr/>
        <a:lstStyle/>
        <a:p>
          <a:endParaRPr lang="en-GB"/>
        </a:p>
      </xdr:txBody>
    </xdr:sp>
    <xdr:clientData/>
  </xdr:twoCellAnchor>
  <xdr:twoCellAnchor editAs="oneCell">
    <xdr:from>
      <xdr:col>1</xdr:col>
      <xdr:colOff>457200</xdr:colOff>
      <xdr:row>46</xdr:row>
      <xdr:rowOff>76200</xdr:rowOff>
    </xdr:from>
    <xdr:to>
      <xdr:col>1</xdr:col>
      <xdr:colOff>514350</xdr:colOff>
      <xdr:row>46</xdr:row>
      <xdr:rowOff>76200</xdr:rowOff>
    </xdr:to>
    <xdr:sp macro="" textlink="">
      <xdr:nvSpPr>
        <xdr:cNvPr id="8" name="Shape 13">
          <a:extLst>
            <a:ext uri="{FF2B5EF4-FFF2-40B4-BE49-F238E27FC236}">
              <a16:creationId xmlns:a16="http://schemas.microsoft.com/office/drawing/2014/main" id="{277930F5-FBB8-41A0-BD70-E8D6118E8196}"/>
            </a:ext>
          </a:extLst>
        </xdr:cNvPr>
        <xdr:cNvSpPr/>
      </xdr:nvSpPr>
      <xdr:spPr>
        <a:xfrm>
          <a:off x="457200" y="8582025"/>
          <a:ext cx="57150" cy="0"/>
        </a:xfrm>
        <a:custGeom>
          <a:avLst/>
          <a:gdLst/>
          <a:ahLst/>
          <a:cxnLst/>
          <a:rect l="0" t="0" r="0" b="0"/>
          <a:pathLst>
            <a:path w="57150">
              <a:moveTo>
                <a:pt x="0" y="0"/>
              </a:moveTo>
              <a:lnTo>
                <a:pt x="56671" y="0"/>
              </a:lnTo>
            </a:path>
          </a:pathLst>
        </a:custGeom>
        <a:ln w="7273">
          <a:solidFill>
            <a:srgbClr val="0E0E0E"/>
          </a:solidFill>
          <a:prstDash val="dash"/>
        </a:ln>
      </xdr:spPr>
      <xdr:txBody>
        <a:bodyPr/>
        <a:lstStyle/>
        <a:p>
          <a:endParaRPr lang="en-GB"/>
        </a:p>
      </xdr:txBody>
    </xdr:sp>
    <xdr:clientData/>
  </xdr:twoCellAnchor>
  <xdr:twoCellAnchor editAs="oneCell">
    <xdr:from>
      <xdr:col>1</xdr:col>
      <xdr:colOff>438150</xdr:colOff>
      <xdr:row>65</xdr:row>
      <xdr:rowOff>66675</xdr:rowOff>
    </xdr:from>
    <xdr:to>
      <xdr:col>1</xdr:col>
      <xdr:colOff>494030</xdr:colOff>
      <xdr:row>65</xdr:row>
      <xdr:rowOff>63500</xdr:rowOff>
    </xdr:to>
    <xdr:sp macro="" textlink="">
      <xdr:nvSpPr>
        <xdr:cNvPr id="9" name="Shape 3">
          <a:extLst>
            <a:ext uri="{FF2B5EF4-FFF2-40B4-BE49-F238E27FC236}">
              <a16:creationId xmlns:a16="http://schemas.microsoft.com/office/drawing/2014/main" id="{92A1AAAA-DC1A-4B61-9F3D-07D53A6C12FC}"/>
            </a:ext>
          </a:extLst>
        </xdr:cNvPr>
        <xdr:cNvSpPr/>
      </xdr:nvSpPr>
      <xdr:spPr>
        <a:xfrm>
          <a:off x="438150" y="12007850"/>
          <a:ext cx="55880" cy="3175"/>
        </a:xfrm>
        <a:custGeom>
          <a:avLst/>
          <a:gdLst/>
          <a:ahLst/>
          <a:cxnLst/>
          <a:rect l="0" t="0" r="0" b="0"/>
          <a:pathLst>
            <a:path w="55880">
              <a:moveTo>
                <a:pt x="0" y="0"/>
              </a:moveTo>
              <a:lnTo>
                <a:pt x="55698" y="0"/>
              </a:lnTo>
            </a:path>
          </a:pathLst>
        </a:custGeom>
        <a:ln w="7832">
          <a:solidFill>
            <a:srgbClr val="0E0E0E"/>
          </a:solidFill>
          <a:prstDash val="dash"/>
        </a:ln>
      </xdr:spPr>
      <xdr:txBody>
        <a:bodyPr/>
        <a:lstStyle/>
        <a:p>
          <a:endParaRPr lang="en-GB"/>
        </a:p>
      </xdr:txBody>
    </xdr:sp>
    <xdr:clientData/>
  </xdr:twoCellAnchor>
  <xdr:twoCellAnchor editAs="oneCell">
    <xdr:from>
      <xdr:col>1</xdr:col>
      <xdr:colOff>485775</xdr:colOff>
      <xdr:row>256</xdr:row>
      <xdr:rowOff>95250</xdr:rowOff>
    </xdr:from>
    <xdr:to>
      <xdr:col>1</xdr:col>
      <xdr:colOff>539750</xdr:colOff>
      <xdr:row>256</xdr:row>
      <xdr:rowOff>95250</xdr:rowOff>
    </xdr:to>
    <xdr:sp macro="" textlink="">
      <xdr:nvSpPr>
        <xdr:cNvPr id="18" name="Shape 38">
          <a:extLst>
            <a:ext uri="{FF2B5EF4-FFF2-40B4-BE49-F238E27FC236}">
              <a16:creationId xmlns:a16="http://schemas.microsoft.com/office/drawing/2014/main" id="{76E3179C-BB0E-40CA-A1EB-7D0992762109}"/>
            </a:ext>
          </a:extLst>
        </xdr:cNvPr>
        <xdr:cNvSpPr/>
      </xdr:nvSpPr>
      <xdr:spPr>
        <a:xfrm>
          <a:off x="482600" y="46796325"/>
          <a:ext cx="60325" cy="0"/>
        </a:xfrm>
        <a:custGeom>
          <a:avLst/>
          <a:gdLst/>
          <a:ahLst/>
          <a:cxnLst/>
          <a:rect l="0" t="0" r="0" b="0"/>
          <a:pathLst>
            <a:path w="57150">
              <a:moveTo>
                <a:pt x="0" y="0"/>
              </a:moveTo>
              <a:lnTo>
                <a:pt x="56883" y="0"/>
              </a:lnTo>
            </a:path>
          </a:pathLst>
        </a:custGeom>
        <a:ln w="7832">
          <a:solidFill>
            <a:srgbClr val="0E0E0E"/>
          </a:solidFill>
          <a:prstDash val="dash"/>
        </a:ln>
      </xdr:spPr>
      <xdr:txBody>
        <a:bodyPr/>
        <a:lstStyle/>
        <a:p>
          <a:endParaRPr lang="en-GB"/>
        </a:p>
      </xdr:txBody>
    </xdr:sp>
    <xdr:clientData/>
  </xdr:twoCellAnchor>
  <xdr:twoCellAnchor editAs="oneCell">
    <xdr:from>
      <xdr:col>1</xdr:col>
      <xdr:colOff>457200</xdr:colOff>
      <xdr:row>31</xdr:row>
      <xdr:rowOff>76200</xdr:rowOff>
    </xdr:from>
    <xdr:to>
      <xdr:col>1</xdr:col>
      <xdr:colOff>514350</xdr:colOff>
      <xdr:row>31</xdr:row>
      <xdr:rowOff>76200</xdr:rowOff>
    </xdr:to>
    <xdr:sp macro="" textlink="">
      <xdr:nvSpPr>
        <xdr:cNvPr id="19" name="Shape 3">
          <a:extLst>
            <a:ext uri="{FF2B5EF4-FFF2-40B4-BE49-F238E27FC236}">
              <a16:creationId xmlns:a16="http://schemas.microsoft.com/office/drawing/2014/main" id="{461ADF9D-A874-4936-9EAC-9B478D8F5795}"/>
            </a:ext>
          </a:extLst>
        </xdr:cNvPr>
        <xdr:cNvSpPr/>
      </xdr:nvSpPr>
      <xdr:spPr>
        <a:xfrm>
          <a:off x="457200" y="5867400"/>
          <a:ext cx="57150" cy="0"/>
        </a:xfrm>
        <a:custGeom>
          <a:avLst/>
          <a:gdLst/>
          <a:ahLst/>
          <a:cxnLst/>
          <a:rect l="0" t="0" r="0" b="0"/>
          <a:pathLst>
            <a:path w="57150">
              <a:moveTo>
                <a:pt x="0" y="0"/>
              </a:moveTo>
              <a:lnTo>
                <a:pt x="56883" y="0"/>
              </a:lnTo>
            </a:path>
          </a:pathLst>
        </a:custGeom>
        <a:ln w="7832">
          <a:solidFill>
            <a:srgbClr val="101010"/>
          </a:solidFill>
          <a:prstDash val="dash"/>
        </a:ln>
      </xdr:spPr>
      <xdr:txBody>
        <a:bodyPr/>
        <a:lstStyle/>
        <a:p>
          <a:endParaRPr lang="en-GB"/>
        </a:p>
      </xdr:txBody>
    </xdr:sp>
    <xdr:clientData/>
  </xdr:twoCellAnchor>
  <xdr:twoCellAnchor editAs="oneCell">
    <xdr:from>
      <xdr:col>1</xdr:col>
      <xdr:colOff>238125</xdr:colOff>
      <xdr:row>162</xdr:row>
      <xdr:rowOff>76200</xdr:rowOff>
    </xdr:from>
    <xdr:to>
      <xdr:col>1</xdr:col>
      <xdr:colOff>295910</xdr:colOff>
      <xdr:row>162</xdr:row>
      <xdr:rowOff>76200</xdr:rowOff>
    </xdr:to>
    <xdr:sp macro="" textlink="">
      <xdr:nvSpPr>
        <xdr:cNvPr id="20" name="Shape 3">
          <a:extLst>
            <a:ext uri="{FF2B5EF4-FFF2-40B4-BE49-F238E27FC236}">
              <a16:creationId xmlns:a16="http://schemas.microsoft.com/office/drawing/2014/main" id="{51C237E8-CB9C-430A-8A04-E99ABBEE6D48}"/>
            </a:ext>
          </a:extLst>
        </xdr:cNvPr>
        <xdr:cNvSpPr/>
      </xdr:nvSpPr>
      <xdr:spPr>
        <a:xfrm>
          <a:off x="234950" y="29575125"/>
          <a:ext cx="57785" cy="0"/>
        </a:xfrm>
        <a:custGeom>
          <a:avLst/>
          <a:gdLst/>
          <a:ahLst/>
          <a:cxnLst/>
          <a:rect l="0" t="0" r="0" b="0"/>
          <a:pathLst>
            <a:path w="54610">
              <a:moveTo>
                <a:pt x="0" y="0"/>
              </a:moveTo>
              <a:lnTo>
                <a:pt x="54513" y="0"/>
              </a:lnTo>
            </a:path>
          </a:pathLst>
        </a:custGeom>
        <a:ln w="7832">
          <a:solidFill>
            <a:srgbClr val="101010"/>
          </a:solidFill>
          <a:prstDash val="dash"/>
        </a:ln>
      </xdr:spPr>
      <xdr:txBody>
        <a:bodyPr/>
        <a:lstStyle/>
        <a:p>
          <a:endParaRPr lang="en-GB"/>
        </a:p>
      </xdr:txBody>
    </xdr:sp>
    <xdr:clientData/>
  </xdr:twoCellAnchor>
  <xdr:twoCellAnchor editAs="oneCell">
    <xdr:from>
      <xdr:col>1</xdr:col>
      <xdr:colOff>238125</xdr:colOff>
      <xdr:row>139</xdr:row>
      <xdr:rowOff>66675</xdr:rowOff>
    </xdr:from>
    <xdr:to>
      <xdr:col>1</xdr:col>
      <xdr:colOff>295910</xdr:colOff>
      <xdr:row>139</xdr:row>
      <xdr:rowOff>63500</xdr:rowOff>
    </xdr:to>
    <xdr:sp macro="" textlink="">
      <xdr:nvSpPr>
        <xdr:cNvPr id="21" name="Shape 3">
          <a:extLst>
            <a:ext uri="{FF2B5EF4-FFF2-40B4-BE49-F238E27FC236}">
              <a16:creationId xmlns:a16="http://schemas.microsoft.com/office/drawing/2014/main" id="{F572C023-FB25-4EEA-A9BC-B5517E1414B4}"/>
            </a:ext>
          </a:extLst>
        </xdr:cNvPr>
        <xdr:cNvSpPr/>
      </xdr:nvSpPr>
      <xdr:spPr>
        <a:xfrm>
          <a:off x="234950" y="25400000"/>
          <a:ext cx="57785" cy="3175"/>
        </a:xfrm>
        <a:custGeom>
          <a:avLst/>
          <a:gdLst/>
          <a:ahLst/>
          <a:cxnLst/>
          <a:rect l="0" t="0" r="0" b="0"/>
          <a:pathLst>
            <a:path w="54610">
              <a:moveTo>
                <a:pt x="0" y="0"/>
              </a:moveTo>
              <a:lnTo>
                <a:pt x="54513" y="0"/>
              </a:lnTo>
            </a:path>
          </a:pathLst>
        </a:custGeom>
        <a:ln w="7832">
          <a:solidFill>
            <a:srgbClr val="060606"/>
          </a:solidFill>
          <a:prstDash val="dash"/>
        </a:ln>
      </xdr:spPr>
      <xdr:txBody>
        <a:bodyPr/>
        <a:lstStyle/>
        <a:p>
          <a:endParaRPr lang="en-GB"/>
        </a:p>
      </xdr:txBody>
    </xdr:sp>
    <xdr:clientData/>
  </xdr:twoCellAnchor>
  <xdr:twoCellAnchor editAs="oneCell">
    <xdr:from>
      <xdr:col>1</xdr:col>
      <xdr:colOff>447675</xdr:colOff>
      <xdr:row>313</xdr:row>
      <xdr:rowOff>66675</xdr:rowOff>
    </xdr:from>
    <xdr:to>
      <xdr:col>1</xdr:col>
      <xdr:colOff>501650</xdr:colOff>
      <xdr:row>313</xdr:row>
      <xdr:rowOff>63500</xdr:rowOff>
    </xdr:to>
    <xdr:sp macro="" textlink="">
      <xdr:nvSpPr>
        <xdr:cNvPr id="22" name="Shape 4">
          <a:extLst>
            <a:ext uri="{FF2B5EF4-FFF2-40B4-BE49-F238E27FC236}">
              <a16:creationId xmlns:a16="http://schemas.microsoft.com/office/drawing/2014/main" id="{EB615EA8-B5B6-4CE2-8C67-5A2DF6341210}"/>
            </a:ext>
          </a:extLst>
        </xdr:cNvPr>
        <xdr:cNvSpPr/>
      </xdr:nvSpPr>
      <xdr:spPr>
        <a:xfrm>
          <a:off x="444500" y="57080150"/>
          <a:ext cx="60325" cy="3175"/>
        </a:xfrm>
        <a:custGeom>
          <a:avLst/>
          <a:gdLst/>
          <a:ahLst/>
          <a:cxnLst/>
          <a:rect l="0" t="0" r="0" b="0"/>
          <a:pathLst>
            <a:path w="57150">
              <a:moveTo>
                <a:pt x="0" y="0"/>
              </a:moveTo>
              <a:lnTo>
                <a:pt x="56883" y="0"/>
              </a:lnTo>
            </a:path>
          </a:pathLst>
        </a:custGeom>
        <a:ln w="7832">
          <a:solidFill>
            <a:srgbClr val="060606"/>
          </a:solidFill>
          <a:prstDash val="dash"/>
        </a:ln>
      </xdr:spPr>
      <xdr:txBody>
        <a:bodyPr/>
        <a:lstStyle/>
        <a:p>
          <a:endParaRPr lang="en-GB"/>
        </a:p>
      </xdr:txBody>
    </xdr:sp>
    <xdr:clientData/>
  </xdr:twoCellAnchor>
  <xdr:twoCellAnchor editAs="oneCell">
    <xdr:from>
      <xdr:col>1</xdr:col>
      <xdr:colOff>457200</xdr:colOff>
      <xdr:row>46</xdr:row>
      <xdr:rowOff>76200</xdr:rowOff>
    </xdr:from>
    <xdr:to>
      <xdr:col>1</xdr:col>
      <xdr:colOff>514350</xdr:colOff>
      <xdr:row>46</xdr:row>
      <xdr:rowOff>76200</xdr:rowOff>
    </xdr:to>
    <xdr:sp macro="" textlink="">
      <xdr:nvSpPr>
        <xdr:cNvPr id="23" name="Shape 13">
          <a:extLst>
            <a:ext uri="{FF2B5EF4-FFF2-40B4-BE49-F238E27FC236}">
              <a16:creationId xmlns:a16="http://schemas.microsoft.com/office/drawing/2014/main" id="{91843EC6-EC9A-491E-858F-58F88E73E3C4}"/>
            </a:ext>
          </a:extLst>
        </xdr:cNvPr>
        <xdr:cNvSpPr/>
      </xdr:nvSpPr>
      <xdr:spPr>
        <a:xfrm>
          <a:off x="457200" y="8582025"/>
          <a:ext cx="57150" cy="0"/>
        </a:xfrm>
        <a:custGeom>
          <a:avLst/>
          <a:gdLst/>
          <a:ahLst/>
          <a:cxnLst/>
          <a:rect l="0" t="0" r="0" b="0"/>
          <a:pathLst>
            <a:path w="57150">
              <a:moveTo>
                <a:pt x="0" y="0"/>
              </a:moveTo>
              <a:lnTo>
                <a:pt x="56671" y="0"/>
              </a:lnTo>
            </a:path>
          </a:pathLst>
        </a:custGeom>
        <a:ln w="7273">
          <a:solidFill>
            <a:srgbClr val="0E0E0E"/>
          </a:solidFill>
          <a:prstDash val="dash"/>
        </a:ln>
      </xdr:spPr>
      <xdr:txBody>
        <a:bodyPr/>
        <a:lstStyle/>
        <a:p>
          <a:endParaRPr lang="en-GB"/>
        </a:p>
      </xdr:txBody>
    </xdr:sp>
    <xdr:clientData/>
  </xdr:twoCellAnchor>
  <xdr:twoCellAnchor editAs="oneCell">
    <xdr:from>
      <xdr:col>1</xdr:col>
      <xdr:colOff>438150</xdr:colOff>
      <xdr:row>65</xdr:row>
      <xdr:rowOff>66675</xdr:rowOff>
    </xdr:from>
    <xdr:to>
      <xdr:col>1</xdr:col>
      <xdr:colOff>494030</xdr:colOff>
      <xdr:row>65</xdr:row>
      <xdr:rowOff>63500</xdr:rowOff>
    </xdr:to>
    <xdr:sp macro="" textlink="">
      <xdr:nvSpPr>
        <xdr:cNvPr id="24" name="Shape 3">
          <a:extLst>
            <a:ext uri="{FF2B5EF4-FFF2-40B4-BE49-F238E27FC236}">
              <a16:creationId xmlns:a16="http://schemas.microsoft.com/office/drawing/2014/main" id="{DB431E41-C0C6-4EA6-B4B5-4CDDE018249C}"/>
            </a:ext>
          </a:extLst>
        </xdr:cNvPr>
        <xdr:cNvSpPr/>
      </xdr:nvSpPr>
      <xdr:spPr>
        <a:xfrm>
          <a:off x="438150" y="12007850"/>
          <a:ext cx="55880" cy="3175"/>
        </a:xfrm>
        <a:custGeom>
          <a:avLst/>
          <a:gdLst/>
          <a:ahLst/>
          <a:cxnLst/>
          <a:rect l="0" t="0" r="0" b="0"/>
          <a:pathLst>
            <a:path w="55880">
              <a:moveTo>
                <a:pt x="0" y="0"/>
              </a:moveTo>
              <a:lnTo>
                <a:pt x="55698" y="0"/>
              </a:lnTo>
            </a:path>
          </a:pathLst>
        </a:custGeom>
        <a:ln w="7832">
          <a:solidFill>
            <a:srgbClr val="0E0E0E"/>
          </a:solidFill>
          <a:prstDash val="dash"/>
        </a:ln>
      </xdr:spPr>
      <xdr:txBody>
        <a:bodyPr/>
        <a:lstStyle/>
        <a:p>
          <a:endParaRPr lang="en-GB"/>
        </a:p>
      </xdr:txBody>
    </xdr:sp>
    <xdr:clientData/>
  </xdr:twoCellAnchor>
</xdr:wsDr>
</file>

<file path=xl/theme/theme1.xml><?xml version="1.0" encoding="utf-8"?>
<a:theme xmlns:a="http://schemas.openxmlformats.org/drawingml/2006/main" name="Office Theme">
  <a:themeElements>
    <a:clrScheme name="Babcock Corporate Colours">
      <a:dk1>
        <a:srgbClr val="141313"/>
      </a:dk1>
      <a:lt1>
        <a:sysClr val="window" lastClr="FFFFFF"/>
      </a:lt1>
      <a:dk2>
        <a:srgbClr val="141313"/>
      </a:dk2>
      <a:lt2>
        <a:srgbClr val="FFFFFE"/>
      </a:lt2>
      <a:accent1>
        <a:srgbClr val="0C499C"/>
      </a:accent1>
      <a:accent2>
        <a:srgbClr val="0080C9"/>
      </a:accent2>
      <a:accent3>
        <a:srgbClr val="E71F85"/>
      </a:accent3>
      <a:accent4>
        <a:srgbClr val="3FAE29"/>
      </a:accent4>
      <a:accent5>
        <a:srgbClr val="FFD000"/>
      </a:accent5>
      <a:accent6>
        <a:srgbClr val="FFFFFF"/>
      </a:accent6>
      <a:hlink>
        <a:srgbClr val="FFFFFF"/>
      </a:hlink>
      <a:folHlink>
        <a:srgbClr val="FFFFF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BFCCA-C7CE-416D-BCB4-9C27B32E8F81}">
  <sheetPr>
    <pageSetUpPr autoPageBreaks="0"/>
  </sheetPr>
  <dimension ref="B1:M9"/>
  <sheetViews>
    <sheetView topLeftCell="D1" workbookViewId="0">
      <selection activeCell="K14" sqref="K14"/>
    </sheetView>
  </sheetViews>
  <sheetFormatPr defaultRowHeight="15" x14ac:dyDescent="0.25"/>
  <cols>
    <col min="2" max="2" width="16.7109375" customWidth="1"/>
    <col min="3" max="3" width="38.7109375" customWidth="1"/>
    <col min="6" max="6" width="12.7109375" bestFit="1" customWidth="1"/>
    <col min="9" max="9" width="26.140625" bestFit="1" customWidth="1"/>
    <col min="10" max="10" width="17" customWidth="1"/>
    <col min="11" max="11" width="25.7109375" bestFit="1" customWidth="1"/>
    <col min="12" max="12" width="18" customWidth="1"/>
    <col min="13" max="13" width="19.28515625" customWidth="1"/>
  </cols>
  <sheetData>
    <row r="1" spans="2:13" ht="15.75" thickBot="1" x14ac:dyDescent="0.3"/>
    <row r="2" spans="2:13" ht="30" x14ac:dyDescent="0.25">
      <c r="B2" s="2" t="s">
        <v>16</v>
      </c>
      <c r="C2" s="3" t="s">
        <v>17</v>
      </c>
      <c r="F2" s="4" t="s">
        <v>18</v>
      </c>
      <c r="G2" s="5" t="s">
        <v>19</v>
      </c>
      <c r="H2" s="5" t="s">
        <v>20</v>
      </c>
      <c r="I2" s="6" t="s">
        <v>21</v>
      </c>
      <c r="J2" s="5" t="s">
        <v>22</v>
      </c>
      <c r="K2" s="6" t="s">
        <v>23</v>
      </c>
      <c r="L2" s="5" t="s">
        <v>24</v>
      </c>
      <c r="M2" s="7" t="s">
        <v>25</v>
      </c>
    </row>
    <row r="3" spans="2:13" x14ac:dyDescent="0.25">
      <c r="B3" s="8" t="s">
        <v>26</v>
      </c>
      <c r="C3" s="9" t="s">
        <v>27</v>
      </c>
      <c r="F3" s="10" t="s">
        <v>28</v>
      </c>
      <c r="G3" s="14">
        <v>0</v>
      </c>
      <c r="H3" s="14">
        <v>1</v>
      </c>
      <c r="I3" s="14" t="s">
        <v>2471</v>
      </c>
      <c r="J3" s="1"/>
      <c r="K3" s="14" t="s">
        <v>2475</v>
      </c>
      <c r="L3" s="1"/>
      <c r="M3" s="11" t="e">
        <f>(G3+H3*(J3/L3))</f>
        <v>#DIV/0!</v>
      </c>
    </row>
    <row r="4" spans="2:13" x14ac:dyDescent="0.25">
      <c r="B4" s="197"/>
      <c r="C4" s="9" t="s">
        <v>29</v>
      </c>
      <c r="F4" s="10" t="s">
        <v>30</v>
      </c>
      <c r="G4" s="14">
        <v>0</v>
      </c>
      <c r="H4" s="14">
        <v>1</v>
      </c>
      <c r="I4" s="14" t="s">
        <v>2472</v>
      </c>
      <c r="J4" s="1"/>
      <c r="K4" s="14" t="s">
        <v>2475</v>
      </c>
      <c r="L4" s="1"/>
      <c r="M4" s="11" t="e">
        <f t="shared" ref="M4:M6" si="0">(G4+H4*(J4/L4))</f>
        <v>#DIV/0!</v>
      </c>
    </row>
    <row r="5" spans="2:13" x14ac:dyDescent="0.25">
      <c r="B5" s="198"/>
      <c r="C5" s="9" t="s">
        <v>34</v>
      </c>
      <c r="F5" s="10" t="s">
        <v>31</v>
      </c>
      <c r="G5" s="14">
        <v>0</v>
      </c>
      <c r="H5" s="14">
        <v>1</v>
      </c>
      <c r="I5" s="14" t="s">
        <v>2473</v>
      </c>
      <c r="J5" s="1"/>
      <c r="K5" s="14" t="s">
        <v>2475</v>
      </c>
      <c r="L5" s="1"/>
      <c r="M5" s="11" t="e">
        <f t="shared" si="0"/>
        <v>#DIV/0!</v>
      </c>
    </row>
    <row r="6" spans="2:13" ht="16.149999999999999" customHeight="1" x14ac:dyDescent="0.25">
      <c r="B6" s="198"/>
      <c r="C6" s="12" t="s">
        <v>35</v>
      </c>
      <c r="F6" s="10" t="s">
        <v>32</v>
      </c>
      <c r="G6" s="14">
        <v>0</v>
      </c>
      <c r="H6" s="14">
        <v>1</v>
      </c>
      <c r="I6" s="14" t="s">
        <v>2474</v>
      </c>
      <c r="J6" s="1"/>
      <c r="K6" s="14" t="s">
        <v>2475</v>
      </c>
      <c r="L6" s="1"/>
      <c r="M6" s="11" t="e">
        <f t="shared" si="0"/>
        <v>#DIV/0!</v>
      </c>
    </row>
    <row r="7" spans="2:13" x14ac:dyDescent="0.25">
      <c r="B7" s="198"/>
      <c r="C7" s="9" t="s">
        <v>33</v>
      </c>
    </row>
    <row r="8" spans="2:13" x14ac:dyDescent="0.25">
      <c r="B8" s="198"/>
      <c r="C8" s="9" t="s">
        <v>36</v>
      </c>
    </row>
    <row r="9" spans="2:13" ht="15.75" thickBot="1" x14ac:dyDescent="0.3">
      <c r="B9" s="199"/>
      <c r="C9" s="13" t="s">
        <v>37</v>
      </c>
    </row>
  </sheetData>
  <mergeCells count="1">
    <mergeCell ref="B4:B9"/>
  </mergeCells>
  <phoneticPr fontId="10" type="noConversion"/>
  <pageMargins left="0.7" right="0.7" top="0.75" bottom="0.75" header="0.3" footer="0.3"/>
  <pageSetup paperSize="9" orientation="portrait" verticalDpi="300" r:id="rId1"/>
  <headerFooter>
    <oddHeader xml:space="preserve">&amp;L&amp;"Calibri"&amp;12&amp;K000000 OFFICIAL&amp;1#_x000D_&amp;"Calibri"&amp;11&amp;K141313&amp;"Arial,Regular"&amp;10&amp;KF00000Classification:&amp;K000000UNCLASSIFIED </oddHeader>
    <oddFooter>&amp;L_x000D_&amp;1#&amp;"Calibri"&amp;12&amp;K000000 OFFICIAL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E5631-A2F0-4FF8-895B-948C08D7A90F}">
  <sheetPr>
    <pageSetUpPr autoPageBreaks="0"/>
  </sheetPr>
  <dimension ref="A1:K37"/>
  <sheetViews>
    <sheetView zoomScale="80" zoomScaleNormal="80" workbookViewId="0">
      <selection activeCell="D11" sqref="D11:D12"/>
    </sheetView>
  </sheetViews>
  <sheetFormatPr defaultRowHeight="15" x14ac:dyDescent="0.25"/>
  <cols>
    <col min="1" max="1" width="13.7109375" customWidth="1"/>
    <col min="2" max="3" width="18.28515625" customWidth="1"/>
    <col min="4" max="4" width="42.28515625" customWidth="1"/>
    <col min="5" max="5" width="27.28515625" style="171" customWidth="1"/>
    <col min="6" max="6" width="18.28515625" customWidth="1"/>
    <col min="7" max="11" width="15.7109375" customWidth="1"/>
  </cols>
  <sheetData>
    <row r="1" spans="1:11" x14ac:dyDescent="0.25">
      <c r="A1" s="294" t="s">
        <v>43</v>
      </c>
      <c r="B1" s="295"/>
      <c r="C1" s="296"/>
      <c r="D1" s="292" t="s">
        <v>44</v>
      </c>
      <c r="E1" s="293"/>
      <c r="F1" s="17"/>
    </row>
    <row r="2" spans="1:11" ht="120.75" customHeight="1" x14ac:dyDescent="0.25">
      <c r="A2" s="66" t="s">
        <v>45</v>
      </c>
      <c r="B2" s="66" t="s">
        <v>1149</v>
      </c>
      <c r="C2" s="66" t="s">
        <v>1148</v>
      </c>
      <c r="D2" s="79" t="s">
        <v>46</v>
      </c>
      <c r="E2" s="159" t="s">
        <v>2277</v>
      </c>
      <c r="F2" s="80" t="s">
        <v>47</v>
      </c>
      <c r="G2" s="66" t="s">
        <v>3</v>
      </c>
      <c r="H2" s="66" t="s">
        <v>4</v>
      </c>
      <c r="I2" s="66" t="s">
        <v>5</v>
      </c>
      <c r="J2" s="66" t="s">
        <v>6</v>
      </c>
      <c r="K2" s="66" t="s">
        <v>7</v>
      </c>
    </row>
    <row r="3" spans="1:11" x14ac:dyDescent="0.25">
      <c r="A3" s="237" t="s">
        <v>1807</v>
      </c>
      <c r="B3" s="81">
        <v>84228510</v>
      </c>
      <c r="C3" s="301"/>
      <c r="D3" s="305" t="s">
        <v>121</v>
      </c>
      <c r="E3" s="308" t="s">
        <v>2274</v>
      </c>
      <c r="F3" s="311">
        <v>2940015032271</v>
      </c>
      <c r="G3" s="323"/>
      <c r="H3" s="230" t="e">
        <f>$G3*'VOP Calculation'!$M$3</f>
        <v>#DIV/0!</v>
      </c>
      <c r="I3" s="230" t="e">
        <f>$G3*'VOP Calculation'!$M$4</f>
        <v>#DIV/0!</v>
      </c>
      <c r="J3" s="230" t="e">
        <f>$G3*'VOP Calculation'!$M$5</f>
        <v>#DIV/0!</v>
      </c>
      <c r="K3" s="230" t="e">
        <f>$G3*'VOP Calculation'!$M$6</f>
        <v>#DIV/0!</v>
      </c>
    </row>
    <row r="4" spans="1:11" x14ac:dyDescent="0.25">
      <c r="A4" s="238"/>
      <c r="B4" s="81" t="s">
        <v>1577</v>
      </c>
      <c r="C4" s="302"/>
      <c r="D4" s="306"/>
      <c r="E4" s="309"/>
      <c r="F4" s="312"/>
      <c r="G4" s="324"/>
      <c r="H4" s="231"/>
      <c r="I4" s="231"/>
      <c r="J4" s="231"/>
      <c r="K4" s="231"/>
    </row>
    <row r="5" spans="1:11" x14ac:dyDescent="0.25">
      <c r="A5" s="238"/>
      <c r="B5" s="81">
        <v>4897898</v>
      </c>
      <c r="C5" s="302"/>
      <c r="D5" s="306"/>
      <c r="E5" s="309"/>
      <c r="F5" s="312"/>
      <c r="G5" s="324"/>
      <c r="H5" s="231"/>
      <c r="I5" s="231"/>
      <c r="J5" s="231"/>
      <c r="K5" s="231"/>
    </row>
    <row r="6" spans="1:11" x14ac:dyDescent="0.25">
      <c r="A6" s="238"/>
      <c r="B6" s="81" t="s">
        <v>1580</v>
      </c>
      <c r="C6" s="302"/>
      <c r="D6" s="306"/>
      <c r="E6" s="309"/>
      <c r="F6" s="312"/>
      <c r="G6" s="324"/>
      <c r="H6" s="231"/>
      <c r="I6" s="231"/>
      <c r="J6" s="231"/>
      <c r="K6" s="231"/>
    </row>
    <row r="7" spans="1:11" x14ac:dyDescent="0.25">
      <c r="A7" s="238"/>
      <c r="B7" s="81" t="s">
        <v>1581</v>
      </c>
      <c r="C7" s="302"/>
      <c r="D7" s="306"/>
      <c r="E7" s="309"/>
      <c r="F7" s="312"/>
      <c r="G7" s="324"/>
      <c r="H7" s="231"/>
      <c r="I7" s="231"/>
      <c r="J7" s="231"/>
      <c r="K7" s="231"/>
    </row>
    <row r="8" spans="1:11" x14ac:dyDescent="0.25">
      <c r="A8" s="238"/>
      <c r="B8" s="81">
        <v>124925</v>
      </c>
      <c r="C8" s="302"/>
      <c r="D8" s="306"/>
      <c r="E8" s="309"/>
      <c r="F8" s="312"/>
      <c r="G8" s="324"/>
      <c r="H8" s="231"/>
      <c r="I8" s="231"/>
      <c r="J8" s="231"/>
      <c r="K8" s="231"/>
    </row>
    <row r="9" spans="1:11" x14ac:dyDescent="0.25">
      <c r="A9" s="238"/>
      <c r="B9" s="81" t="s">
        <v>1582</v>
      </c>
      <c r="C9" s="302"/>
      <c r="D9" s="306"/>
      <c r="E9" s="309"/>
      <c r="F9" s="312"/>
      <c r="G9" s="324"/>
      <c r="H9" s="231"/>
      <c r="I9" s="231"/>
      <c r="J9" s="231"/>
      <c r="K9" s="231"/>
    </row>
    <row r="10" spans="1:11" x14ac:dyDescent="0.25">
      <c r="A10" s="239"/>
      <c r="B10" s="81" t="s">
        <v>1583</v>
      </c>
      <c r="C10" s="303"/>
      <c r="D10" s="307"/>
      <c r="E10" s="310"/>
      <c r="F10" s="313"/>
      <c r="G10" s="325"/>
      <c r="H10" s="232"/>
      <c r="I10" s="232"/>
      <c r="J10" s="232"/>
      <c r="K10" s="232"/>
    </row>
    <row r="11" spans="1:11" x14ac:dyDescent="0.25">
      <c r="A11" s="237" t="s">
        <v>1808</v>
      </c>
      <c r="B11" s="60">
        <v>4892338</v>
      </c>
      <c r="C11" s="304"/>
      <c r="D11" s="297" t="s">
        <v>61</v>
      </c>
      <c r="E11" s="299" t="s">
        <v>2274</v>
      </c>
      <c r="F11" s="321">
        <v>2920015826630</v>
      </c>
      <c r="G11" s="319"/>
      <c r="H11" s="230" t="e">
        <f>$G11*'VOP Calculation'!$M$3</f>
        <v>#DIV/0!</v>
      </c>
      <c r="I11" s="230" t="e">
        <f>$G11*'VOP Calculation'!$M$4</f>
        <v>#DIV/0!</v>
      </c>
      <c r="J11" s="230" t="e">
        <f>$G11*'VOP Calculation'!$M$5</f>
        <v>#DIV/0!</v>
      </c>
      <c r="K11" s="230" t="e">
        <f>$G11*'VOP Calculation'!$M$6</f>
        <v>#DIV/0!</v>
      </c>
    </row>
    <row r="12" spans="1:11" x14ac:dyDescent="0.25">
      <c r="A12" s="239"/>
      <c r="B12" s="60" t="s">
        <v>1584</v>
      </c>
      <c r="C12" s="302"/>
      <c r="D12" s="298"/>
      <c r="E12" s="300"/>
      <c r="F12" s="322"/>
      <c r="G12" s="320"/>
      <c r="H12" s="232"/>
      <c r="I12" s="232"/>
      <c r="J12" s="232"/>
      <c r="K12" s="232"/>
    </row>
    <row r="13" spans="1:11" x14ac:dyDescent="0.25">
      <c r="A13" s="237" t="s">
        <v>1809</v>
      </c>
      <c r="B13" s="60" t="s">
        <v>1571</v>
      </c>
      <c r="C13" s="284"/>
      <c r="D13" s="314" t="s">
        <v>122</v>
      </c>
      <c r="E13" s="248" t="s">
        <v>2274</v>
      </c>
      <c r="F13" s="317">
        <v>2910995109959</v>
      </c>
      <c r="G13" s="318"/>
      <c r="H13" s="230" t="e">
        <f>$G13*'VOP Calculation'!$M$3</f>
        <v>#DIV/0!</v>
      </c>
      <c r="I13" s="230" t="e">
        <f>$G13*'VOP Calculation'!$M$4</f>
        <v>#DIV/0!</v>
      </c>
      <c r="J13" s="230" t="e">
        <f>$G13*'VOP Calculation'!$M$5</f>
        <v>#DIV/0!</v>
      </c>
      <c r="K13" s="230" t="e">
        <f>$G13*'VOP Calculation'!$M$6</f>
        <v>#DIV/0!</v>
      </c>
    </row>
    <row r="14" spans="1:11" x14ac:dyDescent="0.25">
      <c r="A14" s="238"/>
      <c r="B14" s="60">
        <v>420028</v>
      </c>
      <c r="C14" s="284"/>
      <c r="D14" s="315"/>
      <c r="E14" s="259"/>
      <c r="F14" s="317"/>
      <c r="G14" s="318"/>
      <c r="H14" s="231"/>
      <c r="I14" s="231"/>
      <c r="J14" s="231"/>
      <c r="K14" s="231"/>
    </row>
    <row r="15" spans="1:11" x14ac:dyDescent="0.25">
      <c r="A15" s="239"/>
      <c r="B15" s="60">
        <v>4988595</v>
      </c>
      <c r="C15" s="284"/>
      <c r="D15" s="316"/>
      <c r="E15" s="249"/>
      <c r="F15" s="317"/>
      <c r="G15" s="318"/>
      <c r="H15" s="232"/>
      <c r="I15" s="232"/>
      <c r="J15" s="232"/>
      <c r="K15" s="232"/>
    </row>
    <row r="16" spans="1:11" x14ac:dyDescent="0.25">
      <c r="A16" s="237" t="s">
        <v>1810</v>
      </c>
      <c r="B16" s="60" t="s">
        <v>1572</v>
      </c>
      <c r="C16" s="284"/>
      <c r="D16" s="314" t="s">
        <v>123</v>
      </c>
      <c r="E16" s="248" t="s">
        <v>2274</v>
      </c>
      <c r="F16" s="317">
        <v>2915996675852</v>
      </c>
      <c r="G16" s="318"/>
      <c r="H16" s="230" t="e">
        <f>$G16*'VOP Calculation'!$M$3</f>
        <v>#DIV/0!</v>
      </c>
      <c r="I16" s="230" t="e">
        <f>$G16*'VOP Calculation'!$M$4</f>
        <v>#DIV/0!</v>
      </c>
      <c r="J16" s="230" t="e">
        <f>$G16*'VOP Calculation'!$M$5</f>
        <v>#DIV/0!</v>
      </c>
      <c r="K16" s="230" t="e">
        <f>$G16*'VOP Calculation'!$M$6</f>
        <v>#DIV/0!</v>
      </c>
    </row>
    <row r="17" spans="1:11" x14ac:dyDescent="0.25">
      <c r="A17" s="238"/>
      <c r="B17" s="60">
        <v>420027</v>
      </c>
      <c r="C17" s="284"/>
      <c r="D17" s="315"/>
      <c r="E17" s="259"/>
      <c r="F17" s="317"/>
      <c r="G17" s="318"/>
      <c r="H17" s="231"/>
      <c r="I17" s="231"/>
      <c r="J17" s="231"/>
      <c r="K17" s="231"/>
    </row>
    <row r="18" spans="1:11" x14ac:dyDescent="0.25">
      <c r="A18" s="239"/>
      <c r="B18" s="60">
        <v>4937065</v>
      </c>
      <c r="C18" s="284"/>
      <c r="D18" s="316"/>
      <c r="E18" s="249"/>
      <c r="F18" s="317"/>
      <c r="G18" s="318"/>
      <c r="H18" s="232"/>
      <c r="I18" s="232"/>
      <c r="J18" s="232"/>
      <c r="K18" s="232"/>
    </row>
    <row r="19" spans="1:11" x14ac:dyDescent="0.25">
      <c r="A19" s="237" t="s">
        <v>1811</v>
      </c>
      <c r="B19" s="60">
        <v>3975818</v>
      </c>
      <c r="C19" s="284"/>
      <c r="D19" s="314" t="s">
        <v>125</v>
      </c>
      <c r="E19" s="248" t="s">
        <v>2274</v>
      </c>
      <c r="F19" s="317">
        <v>2930015594807</v>
      </c>
      <c r="G19" s="318"/>
      <c r="H19" s="230" t="e">
        <f>$G19*'VOP Calculation'!$M$3</f>
        <v>#DIV/0!</v>
      </c>
      <c r="I19" s="230" t="e">
        <f>$G19*'VOP Calculation'!$M$4</f>
        <v>#DIV/0!</v>
      </c>
      <c r="J19" s="230" t="e">
        <f>$G19*'VOP Calculation'!$M$5</f>
        <v>#DIV/0!</v>
      </c>
      <c r="K19" s="230" t="e">
        <f>$G19*'VOP Calculation'!$M$6</f>
        <v>#DIV/0!</v>
      </c>
    </row>
    <row r="20" spans="1:11" x14ac:dyDescent="0.25">
      <c r="A20" s="238"/>
      <c r="B20" s="60" t="s">
        <v>1585</v>
      </c>
      <c r="C20" s="284"/>
      <c r="D20" s="315"/>
      <c r="E20" s="259"/>
      <c r="F20" s="317"/>
      <c r="G20" s="318"/>
      <c r="H20" s="231"/>
      <c r="I20" s="231"/>
      <c r="J20" s="231"/>
      <c r="K20" s="231"/>
    </row>
    <row r="21" spans="1:11" x14ac:dyDescent="0.25">
      <c r="A21" s="239"/>
      <c r="B21" s="60" t="s">
        <v>1586</v>
      </c>
      <c r="C21" s="284"/>
      <c r="D21" s="316"/>
      <c r="E21" s="249"/>
      <c r="F21" s="317"/>
      <c r="G21" s="318"/>
      <c r="H21" s="232"/>
      <c r="I21" s="232"/>
      <c r="J21" s="232"/>
      <c r="K21" s="232"/>
    </row>
    <row r="22" spans="1:11" x14ac:dyDescent="0.25">
      <c r="A22" s="237" t="s">
        <v>1812</v>
      </c>
      <c r="B22" s="60" t="s">
        <v>1573</v>
      </c>
      <c r="C22" s="284"/>
      <c r="D22" s="314" t="s">
        <v>126</v>
      </c>
      <c r="E22" s="248" t="s">
        <v>2274</v>
      </c>
      <c r="F22" s="317">
        <v>2930015032342</v>
      </c>
      <c r="G22" s="318"/>
      <c r="H22" s="230" t="e">
        <f>$G22*'VOP Calculation'!$M$3</f>
        <v>#DIV/0!</v>
      </c>
      <c r="I22" s="230" t="e">
        <f>$G22*'VOP Calculation'!$M$4</f>
        <v>#DIV/0!</v>
      </c>
      <c r="J22" s="230" t="e">
        <f>$G22*'VOP Calculation'!$M$5</f>
        <v>#DIV/0!</v>
      </c>
      <c r="K22" s="230" t="e">
        <f>$G22*'VOP Calculation'!$M$6</f>
        <v>#DIV/0!</v>
      </c>
    </row>
    <row r="23" spans="1:11" x14ac:dyDescent="0.25">
      <c r="A23" s="238"/>
      <c r="B23" s="60">
        <v>380098400</v>
      </c>
      <c r="C23" s="284"/>
      <c r="D23" s="315"/>
      <c r="E23" s="259"/>
      <c r="F23" s="317"/>
      <c r="G23" s="318"/>
      <c r="H23" s="231"/>
      <c r="I23" s="231"/>
      <c r="J23" s="231"/>
      <c r="K23" s="231"/>
    </row>
    <row r="24" spans="1:11" x14ac:dyDescent="0.25">
      <c r="A24" s="238"/>
      <c r="B24" s="60" t="s">
        <v>304</v>
      </c>
      <c r="C24" s="284"/>
      <c r="D24" s="315"/>
      <c r="E24" s="259"/>
      <c r="F24" s="317"/>
      <c r="G24" s="318"/>
      <c r="H24" s="231"/>
      <c r="I24" s="231"/>
      <c r="J24" s="231"/>
      <c r="K24" s="231"/>
    </row>
    <row r="25" spans="1:11" x14ac:dyDescent="0.25">
      <c r="A25" s="239"/>
      <c r="B25" s="60" t="s">
        <v>1587</v>
      </c>
      <c r="C25" s="284"/>
      <c r="D25" s="316"/>
      <c r="E25" s="249"/>
      <c r="F25" s="317"/>
      <c r="G25" s="318"/>
      <c r="H25" s="232"/>
      <c r="I25" s="232"/>
      <c r="J25" s="232"/>
      <c r="K25" s="232"/>
    </row>
    <row r="26" spans="1:11" x14ac:dyDescent="0.25">
      <c r="A26" s="237" t="s">
        <v>1813</v>
      </c>
      <c r="B26" s="60" t="s">
        <v>1574</v>
      </c>
      <c r="C26" s="284"/>
      <c r="D26" s="314" t="s">
        <v>49</v>
      </c>
      <c r="E26" s="248" t="s">
        <v>2274</v>
      </c>
      <c r="F26" s="317">
        <v>2815996134857</v>
      </c>
      <c r="G26" s="318"/>
      <c r="H26" s="230" t="e">
        <f>$G26*'VOP Calculation'!$M$3</f>
        <v>#DIV/0!</v>
      </c>
      <c r="I26" s="230" t="e">
        <f>$G26*'VOP Calculation'!$M$4</f>
        <v>#DIV/0!</v>
      </c>
      <c r="J26" s="230" t="e">
        <f>$G26*'VOP Calculation'!$M$5</f>
        <v>#DIV/0!</v>
      </c>
      <c r="K26" s="230" t="e">
        <f>$G26*'VOP Calculation'!$M$6</f>
        <v>#DIV/0!</v>
      </c>
    </row>
    <row r="27" spans="1:11" x14ac:dyDescent="0.25">
      <c r="A27" s="238"/>
      <c r="B27" s="60">
        <v>419953</v>
      </c>
      <c r="C27" s="284"/>
      <c r="D27" s="315"/>
      <c r="E27" s="259"/>
      <c r="F27" s="317"/>
      <c r="G27" s="318"/>
      <c r="H27" s="231"/>
      <c r="I27" s="231"/>
      <c r="J27" s="231"/>
      <c r="K27" s="231"/>
    </row>
    <row r="28" spans="1:11" x14ac:dyDescent="0.25">
      <c r="A28" s="238"/>
      <c r="B28" s="60" t="s">
        <v>1588</v>
      </c>
      <c r="C28" s="284"/>
      <c r="D28" s="315"/>
      <c r="E28" s="259"/>
      <c r="F28" s="317"/>
      <c r="G28" s="318"/>
      <c r="H28" s="231"/>
      <c r="I28" s="231"/>
      <c r="J28" s="231"/>
      <c r="K28" s="231"/>
    </row>
    <row r="29" spans="1:11" x14ac:dyDescent="0.25">
      <c r="A29" s="239"/>
      <c r="B29" s="60">
        <v>4936081</v>
      </c>
      <c r="C29" s="284"/>
      <c r="D29" s="316"/>
      <c r="E29" s="249"/>
      <c r="F29" s="317"/>
      <c r="G29" s="318"/>
      <c r="H29" s="232"/>
      <c r="I29" s="232"/>
      <c r="J29" s="232"/>
      <c r="K29" s="232"/>
    </row>
    <row r="30" spans="1:11" x14ac:dyDescent="0.25">
      <c r="A30" s="237" t="s">
        <v>1814</v>
      </c>
      <c r="B30" s="74" t="s">
        <v>1575</v>
      </c>
      <c r="C30" s="284"/>
      <c r="D30" s="314" t="s">
        <v>127</v>
      </c>
      <c r="E30" s="248" t="s">
        <v>2274</v>
      </c>
      <c r="F30" s="317">
        <v>2815993974616</v>
      </c>
      <c r="G30" s="318"/>
      <c r="H30" s="230" t="e">
        <f>$G30*'VOP Calculation'!$M$3</f>
        <v>#DIV/0!</v>
      </c>
      <c r="I30" s="230" t="e">
        <f>$G30*'VOP Calculation'!$M$4</f>
        <v>#DIV/0!</v>
      </c>
      <c r="J30" s="230" t="e">
        <f>$G30*'VOP Calculation'!$M$5</f>
        <v>#DIV/0!</v>
      </c>
      <c r="K30" s="230" t="e">
        <f>$G30*'VOP Calculation'!$M$6</f>
        <v>#DIV/0!</v>
      </c>
    </row>
    <row r="31" spans="1:11" x14ac:dyDescent="0.25">
      <c r="A31" s="238"/>
      <c r="B31" s="74" t="s">
        <v>1589</v>
      </c>
      <c r="C31" s="284"/>
      <c r="D31" s="315"/>
      <c r="E31" s="259"/>
      <c r="F31" s="317"/>
      <c r="G31" s="318"/>
      <c r="H31" s="231"/>
      <c r="I31" s="231"/>
      <c r="J31" s="231"/>
      <c r="K31" s="231"/>
    </row>
    <row r="32" spans="1:11" x14ac:dyDescent="0.25">
      <c r="A32" s="238"/>
      <c r="B32" s="74" t="s">
        <v>1590</v>
      </c>
      <c r="C32" s="284"/>
      <c r="D32" s="315"/>
      <c r="E32" s="259"/>
      <c r="F32" s="317"/>
      <c r="G32" s="318"/>
      <c r="H32" s="231"/>
      <c r="I32" s="231"/>
      <c r="J32" s="231"/>
      <c r="K32" s="231"/>
    </row>
    <row r="33" spans="1:11" x14ac:dyDescent="0.25">
      <c r="A33" s="238"/>
      <c r="B33" s="74" t="s">
        <v>1591</v>
      </c>
      <c r="C33" s="284"/>
      <c r="D33" s="315"/>
      <c r="E33" s="259"/>
      <c r="F33" s="317"/>
      <c r="G33" s="318"/>
      <c r="H33" s="231"/>
      <c r="I33" s="231"/>
      <c r="J33" s="231"/>
      <c r="K33" s="231"/>
    </row>
    <row r="34" spans="1:11" x14ac:dyDescent="0.25">
      <c r="A34" s="239"/>
      <c r="B34" s="74" t="s">
        <v>1592</v>
      </c>
      <c r="C34" s="284"/>
      <c r="D34" s="316"/>
      <c r="E34" s="249"/>
      <c r="F34" s="317"/>
      <c r="G34" s="318"/>
      <c r="H34" s="232"/>
      <c r="I34" s="232"/>
      <c r="J34" s="232"/>
      <c r="K34" s="232"/>
    </row>
    <row r="35" spans="1:11" x14ac:dyDescent="0.25">
      <c r="A35" s="248" t="s">
        <v>1815</v>
      </c>
      <c r="B35" s="60">
        <v>411171</v>
      </c>
      <c r="C35" s="284"/>
      <c r="D35" s="314" t="s">
        <v>133</v>
      </c>
      <c r="E35" s="248" t="s">
        <v>2274</v>
      </c>
      <c r="F35" s="317">
        <v>2910996675637</v>
      </c>
      <c r="G35" s="318"/>
      <c r="H35" s="230" t="e">
        <f>$G35*'VOP Calculation'!$M$3</f>
        <v>#DIV/0!</v>
      </c>
      <c r="I35" s="230" t="e">
        <f>$G35*'VOP Calculation'!$M$4</f>
        <v>#DIV/0!</v>
      </c>
      <c r="J35" s="230" t="e">
        <f>$G35*'VOP Calculation'!$M$5</f>
        <v>#DIV/0!</v>
      </c>
      <c r="K35" s="230" t="e">
        <f>$G35*'VOP Calculation'!$M$6</f>
        <v>#DIV/0!</v>
      </c>
    </row>
    <row r="36" spans="1:11" x14ac:dyDescent="0.25">
      <c r="A36" s="249"/>
      <c r="B36" s="60" t="s">
        <v>1576</v>
      </c>
      <c r="C36" s="284"/>
      <c r="D36" s="316"/>
      <c r="E36" s="249"/>
      <c r="F36" s="317"/>
      <c r="G36" s="318"/>
      <c r="H36" s="232"/>
      <c r="I36" s="232"/>
      <c r="J36" s="232"/>
      <c r="K36" s="232"/>
    </row>
    <row r="37" spans="1:11" ht="30" x14ac:dyDescent="0.25">
      <c r="A37" s="1" t="s">
        <v>1816</v>
      </c>
      <c r="B37" s="60" t="s">
        <v>1863</v>
      </c>
      <c r="C37" s="85"/>
      <c r="D37" s="69" t="s">
        <v>1862</v>
      </c>
      <c r="E37" s="181" t="s">
        <v>2275</v>
      </c>
      <c r="F37" s="64" t="s">
        <v>258</v>
      </c>
      <c r="G37" s="29"/>
      <c r="H37" s="19" t="e">
        <f>$G37*'VOP Calculation'!$M$3</f>
        <v>#DIV/0!</v>
      </c>
      <c r="I37" s="19" t="e">
        <f>$G37*'VOP Calculation'!$M$4</f>
        <v>#DIV/0!</v>
      </c>
      <c r="J37" s="19" t="e">
        <f>$G37*'VOP Calculation'!$M$5</f>
        <v>#DIV/0!</v>
      </c>
      <c r="K37" s="19" t="e">
        <f>$G37*'VOP Calculation'!$M$6</f>
        <v>#DIV/0!</v>
      </c>
    </row>
  </sheetData>
  <mergeCells count="92">
    <mergeCell ref="H35:H36"/>
    <mergeCell ref="I35:I36"/>
    <mergeCell ref="J35:J36"/>
    <mergeCell ref="K35:K36"/>
    <mergeCell ref="H22:H25"/>
    <mergeCell ref="I22:I25"/>
    <mergeCell ref="J22:J25"/>
    <mergeCell ref="K22:K25"/>
    <mergeCell ref="H26:H29"/>
    <mergeCell ref="I26:I29"/>
    <mergeCell ref="J26:J29"/>
    <mergeCell ref="K26:K29"/>
    <mergeCell ref="H30:H34"/>
    <mergeCell ref="I30:I34"/>
    <mergeCell ref="J30:J34"/>
    <mergeCell ref="K30:K34"/>
    <mergeCell ref="F11:F12"/>
    <mergeCell ref="H3:H10"/>
    <mergeCell ref="I3:I10"/>
    <mergeCell ref="J3:J10"/>
    <mergeCell ref="K3:K10"/>
    <mergeCell ref="H11:H12"/>
    <mergeCell ref="I11:I12"/>
    <mergeCell ref="J11:J12"/>
    <mergeCell ref="K11:K12"/>
    <mergeCell ref="G3:G10"/>
    <mergeCell ref="I19:I21"/>
    <mergeCell ref="H13:H15"/>
    <mergeCell ref="I13:I15"/>
    <mergeCell ref="G11:G12"/>
    <mergeCell ref="H16:H18"/>
    <mergeCell ref="I16:I18"/>
    <mergeCell ref="J13:J15"/>
    <mergeCell ref="K13:K15"/>
    <mergeCell ref="G19:G21"/>
    <mergeCell ref="G13:G15"/>
    <mergeCell ref="D16:D18"/>
    <mergeCell ref="E16:E18"/>
    <mergeCell ref="F16:F18"/>
    <mergeCell ref="G16:G18"/>
    <mergeCell ref="D19:D21"/>
    <mergeCell ref="E19:E21"/>
    <mergeCell ref="F19:F21"/>
    <mergeCell ref="J16:J18"/>
    <mergeCell ref="K16:K18"/>
    <mergeCell ref="J19:J21"/>
    <mergeCell ref="K19:K21"/>
    <mergeCell ref="H19:H21"/>
    <mergeCell ref="C35:C36"/>
    <mergeCell ref="D26:D29"/>
    <mergeCell ref="E26:E29"/>
    <mergeCell ref="G22:G25"/>
    <mergeCell ref="F26:F29"/>
    <mergeCell ref="G26:G29"/>
    <mergeCell ref="D30:D34"/>
    <mergeCell ref="E30:E34"/>
    <mergeCell ref="F30:F34"/>
    <mergeCell ref="G30:G34"/>
    <mergeCell ref="C30:C34"/>
    <mergeCell ref="F35:F36"/>
    <mergeCell ref="G35:G36"/>
    <mergeCell ref="A30:A34"/>
    <mergeCell ref="A35:A36"/>
    <mergeCell ref="D3:D10"/>
    <mergeCell ref="E3:E10"/>
    <mergeCell ref="F3:F10"/>
    <mergeCell ref="D13:D15"/>
    <mergeCell ref="E13:E15"/>
    <mergeCell ref="F13:F15"/>
    <mergeCell ref="D22:D25"/>
    <mergeCell ref="E22:E25"/>
    <mergeCell ref="F22:F25"/>
    <mergeCell ref="D35:D36"/>
    <mergeCell ref="E35:E36"/>
    <mergeCell ref="A16:A18"/>
    <mergeCell ref="A19:A21"/>
    <mergeCell ref="A22:A25"/>
    <mergeCell ref="A26:A29"/>
    <mergeCell ref="D1:E1"/>
    <mergeCell ref="A3:A10"/>
    <mergeCell ref="A11:A12"/>
    <mergeCell ref="A13:A15"/>
    <mergeCell ref="A1:C1"/>
    <mergeCell ref="D11:D12"/>
    <mergeCell ref="E11:E12"/>
    <mergeCell ref="C3:C10"/>
    <mergeCell ref="C11:C12"/>
    <mergeCell ref="C13:C15"/>
    <mergeCell ref="C16:C18"/>
    <mergeCell ref="C19:C21"/>
    <mergeCell ref="C22:C25"/>
    <mergeCell ref="C26:C29"/>
  </mergeCells>
  <pageMargins left="0.7" right="0.7" top="0.75" bottom="0.75" header="0.3" footer="0.3"/>
  <pageSetup paperSize="9" orientation="portrait" r:id="rId1"/>
  <headerFooter>
    <oddHeader xml:space="preserve">&amp;L&amp;"Calibri"&amp;12&amp;K000000 OFFICIAL&amp;1#_x000D_&amp;"Calibri"&amp;11&amp;K141313&amp;"Arial,Regular"&amp;10&amp;KF00000Classification:&amp;K000000UNCLASSIFIED </oddHeader>
    <oddFooter>&amp;L_x000D_&amp;1#&amp;"Calibri"&amp;12&amp;K000000 OFFICIAL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68EDF-D403-4A7F-A070-4539A158EA9D}">
  <sheetPr>
    <pageSetUpPr autoPageBreaks="0"/>
  </sheetPr>
  <dimension ref="A1:K30"/>
  <sheetViews>
    <sheetView zoomScale="80" zoomScaleNormal="80" workbookViewId="0">
      <selection activeCell="B32" sqref="B32"/>
    </sheetView>
  </sheetViews>
  <sheetFormatPr defaultRowHeight="15" x14ac:dyDescent="0.25"/>
  <cols>
    <col min="1" max="1" width="13.7109375" customWidth="1"/>
    <col min="2" max="3" width="18.28515625" customWidth="1"/>
    <col min="4" max="4" width="29.7109375" customWidth="1"/>
    <col min="5" max="5" width="26.42578125" style="171" customWidth="1"/>
    <col min="6" max="6" width="20.85546875" customWidth="1"/>
    <col min="7" max="11" width="15.7109375" customWidth="1"/>
  </cols>
  <sheetData>
    <row r="1" spans="1:11" ht="15.75" thickBot="1" x14ac:dyDescent="0.3">
      <c r="A1" s="280" t="s">
        <v>43</v>
      </c>
      <c r="B1" s="281"/>
      <c r="C1" s="282"/>
      <c r="D1" s="278" t="s">
        <v>44</v>
      </c>
      <c r="E1" s="279"/>
      <c r="F1" s="17"/>
    </row>
    <row r="2" spans="1:11" ht="120.75" customHeight="1" x14ac:dyDescent="0.25">
      <c r="A2" s="21" t="s">
        <v>45</v>
      </c>
      <c r="B2" s="22" t="s">
        <v>1149</v>
      </c>
      <c r="C2" s="22" t="s">
        <v>1148</v>
      </c>
      <c r="D2" s="20" t="s">
        <v>46</v>
      </c>
      <c r="E2" s="159" t="s">
        <v>2277</v>
      </c>
      <c r="F2" s="23" t="s">
        <v>47</v>
      </c>
      <c r="G2" s="22" t="s">
        <v>3</v>
      </c>
      <c r="H2" s="22" t="s">
        <v>4</v>
      </c>
      <c r="I2" s="22" t="s">
        <v>5</v>
      </c>
      <c r="J2" s="22" t="s">
        <v>6</v>
      </c>
      <c r="K2" s="65" t="s">
        <v>7</v>
      </c>
    </row>
    <row r="3" spans="1:11" x14ac:dyDescent="0.25">
      <c r="A3" s="332" t="s">
        <v>1374</v>
      </c>
      <c r="B3" s="60" t="s">
        <v>1577</v>
      </c>
      <c r="C3" s="330"/>
      <c r="D3" s="338" t="s">
        <v>121</v>
      </c>
      <c r="E3" s="286" t="s">
        <v>2274</v>
      </c>
      <c r="F3" s="331">
        <v>2940015032271</v>
      </c>
      <c r="G3" s="330"/>
      <c r="H3" s="230" t="e">
        <f>$G3*'VOP Calculation'!$M$3</f>
        <v>#DIV/0!</v>
      </c>
      <c r="I3" s="230" t="e">
        <f>$G3*'VOP Calculation'!$M$4</f>
        <v>#DIV/0!</v>
      </c>
      <c r="J3" s="230" t="e">
        <f>$G3*'VOP Calculation'!$M$5</f>
        <v>#DIV/0!</v>
      </c>
      <c r="K3" s="230" t="e">
        <f>$G3*'VOP Calculation'!$M$6</f>
        <v>#DIV/0!</v>
      </c>
    </row>
    <row r="4" spans="1:11" x14ac:dyDescent="0.25">
      <c r="A4" s="333"/>
      <c r="B4" s="60">
        <v>84228510</v>
      </c>
      <c r="C4" s="330"/>
      <c r="D4" s="338"/>
      <c r="E4" s="286"/>
      <c r="F4" s="331"/>
      <c r="G4" s="330"/>
      <c r="H4" s="231"/>
      <c r="I4" s="231"/>
      <c r="J4" s="231"/>
      <c r="K4" s="231"/>
    </row>
    <row r="5" spans="1:11" x14ac:dyDescent="0.25">
      <c r="A5" s="333"/>
      <c r="B5" s="60">
        <v>4897898</v>
      </c>
      <c r="C5" s="330"/>
      <c r="D5" s="338"/>
      <c r="E5" s="286"/>
      <c r="F5" s="331"/>
      <c r="G5" s="330"/>
      <c r="H5" s="231"/>
      <c r="I5" s="231"/>
      <c r="J5" s="231"/>
      <c r="K5" s="231"/>
    </row>
    <row r="6" spans="1:11" x14ac:dyDescent="0.25">
      <c r="A6" s="333"/>
      <c r="B6" s="60" t="s">
        <v>1580</v>
      </c>
      <c r="C6" s="330"/>
      <c r="D6" s="338"/>
      <c r="E6" s="286"/>
      <c r="F6" s="331"/>
      <c r="G6" s="330"/>
      <c r="H6" s="231"/>
      <c r="I6" s="231"/>
      <c r="J6" s="231"/>
      <c r="K6" s="231"/>
    </row>
    <row r="7" spans="1:11" x14ac:dyDescent="0.25">
      <c r="A7" s="333"/>
      <c r="B7" s="60" t="s">
        <v>1583</v>
      </c>
      <c r="C7" s="330"/>
      <c r="D7" s="338"/>
      <c r="E7" s="286"/>
      <c r="F7" s="331"/>
      <c r="G7" s="330"/>
      <c r="H7" s="231"/>
      <c r="I7" s="231"/>
      <c r="J7" s="231"/>
      <c r="K7" s="231"/>
    </row>
    <row r="8" spans="1:11" x14ac:dyDescent="0.25">
      <c r="A8" s="333"/>
      <c r="B8" s="60" t="s">
        <v>1581</v>
      </c>
      <c r="C8" s="330"/>
      <c r="D8" s="338"/>
      <c r="E8" s="286"/>
      <c r="F8" s="331"/>
      <c r="G8" s="330"/>
      <c r="H8" s="231"/>
      <c r="I8" s="231"/>
      <c r="J8" s="231"/>
      <c r="K8" s="231"/>
    </row>
    <row r="9" spans="1:11" x14ac:dyDescent="0.25">
      <c r="A9" s="333"/>
      <c r="B9" s="60" t="s">
        <v>1582</v>
      </c>
      <c r="C9" s="330"/>
      <c r="D9" s="338"/>
      <c r="E9" s="286"/>
      <c r="F9" s="331"/>
      <c r="G9" s="330"/>
      <c r="H9" s="231"/>
      <c r="I9" s="231"/>
      <c r="J9" s="231"/>
      <c r="K9" s="231"/>
    </row>
    <row r="10" spans="1:11" x14ac:dyDescent="0.25">
      <c r="A10" s="334"/>
      <c r="B10" s="60">
        <v>124925</v>
      </c>
      <c r="C10" s="330"/>
      <c r="D10" s="338"/>
      <c r="E10" s="286"/>
      <c r="F10" s="331"/>
      <c r="G10" s="330"/>
      <c r="H10" s="232"/>
      <c r="I10" s="232"/>
      <c r="J10" s="232"/>
      <c r="K10" s="232"/>
    </row>
    <row r="11" spans="1:11" x14ac:dyDescent="0.25">
      <c r="A11" s="248" t="s">
        <v>1375</v>
      </c>
      <c r="B11" s="60" t="s">
        <v>2276</v>
      </c>
      <c r="C11" s="328"/>
      <c r="D11" s="314" t="s">
        <v>124</v>
      </c>
      <c r="E11" s="248" t="s">
        <v>2274</v>
      </c>
      <c r="F11" s="326">
        <v>2950015029805</v>
      </c>
      <c r="G11" s="328"/>
      <c r="H11" s="230" t="e">
        <f>$G11*'VOP Calculation'!$M$3</f>
        <v>#DIV/0!</v>
      </c>
      <c r="I11" s="230" t="e">
        <f>$G11*'VOP Calculation'!$M$3</f>
        <v>#DIV/0!</v>
      </c>
      <c r="J11" s="230" t="e">
        <f>$G11*'VOP Calculation'!$M$3</f>
        <v>#DIV/0!</v>
      </c>
      <c r="K11" s="230" t="e">
        <f>$G11*'VOP Calculation'!$M$3</f>
        <v>#DIV/0!</v>
      </c>
    </row>
    <row r="12" spans="1:11" x14ac:dyDescent="0.25">
      <c r="A12" s="249"/>
      <c r="B12" s="19">
        <v>4025227</v>
      </c>
      <c r="C12" s="329"/>
      <c r="D12" s="316"/>
      <c r="E12" s="249"/>
      <c r="F12" s="327"/>
      <c r="G12" s="329"/>
      <c r="H12" s="232"/>
      <c r="I12" s="232"/>
      <c r="J12" s="232"/>
      <c r="K12" s="232"/>
    </row>
    <row r="13" spans="1:11" x14ac:dyDescent="0.25">
      <c r="A13" s="248" t="s">
        <v>1376</v>
      </c>
      <c r="B13" s="19">
        <v>4896407</v>
      </c>
      <c r="C13" s="330"/>
      <c r="D13" s="338" t="s">
        <v>125</v>
      </c>
      <c r="E13" s="286" t="s">
        <v>2274</v>
      </c>
      <c r="F13" s="317">
        <v>2930015034614</v>
      </c>
      <c r="G13" s="330"/>
      <c r="H13" s="230" t="e">
        <f>$G13*'VOP Calculation'!$M$3</f>
        <v>#DIV/0!</v>
      </c>
      <c r="I13" s="230" t="e">
        <f>$G13*'VOP Calculation'!$M$3</f>
        <v>#DIV/0!</v>
      </c>
      <c r="J13" s="230" t="e">
        <f>$G13*'VOP Calculation'!$M$3</f>
        <v>#DIV/0!</v>
      </c>
      <c r="K13" s="230" t="e">
        <f>$G13*'VOP Calculation'!$M$3</f>
        <v>#DIV/0!</v>
      </c>
    </row>
    <row r="14" spans="1:11" x14ac:dyDescent="0.25">
      <c r="A14" s="249"/>
      <c r="B14" s="60" t="s">
        <v>1620</v>
      </c>
      <c r="C14" s="330"/>
      <c r="D14" s="338"/>
      <c r="E14" s="286"/>
      <c r="F14" s="317"/>
      <c r="G14" s="330"/>
      <c r="H14" s="232"/>
      <c r="I14" s="232"/>
      <c r="J14" s="232"/>
      <c r="K14" s="232"/>
    </row>
    <row r="15" spans="1:11" x14ac:dyDescent="0.25">
      <c r="A15" s="248" t="s">
        <v>1377</v>
      </c>
      <c r="B15" s="60" t="s">
        <v>1573</v>
      </c>
      <c r="C15" s="330"/>
      <c r="D15" s="338" t="s">
        <v>126</v>
      </c>
      <c r="E15" s="286" t="s">
        <v>2274</v>
      </c>
      <c r="F15" s="317">
        <v>2930015032342</v>
      </c>
      <c r="G15" s="330"/>
      <c r="H15" s="230" t="e">
        <f>$G15*'VOP Calculation'!$M$3</f>
        <v>#DIV/0!</v>
      </c>
      <c r="I15" s="230" t="e">
        <f>$G15*'VOP Calculation'!$M$3</f>
        <v>#DIV/0!</v>
      </c>
      <c r="J15" s="230" t="e">
        <f>$G15*'VOP Calculation'!$M$3</f>
        <v>#DIV/0!</v>
      </c>
      <c r="K15" s="230" t="e">
        <f>$G15*'VOP Calculation'!$M$3</f>
        <v>#DIV/0!</v>
      </c>
    </row>
    <row r="16" spans="1:11" x14ac:dyDescent="0.25">
      <c r="A16" s="259"/>
      <c r="B16" s="60">
        <v>380098400</v>
      </c>
      <c r="C16" s="330"/>
      <c r="D16" s="338"/>
      <c r="E16" s="286"/>
      <c r="F16" s="317"/>
      <c r="G16" s="330"/>
      <c r="H16" s="231"/>
      <c r="I16" s="231"/>
      <c r="J16" s="231"/>
      <c r="K16" s="231"/>
    </row>
    <row r="17" spans="1:11" x14ac:dyDescent="0.25">
      <c r="A17" s="259"/>
      <c r="B17" s="60" t="s">
        <v>304</v>
      </c>
      <c r="C17" s="330"/>
      <c r="D17" s="338"/>
      <c r="E17" s="286"/>
      <c r="F17" s="317"/>
      <c r="G17" s="330"/>
      <c r="H17" s="231"/>
      <c r="I17" s="231"/>
      <c r="J17" s="231"/>
      <c r="K17" s="231"/>
    </row>
    <row r="18" spans="1:11" x14ac:dyDescent="0.25">
      <c r="A18" s="249"/>
      <c r="B18" s="60" t="s">
        <v>1587</v>
      </c>
      <c r="C18" s="330"/>
      <c r="D18" s="338"/>
      <c r="E18" s="286"/>
      <c r="F18" s="317"/>
      <c r="G18" s="330"/>
      <c r="H18" s="232"/>
      <c r="I18" s="232"/>
      <c r="J18" s="232"/>
      <c r="K18" s="232"/>
    </row>
    <row r="19" spans="1:11" x14ac:dyDescent="0.25">
      <c r="A19" s="248" t="s">
        <v>1378</v>
      </c>
      <c r="B19" s="60" t="s">
        <v>1578</v>
      </c>
      <c r="C19" s="330"/>
      <c r="D19" s="338" t="s">
        <v>49</v>
      </c>
      <c r="E19" s="286" t="s">
        <v>2274</v>
      </c>
      <c r="F19" s="331">
        <v>2815015029808</v>
      </c>
      <c r="G19" s="330"/>
      <c r="H19" s="230" t="e">
        <f>$G19*'VOP Calculation'!$M$3</f>
        <v>#DIV/0!</v>
      </c>
      <c r="I19" s="230" t="e">
        <f>$G19*'VOP Calculation'!$M$3</f>
        <v>#DIV/0!</v>
      </c>
      <c r="J19" s="230" t="e">
        <f>$G19*'VOP Calculation'!$M$3</f>
        <v>#DIV/0!</v>
      </c>
      <c r="K19" s="230" t="e">
        <f>$G19*'VOP Calculation'!$M$3</f>
        <v>#DIV/0!</v>
      </c>
    </row>
    <row r="20" spans="1:11" x14ac:dyDescent="0.25">
      <c r="A20" s="249"/>
      <c r="B20" s="19">
        <v>4899587</v>
      </c>
      <c r="C20" s="330"/>
      <c r="D20" s="338"/>
      <c r="E20" s="286"/>
      <c r="F20" s="331"/>
      <c r="G20" s="330"/>
      <c r="H20" s="232"/>
      <c r="I20" s="232"/>
      <c r="J20" s="232"/>
      <c r="K20" s="232"/>
    </row>
    <row r="21" spans="1:11" x14ac:dyDescent="0.25">
      <c r="A21" s="248" t="s">
        <v>1379</v>
      </c>
      <c r="B21" s="74" t="s">
        <v>1621</v>
      </c>
      <c r="C21" s="330"/>
      <c r="D21" s="338" t="s">
        <v>127</v>
      </c>
      <c r="E21" s="286" t="s">
        <v>2274</v>
      </c>
      <c r="F21" s="331">
        <v>2990015032674</v>
      </c>
      <c r="G21" s="330"/>
      <c r="H21" s="230" t="e">
        <f>$G21*'VOP Calculation'!$M$3</f>
        <v>#DIV/0!</v>
      </c>
      <c r="I21" s="230" t="e">
        <f>$G21*'VOP Calculation'!$M$3</f>
        <v>#DIV/0!</v>
      </c>
      <c r="J21" s="230" t="e">
        <f>$G21*'VOP Calculation'!$M$3</f>
        <v>#DIV/0!</v>
      </c>
      <c r="K21" s="230" t="e">
        <f>$G21*'VOP Calculation'!$M$3</f>
        <v>#DIV/0!</v>
      </c>
    </row>
    <row r="22" spans="1:11" x14ac:dyDescent="0.25">
      <c r="A22" s="259"/>
      <c r="B22" s="74" t="s">
        <v>1622</v>
      </c>
      <c r="C22" s="330"/>
      <c r="D22" s="338"/>
      <c r="E22" s="286"/>
      <c r="F22" s="331"/>
      <c r="G22" s="330"/>
      <c r="H22" s="231"/>
      <c r="I22" s="231"/>
      <c r="J22" s="231"/>
      <c r="K22" s="231"/>
    </row>
    <row r="23" spans="1:11" x14ac:dyDescent="0.25">
      <c r="A23" s="259"/>
      <c r="B23" s="74" t="s">
        <v>1579</v>
      </c>
      <c r="C23" s="330"/>
      <c r="D23" s="338"/>
      <c r="E23" s="286"/>
      <c r="F23" s="331"/>
      <c r="G23" s="330"/>
      <c r="H23" s="231"/>
      <c r="I23" s="231"/>
      <c r="J23" s="231"/>
      <c r="K23" s="231"/>
    </row>
    <row r="24" spans="1:11" x14ac:dyDescent="0.25">
      <c r="A24" s="249"/>
      <c r="B24" s="74" t="s">
        <v>1623</v>
      </c>
      <c r="C24" s="330"/>
      <c r="D24" s="338"/>
      <c r="E24" s="286"/>
      <c r="F24" s="331"/>
      <c r="G24" s="330"/>
      <c r="H24" s="232"/>
      <c r="I24" s="232"/>
      <c r="J24" s="232"/>
      <c r="K24" s="232"/>
    </row>
    <row r="25" spans="1:11" x14ac:dyDescent="0.25">
      <c r="A25" s="335" t="s">
        <v>1380</v>
      </c>
      <c r="B25" s="60" t="s">
        <v>324</v>
      </c>
      <c r="C25" s="330"/>
      <c r="D25" s="338" t="s">
        <v>262</v>
      </c>
      <c r="E25" s="286" t="s">
        <v>2274</v>
      </c>
      <c r="F25" s="317">
        <v>2910015029429</v>
      </c>
      <c r="G25" s="330"/>
      <c r="H25" s="230" t="e">
        <f>$G25*'VOP Calculation'!$M$3</f>
        <v>#DIV/0!</v>
      </c>
      <c r="I25" s="230" t="e">
        <f>$G25*'VOP Calculation'!$M$3</f>
        <v>#DIV/0!</v>
      </c>
      <c r="J25" s="230" t="e">
        <f>$G25*'VOP Calculation'!$M$3</f>
        <v>#DIV/0!</v>
      </c>
      <c r="K25" s="230" t="e">
        <f>$G25*'VOP Calculation'!$M$3</f>
        <v>#DIV/0!</v>
      </c>
    </row>
    <row r="26" spans="1:11" x14ac:dyDescent="0.25">
      <c r="A26" s="336"/>
      <c r="B26" s="60" t="s">
        <v>1624</v>
      </c>
      <c r="C26" s="330"/>
      <c r="D26" s="338"/>
      <c r="E26" s="286"/>
      <c r="F26" s="317"/>
      <c r="G26" s="330"/>
      <c r="H26" s="231"/>
      <c r="I26" s="231"/>
      <c r="J26" s="231"/>
      <c r="K26" s="231"/>
    </row>
    <row r="27" spans="1:11" x14ac:dyDescent="0.25">
      <c r="A27" s="336"/>
      <c r="B27" s="60" t="s">
        <v>1625</v>
      </c>
      <c r="C27" s="330"/>
      <c r="D27" s="338"/>
      <c r="E27" s="286"/>
      <c r="F27" s="317"/>
      <c r="G27" s="330"/>
      <c r="H27" s="231"/>
      <c r="I27" s="231"/>
      <c r="J27" s="231"/>
      <c r="K27" s="231"/>
    </row>
    <row r="28" spans="1:11" x14ac:dyDescent="0.25">
      <c r="A28" s="336"/>
      <c r="B28" s="60" t="s">
        <v>1626</v>
      </c>
      <c r="C28" s="330"/>
      <c r="D28" s="338"/>
      <c r="E28" s="286"/>
      <c r="F28" s="317"/>
      <c r="G28" s="330"/>
      <c r="H28" s="231"/>
      <c r="I28" s="231"/>
      <c r="J28" s="231"/>
      <c r="K28" s="231"/>
    </row>
    <row r="29" spans="1:11" x14ac:dyDescent="0.25">
      <c r="A29" s="337"/>
      <c r="B29" s="60">
        <v>4897833</v>
      </c>
      <c r="C29" s="330"/>
      <c r="D29" s="338"/>
      <c r="E29" s="286"/>
      <c r="F29" s="317"/>
      <c r="G29" s="330"/>
      <c r="H29" s="232"/>
      <c r="I29" s="232"/>
      <c r="J29" s="232"/>
      <c r="K29" s="232"/>
    </row>
    <row r="30" spans="1:11" ht="30" x14ac:dyDescent="0.25">
      <c r="A30" s="1" t="s">
        <v>1381</v>
      </c>
      <c r="B30" s="63"/>
      <c r="C30" s="85"/>
      <c r="D30" s="69" t="s">
        <v>1793</v>
      </c>
      <c r="E30" s="181" t="s">
        <v>2275</v>
      </c>
      <c r="F30" s="64" t="s">
        <v>258</v>
      </c>
      <c r="G30" s="29"/>
      <c r="H30" s="19" t="e">
        <f>$G30*'VOP Calculation'!$M$3</f>
        <v>#DIV/0!</v>
      </c>
      <c r="I30" s="19" t="e">
        <f>$G30*'VOP Calculation'!$M$3</f>
        <v>#DIV/0!</v>
      </c>
      <c r="J30" s="19" t="e">
        <f>$G30*'VOP Calculation'!$M$3</f>
        <v>#DIV/0!</v>
      </c>
      <c r="K30" s="19" t="e">
        <f>$G30*'VOP Calculation'!$M$3</f>
        <v>#DIV/0!</v>
      </c>
    </row>
  </sheetData>
  <autoFilter ref="A2:K30" xr:uid="{A2D68EDF-D403-4A7F-A070-4539A158EA9D}"/>
  <mergeCells count="72">
    <mergeCell ref="H25:H29"/>
    <mergeCell ref="I25:I29"/>
    <mergeCell ref="J25:J29"/>
    <mergeCell ref="K25:K29"/>
    <mergeCell ref="H19:H20"/>
    <mergeCell ref="I19:I20"/>
    <mergeCell ref="J19:J20"/>
    <mergeCell ref="K19:K20"/>
    <mergeCell ref="H21:H24"/>
    <mergeCell ref="I21:I24"/>
    <mergeCell ref="J21:J24"/>
    <mergeCell ref="K21:K24"/>
    <mergeCell ref="H15:H18"/>
    <mergeCell ref="I15:I18"/>
    <mergeCell ref="J15:J18"/>
    <mergeCell ref="K15:K18"/>
    <mergeCell ref="H11:H12"/>
    <mergeCell ref="I11:I12"/>
    <mergeCell ref="J11:J12"/>
    <mergeCell ref="K11:K12"/>
    <mergeCell ref="H3:H10"/>
    <mergeCell ref="I3:I10"/>
    <mergeCell ref="J3:J10"/>
    <mergeCell ref="K3:K10"/>
    <mergeCell ref="H13:H14"/>
    <mergeCell ref="I13:I14"/>
    <mergeCell ref="J13:J14"/>
    <mergeCell ref="K13:K14"/>
    <mergeCell ref="E25:E29"/>
    <mergeCell ref="F25:F29"/>
    <mergeCell ref="G25:G29"/>
    <mergeCell ref="C25:C29"/>
    <mergeCell ref="D19:D20"/>
    <mergeCell ref="E19:E20"/>
    <mergeCell ref="F19:F20"/>
    <mergeCell ref="C19:C20"/>
    <mergeCell ref="C21:C24"/>
    <mergeCell ref="D21:D24"/>
    <mergeCell ref="E21:E24"/>
    <mergeCell ref="F21:F24"/>
    <mergeCell ref="A3:A10"/>
    <mergeCell ref="C3:C10"/>
    <mergeCell ref="A1:C1"/>
    <mergeCell ref="A25:A29"/>
    <mergeCell ref="D3:D10"/>
    <mergeCell ref="D13:D14"/>
    <mergeCell ref="D11:D12"/>
    <mergeCell ref="D25:D29"/>
    <mergeCell ref="C13:C14"/>
    <mergeCell ref="C15:C18"/>
    <mergeCell ref="D15:D18"/>
    <mergeCell ref="C11:C12"/>
    <mergeCell ref="A13:A14"/>
    <mergeCell ref="A15:A18"/>
    <mergeCell ref="A19:A20"/>
    <mergeCell ref="A21:A24"/>
    <mergeCell ref="D1:E1"/>
    <mergeCell ref="E3:E10"/>
    <mergeCell ref="F3:F10"/>
    <mergeCell ref="G3:G10"/>
    <mergeCell ref="G15:G18"/>
    <mergeCell ref="E13:E14"/>
    <mergeCell ref="F13:F14"/>
    <mergeCell ref="G13:G14"/>
    <mergeCell ref="E15:E18"/>
    <mergeCell ref="F15:F18"/>
    <mergeCell ref="A11:A12"/>
    <mergeCell ref="E11:E12"/>
    <mergeCell ref="F11:F12"/>
    <mergeCell ref="G11:G12"/>
    <mergeCell ref="G21:G24"/>
    <mergeCell ref="G19:G20"/>
  </mergeCells>
  <pageMargins left="0.7" right="0.7" top="0.75" bottom="0.75" header="0.3" footer="0.3"/>
  <pageSetup paperSize="9" orientation="portrait" r:id="rId1"/>
  <headerFooter>
    <oddHeader xml:space="preserve">&amp;L&amp;"Calibri"&amp;12&amp;K000000 OFFICIAL&amp;1#_x000D_&amp;"Calibri"&amp;11&amp;K141313&amp;"Arial,Regular"&amp;10&amp;KF00000Classification:&amp;K000000UNCLASSIFIED </oddHeader>
    <oddFooter>&amp;L_x000D_&amp;1#&amp;"Calibri"&amp;12&amp;K000000 OFFICIAL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B82B0-AADB-475C-B8AA-5999C2139F10}">
  <sheetPr>
    <pageSetUpPr autoPageBreaks="0"/>
  </sheetPr>
  <dimension ref="A1:K31"/>
  <sheetViews>
    <sheetView zoomScale="80" zoomScaleNormal="80" workbookViewId="0">
      <selection activeCell="B32" sqref="B32"/>
    </sheetView>
  </sheetViews>
  <sheetFormatPr defaultRowHeight="15" x14ac:dyDescent="0.25"/>
  <cols>
    <col min="1" max="1" width="13.7109375" customWidth="1"/>
    <col min="2" max="3" width="18.28515625" customWidth="1"/>
    <col min="4" max="4" width="30.28515625" customWidth="1"/>
    <col min="5" max="5" width="26.42578125" customWidth="1"/>
    <col min="6" max="6" width="21" customWidth="1"/>
    <col min="7" max="11" width="15.7109375" customWidth="1"/>
  </cols>
  <sheetData>
    <row r="1" spans="1:11" ht="15.75" thickBot="1" x14ac:dyDescent="0.3"/>
    <row r="2" spans="1:11" x14ac:dyDescent="0.25">
      <c r="A2" s="294" t="s">
        <v>43</v>
      </c>
      <c r="B2" s="295"/>
      <c r="C2" s="296"/>
      <c r="D2" s="292" t="s">
        <v>44</v>
      </c>
      <c r="E2" s="293"/>
      <c r="F2" s="17"/>
    </row>
    <row r="3" spans="1:11" ht="120.75" customHeight="1" x14ac:dyDescent="0.25">
      <c r="A3" s="66" t="s">
        <v>45</v>
      </c>
      <c r="B3" s="66" t="s">
        <v>1149</v>
      </c>
      <c r="C3" s="66" t="s">
        <v>1148</v>
      </c>
      <c r="D3" s="79" t="s">
        <v>46</v>
      </c>
      <c r="E3" s="159" t="s">
        <v>2277</v>
      </c>
      <c r="F3" s="80" t="s">
        <v>47</v>
      </c>
      <c r="G3" s="66" t="s">
        <v>3</v>
      </c>
      <c r="H3" s="66" t="s">
        <v>4</v>
      </c>
      <c r="I3" s="66" t="s">
        <v>5</v>
      </c>
      <c r="J3" s="66" t="s">
        <v>6</v>
      </c>
      <c r="K3" s="66" t="s">
        <v>7</v>
      </c>
    </row>
    <row r="4" spans="1:11" x14ac:dyDescent="0.25">
      <c r="A4" s="248" t="s">
        <v>1366</v>
      </c>
      <c r="B4" s="60" t="s">
        <v>1577</v>
      </c>
      <c r="C4" s="330"/>
      <c r="D4" s="338" t="s">
        <v>121</v>
      </c>
      <c r="E4" s="338" t="s">
        <v>2274</v>
      </c>
      <c r="F4" s="331">
        <v>2940015032271</v>
      </c>
      <c r="G4" s="330"/>
      <c r="H4" s="230" t="e">
        <f>$G4*'VOP Calculation'!$M$3</f>
        <v>#DIV/0!</v>
      </c>
      <c r="I4" s="230" t="e">
        <f>$G4*'VOP Calculation'!$M$4</f>
        <v>#DIV/0!</v>
      </c>
      <c r="J4" s="230" t="e">
        <f>$G4*'VOP Calculation'!$M$5</f>
        <v>#DIV/0!</v>
      </c>
      <c r="K4" s="230" t="e">
        <f>$G4*'VOP Calculation'!$M$6</f>
        <v>#DIV/0!</v>
      </c>
    </row>
    <row r="5" spans="1:11" x14ac:dyDescent="0.25">
      <c r="A5" s="259"/>
      <c r="B5" s="60">
        <v>84228510</v>
      </c>
      <c r="C5" s="330"/>
      <c r="D5" s="338"/>
      <c r="E5" s="338"/>
      <c r="F5" s="331"/>
      <c r="G5" s="330"/>
      <c r="H5" s="231"/>
      <c r="I5" s="231"/>
      <c r="J5" s="231"/>
      <c r="K5" s="231"/>
    </row>
    <row r="6" spans="1:11" x14ac:dyDescent="0.25">
      <c r="A6" s="259"/>
      <c r="B6" s="60">
        <v>4897898</v>
      </c>
      <c r="C6" s="330"/>
      <c r="D6" s="338"/>
      <c r="E6" s="338"/>
      <c r="F6" s="331"/>
      <c r="G6" s="330"/>
      <c r="H6" s="231"/>
      <c r="I6" s="231"/>
      <c r="J6" s="231"/>
      <c r="K6" s="231"/>
    </row>
    <row r="7" spans="1:11" x14ac:dyDescent="0.25">
      <c r="A7" s="259"/>
      <c r="B7" s="60" t="s">
        <v>1580</v>
      </c>
      <c r="C7" s="330"/>
      <c r="D7" s="338"/>
      <c r="E7" s="338"/>
      <c r="F7" s="331"/>
      <c r="G7" s="330"/>
      <c r="H7" s="231"/>
      <c r="I7" s="231"/>
      <c r="J7" s="231"/>
      <c r="K7" s="231"/>
    </row>
    <row r="8" spans="1:11" x14ac:dyDescent="0.25">
      <c r="A8" s="259"/>
      <c r="B8" s="60" t="s">
        <v>1583</v>
      </c>
      <c r="C8" s="330"/>
      <c r="D8" s="338"/>
      <c r="E8" s="338"/>
      <c r="F8" s="331"/>
      <c r="G8" s="330"/>
      <c r="H8" s="231"/>
      <c r="I8" s="231"/>
      <c r="J8" s="231"/>
      <c r="K8" s="231"/>
    </row>
    <row r="9" spans="1:11" x14ac:dyDescent="0.25">
      <c r="A9" s="259"/>
      <c r="B9" s="60" t="s">
        <v>1581</v>
      </c>
      <c r="C9" s="330"/>
      <c r="D9" s="338"/>
      <c r="E9" s="338"/>
      <c r="F9" s="331"/>
      <c r="G9" s="330"/>
      <c r="H9" s="231"/>
      <c r="I9" s="231"/>
      <c r="J9" s="231"/>
      <c r="K9" s="231"/>
    </row>
    <row r="10" spans="1:11" x14ac:dyDescent="0.25">
      <c r="A10" s="259"/>
      <c r="B10" s="60" t="s">
        <v>1582</v>
      </c>
      <c r="C10" s="330"/>
      <c r="D10" s="338"/>
      <c r="E10" s="338"/>
      <c r="F10" s="331"/>
      <c r="G10" s="330"/>
      <c r="H10" s="231"/>
      <c r="I10" s="231"/>
      <c r="J10" s="231"/>
      <c r="K10" s="231"/>
    </row>
    <row r="11" spans="1:11" x14ac:dyDescent="0.25">
      <c r="A11" s="249"/>
      <c r="B11" s="60">
        <v>124925</v>
      </c>
      <c r="C11" s="330"/>
      <c r="D11" s="338"/>
      <c r="E11" s="338"/>
      <c r="F11" s="331"/>
      <c r="G11" s="330"/>
      <c r="H11" s="232"/>
      <c r="I11" s="232"/>
      <c r="J11" s="232"/>
      <c r="K11" s="232"/>
    </row>
    <row r="12" spans="1:11" x14ac:dyDescent="0.25">
      <c r="A12" s="248" t="s">
        <v>1367</v>
      </c>
      <c r="B12" s="60" t="s">
        <v>2276</v>
      </c>
      <c r="C12" s="275"/>
      <c r="D12" s="314" t="s">
        <v>124</v>
      </c>
      <c r="E12" s="314" t="s">
        <v>2274</v>
      </c>
      <c r="F12" s="326">
        <v>2950015029805</v>
      </c>
      <c r="G12" s="275"/>
      <c r="H12" s="230" t="e">
        <f>$G12*'VOP Calculation'!$M$3</f>
        <v>#DIV/0!</v>
      </c>
      <c r="I12" s="230" t="e">
        <f>$G12*'VOP Calculation'!$M$4</f>
        <v>#DIV/0!</v>
      </c>
      <c r="J12" s="230" t="e">
        <f>$G12*'VOP Calculation'!$M$5</f>
        <v>#DIV/0!</v>
      </c>
      <c r="K12" s="230" t="e">
        <f>$G12*'VOP Calculation'!$M$6</f>
        <v>#DIV/0!</v>
      </c>
    </row>
    <row r="13" spans="1:11" x14ac:dyDescent="0.25">
      <c r="A13" s="249"/>
      <c r="B13" s="19">
        <v>4025227</v>
      </c>
      <c r="C13" s="277"/>
      <c r="D13" s="316"/>
      <c r="E13" s="316"/>
      <c r="F13" s="327"/>
      <c r="G13" s="277"/>
      <c r="H13" s="232"/>
      <c r="I13" s="232"/>
      <c r="J13" s="232"/>
      <c r="K13" s="232"/>
    </row>
    <row r="14" spans="1:11" x14ac:dyDescent="0.25">
      <c r="A14" s="248" t="s">
        <v>1368</v>
      </c>
      <c r="B14" s="19">
        <v>4896407</v>
      </c>
      <c r="C14" s="339"/>
      <c r="D14" s="338" t="s">
        <v>125</v>
      </c>
      <c r="E14" s="338" t="s">
        <v>2274</v>
      </c>
      <c r="F14" s="317">
        <v>2930015034614</v>
      </c>
      <c r="G14" s="339"/>
      <c r="H14" s="230" t="e">
        <f>$G14*'VOP Calculation'!$M$3</f>
        <v>#DIV/0!</v>
      </c>
      <c r="I14" s="230" t="e">
        <f>$G14*'VOP Calculation'!$M$4</f>
        <v>#DIV/0!</v>
      </c>
      <c r="J14" s="230" t="e">
        <f>$G14*'VOP Calculation'!$M$5</f>
        <v>#DIV/0!</v>
      </c>
      <c r="K14" s="230" t="e">
        <f>$G14*'VOP Calculation'!$M$6</f>
        <v>#DIV/0!</v>
      </c>
    </row>
    <row r="15" spans="1:11" x14ac:dyDescent="0.25">
      <c r="A15" s="249"/>
      <c r="B15" s="60" t="s">
        <v>1620</v>
      </c>
      <c r="C15" s="339"/>
      <c r="D15" s="338"/>
      <c r="E15" s="338"/>
      <c r="F15" s="317"/>
      <c r="G15" s="339"/>
      <c r="H15" s="232"/>
      <c r="I15" s="232"/>
      <c r="J15" s="232"/>
      <c r="K15" s="232"/>
    </row>
    <row r="16" spans="1:11" x14ac:dyDescent="0.25">
      <c r="A16" s="248" t="s">
        <v>1369</v>
      </c>
      <c r="B16" s="60" t="s">
        <v>1573</v>
      </c>
      <c r="C16" s="339"/>
      <c r="D16" s="338" t="s">
        <v>126</v>
      </c>
      <c r="E16" s="338" t="s">
        <v>2274</v>
      </c>
      <c r="F16" s="317">
        <v>2930015032342</v>
      </c>
      <c r="G16" s="339"/>
      <c r="H16" s="230" t="e">
        <f>$G16*'VOP Calculation'!$M$3</f>
        <v>#DIV/0!</v>
      </c>
      <c r="I16" s="230" t="e">
        <f>$G16*'VOP Calculation'!$M$4</f>
        <v>#DIV/0!</v>
      </c>
      <c r="J16" s="230" t="e">
        <f>$G16*'VOP Calculation'!$M$5</f>
        <v>#DIV/0!</v>
      </c>
      <c r="K16" s="230" t="e">
        <f>$G16*'VOP Calculation'!$M$6</f>
        <v>#DIV/0!</v>
      </c>
    </row>
    <row r="17" spans="1:11" x14ac:dyDescent="0.25">
      <c r="A17" s="259"/>
      <c r="B17" s="60">
        <v>380098400</v>
      </c>
      <c r="C17" s="339"/>
      <c r="D17" s="338"/>
      <c r="E17" s="338"/>
      <c r="F17" s="317"/>
      <c r="G17" s="339"/>
      <c r="H17" s="231"/>
      <c r="I17" s="231"/>
      <c r="J17" s="231"/>
      <c r="K17" s="231"/>
    </row>
    <row r="18" spans="1:11" x14ac:dyDescent="0.25">
      <c r="A18" s="259"/>
      <c r="B18" s="60" t="s">
        <v>304</v>
      </c>
      <c r="C18" s="339"/>
      <c r="D18" s="338"/>
      <c r="E18" s="338"/>
      <c r="F18" s="317"/>
      <c r="G18" s="339"/>
      <c r="H18" s="231"/>
      <c r="I18" s="231"/>
      <c r="J18" s="231"/>
      <c r="K18" s="231"/>
    </row>
    <row r="19" spans="1:11" x14ac:dyDescent="0.25">
      <c r="A19" s="249"/>
      <c r="B19" s="60" t="s">
        <v>1587</v>
      </c>
      <c r="C19" s="339"/>
      <c r="D19" s="338"/>
      <c r="E19" s="338"/>
      <c r="F19" s="317"/>
      <c r="G19" s="339"/>
      <c r="H19" s="232"/>
      <c r="I19" s="232"/>
      <c r="J19" s="232"/>
      <c r="K19" s="232"/>
    </row>
    <row r="20" spans="1:11" x14ac:dyDescent="0.25">
      <c r="A20" s="248" t="s">
        <v>1370</v>
      </c>
      <c r="B20" s="60" t="s">
        <v>1578</v>
      </c>
      <c r="C20" s="339"/>
      <c r="D20" s="338" t="s">
        <v>49</v>
      </c>
      <c r="E20" s="338" t="s">
        <v>2274</v>
      </c>
      <c r="F20" s="331">
        <v>2815015029808</v>
      </c>
      <c r="G20" s="339"/>
      <c r="H20" s="230" t="e">
        <f>$G20*'VOP Calculation'!$M$3</f>
        <v>#DIV/0!</v>
      </c>
      <c r="I20" s="230" t="e">
        <f>$G20*'VOP Calculation'!$M$4</f>
        <v>#DIV/0!</v>
      </c>
      <c r="J20" s="230" t="e">
        <f>$G20*'VOP Calculation'!$M$5</f>
        <v>#DIV/0!</v>
      </c>
      <c r="K20" s="230" t="e">
        <f>$G20*'VOP Calculation'!$M$6</f>
        <v>#DIV/0!</v>
      </c>
    </row>
    <row r="21" spans="1:11" x14ac:dyDescent="0.25">
      <c r="A21" s="249"/>
      <c r="B21" s="19">
        <v>4899587</v>
      </c>
      <c r="C21" s="339"/>
      <c r="D21" s="338"/>
      <c r="E21" s="338"/>
      <c r="F21" s="331"/>
      <c r="G21" s="339"/>
      <c r="H21" s="232"/>
      <c r="I21" s="232"/>
      <c r="J21" s="232"/>
      <c r="K21" s="232"/>
    </row>
    <row r="22" spans="1:11" x14ac:dyDescent="0.25">
      <c r="A22" s="248" t="s">
        <v>1371</v>
      </c>
      <c r="B22" s="74" t="s">
        <v>1621</v>
      </c>
      <c r="C22" s="339"/>
      <c r="D22" s="338" t="s">
        <v>127</v>
      </c>
      <c r="E22" s="338" t="s">
        <v>2274</v>
      </c>
      <c r="F22" s="331">
        <v>2990015032674</v>
      </c>
      <c r="G22" s="339"/>
      <c r="H22" s="230" t="e">
        <f>$G22*'VOP Calculation'!$M$3</f>
        <v>#DIV/0!</v>
      </c>
      <c r="I22" s="230" t="e">
        <f>$G22*'VOP Calculation'!$M$4</f>
        <v>#DIV/0!</v>
      </c>
      <c r="J22" s="230" t="e">
        <f>$G22*'VOP Calculation'!$M$5</f>
        <v>#DIV/0!</v>
      </c>
      <c r="K22" s="230" t="e">
        <f>$G22*'VOP Calculation'!$M$6</f>
        <v>#DIV/0!</v>
      </c>
    </row>
    <row r="23" spans="1:11" x14ac:dyDescent="0.25">
      <c r="A23" s="259"/>
      <c r="B23" s="74" t="s">
        <v>1622</v>
      </c>
      <c r="C23" s="339"/>
      <c r="D23" s="338"/>
      <c r="E23" s="338"/>
      <c r="F23" s="331"/>
      <c r="G23" s="339"/>
      <c r="H23" s="231"/>
      <c r="I23" s="231"/>
      <c r="J23" s="231"/>
      <c r="K23" s="231"/>
    </row>
    <row r="24" spans="1:11" x14ac:dyDescent="0.25">
      <c r="A24" s="259"/>
      <c r="B24" s="74" t="s">
        <v>1579</v>
      </c>
      <c r="C24" s="339"/>
      <c r="D24" s="338"/>
      <c r="E24" s="338"/>
      <c r="F24" s="331"/>
      <c r="G24" s="339"/>
      <c r="H24" s="231"/>
      <c r="I24" s="231"/>
      <c r="J24" s="231"/>
      <c r="K24" s="231"/>
    </row>
    <row r="25" spans="1:11" x14ac:dyDescent="0.25">
      <c r="A25" s="249"/>
      <c r="B25" s="74" t="s">
        <v>1623</v>
      </c>
      <c r="C25" s="339"/>
      <c r="D25" s="338"/>
      <c r="E25" s="338"/>
      <c r="F25" s="331"/>
      <c r="G25" s="339"/>
      <c r="H25" s="232"/>
      <c r="I25" s="232"/>
      <c r="J25" s="232"/>
      <c r="K25" s="232"/>
    </row>
    <row r="26" spans="1:11" x14ac:dyDescent="0.25">
      <c r="A26" s="335" t="s">
        <v>1372</v>
      </c>
      <c r="B26" s="60" t="s">
        <v>324</v>
      </c>
      <c r="C26" s="339"/>
      <c r="D26" s="338" t="s">
        <v>262</v>
      </c>
      <c r="E26" s="338" t="s">
        <v>2274</v>
      </c>
      <c r="F26" s="317">
        <v>2910015029429</v>
      </c>
      <c r="G26" s="339"/>
      <c r="H26" s="230" t="e">
        <f>$G26*'VOP Calculation'!$M$3</f>
        <v>#DIV/0!</v>
      </c>
      <c r="I26" s="230" t="e">
        <f>$G26*'VOP Calculation'!$M$4</f>
        <v>#DIV/0!</v>
      </c>
      <c r="J26" s="230" t="e">
        <f>$G26*'VOP Calculation'!$M$5</f>
        <v>#DIV/0!</v>
      </c>
      <c r="K26" s="230" t="e">
        <f>$G26*'VOP Calculation'!$M$6</f>
        <v>#DIV/0!</v>
      </c>
    </row>
    <row r="27" spans="1:11" x14ac:dyDescent="0.25">
      <c r="A27" s="336"/>
      <c r="B27" s="60" t="s">
        <v>1624</v>
      </c>
      <c r="C27" s="339"/>
      <c r="D27" s="338"/>
      <c r="E27" s="338"/>
      <c r="F27" s="317"/>
      <c r="G27" s="339"/>
      <c r="H27" s="231"/>
      <c r="I27" s="231"/>
      <c r="J27" s="231"/>
      <c r="K27" s="231"/>
    </row>
    <row r="28" spans="1:11" x14ac:dyDescent="0.25">
      <c r="A28" s="336"/>
      <c r="B28" s="60" t="s">
        <v>1625</v>
      </c>
      <c r="C28" s="339"/>
      <c r="D28" s="338"/>
      <c r="E28" s="338"/>
      <c r="F28" s="317"/>
      <c r="G28" s="339"/>
      <c r="H28" s="231"/>
      <c r="I28" s="231"/>
      <c r="J28" s="231"/>
      <c r="K28" s="231"/>
    </row>
    <row r="29" spans="1:11" x14ac:dyDescent="0.25">
      <c r="A29" s="336"/>
      <c r="B29" s="60" t="s">
        <v>1626</v>
      </c>
      <c r="C29" s="339"/>
      <c r="D29" s="338"/>
      <c r="E29" s="338"/>
      <c r="F29" s="317"/>
      <c r="G29" s="339"/>
      <c r="H29" s="231"/>
      <c r="I29" s="231"/>
      <c r="J29" s="231"/>
      <c r="K29" s="231"/>
    </row>
    <row r="30" spans="1:11" x14ac:dyDescent="0.25">
      <c r="A30" s="337"/>
      <c r="B30" s="60">
        <v>4897833</v>
      </c>
      <c r="C30" s="339"/>
      <c r="D30" s="338"/>
      <c r="E30" s="338"/>
      <c r="F30" s="317"/>
      <c r="G30" s="339"/>
      <c r="H30" s="232"/>
      <c r="I30" s="232"/>
      <c r="J30" s="232"/>
      <c r="K30" s="232"/>
    </row>
    <row r="31" spans="1:11" ht="30" x14ac:dyDescent="0.25">
      <c r="A31" s="1" t="s">
        <v>1373</v>
      </c>
      <c r="B31" s="63"/>
      <c r="C31" s="85"/>
      <c r="D31" s="69" t="s">
        <v>1793</v>
      </c>
      <c r="E31" s="69" t="s">
        <v>2275</v>
      </c>
      <c r="F31" s="64" t="s">
        <v>258</v>
      </c>
      <c r="G31" s="29"/>
      <c r="H31" s="19" t="e">
        <f>$G31*'VOP Calculation'!$M$3</f>
        <v>#DIV/0!</v>
      </c>
      <c r="I31" s="19" t="e">
        <f>$G31*'VOP Calculation'!$M$4</f>
        <v>#DIV/0!</v>
      </c>
      <c r="J31" s="19" t="e">
        <f>$G31*'VOP Calculation'!$M$5</f>
        <v>#DIV/0!</v>
      </c>
      <c r="K31" s="19" t="e">
        <f>$G31*'VOP Calculation'!$M$6</f>
        <v>#DIV/0!</v>
      </c>
    </row>
  </sheetData>
  <mergeCells count="72">
    <mergeCell ref="H26:H30"/>
    <mergeCell ref="I26:I30"/>
    <mergeCell ref="J26:J30"/>
    <mergeCell ref="K26:K30"/>
    <mergeCell ref="H20:H21"/>
    <mergeCell ref="I20:I21"/>
    <mergeCell ref="J20:J21"/>
    <mergeCell ref="K20:K21"/>
    <mergeCell ref="H22:H25"/>
    <mergeCell ref="I22:I25"/>
    <mergeCell ref="J22:J25"/>
    <mergeCell ref="K22:K25"/>
    <mergeCell ref="H16:H19"/>
    <mergeCell ref="I16:I19"/>
    <mergeCell ref="J16:J19"/>
    <mergeCell ref="K16:K19"/>
    <mergeCell ref="H12:H13"/>
    <mergeCell ref="I12:I13"/>
    <mergeCell ref="J12:J13"/>
    <mergeCell ref="K12:K13"/>
    <mergeCell ref="H4:H11"/>
    <mergeCell ref="I4:I11"/>
    <mergeCell ref="J4:J11"/>
    <mergeCell ref="K4:K11"/>
    <mergeCell ref="H14:H15"/>
    <mergeCell ref="I14:I15"/>
    <mergeCell ref="J14:J15"/>
    <mergeCell ref="K14:K15"/>
    <mergeCell ref="E26:E30"/>
    <mergeCell ref="F26:F30"/>
    <mergeCell ref="G26:G30"/>
    <mergeCell ref="C26:C30"/>
    <mergeCell ref="D20:D21"/>
    <mergeCell ref="E20:E21"/>
    <mergeCell ref="F20:F21"/>
    <mergeCell ref="C20:C21"/>
    <mergeCell ref="C22:C25"/>
    <mergeCell ref="D22:D25"/>
    <mergeCell ref="E22:E25"/>
    <mergeCell ref="F22:F25"/>
    <mergeCell ref="A4:A11"/>
    <mergeCell ref="C4:C11"/>
    <mergeCell ref="A2:C2"/>
    <mergeCell ref="A26:A30"/>
    <mergeCell ref="D4:D11"/>
    <mergeCell ref="D14:D15"/>
    <mergeCell ref="D12:D13"/>
    <mergeCell ref="D26:D30"/>
    <mergeCell ref="C14:C15"/>
    <mergeCell ref="C16:C19"/>
    <mergeCell ref="D16:D19"/>
    <mergeCell ref="C12:C13"/>
    <mergeCell ref="A14:A15"/>
    <mergeCell ref="A16:A19"/>
    <mergeCell ref="A20:A21"/>
    <mergeCell ref="A22:A25"/>
    <mergeCell ref="D2:E2"/>
    <mergeCell ref="E4:E11"/>
    <mergeCell ref="F4:F11"/>
    <mergeCell ref="G4:G11"/>
    <mergeCell ref="G16:G19"/>
    <mergeCell ref="E14:E15"/>
    <mergeCell ref="F14:F15"/>
    <mergeCell ref="G14:G15"/>
    <mergeCell ref="E16:E19"/>
    <mergeCell ref="F16:F19"/>
    <mergeCell ref="A12:A13"/>
    <mergeCell ref="E12:E13"/>
    <mergeCell ref="F12:F13"/>
    <mergeCell ref="G12:G13"/>
    <mergeCell ref="G22:G25"/>
    <mergeCell ref="G20:G21"/>
  </mergeCells>
  <pageMargins left="0.7" right="0.7" top="0.75" bottom="0.75" header="0.3" footer="0.3"/>
  <pageSetup paperSize="9" orientation="portrait" r:id="rId1"/>
  <headerFooter>
    <oddHeader xml:space="preserve">&amp;L&amp;"Calibri"&amp;12&amp;K000000 OFFICIAL&amp;1#_x000D_&amp;"Calibri"&amp;11&amp;K141313&amp;"Arial,Regular"&amp;10&amp;KF00000Classification:&amp;K000000UNCLASSIFIED </oddHeader>
    <oddFooter>&amp;L_x000D_&amp;1#&amp;"Calibri"&amp;12&amp;K000000 OFFICIAL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A173-0A10-4FAD-BEF5-786772D882B2}">
  <sheetPr>
    <pageSetUpPr autoPageBreaks="0"/>
  </sheetPr>
  <dimension ref="A1:K108"/>
  <sheetViews>
    <sheetView zoomScale="80" zoomScaleNormal="80" workbookViewId="0">
      <selection activeCell="F3" sqref="F3"/>
    </sheetView>
  </sheetViews>
  <sheetFormatPr defaultRowHeight="15" x14ac:dyDescent="0.25"/>
  <cols>
    <col min="1" max="1" width="13.7109375" customWidth="1"/>
    <col min="2" max="3" width="18.28515625" customWidth="1"/>
    <col min="4" max="4" width="52.28515625" bestFit="1" customWidth="1"/>
    <col min="5" max="5" width="25.7109375" style="171" bestFit="1" customWidth="1"/>
    <col min="6" max="6" width="18.28515625" customWidth="1"/>
    <col min="7" max="11" width="15.7109375" customWidth="1"/>
  </cols>
  <sheetData>
    <row r="1" spans="1:11" ht="15.75" thickBot="1" x14ac:dyDescent="0.3"/>
    <row r="2" spans="1:11" ht="15.75" thickBot="1" x14ac:dyDescent="0.3">
      <c r="A2" s="342" t="s">
        <v>43</v>
      </c>
      <c r="B2" s="343"/>
      <c r="C2" s="344"/>
      <c r="D2" s="15" t="s">
        <v>44</v>
      </c>
      <c r="E2" s="182"/>
      <c r="F2" s="17"/>
    </row>
    <row r="3" spans="1:11" ht="120.75" customHeight="1" x14ac:dyDescent="0.25">
      <c r="A3" s="21" t="s">
        <v>45</v>
      </c>
      <c r="B3" s="66" t="s">
        <v>1149</v>
      </c>
      <c r="C3" s="66" t="s">
        <v>1148</v>
      </c>
      <c r="D3" s="79" t="s">
        <v>46</v>
      </c>
      <c r="E3" s="159" t="s">
        <v>2277</v>
      </c>
      <c r="F3" s="80" t="s">
        <v>47</v>
      </c>
      <c r="G3" s="66" t="s">
        <v>3</v>
      </c>
      <c r="H3" s="66" t="s">
        <v>4</v>
      </c>
      <c r="I3" s="66" t="s">
        <v>5</v>
      </c>
      <c r="J3" s="66" t="s">
        <v>6</v>
      </c>
      <c r="K3" s="66" t="s">
        <v>7</v>
      </c>
    </row>
    <row r="4" spans="1:11" x14ac:dyDescent="0.25">
      <c r="A4" s="248" t="s">
        <v>1817</v>
      </c>
      <c r="B4" s="60" t="s">
        <v>324</v>
      </c>
      <c r="C4" s="345"/>
      <c r="D4" s="285" t="s">
        <v>133</v>
      </c>
      <c r="E4" s="286" t="s">
        <v>2274</v>
      </c>
      <c r="F4" s="283">
        <v>2910015029429</v>
      </c>
      <c r="G4" s="345"/>
      <c r="H4" s="230" t="e">
        <f>$G4*'VOP Calculation'!$M$3</f>
        <v>#DIV/0!</v>
      </c>
      <c r="I4" s="230" t="e">
        <f>$G4*'VOP Calculation'!$M$4</f>
        <v>#DIV/0!</v>
      </c>
      <c r="J4" s="230" t="e">
        <f>$G4*'VOP Calculation'!$M$5</f>
        <v>#DIV/0!</v>
      </c>
      <c r="K4" s="230" t="e">
        <f>$G4*'VOP Calculation'!$M$6</f>
        <v>#DIV/0!</v>
      </c>
    </row>
    <row r="5" spans="1:11" x14ac:dyDescent="0.25">
      <c r="A5" s="259"/>
      <c r="B5" s="60" t="s">
        <v>1624</v>
      </c>
      <c r="C5" s="345"/>
      <c r="D5" s="285"/>
      <c r="E5" s="286"/>
      <c r="F5" s="283"/>
      <c r="G5" s="345"/>
      <c r="H5" s="231"/>
      <c r="I5" s="231"/>
      <c r="J5" s="231"/>
      <c r="K5" s="231"/>
    </row>
    <row r="6" spans="1:11" x14ac:dyDescent="0.25">
      <c r="A6" s="259"/>
      <c r="B6" s="60" t="s">
        <v>1625</v>
      </c>
      <c r="C6" s="345"/>
      <c r="D6" s="285"/>
      <c r="E6" s="286"/>
      <c r="F6" s="283"/>
      <c r="G6" s="345"/>
      <c r="H6" s="231"/>
      <c r="I6" s="231"/>
      <c r="J6" s="231"/>
      <c r="K6" s="231"/>
    </row>
    <row r="7" spans="1:11" x14ac:dyDescent="0.25">
      <c r="A7" s="259"/>
      <c r="B7" s="60" t="s">
        <v>1626</v>
      </c>
      <c r="C7" s="345"/>
      <c r="D7" s="285"/>
      <c r="E7" s="286"/>
      <c r="F7" s="283"/>
      <c r="G7" s="345"/>
      <c r="H7" s="231"/>
      <c r="I7" s="231"/>
      <c r="J7" s="231"/>
      <c r="K7" s="231"/>
    </row>
    <row r="8" spans="1:11" x14ac:dyDescent="0.25">
      <c r="A8" s="249"/>
      <c r="B8" s="60">
        <v>4897833</v>
      </c>
      <c r="C8" s="345"/>
      <c r="D8" s="285"/>
      <c r="E8" s="286"/>
      <c r="F8" s="283"/>
      <c r="G8" s="345"/>
      <c r="H8" s="232"/>
      <c r="I8" s="232"/>
      <c r="J8" s="232"/>
      <c r="K8" s="232"/>
    </row>
    <row r="9" spans="1:11" x14ac:dyDescent="0.25">
      <c r="A9" s="248" t="s">
        <v>1818</v>
      </c>
      <c r="B9" s="60" t="s">
        <v>134</v>
      </c>
      <c r="C9" s="330"/>
      <c r="D9" s="285" t="s">
        <v>135</v>
      </c>
      <c r="E9" s="248" t="s">
        <v>2274</v>
      </c>
      <c r="F9" s="283">
        <v>5930013938025</v>
      </c>
      <c r="G9" s="330"/>
      <c r="H9" s="230" t="e">
        <f>$G9*'VOP Calculation'!$M$3</f>
        <v>#DIV/0!</v>
      </c>
      <c r="I9" s="230" t="e">
        <f>$G9*'VOP Calculation'!$M$4</f>
        <v>#DIV/0!</v>
      </c>
      <c r="J9" s="230" t="e">
        <f>$G9*'VOP Calculation'!$M$5</f>
        <v>#DIV/0!</v>
      </c>
      <c r="K9" s="230" t="e">
        <f>$G9*'VOP Calculation'!$M$6</f>
        <v>#DIV/0!</v>
      </c>
    </row>
    <row r="10" spans="1:11" x14ac:dyDescent="0.25">
      <c r="A10" s="259"/>
      <c r="B10" s="60">
        <v>328212600</v>
      </c>
      <c r="C10" s="330"/>
      <c r="D10" s="285"/>
      <c r="E10" s="259"/>
      <c r="F10" s="283"/>
      <c r="G10" s="330"/>
      <c r="H10" s="231"/>
      <c r="I10" s="231"/>
      <c r="J10" s="231"/>
      <c r="K10" s="231"/>
    </row>
    <row r="11" spans="1:11" x14ac:dyDescent="0.25">
      <c r="A11" s="249"/>
      <c r="B11" s="60">
        <v>4984788</v>
      </c>
      <c r="C11" s="330"/>
      <c r="D11" s="285"/>
      <c r="E11" s="249"/>
      <c r="F11" s="283"/>
      <c r="G11" s="330"/>
      <c r="H11" s="232"/>
      <c r="I11" s="232"/>
      <c r="J11" s="232"/>
      <c r="K11" s="232"/>
    </row>
    <row r="12" spans="1:11" x14ac:dyDescent="0.25">
      <c r="A12" s="248" t="s">
        <v>1819</v>
      </c>
      <c r="B12" s="60" t="s">
        <v>136</v>
      </c>
      <c r="C12" s="330"/>
      <c r="D12" s="285" t="s">
        <v>137</v>
      </c>
      <c r="E12" s="248" t="s">
        <v>2274</v>
      </c>
      <c r="F12" s="283">
        <v>5930992331308</v>
      </c>
      <c r="G12" s="330"/>
      <c r="H12" s="230" t="e">
        <f>$G12*'VOP Calculation'!$M$3</f>
        <v>#DIV/0!</v>
      </c>
      <c r="I12" s="230" t="e">
        <f>$G12*'VOP Calculation'!$M$4</f>
        <v>#DIV/0!</v>
      </c>
      <c r="J12" s="230" t="e">
        <f>$G12*'VOP Calculation'!$M$5</f>
        <v>#DIV/0!</v>
      </c>
      <c r="K12" s="230" t="e">
        <f>$G12*'VOP Calculation'!$M$6</f>
        <v>#DIV/0!</v>
      </c>
    </row>
    <row r="13" spans="1:11" x14ac:dyDescent="0.25">
      <c r="A13" s="249"/>
      <c r="B13" s="60" t="s">
        <v>1627</v>
      </c>
      <c r="C13" s="330"/>
      <c r="D13" s="285"/>
      <c r="E13" s="249"/>
      <c r="F13" s="283"/>
      <c r="G13" s="330"/>
      <c r="H13" s="232"/>
      <c r="I13" s="232"/>
      <c r="J13" s="232"/>
      <c r="K13" s="232"/>
    </row>
    <row r="14" spans="1:11" x14ac:dyDescent="0.25">
      <c r="A14" s="1" t="s">
        <v>1820</v>
      </c>
      <c r="B14" s="60" t="s">
        <v>263</v>
      </c>
      <c r="C14" s="100"/>
      <c r="D14" s="82" t="s">
        <v>264</v>
      </c>
      <c r="E14" s="1" t="s">
        <v>2274</v>
      </c>
      <c r="F14" s="91">
        <v>5310995515407</v>
      </c>
      <c r="G14" s="100"/>
      <c r="H14" s="19" t="e">
        <f>$G14*'VOP Calculation'!$M$3</f>
        <v>#DIV/0!</v>
      </c>
      <c r="I14" s="19" t="e">
        <f>$G14*'VOP Calculation'!$M$4</f>
        <v>#DIV/0!</v>
      </c>
      <c r="J14" s="19" t="e">
        <f>$G14*'VOP Calculation'!$M$5</f>
        <v>#DIV/0!</v>
      </c>
      <c r="K14" s="19" t="e">
        <f>$G14*'VOP Calculation'!$M$6</f>
        <v>#DIV/0!</v>
      </c>
    </row>
    <row r="15" spans="1:11" x14ac:dyDescent="0.25">
      <c r="A15" s="248" t="s">
        <v>1821</v>
      </c>
      <c r="B15" s="60" t="s">
        <v>265</v>
      </c>
      <c r="C15" s="330"/>
      <c r="D15" s="285" t="s">
        <v>266</v>
      </c>
      <c r="E15" s="248" t="s">
        <v>2274</v>
      </c>
      <c r="F15" s="347">
        <v>5330996765343</v>
      </c>
      <c r="G15" s="330"/>
      <c r="H15" s="230" t="e">
        <f>$G15*'VOP Calculation'!$M$3</f>
        <v>#DIV/0!</v>
      </c>
      <c r="I15" s="230" t="e">
        <f>$G15*'VOP Calculation'!$M$4</f>
        <v>#DIV/0!</v>
      </c>
      <c r="J15" s="230" t="e">
        <f>$G15*'VOP Calculation'!$M$5</f>
        <v>#DIV/0!</v>
      </c>
      <c r="K15" s="230" t="e">
        <f>$G15*'VOP Calculation'!$M$6</f>
        <v>#DIV/0!</v>
      </c>
    </row>
    <row r="16" spans="1:11" x14ac:dyDescent="0.25">
      <c r="A16" s="249"/>
      <c r="B16" s="60" t="s">
        <v>2283</v>
      </c>
      <c r="C16" s="330"/>
      <c r="D16" s="285"/>
      <c r="E16" s="249"/>
      <c r="F16" s="347"/>
      <c r="G16" s="330"/>
      <c r="H16" s="232"/>
      <c r="I16" s="232"/>
      <c r="J16" s="232"/>
      <c r="K16" s="232"/>
    </row>
    <row r="17" spans="1:11" x14ac:dyDescent="0.25">
      <c r="A17" s="248" t="s">
        <v>1822</v>
      </c>
      <c r="B17" s="60" t="s">
        <v>267</v>
      </c>
      <c r="C17" s="330"/>
      <c r="D17" s="285" t="s">
        <v>268</v>
      </c>
      <c r="E17" s="248" t="s">
        <v>2274</v>
      </c>
      <c r="F17" s="283">
        <v>5305011944522</v>
      </c>
      <c r="G17" s="330"/>
      <c r="H17" s="230" t="e">
        <f>$G17*'VOP Calculation'!$M$3</f>
        <v>#DIV/0!</v>
      </c>
      <c r="I17" s="230" t="e">
        <f>$G17*'VOP Calculation'!$M$4</f>
        <v>#DIV/0!</v>
      </c>
      <c r="J17" s="230" t="e">
        <f>$G17*'VOP Calculation'!$M$5</f>
        <v>#DIV/0!</v>
      </c>
      <c r="K17" s="230" t="e">
        <f>$G17*'VOP Calculation'!$M$6</f>
        <v>#DIV/0!</v>
      </c>
    </row>
    <row r="18" spans="1:11" x14ac:dyDescent="0.25">
      <c r="A18" s="259"/>
      <c r="B18" s="60" t="s">
        <v>1628</v>
      </c>
      <c r="C18" s="330"/>
      <c r="D18" s="285"/>
      <c r="E18" s="259"/>
      <c r="F18" s="283"/>
      <c r="G18" s="330"/>
      <c r="H18" s="231"/>
      <c r="I18" s="231"/>
      <c r="J18" s="231"/>
      <c r="K18" s="231"/>
    </row>
    <row r="19" spans="1:11" x14ac:dyDescent="0.25">
      <c r="A19" s="259"/>
      <c r="B19" s="60" t="s">
        <v>1629</v>
      </c>
      <c r="C19" s="330"/>
      <c r="D19" s="285"/>
      <c r="E19" s="259"/>
      <c r="F19" s="283"/>
      <c r="G19" s="330"/>
      <c r="H19" s="231"/>
      <c r="I19" s="231"/>
      <c r="J19" s="231"/>
      <c r="K19" s="231"/>
    </row>
    <row r="20" spans="1:11" x14ac:dyDescent="0.25">
      <c r="A20" s="249"/>
      <c r="B20" s="60">
        <v>205273</v>
      </c>
      <c r="C20" s="330"/>
      <c r="D20" s="285"/>
      <c r="E20" s="249"/>
      <c r="F20" s="283"/>
      <c r="G20" s="330"/>
      <c r="H20" s="232"/>
      <c r="I20" s="232"/>
      <c r="J20" s="232"/>
      <c r="K20" s="232"/>
    </row>
    <row r="21" spans="1:11" x14ac:dyDescent="0.25">
      <c r="A21" s="248" t="s">
        <v>1823</v>
      </c>
      <c r="B21" s="60" t="s">
        <v>1630</v>
      </c>
      <c r="C21" s="330"/>
      <c r="D21" s="285" t="s">
        <v>269</v>
      </c>
      <c r="E21" s="248" t="s">
        <v>2274</v>
      </c>
      <c r="F21" s="283">
        <v>5365015590398</v>
      </c>
      <c r="G21" s="330"/>
      <c r="H21" s="230" t="e">
        <f>$G21*'VOP Calculation'!$M$3</f>
        <v>#DIV/0!</v>
      </c>
      <c r="I21" s="230" t="e">
        <f>$G21*'VOP Calculation'!$M$4</f>
        <v>#DIV/0!</v>
      </c>
      <c r="J21" s="230" t="e">
        <f>$G21*'VOP Calculation'!$M$5</f>
        <v>#DIV/0!</v>
      </c>
      <c r="K21" s="230" t="e">
        <f>$G21*'VOP Calculation'!$M$6</f>
        <v>#DIV/0!</v>
      </c>
    </row>
    <row r="22" spans="1:11" x14ac:dyDescent="0.25">
      <c r="A22" s="259"/>
      <c r="B22" s="60" t="s">
        <v>1631</v>
      </c>
      <c r="C22" s="330"/>
      <c r="D22" s="285"/>
      <c r="E22" s="259"/>
      <c r="F22" s="283"/>
      <c r="G22" s="330"/>
      <c r="H22" s="231"/>
      <c r="I22" s="231"/>
      <c r="J22" s="231"/>
      <c r="K22" s="231"/>
    </row>
    <row r="23" spans="1:11" x14ac:dyDescent="0.25">
      <c r="A23" s="259"/>
      <c r="B23" s="60" t="s">
        <v>1632</v>
      </c>
      <c r="C23" s="330"/>
      <c r="D23" s="285"/>
      <c r="E23" s="259"/>
      <c r="F23" s="283"/>
      <c r="G23" s="330"/>
      <c r="H23" s="231"/>
      <c r="I23" s="231"/>
      <c r="J23" s="231"/>
      <c r="K23" s="231"/>
    </row>
    <row r="24" spans="1:11" x14ac:dyDescent="0.25">
      <c r="A24" s="249"/>
      <c r="B24" s="60">
        <v>3945252</v>
      </c>
      <c r="C24" s="330"/>
      <c r="D24" s="285"/>
      <c r="E24" s="249"/>
      <c r="F24" s="283"/>
      <c r="G24" s="330"/>
      <c r="H24" s="232"/>
      <c r="I24" s="232"/>
      <c r="J24" s="232"/>
      <c r="K24" s="232"/>
    </row>
    <row r="25" spans="1:11" x14ac:dyDescent="0.25">
      <c r="A25" s="248" t="s">
        <v>1824</v>
      </c>
      <c r="B25" s="60" t="s">
        <v>270</v>
      </c>
      <c r="C25" s="328"/>
      <c r="D25" s="285" t="s">
        <v>271</v>
      </c>
      <c r="E25" s="248" t="s">
        <v>2274</v>
      </c>
      <c r="F25" s="283">
        <v>4730999791564</v>
      </c>
      <c r="G25" s="328"/>
      <c r="H25" s="230" t="e">
        <f>$G25*'VOP Calculation'!$M$3</f>
        <v>#DIV/0!</v>
      </c>
      <c r="I25" s="230" t="e">
        <f>$G25*'VOP Calculation'!$M$4</f>
        <v>#DIV/0!</v>
      </c>
      <c r="J25" s="230" t="e">
        <f>$G25*'VOP Calculation'!$M$5</f>
        <v>#DIV/0!</v>
      </c>
      <c r="K25" s="230" t="e">
        <f>$G25*'VOP Calculation'!$M$6</f>
        <v>#DIV/0!</v>
      </c>
    </row>
    <row r="26" spans="1:11" x14ac:dyDescent="0.25">
      <c r="A26" s="249"/>
      <c r="B26" s="60" t="s">
        <v>1633</v>
      </c>
      <c r="C26" s="329"/>
      <c r="D26" s="285"/>
      <c r="E26" s="249"/>
      <c r="F26" s="283"/>
      <c r="G26" s="329"/>
      <c r="H26" s="232"/>
      <c r="I26" s="232"/>
      <c r="J26" s="232"/>
      <c r="K26" s="232"/>
    </row>
    <row r="27" spans="1:11" x14ac:dyDescent="0.25">
      <c r="A27" s="1" t="s">
        <v>1825</v>
      </c>
      <c r="B27" s="60" t="s">
        <v>272</v>
      </c>
      <c r="C27" s="100"/>
      <c r="D27" s="82" t="s">
        <v>273</v>
      </c>
      <c r="E27" s="1" t="s">
        <v>2274</v>
      </c>
      <c r="F27" s="91">
        <v>4720991514006</v>
      </c>
      <c r="G27" s="100"/>
      <c r="H27" s="19" t="e">
        <f>$G27*'VOP Calculation'!$M$3</f>
        <v>#DIV/0!</v>
      </c>
      <c r="I27" s="19" t="e">
        <f>$G27*'VOP Calculation'!$M$4</f>
        <v>#DIV/0!</v>
      </c>
      <c r="J27" s="19" t="e">
        <f>$G27*'VOP Calculation'!$M$5</f>
        <v>#DIV/0!</v>
      </c>
      <c r="K27" s="19" t="e">
        <f>$G27*'VOP Calculation'!$M$6</f>
        <v>#DIV/0!</v>
      </c>
    </row>
    <row r="28" spans="1:11" x14ac:dyDescent="0.25">
      <c r="A28" s="248" t="s">
        <v>1826</v>
      </c>
      <c r="B28" s="60">
        <v>4891288</v>
      </c>
      <c r="C28" s="328"/>
      <c r="D28" s="285" t="s">
        <v>274</v>
      </c>
      <c r="E28" s="248" t="s">
        <v>2274</v>
      </c>
      <c r="F28" s="346">
        <v>5330123672549</v>
      </c>
      <c r="G28" s="328"/>
      <c r="H28" s="230" t="e">
        <f>$G28*'VOP Calculation'!$M$3</f>
        <v>#DIV/0!</v>
      </c>
      <c r="I28" s="230" t="e">
        <f>$G28*'VOP Calculation'!$M$4</f>
        <v>#DIV/0!</v>
      </c>
      <c r="J28" s="230" t="e">
        <f>$G28*'VOP Calculation'!$M$5</f>
        <v>#DIV/0!</v>
      </c>
      <c r="K28" s="230" t="e">
        <f>$G28*'VOP Calculation'!$M$6</f>
        <v>#DIV/0!</v>
      </c>
    </row>
    <row r="29" spans="1:11" x14ac:dyDescent="0.25">
      <c r="A29" s="259"/>
      <c r="B29" s="60" t="s">
        <v>1634</v>
      </c>
      <c r="C29" s="340"/>
      <c r="D29" s="285"/>
      <c r="E29" s="259"/>
      <c r="F29" s="346"/>
      <c r="G29" s="340"/>
      <c r="H29" s="231"/>
      <c r="I29" s="231"/>
      <c r="J29" s="231"/>
      <c r="K29" s="231"/>
    </row>
    <row r="30" spans="1:11" x14ac:dyDescent="0.25">
      <c r="A30" s="259"/>
      <c r="B30" s="60" t="s">
        <v>1635</v>
      </c>
      <c r="C30" s="340"/>
      <c r="D30" s="285"/>
      <c r="E30" s="259"/>
      <c r="F30" s="346"/>
      <c r="G30" s="340"/>
      <c r="H30" s="231"/>
      <c r="I30" s="231"/>
      <c r="J30" s="231"/>
      <c r="K30" s="231"/>
    </row>
    <row r="31" spans="1:11" x14ac:dyDescent="0.25">
      <c r="A31" s="259"/>
      <c r="B31" s="60" t="s">
        <v>1636</v>
      </c>
      <c r="C31" s="340"/>
      <c r="D31" s="285"/>
      <c r="E31" s="259"/>
      <c r="F31" s="346"/>
      <c r="G31" s="340"/>
      <c r="H31" s="231"/>
      <c r="I31" s="231"/>
      <c r="J31" s="231"/>
      <c r="K31" s="231"/>
    </row>
    <row r="32" spans="1:11" x14ac:dyDescent="0.25">
      <c r="A32" s="249"/>
      <c r="B32" s="60">
        <v>413695</v>
      </c>
      <c r="C32" s="329"/>
      <c r="D32" s="285"/>
      <c r="E32" s="249"/>
      <c r="F32" s="346"/>
      <c r="G32" s="329"/>
      <c r="H32" s="232"/>
      <c r="I32" s="232"/>
      <c r="J32" s="232"/>
      <c r="K32" s="232"/>
    </row>
    <row r="33" spans="1:11" x14ac:dyDescent="0.25">
      <c r="A33" s="1" t="s">
        <v>1827</v>
      </c>
      <c r="B33" s="60" t="s">
        <v>275</v>
      </c>
      <c r="C33" s="100"/>
      <c r="D33" s="82" t="s">
        <v>276</v>
      </c>
      <c r="E33" s="1" t="s">
        <v>2274</v>
      </c>
      <c r="F33" s="101">
        <v>6680994104276</v>
      </c>
      <c r="G33" s="100"/>
      <c r="H33" s="19" t="e">
        <f>$G33*'VOP Calculation'!$M$3</f>
        <v>#DIV/0!</v>
      </c>
      <c r="I33" s="19" t="e">
        <f>$G33*'VOP Calculation'!$M$4</f>
        <v>#DIV/0!</v>
      </c>
      <c r="J33" s="19" t="e">
        <f>$G33*'VOP Calculation'!$M$5</f>
        <v>#DIV/0!</v>
      </c>
      <c r="K33" s="19" t="e">
        <f>$G33*'VOP Calculation'!$M$6</f>
        <v>#DIV/0!</v>
      </c>
    </row>
    <row r="34" spans="1:11" x14ac:dyDescent="0.25">
      <c r="A34" s="237" t="s">
        <v>1828</v>
      </c>
      <c r="B34" s="60" t="s">
        <v>277</v>
      </c>
      <c r="C34" s="328"/>
      <c r="D34" s="285" t="s">
        <v>278</v>
      </c>
      <c r="E34" s="248" t="s">
        <v>2274</v>
      </c>
      <c r="F34" s="346">
        <v>4730015590037</v>
      </c>
      <c r="G34" s="328"/>
      <c r="H34" s="230" t="e">
        <f>$G34*'VOP Calculation'!$M$3</f>
        <v>#DIV/0!</v>
      </c>
      <c r="I34" s="230" t="e">
        <f>$G34*'VOP Calculation'!$M$4</f>
        <v>#DIV/0!</v>
      </c>
      <c r="J34" s="230" t="e">
        <f>$G34*'VOP Calculation'!$M$5</f>
        <v>#DIV/0!</v>
      </c>
      <c r="K34" s="230" t="e">
        <f>$G34*'VOP Calculation'!$M$6</f>
        <v>#DIV/0!</v>
      </c>
    </row>
    <row r="35" spans="1:11" x14ac:dyDescent="0.25">
      <c r="A35" s="238"/>
      <c r="B35" s="60" t="s">
        <v>1637</v>
      </c>
      <c r="C35" s="340"/>
      <c r="D35" s="285"/>
      <c r="E35" s="259"/>
      <c r="F35" s="346"/>
      <c r="G35" s="340"/>
      <c r="H35" s="231"/>
      <c r="I35" s="231"/>
      <c r="J35" s="231"/>
      <c r="K35" s="231"/>
    </row>
    <row r="36" spans="1:11" x14ac:dyDescent="0.25">
      <c r="A36" s="238"/>
      <c r="B36" s="60" t="s">
        <v>1638</v>
      </c>
      <c r="C36" s="340"/>
      <c r="D36" s="285"/>
      <c r="E36" s="259"/>
      <c r="F36" s="346"/>
      <c r="G36" s="340"/>
      <c r="H36" s="231"/>
      <c r="I36" s="231"/>
      <c r="J36" s="231"/>
      <c r="K36" s="231"/>
    </row>
    <row r="37" spans="1:11" x14ac:dyDescent="0.25">
      <c r="A37" s="239"/>
      <c r="B37" s="60">
        <v>3964337</v>
      </c>
      <c r="C37" s="329"/>
      <c r="D37" s="285"/>
      <c r="E37" s="249"/>
      <c r="F37" s="346"/>
      <c r="G37" s="329"/>
      <c r="H37" s="232"/>
      <c r="I37" s="232"/>
      <c r="J37" s="232"/>
      <c r="K37" s="232"/>
    </row>
    <row r="38" spans="1:11" x14ac:dyDescent="0.25">
      <c r="A38" s="10" t="s">
        <v>1829</v>
      </c>
      <c r="B38" s="60" t="s">
        <v>279</v>
      </c>
      <c r="C38" s="100"/>
      <c r="D38" s="82" t="s">
        <v>280</v>
      </c>
      <c r="E38" s="1" t="s">
        <v>2274</v>
      </c>
      <c r="F38" s="101">
        <v>5310015304811</v>
      </c>
      <c r="G38" s="100"/>
      <c r="H38" s="19" t="e">
        <f>$G38*'VOP Calculation'!$M$3</f>
        <v>#DIV/0!</v>
      </c>
      <c r="I38" s="19" t="e">
        <f>$G38*'VOP Calculation'!$M$4</f>
        <v>#DIV/0!</v>
      </c>
      <c r="J38" s="19" t="e">
        <f>$G38*'VOP Calculation'!$M$5</f>
        <v>#DIV/0!</v>
      </c>
      <c r="K38" s="19" t="e">
        <f>$G38*'VOP Calculation'!$M$6</f>
        <v>#DIV/0!</v>
      </c>
    </row>
    <row r="39" spans="1:11" x14ac:dyDescent="0.25">
      <c r="A39" s="10" t="s">
        <v>1830</v>
      </c>
      <c r="B39" s="60" t="s">
        <v>281</v>
      </c>
      <c r="C39" s="100"/>
      <c r="D39" s="82" t="s">
        <v>282</v>
      </c>
      <c r="E39" s="1" t="s">
        <v>2274</v>
      </c>
      <c r="F39" s="101">
        <v>6150991629646</v>
      </c>
      <c r="G39" s="100"/>
      <c r="H39" s="19" t="e">
        <f>$G39*'VOP Calculation'!$M$3</f>
        <v>#DIV/0!</v>
      </c>
      <c r="I39" s="19" t="e">
        <f>$G39*'VOP Calculation'!$M$4</f>
        <v>#DIV/0!</v>
      </c>
      <c r="J39" s="19" t="e">
        <f>$G39*'VOP Calculation'!$M$5</f>
        <v>#DIV/0!</v>
      </c>
      <c r="K39" s="19" t="e">
        <f>$G39*'VOP Calculation'!$M$6</f>
        <v>#DIV/0!</v>
      </c>
    </row>
    <row r="40" spans="1:11" x14ac:dyDescent="0.25">
      <c r="A40" s="237" t="s">
        <v>1831</v>
      </c>
      <c r="B40" s="60" t="s">
        <v>283</v>
      </c>
      <c r="C40" s="328"/>
      <c r="D40" s="285" t="s">
        <v>284</v>
      </c>
      <c r="E40" s="248" t="s">
        <v>2274</v>
      </c>
      <c r="F40" s="347">
        <v>5305991225364</v>
      </c>
      <c r="G40" s="328"/>
      <c r="H40" s="230" t="e">
        <f>$G40*'VOP Calculation'!$M$3</f>
        <v>#DIV/0!</v>
      </c>
      <c r="I40" s="230" t="e">
        <f>$G40*'VOP Calculation'!$M$4</f>
        <v>#DIV/0!</v>
      </c>
      <c r="J40" s="230" t="e">
        <f>$G40*'VOP Calculation'!$M$5</f>
        <v>#DIV/0!</v>
      </c>
      <c r="K40" s="230" t="e">
        <f>$G40*'VOP Calculation'!$M$6</f>
        <v>#DIV/0!</v>
      </c>
    </row>
    <row r="41" spans="1:11" x14ac:dyDescent="0.25">
      <c r="A41" s="238" t="s">
        <v>1832</v>
      </c>
      <c r="B41" s="60">
        <v>20012647</v>
      </c>
      <c r="C41" s="340"/>
      <c r="D41" s="285"/>
      <c r="E41" s="259"/>
      <c r="F41" s="347"/>
      <c r="G41" s="340"/>
      <c r="H41" s="231"/>
      <c r="I41" s="231"/>
      <c r="J41" s="231"/>
      <c r="K41" s="231"/>
    </row>
    <row r="42" spans="1:11" x14ac:dyDescent="0.25">
      <c r="A42" s="238" t="s">
        <v>1833</v>
      </c>
      <c r="B42" s="60" t="s">
        <v>1639</v>
      </c>
      <c r="C42" s="340"/>
      <c r="D42" s="285"/>
      <c r="E42" s="259"/>
      <c r="F42" s="347"/>
      <c r="G42" s="340"/>
      <c r="H42" s="231"/>
      <c r="I42" s="231"/>
      <c r="J42" s="231"/>
      <c r="K42" s="231"/>
    </row>
    <row r="43" spans="1:11" x14ac:dyDescent="0.25">
      <c r="A43" s="238" t="s">
        <v>1834</v>
      </c>
      <c r="B43" s="60" t="s">
        <v>1640</v>
      </c>
      <c r="C43" s="340"/>
      <c r="D43" s="285"/>
      <c r="E43" s="259"/>
      <c r="F43" s="347"/>
      <c r="G43" s="340"/>
      <c r="H43" s="231"/>
      <c r="I43" s="231"/>
      <c r="J43" s="231"/>
      <c r="K43" s="231"/>
    </row>
    <row r="44" spans="1:11" x14ac:dyDescent="0.25">
      <c r="A44" s="238" t="s">
        <v>1835</v>
      </c>
      <c r="B44" s="60" t="s">
        <v>1641</v>
      </c>
      <c r="C44" s="340"/>
      <c r="D44" s="285"/>
      <c r="E44" s="259"/>
      <c r="F44" s="347"/>
      <c r="G44" s="340"/>
      <c r="H44" s="231"/>
      <c r="I44" s="231"/>
      <c r="J44" s="231"/>
      <c r="K44" s="231"/>
    </row>
    <row r="45" spans="1:11" x14ac:dyDescent="0.25">
      <c r="A45" s="238" t="s">
        <v>1836</v>
      </c>
      <c r="B45" s="60" t="s">
        <v>1642</v>
      </c>
      <c r="C45" s="340"/>
      <c r="D45" s="285"/>
      <c r="E45" s="259"/>
      <c r="F45" s="347"/>
      <c r="G45" s="340"/>
      <c r="H45" s="231"/>
      <c r="I45" s="231"/>
      <c r="J45" s="231"/>
      <c r="K45" s="231"/>
    </row>
    <row r="46" spans="1:11" x14ac:dyDescent="0.25">
      <c r="A46" s="239" t="s">
        <v>1837</v>
      </c>
      <c r="B46" s="60" t="s">
        <v>1643</v>
      </c>
      <c r="C46" s="329"/>
      <c r="D46" s="285"/>
      <c r="E46" s="249"/>
      <c r="F46" s="347"/>
      <c r="G46" s="329"/>
      <c r="H46" s="232"/>
      <c r="I46" s="232"/>
      <c r="J46" s="232"/>
      <c r="K46" s="232"/>
    </row>
    <row r="47" spans="1:11" x14ac:dyDescent="0.25">
      <c r="A47" s="237" t="s">
        <v>1832</v>
      </c>
      <c r="B47" s="60" t="s">
        <v>285</v>
      </c>
      <c r="C47" s="328"/>
      <c r="D47" s="285" t="s">
        <v>286</v>
      </c>
      <c r="E47" s="248" t="s">
        <v>2274</v>
      </c>
      <c r="F47" s="283">
        <v>5310992389098</v>
      </c>
      <c r="G47" s="328"/>
      <c r="H47" s="230" t="e">
        <f>$G47*'VOP Calculation'!$M$3</f>
        <v>#DIV/0!</v>
      </c>
      <c r="I47" s="230" t="e">
        <f>$G47*'VOP Calculation'!$M$4</f>
        <v>#DIV/0!</v>
      </c>
      <c r="J47" s="230" t="e">
        <f>$G47*'VOP Calculation'!$M$5</f>
        <v>#DIV/0!</v>
      </c>
      <c r="K47" s="230" t="e">
        <f>$G47*'VOP Calculation'!$M$6</f>
        <v>#DIV/0!</v>
      </c>
    </row>
    <row r="48" spans="1:11" x14ac:dyDescent="0.25">
      <c r="A48" s="238" t="s">
        <v>1839</v>
      </c>
      <c r="B48" s="60" t="s">
        <v>1644</v>
      </c>
      <c r="C48" s="340"/>
      <c r="D48" s="285"/>
      <c r="E48" s="259"/>
      <c r="F48" s="283"/>
      <c r="G48" s="340"/>
      <c r="H48" s="231"/>
      <c r="I48" s="231"/>
      <c r="J48" s="231"/>
      <c r="K48" s="231"/>
    </row>
    <row r="49" spans="1:11" x14ac:dyDescent="0.25">
      <c r="A49" s="238" t="s">
        <v>2285</v>
      </c>
      <c r="B49" s="60" t="s">
        <v>1645</v>
      </c>
      <c r="C49" s="340"/>
      <c r="D49" s="285"/>
      <c r="E49" s="259"/>
      <c r="F49" s="283"/>
      <c r="G49" s="340"/>
      <c r="H49" s="231"/>
      <c r="I49" s="231"/>
      <c r="J49" s="231"/>
      <c r="K49" s="231"/>
    </row>
    <row r="50" spans="1:11" x14ac:dyDescent="0.25">
      <c r="A50" s="238" t="s">
        <v>1840</v>
      </c>
      <c r="B50" s="60" t="s">
        <v>1646</v>
      </c>
      <c r="C50" s="340"/>
      <c r="D50" s="285"/>
      <c r="E50" s="259"/>
      <c r="F50" s="283"/>
      <c r="G50" s="340"/>
      <c r="H50" s="231"/>
      <c r="I50" s="231"/>
      <c r="J50" s="231"/>
      <c r="K50" s="231"/>
    </row>
    <row r="51" spans="1:11" x14ac:dyDescent="0.25">
      <c r="A51" s="238" t="s">
        <v>1841</v>
      </c>
      <c r="B51" s="60" t="s">
        <v>1647</v>
      </c>
      <c r="C51" s="340"/>
      <c r="D51" s="285"/>
      <c r="E51" s="259"/>
      <c r="F51" s="283"/>
      <c r="G51" s="340"/>
      <c r="H51" s="231"/>
      <c r="I51" s="231"/>
      <c r="J51" s="231"/>
      <c r="K51" s="231"/>
    </row>
    <row r="52" spans="1:11" x14ac:dyDescent="0.25">
      <c r="A52" s="239" t="s">
        <v>1842</v>
      </c>
      <c r="B52" s="60" t="s">
        <v>1648</v>
      </c>
      <c r="C52" s="329"/>
      <c r="D52" s="285"/>
      <c r="E52" s="249"/>
      <c r="F52" s="283"/>
      <c r="G52" s="329"/>
      <c r="H52" s="232"/>
      <c r="I52" s="232"/>
      <c r="J52" s="232"/>
      <c r="K52" s="232"/>
    </row>
    <row r="53" spans="1:11" x14ac:dyDescent="0.25">
      <c r="A53" s="10" t="s">
        <v>1833</v>
      </c>
      <c r="B53" s="60" t="s">
        <v>287</v>
      </c>
      <c r="C53" s="100"/>
      <c r="D53" s="82" t="s">
        <v>288</v>
      </c>
      <c r="E53" s="1" t="s">
        <v>2274</v>
      </c>
      <c r="F53" s="91">
        <v>2910011654410</v>
      </c>
      <c r="G53" s="100"/>
      <c r="H53" s="19" t="e">
        <f>$G53*'VOP Calculation'!$M$3</f>
        <v>#DIV/0!</v>
      </c>
      <c r="I53" s="19" t="e">
        <f>$G53*'VOP Calculation'!$M$4</f>
        <v>#DIV/0!</v>
      </c>
      <c r="J53" s="19" t="e">
        <f>$G53*'VOP Calculation'!$M$5</f>
        <v>#DIV/0!</v>
      </c>
      <c r="K53" s="19" t="e">
        <f>$G53*'VOP Calculation'!$M$6</f>
        <v>#DIV/0!</v>
      </c>
    </row>
    <row r="54" spans="1:11" x14ac:dyDescent="0.25">
      <c r="A54" s="237" t="s">
        <v>1834</v>
      </c>
      <c r="B54" s="60" t="s">
        <v>289</v>
      </c>
      <c r="C54" s="328"/>
      <c r="D54" s="348" t="s">
        <v>2278</v>
      </c>
      <c r="E54" s="248" t="s">
        <v>2274</v>
      </c>
      <c r="F54" s="347">
        <v>2815015707914</v>
      </c>
      <c r="G54" s="328"/>
      <c r="H54" s="230" t="e">
        <f>$G54*'VOP Calculation'!$M$3</f>
        <v>#DIV/0!</v>
      </c>
      <c r="I54" s="230" t="e">
        <f>$G54*'VOP Calculation'!$M$4</f>
        <v>#DIV/0!</v>
      </c>
      <c r="J54" s="230" t="e">
        <f>$G54*'VOP Calculation'!$M$5</f>
        <v>#DIV/0!</v>
      </c>
      <c r="K54" s="230" t="e">
        <f>$G54*'VOP Calculation'!$M$6</f>
        <v>#DIV/0!</v>
      </c>
    </row>
    <row r="55" spans="1:11" x14ac:dyDescent="0.25">
      <c r="A55" s="239" t="s">
        <v>1845</v>
      </c>
      <c r="B55" s="60" t="s">
        <v>1649</v>
      </c>
      <c r="C55" s="329"/>
      <c r="D55" s="348"/>
      <c r="E55" s="249"/>
      <c r="F55" s="347"/>
      <c r="G55" s="329"/>
      <c r="H55" s="232"/>
      <c r="I55" s="232"/>
      <c r="J55" s="232"/>
      <c r="K55" s="232"/>
    </row>
    <row r="56" spans="1:11" x14ac:dyDescent="0.25">
      <c r="A56" s="10" t="s">
        <v>1838</v>
      </c>
      <c r="B56" s="60" t="s">
        <v>290</v>
      </c>
      <c r="C56" s="100"/>
      <c r="D56" s="82" t="s">
        <v>291</v>
      </c>
      <c r="E56" s="1" t="s">
        <v>2274</v>
      </c>
      <c r="F56" s="91">
        <v>2990992814058</v>
      </c>
      <c r="G56" s="100"/>
      <c r="H56" s="19" t="e">
        <f>$G56*'VOP Calculation'!$M$3</f>
        <v>#DIV/0!</v>
      </c>
      <c r="I56" s="19" t="e">
        <f>$G56*'VOP Calculation'!$M$4</f>
        <v>#DIV/0!</v>
      </c>
      <c r="J56" s="19" t="e">
        <f>$G56*'VOP Calculation'!$M$5</f>
        <v>#DIV/0!</v>
      </c>
      <c r="K56" s="19" t="e">
        <f>$G56*'VOP Calculation'!$M$6</f>
        <v>#DIV/0!</v>
      </c>
    </row>
    <row r="57" spans="1:11" x14ac:dyDescent="0.25">
      <c r="A57" s="237" t="s">
        <v>1839</v>
      </c>
      <c r="B57" s="60" t="s">
        <v>292</v>
      </c>
      <c r="C57" s="328"/>
      <c r="D57" s="348" t="s">
        <v>293</v>
      </c>
      <c r="E57" s="248" t="s">
        <v>2274</v>
      </c>
      <c r="F57" s="283">
        <v>4310998836188</v>
      </c>
      <c r="G57" s="328"/>
      <c r="H57" s="341" t="e">
        <f>$G57*'VOP Calculation'!$M$3</f>
        <v>#DIV/0!</v>
      </c>
      <c r="I57" s="230" t="e">
        <f>$G57*'VOP Calculation'!$M$4</f>
        <v>#DIV/0!</v>
      </c>
      <c r="J57" s="230" t="e">
        <f>$G57*'VOP Calculation'!$M$5</f>
        <v>#DIV/0!</v>
      </c>
      <c r="K57" s="230" t="e">
        <f>$G57*'VOP Calculation'!$M$6</f>
        <v>#DIV/0!</v>
      </c>
    </row>
    <row r="58" spans="1:11" x14ac:dyDescent="0.25">
      <c r="A58" s="238" t="s">
        <v>1853</v>
      </c>
      <c r="B58" s="60">
        <v>6408325</v>
      </c>
      <c r="C58" s="340"/>
      <c r="D58" s="348"/>
      <c r="E58" s="259"/>
      <c r="F58" s="283"/>
      <c r="G58" s="340"/>
      <c r="H58" s="231"/>
      <c r="I58" s="231"/>
      <c r="J58" s="231"/>
      <c r="K58" s="231"/>
    </row>
    <row r="59" spans="1:11" x14ac:dyDescent="0.25">
      <c r="A59" s="239" t="s">
        <v>1854</v>
      </c>
      <c r="B59" s="60">
        <v>4940190</v>
      </c>
      <c r="C59" s="329"/>
      <c r="D59" s="348"/>
      <c r="E59" s="249"/>
      <c r="F59" s="283"/>
      <c r="G59" s="329"/>
      <c r="H59" s="232"/>
      <c r="I59" s="232"/>
      <c r="J59" s="232"/>
      <c r="K59" s="232"/>
    </row>
    <row r="60" spans="1:11" x14ac:dyDescent="0.25">
      <c r="A60" s="237" t="s">
        <v>2285</v>
      </c>
      <c r="B60" s="60">
        <v>5292708</v>
      </c>
      <c r="C60" s="328"/>
      <c r="D60" s="285" t="s">
        <v>294</v>
      </c>
      <c r="E60" s="248" t="s">
        <v>2274</v>
      </c>
      <c r="F60" s="283">
        <v>6685015591638</v>
      </c>
      <c r="G60" s="328"/>
      <c r="H60" s="230" t="e">
        <f>$G60*'VOP Calculation'!$M$3</f>
        <v>#DIV/0!</v>
      </c>
      <c r="I60" s="230" t="e">
        <f>$G60*'VOP Calculation'!$M$4</f>
        <v>#DIV/0!</v>
      </c>
      <c r="J60" s="230" t="e">
        <f>$G60*'VOP Calculation'!$M$5</f>
        <v>#DIV/0!</v>
      </c>
      <c r="K60" s="230" t="e">
        <f>$G60*'VOP Calculation'!$M$6</f>
        <v>#DIV/0!</v>
      </c>
    </row>
    <row r="61" spans="1:11" x14ac:dyDescent="0.25">
      <c r="A61" s="239" t="s">
        <v>1855</v>
      </c>
      <c r="B61" s="60" t="s">
        <v>1650</v>
      </c>
      <c r="C61" s="329"/>
      <c r="D61" s="285"/>
      <c r="E61" s="249"/>
      <c r="F61" s="283"/>
      <c r="G61" s="329"/>
      <c r="H61" s="232"/>
      <c r="I61" s="232"/>
      <c r="J61" s="232"/>
      <c r="K61" s="232"/>
    </row>
    <row r="62" spans="1:11" x14ac:dyDescent="0.25">
      <c r="A62" s="237" t="s">
        <v>1840</v>
      </c>
      <c r="B62" s="60" t="s">
        <v>1572</v>
      </c>
      <c r="C62" s="328"/>
      <c r="D62" s="285" t="s">
        <v>295</v>
      </c>
      <c r="E62" s="248" t="s">
        <v>2274</v>
      </c>
      <c r="F62" s="283">
        <v>2915996675852</v>
      </c>
      <c r="G62" s="328"/>
      <c r="H62" s="230" t="e">
        <f>$G62*'VOP Calculation'!$M$3</f>
        <v>#DIV/0!</v>
      </c>
      <c r="I62" s="230" t="e">
        <f>$G62*'VOP Calculation'!$M$4</f>
        <v>#DIV/0!</v>
      </c>
      <c r="J62" s="230" t="e">
        <f>$G62*'VOP Calculation'!$M$5</f>
        <v>#DIV/0!</v>
      </c>
      <c r="K62" s="230" t="e">
        <f>$G62*'VOP Calculation'!$M$6</f>
        <v>#DIV/0!</v>
      </c>
    </row>
    <row r="63" spans="1:11" x14ac:dyDescent="0.25">
      <c r="A63" s="238" t="s">
        <v>1856</v>
      </c>
      <c r="B63" s="60">
        <v>420027</v>
      </c>
      <c r="C63" s="340"/>
      <c r="D63" s="285"/>
      <c r="E63" s="259"/>
      <c r="F63" s="283"/>
      <c r="G63" s="340"/>
      <c r="H63" s="231"/>
      <c r="I63" s="231"/>
      <c r="J63" s="231"/>
      <c r="K63" s="231"/>
    </row>
    <row r="64" spans="1:11" x14ac:dyDescent="0.25">
      <c r="A64" s="239" t="s">
        <v>1857</v>
      </c>
      <c r="B64" s="60">
        <v>4937065</v>
      </c>
      <c r="C64" s="329"/>
      <c r="D64" s="285"/>
      <c r="E64" s="249"/>
      <c r="F64" s="283"/>
      <c r="G64" s="329"/>
      <c r="H64" s="232"/>
      <c r="I64" s="232"/>
      <c r="J64" s="232"/>
      <c r="K64" s="232"/>
    </row>
    <row r="65" spans="1:11" x14ac:dyDescent="0.25">
      <c r="A65" s="237" t="s">
        <v>1841</v>
      </c>
      <c r="B65" s="60" t="s">
        <v>296</v>
      </c>
      <c r="C65" s="328"/>
      <c r="D65" s="285" t="s">
        <v>297</v>
      </c>
      <c r="E65" s="248" t="s">
        <v>2274</v>
      </c>
      <c r="F65" s="283">
        <v>2910015638539</v>
      </c>
      <c r="G65" s="328"/>
      <c r="H65" s="230" t="e">
        <f>$G65*'VOP Calculation'!$M$3</f>
        <v>#DIV/0!</v>
      </c>
      <c r="I65" s="230" t="e">
        <f>$G65*'VOP Calculation'!$M$4</f>
        <v>#DIV/0!</v>
      </c>
      <c r="J65" s="230" t="e">
        <f>$G65*'VOP Calculation'!$M$5</f>
        <v>#DIV/0!</v>
      </c>
      <c r="K65" s="230" t="e">
        <f>$G65*'VOP Calculation'!$M$6</f>
        <v>#DIV/0!</v>
      </c>
    </row>
    <row r="66" spans="1:11" x14ac:dyDescent="0.25">
      <c r="A66" s="239" t="s">
        <v>2286</v>
      </c>
      <c r="B66" s="60">
        <v>4929864</v>
      </c>
      <c r="C66" s="329"/>
      <c r="D66" s="285"/>
      <c r="E66" s="249"/>
      <c r="F66" s="283"/>
      <c r="G66" s="329"/>
      <c r="H66" s="232"/>
      <c r="I66" s="232"/>
      <c r="J66" s="232"/>
      <c r="K66" s="232"/>
    </row>
    <row r="67" spans="1:11" x14ac:dyDescent="0.25">
      <c r="A67" s="237" t="s">
        <v>2287</v>
      </c>
      <c r="B67" s="60" t="s">
        <v>298</v>
      </c>
      <c r="C67" s="328"/>
      <c r="D67" s="285" t="s">
        <v>299</v>
      </c>
      <c r="E67" s="248" t="s">
        <v>2274</v>
      </c>
      <c r="F67" s="283">
        <v>4820015595755</v>
      </c>
      <c r="G67" s="328"/>
      <c r="H67" s="230" t="e">
        <f>$G67*'VOP Calculation'!$M$3</f>
        <v>#DIV/0!</v>
      </c>
      <c r="I67" s="230" t="e">
        <f>$G67*'VOP Calculation'!$M$4</f>
        <v>#DIV/0!</v>
      </c>
      <c r="J67" s="230" t="e">
        <f>$G67*'VOP Calculation'!$M$5</f>
        <v>#DIV/0!</v>
      </c>
      <c r="K67" s="230" t="e">
        <f>$G67*'VOP Calculation'!$M$6</f>
        <v>#DIV/0!</v>
      </c>
    </row>
    <row r="68" spans="1:11" x14ac:dyDescent="0.25">
      <c r="A68" s="238" t="s">
        <v>2288</v>
      </c>
      <c r="B68" s="60" t="s">
        <v>1651</v>
      </c>
      <c r="C68" s="340"/>
      <c r="D68" s="285"/>
      <c r="E68" s="259"/>
      <c r="F68" s="283"/>
      <c r="G68" s="340"/>
      <c r="H68" s="231"/>
      <c r="I68" s="231"/>
      <c r="J68" s="231"/>
      <c r="K68" s="231"/>
    </row>
    <row r="69" spans="1:11" x14ac:dyDescent="0.25">
      <c r="A69" s="238" t="s">
        <v>2289</v>
      </c>
      <c r="B69" s="60">
        <v>5317174</v>
      </c>
      <c r="C69" s="340"/>
      <c r="D69" s="285"/>
      <c r="E69" s="259"/>
      <c r="F69" s="283"/>
      <c r="G69" s="340"/>
      <c r="H69" s="231"/>
      <c r="I69" s="231"/>
      <c r="J69" s="231"/>
      <c r="K69" s="231"/>
    </row>
    <row r="70" spans="1:11" x14ac:dyDescent="0.25">
      <c r="A70" s="239" t="s">
        <v>2290</v>
      </c>
      <c r="B70" s="60">
        <v>3974093</v>
      </c>
      <c r="C70" s="329"/>
      <c r="D70" s="285"/>
      <c r="E70" s="249"/>
      <c r="F70" s="283"/>
      <c r="G70" s="329"/>
      <c r="H70" s="232"/>
      <c r="I70" s="232"/>
      <c r="J70" s="232"/>
      <c r="K70" s="232"/>
    </row>
    <row r="71" spans="1:11" x14ac:dyDescent="0.25">
      <c r="A71" s="237" t="s">
        <v>2291</v>
      </c>
      <c r="B71" s="60" t="s">
        <v>300</v>
      </c>
      <c r="C71" s="328"/>
      <c r="D71" s="285" t="s">
        <v>301</v>
      </c>
      <c r="E71" s="248" t="s">
        <v>2274</v>
      </c>
      <c r="F71" s="283">
        <v>4820015299489</v>
      </c>
      <c r="G71" s="328"/>
      <c r="H71" s="230" t="e">
        <f>$G71*'VOP Calculation'!$M$3</f>
        <v>#DIV/0!</v>
      </c>
      <c r="I71" s="230" t="e">
        <f>$G71*'VOP Calculation'!$M$4</f>
        <v>#DIV/0!</v>
      </c>
      <c r="J71" s="230" t="e">
        <f>$G71*'VOP Calculation'!$M$5</f>
        <v>#DIV/0!</v>
      </c>
      <c r="K71" s="230" t="e">
        <f>$G71*'VOP Calculation'!$M$6</f>
        <v>#DIV/0!</v>
      </c>
    </row>
    <row r="72" spans="1:11" x14ac:dyDescent="0.25">
      <c r="A72" s="239" t="s">
        <v>2292</v>
      </c>
      <c r="B72" s="60">
        <v>3957290</v>
      </c>
      <c r="C72" s="329"/>
      <c r="D72" s="285"/>
      <c r="E72" s="249"/>
      <c r="F72" s="283"/>
      <c r="G72" s="329"/>
      <c r="H72" s="232"/>
      <c r="I72" s="232"/>
      <c r="J72" s="232"/>
      <c r="K72" s="232"/>
    </row>
    <row r="73" spans="1:11" x14ac:dyDescent="0.25">
      <c r="A73" s="237" t="s">
        <v>1841</v>
      </c>
      <c r="B73" s="60" t="s">
        <v>302</v>
      </c>
      <c r="C73" s="328"/>
      <c r="D73" s="285" t="s">
        <v>303</v>
      </c>
      <c r="E73" s="248" t="s">
        <v>2274</v>
      </c>
      <c r="F73" s="283">
        <v>2910016197187</v>
      </c>
      <c r="G73" s="328"/>
      <c r="H73" s="230" t="e">
        <f>$G73*'VOP Calculation'!$M$3</f>
        <v>#DIV/0!</v>
      </c>
      <c r="I73" s="230" t="e">
        <f>$G73*'VOP Calculation'!$M$4</f>
        <v>#DIV/0!</v>
      </c>
      <c r="J73" s="230" t="e">
        <f>$G73*'VOP Calculation'!$M$5</f>
        <v>#DIV/0!</v>
      </c>
      <c r="K73" s="230" t="e">
        <f>$G73*'VOP Calculation'!$M$6</f>
        <v>#DIV/0!</v>
      </c>
    </row>
    <row r="74" spans="1:11" x14ac:dyDescent="0.25">
      <c r="A74" s="239" t="s">
        <v>2293</v>
      </c>
      <c r="B74" s="60">
        <v>3971529</v>
      </c>
      <c r="C74" s="329"/>
      <c r="D74" s="285"/>
      <c r="E74" s="249"/>
      <c r="F74" s="283"/>
      <c r="G74" s="329"/>
      <c r="H74" s="232"/>
      <c r="I74" s="232"/>
      <c r="J74" s="232"/>
      <c r="K74" s="232"/>
    </row>
    <row r="75" spans="1:11" x14ac:dyDescent="0.25">
      <c r="A75" s="237" t="s">
        <v>1842</v>
      </c>
      <c r="B75" s="60" t="s">
        <v>304</v>
      </c>
      <c r="C75" s="328"/>
      <c r="D75" s="285" t="s">
        <v>305</v>
      </c>
      <c r="E75" s="248" t="s">
        <v>2274</v>
      </c>
      <c r="F75" s="283">
        <v>2930015032342</v>
      </c>
      <c r="G75" s="328"/>
      <c r="H75" s="230" t="e">
        <f>$G75*'VOP Calculation'!$M$3</f>
        <v>#DIV/0!</v>
      </c>
      <c r="I75" s="230" t="e">
        <f>$G75*'VOP Calculation'!$M$4</f>
        <v>#DIV/0!</v>
      </c>
      <c r="J75" s="230" t="e">
        <f>$G75*'VOP Calculation'!$M$5</f>
        <v>#DIV/0!</v>
      </c>
      <c r="K75" s="230" t="e">
        <f>$G75*'VOP Calculation'!$M$6</f>
        <v>#DIV/0!</v>
      </c>
    </row>
    <row r="76" spans="1:11" x14ac:dyDescent="0.25">
      <c r="A76" s="238" t="s">
        <v>2294</v>
      </c>
      <c r="B76" s="60" t="s">
        <v>1587</v>
      </c>
      <c r="C76" s="340"/>
      <c r="D76" s="285"/>
      <c r="E76" s="259"/>
      <c r="F76" s="283"/>
      <c r="G76" s="340"/>
      <c r="H76" s="231"/>
      <c r="I76" s="231"/>
      <c r="J76" s="231"/>
      <c r="K76" s="231"/>
    </row>
    <row r="77" spans="1:11" x14ac:dyDescent="0.25">
      <c r="A77" s="238" t="s">
        <v>2295</v>
      </c>
      <c r="B77" s="60">
        <v>380098400</v>
      </c>
      <c r="C77" s="340"/>
      <c r="D77" s="285"/>
      <c r="E77" s="259"/>
      <c r="F77" s="283"/>
      <c r="G77" s="340"/>
      <c r="H77" s="231"/>
      <c r="I77" s="231"/>
      <c r="J77" s="231"/>
      <c r="K77" s="231"/>
    </row>
    <row r="78" spans="1:11" x14ac:dyDescent="0.25">
      <c r="A78" s="239" t="s">
        <v>2296</v>
      </c>
      <c r="B78" s="60" t="s">
        <v>1573</v>
      </c>
      <c r="C78" s="329"/>
      <c r="D78" s="285"/>
      <c r="E78" s="249"/>
      <c r="F78" s="283"/>
      <c r="G78" s="329"/>
      <c r="H78" s="232"/>
      <c r="I78" s="232"/>
      <c r="J78" s="232"/>
      <c r="K78" s="232"/>
    </row>
    <row r="79" spans="1:11" x14ac:dyDescent="0.25">
      <c r="A79" s="237" t="s">
        <v>1843</v>
      </c>
      <c r="B79" s="60" t="s">
        <v>306</v>
      </c>
      <c r="C79" s="328"/>
      <c r="D79" s="285" t="s">
        <v>307</v>
      </c>
      <c r="E79" s="248" t="s">
        <v>2274</v>
      </c>
      <c r="F79" s="283">
        <v>3020016012448</v>
      </c>
      <c r="G79" s="328"/>
      <c r="H79" s="230" t="e">
        <f>$G79*'VOP Calculation'!$M$3</f>
        <v>#DIV/0!</v>
      </c>
      <c r="I79" s="230" t="e">
        <f>$G79*'VOP Calculation'!$M$4</f>
        <v>#DIV/0!</v>
      </c>
      <c r="J79" s="230" t="e">
        <f>$G79*'VOP Calculation'!$M$5</f>
        <v>#DIV/0!</v>
      </c>
      <c r="K79" s="230" t="e">
        <f>$G79*'VOP Calculation'!$M$6</f>
        <v>#DIV/0!</v>
      </c>
    </row>
    <row r="80" spans="1:11" x14ac:dyDescent="0.25">
      <c r="A80" s="238" t="s">
        <v>2297</v>
      </c>
      <c r="B80" s="60" t="s">
        <v>1652</v>
      </c>
      <c r="C80" s="340"/>
      <c r="D80" s="285"/>
      <c r="E80" s="259"/>
      <c r="F80" s="283"/>
      <c r="G80" s="340"/>
      <c r="H80" s="231"/>
      <c r="I80" s="231"/>
      <c r="J80" s="231"/>
      <c r="K80" s="231"/>
    </row>
    <row r="81" spans="1:11" x14ac:dyDescent="0.25">
      <c r="A81" s="239" t="s">
        <v>2298</v>
      </c>
      <c r="B81" s="60">
        <v>4987968</v>
      </c>
      <c r="C81" s="329"/>
      <c r="D81" s="285"/>
      <c r="E81" s="249"/>
      <c r="F81" s="283"/>
      <c r="G81" s="329"/>
      <c r="H81" s="232"/>
      <c r="I81" s="232"/>
      <c r="J81" s="232"/>
      <c r="K81" s="232"/>
    </row>
    <row r="82" spans="1:11" x14ac:dyDescent="0.25">
      <c r="A82" s="237" t="s">
        <v>1844</v>
      </c>
      <c r="B82" s="60" t="s">
        <v>308</v>
      </c>
      <c r="C82" s="328"/>
      <c r="D82" s="285" t="s">
        <v>309</v>
      </c>
      <c r="E82" s="248" t="s">
        <v>2274</v>
      </c>
      <c r="F82" s="283">
        <v>2920992872121</v>
      </c>
      <c r="G82" s="328"/>
      <c r="H82" s="230" t="e">
        <f>$G82*'VOP Calculation'!$M$3</f>
        <v>#DIV/0!</v>
      </c>
      <c r="I82" s="230" t="e">
        <f>$G82*'VOP Calculation'!$M$4</f>
        <v>#DIV/0!</v>
      </c>
      <c r="J82" s="230" t="e">
        <f>$G82*'VOP Calculation'!$M$5</f>
        <v>#DIV/0!</v>
      </c>
      <c r="K82" s="230" t="e">
        <f>$G82*'VOP Calculation'!$M$6</f>
        <v>#DIV/0!</v>
      </c>
    </row>
    <row r="83" spans="1:11" x14ac:dyDescent="0.25">
      <c r="A83" s="239" t="s">
        <v>2299</v>
      </c>
      <c r="B83" s="60">
        <v>4891116</v>
      </c>
      <c r="C83" s="329"/>
      <c r="D83" s="285"/>
      <c r="E83" s="249"/>
      <c r="F83" s="283"/>
      <c r="G83" s="329"/>
      <c r="H83" s="232"/>
      <c r="I83" s="232"/>
      <c r="J83" s="232"/>
      <c r="K83" s="232"/>
    </row>
    <row r="84" spans="1:11" x14ac:dyDescent="0.25">
      <c r="A84" s="10" t="s">
        <v>1845</v>
      </c>
      <c r="B84" s="60" t="s">
        <v>310</v>
      </c>
      <c r="C84" s="100"/>
      <c r="D84" s="82" t="s">
        <v>311</v>
      </c>
      <c r="E84" s="1" t="s">
        <v>2274</v>
      </c>
      <c r="F84" s="91">
        <v>2950998800563</v>
      </c>
      <c r="G84" s="100"/>
      <c r="H84" s="19" t="e">
        <f>$G84*'VOP Calculation'!$M$3</f>
        <v>#DIV/0!</v>
      </c>
      <c r="I84" s="19" t="e">
        <f>$G84*'VOP Calculation'!$M$4</f>
        <v>#DIV/0!</v>
      </c>
      <c r="J84" s="19" t="e">
        <f>$G84*'VOP Calculation'!$M$5</f>
        <v>#DIV/0!</v>
      </c>
      <c r="K84" s="19" t="e">
        <f>$G84*'VOP Calculation'!$M$6</f>
        <v>#DIV/0!</v>
      </c>
    </row>
    <row r="85" spans="1:11" x14ac:dyDescent="0.25">
      <c r="A85" s="10" t="s">
        <v>1846</v>
      </c>
      <c r="B85" s="60" t="s">
        <v>312</v>
      </c>
      <c r="C85" s="100"/>
      <c r="D85" s="82" t="s">
        <v>313</v>
      </c>
      <c r="E85" s="1" t="s">
        <v>2274</v>
      </c>
      <c r="F85" s="91">
        <v>5330016197185</v>
      </c>
      <c r="G85" s="100"/>
      <c r="H85" s="19" t="e">
        <f>$G85*'VOP Calculation'!$M$3</f>
        <v>#DIV/0!</v>
      </c>
      <c r="I85" s="19" t="e">
        <f>$G85*'VOP Calculation'!$M$4</f>
        <v>#DIV/0!</v>
      </c>
      <c r="J85" s="19" t="e">
        <f>$G85*'VOP Calculation'!$M$5</f>
        <v>#DIV/0!</v>
      </c>
      <c r="K85" s="19" t="e">
        <f>$G85*'VOP Calculation'!$M$6</f>
        <v>#DIV/0!</v>
      </c>
    </row>
    <row r="86" spans="1:11" x14ac:dyDescent="0.25">
      <c r="A86" s="237" t="s">
        <v>1847</v>
      </c>
      <c r="B86" s="60" t="s">
        <v>314</v>
      </c>
      <c r="C86" s="328"/>
      <c r="D86" s="285" t="s">
        <v>315</v>
      </c>
      <c r="E86" s="248" t="s">
        <v>2274</v>
      </c>
      <c r="F86" s="283">
        <v>5330015815892</v>
      </c>
      <c r="G86" s="328"/>
      <c r="H86" s="230" t="e">
        <f>$G86*'VOP Calculation'!$M$3</f>
        <v>#DIV/0!</v>
      </c>
      <c r="I86" s="230" t="e">
        <f>$G86*'VOP Calculation'!$M$4</f>
        <v>#DIV/0!</v>
      </c>
      <c r="J86" s="230" t="e">
        <f>$G86*'VOP Calculation'!$M$5</f>
        <v>#DIV/0!</v>
      </c>
      <c r="K86" s="230" t="e">
        <f>$G86*'VOP Calculation'!$M$6</f>
        <v>#DIV/0!</v>
      </c>
    </row>
    <row r="87" spans="1:11" x14ac:dyDescent="0.25">
      <c r="A87" s="238" t="s">
        <v>2300</v>
      </c>
      <c r="B87" s="60">
        <v>5621817</v>
      </c>
      <c r="C87" s="340"/>
      <c r="D87" s="285"/>
      <c r="E87" s="259"/>
      <c r="F87" s="283"/>
      <c r="G87" s="340"/>
      <c r="H87" s="231"/>
      <c r="I87" s="231"/>
      <c r="J87" s="231"/>
      <c r="K87" s="231"/>
    </row>
    <row r="88" spans="1:11" x14ac:dyDescent="0.25">
      <c r="A88" s="238" t="s">
        <v>2301</v>
      </c>
      <c r="B88" s="60" t="s">
        <v>1653</v>
      </c>
      <c r="C88" s="340"/>
      <c r="D88" s="285"/>
      <c r="E88" s="259"/>
      <c r="F88" s="283"/>
      <c r="G88" s="340"/>
      <c r="H88" s="231"/>
      <c r="I88" s="231"/>
      <c r="J88" s="231"/>
      <c r="K88" s="231"/>
    </row>
    <row r="89" spans="1:11" x14ac:dyDescent="0.25">
      <c r="A89" s="239" t="s">
        <v>2302</v>
      </c>
      <c r="B89" s="60">
        <v>1307588</v>
      </c>
      <c r="C89" s="329"/>
      <c r="D89" s="285"/>
      <c r="E89" s="249"/>
      <c r="F89" s="283"/>
      <c r="G89" s="329"/>
      <c r="H89" s="232"/>
      <c r="I89" s="232"/>
      <c r="J89" s="232"/>
      <c r="K89" s="232"/>
    </row>
    <row r="90" spans="1:11" x14ac:dyDescent="0.25">
      <c r="A90" s="335" t="s">
        <v>1848</v>
      </c>
      <c r="B90" s="60">
        <v>4895461</v>
      </c>
      <c r="C90" s="328"/>
      <c r="D90" s="285" t="s">
        <v>316</v>
      </c>
      <c r="E90" s="248" t="s">
        <v>2274</v>
      </c>
      <c r="F90" s="283">
        <v>5330123672552</v>
      </c>
      <c r="G90" s="328"/>
      <c r="H90" s="230" t="e">
        <f>$G90*'VOP Calculation'!$M$3</f>
        <v>#DIV/0!</v>
      </c>
      <c r="I90" s="230" t="e">
        <f>$G90*'VOP Calculation'!$M$4</f>
        <v>#DIV/0!</v>
      </c>
      <c r="J90" s="230" t="e">
        <f>$G90*'VOP Calculation'!$M$5</f>
        <v>#DIV/0!</v>
      </c>
      <c r="K90" s="230" t="e">
        <f>$G90*'VOP Calculation'!$M$6</f>
        <v>#DIV/0!</v>
      </c>
    </row>
    <row r="91" spans="1:11" x14ac:dyDescent="0.25">
      <c r="A91" s="336" t="s">
        <v>2303</v>
      </c>
      <c r="B91" s="60" t="s">
        <v>1654</v>
      </c>
      <c r="C91" s="340"/>
      <c r="D91" s="285"/>
      <c r="E91" s="259"/>
      <c r="F91" s="283"/>
      <c r="G91" s="340"/>
      <c r="H91" s="231"/>
      <c r="I91" s="231"/>
      <c r="J91" s="231"/>
      <c r="K91" s="231"/>
    </row>
    <row r="92" spans="1:11" x14ac:dyDescent="0.25">
      <c r="A92" s="337" t="s">
        <v>2304</v>
      </c>
      <c r="B92" s="60">
        <v>5255448</v>
      </c>
      <c r="C92" s="329"/>
      <c r="D92" s="285"/>
      <c r="E92" s="249"/>
      <c r="F92" s="283"/>
      <c r="G92" s="329"/>
      <c r="H92" s="232"/>
      <c r="I92" s="232"/>
      <c r="J92" s="232"/>
      <c r="K92" s="232"/>
    </row>
    <row r="93" spans="1:11" x14ac:dyDescent="0.25">
      <c r="A93" s="248" t="s">
        <v>1849</v>
      </c>
      <c r="B93" s="60" t="s">
        <v>317</v>
      </c>
      <c r="C93" s="328"/>
      <c r="D93" s="285" t="s">
        <v>318</v>
      </c>
      <c r="E93" s="248" t="s">
        <v>2274</v>
      </c>
      <c r="F93" s="283">
        <v>2815015707848</v>
      </c>
      <c r="G93" s="328"/>
      <c r="H93" s="230" t="e">
        <f>$G93*'VOP Calculation'!$M$3</f>
        <v>#DIV/0!</v>
      </c>
      <c r="I93" s="230" t="e">
        <f>$G93*'VOP Calculation'!$M$4</f>
        <v>#DIV/0!</v>
      </c>
      <c r="J93" s="230" t="e">
        <f>$G93*'VOP Calculation'!$M$5</f>
        <v>#DIV/0!</v>
      </c>
      <c r="K93" s="230" t="e">
        <f>$G93*'VOP Calculation'!$M$6</f>
        <v>#DIV/0!</v>
      </c>
    </row>
    <row r="94" spans="1:11" x14ac:dyDescent="0.25">
      <c r="A94" s="259" t="s">
        <v>2305</v>
      </c>
      <c r="B94" s="60">
        <v>5521188</v>
      </c>
      <c r="C94" s="340"/>
      <c r="D94" s="285"/>
      <c r="E94" s="259"/>
      <c r="F94" s="283"/>
      <c r="G94" s="340"/>
      <c r="H94" s="231"/>
      <c r="I94" s="231"/>
      <c r="J94" s="231"/>
      <c r="K94" s="231"/>
    </row>
    <row r="95" spans="1:11" x14ac:dyDescent="0.25">
      <c r="A95" s="249" t="s">
        <v>2306</v>
      </c>
      <c r="B95" s="60">
        <v>135410</v>
      </c>
      <c r="C95" s="329"/>
      <c r="D95" s="285"/>
      <c r="E95" s="249"/>
      <c r="F95" s="283"/>
      <c r="G95" s="329"/>
      <c r="H95" s="232"/>
      <c r="I95" s="232"/>
      <c r="J95" s="232"/>
      <c r="K95" s="232"/>
    </row>
    <row r="96" spans="1:11" x14ac:dyDescent="0.25">
      <c r="A96" s="248" t="s">
        <v>1850</v>
      </c>
      <c r="B96" s="60" t="s">
        <v>319</v>
      </c>
      <c r="C96" s="328"/>
      <c r="D96" s="285" t="s">
        <v>320</v>
      </c>
      <c r="E96" s="248" t="s">
        <v>2274</v>
      </c>
      <c r="F96" s="283">
        <v>3010015779815</v>
      </c>
      <c r="G96" s="328"/>
      <c r="H96" s="230" t="e">
        <f>$G96*'VOP Calculation'!$M$3</f>
        <v>#DIV/0!</v>
      </c>
      <c r="I96" s="230" t="e">
        <f>$G96*'VOP Calculation'!$M$4</f>
        <v>#DIV/0!</v>
      </c>
      <c r="J96" s="230" t="e">
        <f>$G96*'VOP Calculation'!$M$5</f>
        <v>#DIV/0!</v>
      </c>
      <c r="K96" s="230" t="e">
        <f>$G96*'VOP Calculation'!$M$6</f>
        <v>#DIV/0!</v>
      </c>
    </row>
    <row r="97" spans="1:11" x14ac:dyDescent="0.25">
      <c r="A97" s="259" t="s">
        <v>2307</v>
      </c>
      <c r="B97" s="60">
        <v>126511</v>
      </c>
      <c r="C97" s="340"/>
      <c r="D97" s="285"/>
      <c r="E97" s="259"/>
      <c r="F97" s="283"/>
      <c r="G97" s="340"/>
      <c r="H97" s="231"/>
      <c r="I97" s="231"/>
      <c r="J97" s="231"/>
      <c r="K97" s="231"/>
    </row>
    <row r="98" spans="1:11" x14ac:dyDescent="0.25">
      <c r="A98" s="249" t="s">
        <v>2284</v>
      </c>
      <c r="B98" s="60">
        <v>3916222</v>
      </c>
      <c r="C98" s="329"/>
      <c r="D98" s="285"/>
      <c r="E98" s="249"/>
      <c r="F98" s="283"/>
      <c r="G98" s="329"/>
      <c r="H98" s="232"/>
      <c r="I98" s="232"/>
      <c r="J98" s="232"/>
      <c r="K98" s="232"/>
    </row>
    <row r="99" spans="1:11" x14ac:dyDescent="0.25">
      <c r="A99" s="248" t="s">
        <v>1851</v>
      </c>
      <c r="B99" s="60">
        <v>126512</v>
      </c>
      <c r="C99" s="328"/>
      <c r="D99" s="285" t="s">
        <v>321</v>
      </c>
      <c r="E99" s="248" t="s">
        <v>2274</v>
      </c>
      <c r="F99" s="283">
        <v>5035015707852</v>
      </c>
      <c r="G99" s="328"/>
      <c r="H99" s="230" t="e">
        <f>$G99*'VOP Calculation'!$M$3</f>
        <v>#DIV/0!</v>
      </c>
      <c r="I99" s="230" t="e">
        <f>$G99*'VOP Calculation'!$M$4</f>
        <v>#DIV/0!</v>
      </c>
      <c r="J99" s="230" t="e">
        <f>$G99*'VOP Calculation'!$M$5</f>
        <v>#DIV/0!</v>
      </c>
      <c r="K99" s="230" t="e">
        <f>$G99*'VOP Calculation'!$M$6</f>
        <v>#DIV/0!</v>
      </c>
    </row>
    <row r="100" spans="1:11" x14ac:dyDescent="0.25">
      <c r="A100" s="249" t="s">
        <v>2284</v>
      </c>
      <c r="B100" s="60">
        <v>3901727</v>
      </c>
      <c r="C100" s="329"/>
      <c r="D100" s="285"/>
      <c r="E100" s="249"/>
      <c r="F100" s="283"/>
      <c r="G100" s="329"/>
      <c r="H100" s="232"/>
      <c r="I100" s="232"/>
      <c r="J100" s="232"/>
      <c r="K100" s="232"/>
    </row>
    <row r="101" spans="1:11" x14ac:dyDescent="0.25">
      <c r="A101" s="248" t="s">
        <v>1852</v>
      </c>
      <c r="B101" s="60" t="s">
        <v>322</v>
      </c>
      <c r="C101" s="328"/>
      <c r="D101" s="285" t="s">
        <v>323</v>
      </c>
      <c r="E101" s="248" t="s">
        <v>2274</v>
      </c>
      <c r="F101" s="283">
        <v>2990015564240</v>
      </c>
      <c r="G101" s="330"/>
      <c r="H101" s="349" t="e">
        <f>$G101*'VOP Calculation'!$M$3</f>
        <v>#DIV/0!</v>
      </c>
      <c r="I101" s="349" t="e">
        <f>$G101*'VOP Calculation'!$M$4</f>
        <v>#DIV/0!</v>
      </c>
      <c r="J101" s="349" t="e">
        <f>$G101*'VOP Calculation'!$M$5</f>
        <v>#DIV/0!</v>
      </c>
      <c r="K101" s="349" t="e">
        <f>$G101*'VOP Calculation'!$M$6</f>
        <v>#DIV/0!</v>
      </c>
    </row>
    <row r="102" spans="1:11" x14ac:dyDescent="0.25">
      <c r="A102" s="259" t="s">
        <v>2284</v>
      </c>
      <c r="B102" s="60" t="s">
        <v>1655</v>
      </c>
      <c r="C102" s="340"/>
      <c r="D102" s="285"/>
      <c r="E102" s="259"/>
      <c r="F102" s="283"/>
      <c r="G102" s="330"/>
      <c r="H102" s="349"/>
      <c r="I102" s="349"/>
      <c r="J102" s="349"/>
      <c r="K102" s="349"/>
    </row>
    <row r="103" spans="1:11" x14ac:dyDescent="0.25">
      <c r="A103" s="259" t="s">
        <v>2284</v>
      </c>
      <c r="B103" s="60">
        <v>559427500</v>
      </c>
      <c r="C103" s="340"/>
      <c r="D103" s="285"/>
      <c r="E103" s="259"/>
      <c r="F103" s="283"/>
      <c r="G103" s="330"/>
      <c r="H103" s="349"/>
      <c r="I103" s="349"/>
      <c r="J103" s="349"/>
      <c r="K103" s="349"/>
    </row>
    <row r="104" spans="1:11" x14ac:dyDescent="0.25">
      <c r="A104" s="259" t="s">
        <v>2284</v>
      </c>
      <c r="B104" s="60">
        <v>1229504</v>
      </c>
      <c r="C104" s="340"/>
      <c r="D104" s="285"/>
      <c r="E104" s="259"/>
      <c r="F104" s="283"/>
      <c r="G104" s="330"/>
      <c r="H104" s="349"/>
      <c r="I104" s="349"/>
      <c r="J104" s="349"/>
      <c r="K104" s="349"/>
    </row>
    <row r="105" spans="1:11" x14ac:dyDescent="0.25">
      <c r="A105" s="259" t="s">
        <v>2284</v>
      </c>
      <c r="B105" s="60" t="s">
        <v>1656</v>
      </c>
      <c r="C105" s="340"/>
      <c r="D105" s="285"/>
      <c r="E105" s="259"/>
      <c r="F105" s="283"/>
      <c r="G105" s="330"/>
      <c r="H105" s="349"/>
      <c r="I105" s="349"/>
      <c r="J105" s="349"/>
      <c r="K105" s="349"/>
    </row>
    <row r="106" spans="1:11" x14ac:dyDescent="0.25">
      <c r="A106" s="259" t="s">
        <v>2284</v>
      </c>
      <c r="B106" s="60">
        <v>2872277</v>
      </c>
      <c r="C106" s="340"/>
      <c r="D106" s="285"/>
      <c r="E106" s="259"/>
      <c r="F106" s="283"/>
      <c r="G106" s="330"/>
      <c r="H106" s="349"/>
      <c r="I106" s="349"/>
      <c r="J106" s="349"/>
      <c r="K106" s="349"/>
    </row>
    <row r="107" spans="1:11" x14ac:dyDescent="0.25">
      <c r="A107" s="249" t="s">
        <v>2284</v>
      </c>
      <c r="B107" s="60" t="s">
        <v>1657</v>
      </c>
      <c r="C107" s="329"/>
      <c r="D107" s="285"/>
      <c r="E107" s="249"/>
      <c r="F107" s="283"/>
      <c r="G107" s="330"/>
      <c r="H107" s="349"/>
      <c r="I107" s="349"/>
      <c r="J107" s="349"/>
      <c r="K107" s="349"/>
    </row>
    <row r="108" spans="1:11" ht="30" x14ac:dyDescent="0.25">
      <c r="A108" s="1" t="s">
        <v>1853</v>
      </c>
      <c r="B108" s="60" t="s">
        <v>1858</v>
      </c>
      <c r="C108" s="85"/>
      <c r="D108" s="103" t="s">
        <v>1861</v>
      </c>
      <c r="E108" s="181" t="s">
        <v>2275</v>
      </c>
      <c r="F108" s="91" t="s">
        <v>258</v>
      </c>
      <c r="G108" s="29"/>
      <c r="H108" s="19" t="e">
        <f>$G108*'VOP Calculation'!$M$3</f>
        <v>#DIV/0!</v>
      </c>
      <c r="I108" s="19" t="e">
        <f>$G108*'VOP Calculation'!$M$4</f>
        <v>#DIV/0!</v>
      </c>
      <c r="J108" s="19" t="e">
        <f>$G108*'VOP Calculation'!$M$5</f>
        <v>#DIV/0!</v>
      </c>
      <c r="K108" s="19" t="e">
        <f>$G108*'VOP Calculation'!$M$6</f>
        <v>#DIV/0!</v>
      </c>
    </row>
  </sheetData>
  <autoFilter ref="A3:K108" xr:uid="{5285A173-0A10-4FAD-BEF5-786772D882B2}"/>
  <mergeCells count="281">
    <mergeCell ref="H101:H107"/>
    <mergeCell ref="I101:I107"/>
    <mergeCell ref="J101:J107"/>
    <mergeCell ref="K101:K107"/>
    <mergeCell ref="H90:H92"/>
    <mergeCell ref="I90:I92"/>
    <mergeCell ref="J90:J92"/>
    <mergeCell ref="K90:K92"/>
    <mergeCell ref="H93:H95"/>
    <mergeCell ref="I93:I95"/>
    <mergeCell ref="J93:J95"/>
    <mergeCell ref="K93:K95"/>
    <mergeCell ref="H96:H98"/>
    <mergeCell ref="I96:I98"/>
    <mergeCell ref="J96:J98"/>
    <mergeCell ref="K96:K98"/>
    <mergeCell ref="H82:H83"/>
    <mergeCell ref="I82:I83"/>
    <mergeCell ref="J82:J83"/>
    <mergeCell ref="K82:K83"/>
    <mergeCell ref="H86:H89"/>
    <mergeCell ref="I86:I89"/>
    <mergeCell ref="J86:J89"/>
    <mergeCell ref="K86:K89"/>
    <mergeCell ref="H99:H100"/>
    <mergeCell ref="I99:I100"/>
    <mergeCell ref="J99:J100"/>
    <mergeCell ref="K99:K100"/>
    <mergeCell ref="K71:K72"/>
    <mergeCell ref="H75:H78"/>
    <mergeCell ref="I75:I78"/>
    <mergeCell ref="J75:J78"/>
    <mergeCell ref="K75:K78"/>
    <mergeCell ref="K73:K74"/>
    <mergeCell ref="H79:H81"/>
    <mergeCell ref="I79:I81"/>
    <mergeCell ref="J79:J81"/>
    <mergeCell ref="K79:K81"/>
    <mergeCell ref="H73:H74"/>
    <mergeCell ref="I73:I74"/>
    <mergeCell ref="J73:J74"/>
    <mergeCell ref="H71:H72"/>
    <mergeCell ref="I71:I72"/>
    <mergeCell ref="J71:J72"/>
    <mergeCell ref="K65:K66"/>
    <mergeCell ref="H67:H70"/>
    <mergeCell ref="I67:I70"/>
    <mergeCell ref="J67:J70"/>
    <mergeCell ref="K67:K70"/>
    <mergeCell ref="H40:H46"/>
    <mergeCell ref="I40:I46"/>
    <mergeCell ref="J40:J46"/>
    <mergeCell ref="K40:K46"/>
    <mergeCell ref="H47:H52"/>
    <mergeCell ref="I47:I52"/>
    <mergeCell ref="J47:J52"/>
    <mergeCell ref="K47:K52"/>
    <mergeCell ref="H54:H55"/>
    <mergeCell ref="I54:I55"/>
    <mergeCell ref="J54:J55"/>
    <mergeCell ref="K54:K55"/>
    <mergeCell ref="H60:H61"/>
    <mergeCell ref="I60:I61"/>
    <mergeCell ref="J60:J61"/>
    <mergeCell ref="H65:H66"/>
    <mergeCell ref="I65:I66"/>
    <mergeCell ref="J65:J66"/>
    <mergeCell ref="K57:K59"/>
    <mergeCell ref="H25:H26"/>
    <mergeCell ref="I25:I26"/>
    <mergeCell ref="J25:J26"/>
    <mergeCell ref="K25:K26"/>
    <mergeCell ref="H28:H32"/>
    <mergeCell ref="I28:I32"/>
    <mergeCell ref="J28:J32"/>
    <mergeCell ref="K28:K32"/>
    <mergeCell ref="H34:H37"/>
    <mergeCell ref="I34:I37"/>
    <mergeCell ref="J34:J37"/>
    <mergeCell ref="K34:K37"/>
    <mergeCell ref="H15:H16"/>
    <mergeCell ref="I15:I16"/>
    <mergeCell ref="J15:J16"/>
    <mergeCell ref="K15:K16"/>
    <mergeCell ref="H17:H20"/>
    <mergeCell ref="I17:I20"/>
    <mergeCell ref="J17:J20"/>
    <mergeCell ref="K17:K20"/>
    <mergeCell ref="H21:H24"/>
    <mergeCell ref="I21:I24"/>
    <mergeCell ref="J21:J24"/>
    <mergeCell ref="K21:K24"/>
    <mergeCell ref="H4:H8"/>
    <mergeCell ref="I4:I8"/>
    <mergeCell ref="J4:J8"/>
    <mergeCell ref="K4:K8"/>
    <mergeCell ref="H9:H11"/>
    <mergeCell ref="I9:I11"/>
    <mergeCell ref="J9:J11"/>
    <mergeCell ref="K9:K11"/>
    <mergeCell ref="H12:H13"/>
    <mergeCell ref="I12:I13"/>
    <mergeCell ref="J12:J13"/>
    <mergeCell ref="K12:K13"/>
    <mergeCell ref="G86:G89"/>
    <mergeCell ref="G71:G72"/>
    <mergeCell ref="G75:G78"/>
    <mergeCell ref="G79:G81"/>
    <mergeCell ref="G82:G83"/>
    <mergeCell ref="G60:G61"/>
    <mergeCell ref="C75:C78"/>
    <mergeCell ref="C79:C81"/>
    <mergeCell ref="C82:C83"/>
    <mergeCell ref="C86:C89"/>
    <mergeCell ref="E82:E83"/>
    <mergeCell ref="E86:E89"/>
    <mergeCell ref="G73:G74"/>
    <mergeCell ref="C65:C66"/>
    <mergeCell ref="C67:C70"/>
    <mergeCell ref="C71:C72"/>
    <mergeCell ref="F79:F81"/>
    <mergeCell ref="G65:G66"/>
    <mergeCell ref="G67:G70"/>
    <mergeCell ref="F101:F107"/>
    <mergeCell ref="G4:G8"/>
    <mergeCell ref="G9:G11"/>
    <mergeCell ref="G12:G13"/>
    <mergeCell ref="G15:G16"/>
    <mergeCell ref="G17:G20"/>
    <mergeCell ref="G21:G24"/>
    <mergeCell ref="G25:G26"/>
    <mergeCell ref="G28:G32"/>
    <mergeCell ref="G34:G37"/>
    <mergeCell ref="G40:G46"/>
    <mergeCell ref="G47:G52"/>
    <mergeCell ref="G54:G55"/>
    <mergeCell ref="F96:F98"/>
    <mergeCell ref="F99:F100"/>
    <mergeCell ref="G96:G98"/>
    <mergeCell ref="F90:F92"/>
    <mergeCell ref="G101:G107"/>
    <mergeCell ref="G90:G92"/>
    <mergeCell ref="G93:G95"/>
    <mergeCell ref="G99:G100"/>
    <mergeCell ref="F93:F95"/>
    <mergeCell ref="F82:F83"/>
    <mergeCell ref="F86:F89"/>
    <mergeCell ref="F47:F52"/>
    <mergeCell ref="F54:F55"/>
    <mergeCell ref="E47:E52"/>
    <mergeCell ref="E54:E55"/>
    <mergeCell ref="F65:F66"/>
    <mergeCell ref="F62:F64"/>
    <mergeCell ref="F75:F78"/>
    <mergeCell ref="F71:F72"/>
    <mergeCell ref="F73:F74"/>
    <mergeCell ref="F57:F59"/>
    <mergeCell ref="F67:F70"/>
    <mergeCell ref="F60:F61"/>
    <mergeCell ref="D40:D46"/>
    <mergeCell ref="D57:D59"/>
    <mergeCell ref="A40:A46"/>
    <mergeCell ref="A54:A55"/>
    <mergeCell ref="A60:A61"/>
    <mergeCell ref="A47:A52"/>
    <mergeCell ref="A73:A74"/>
    <mergeCell ref="E90:E92"/>
    <mergeCell ref="D79:D81"/>
    <mergeCell ref="C40:C46"/>
    <mergeCell ref="C47:C52"/>
    <mergeCell ref="C54:C55"/>
    <mergeCell ref="C60:C61"/>
    <mergeCell ref="C90:C92"/>
    <mergeCell ref="D90:D92"/>
    <mergeCell ref="D47:D52"/>
    <mergeCell ref="D60:D61"/>
    <mergeCell ref="D65:D66"/>
    <mergeCell ref="D71:D72"/>
    <mergeCell ref="D75:D78"/>
    <mergeCell ref="D82:D83"/>
    <mergeCell ref="D54:D55"/>
    <mergeCell ref="F4:F8"/>
    <mergeCell ref="D9:D11"/>
    <mergeCell ref="F9:F11"/>
    <mergeCell ref="F25:F26"/>
    <mergeCell ref="F28:F32"/>
    <mergeCell ref="E40:E46"/>
    <mergeCell ref="F17:F20"/>
    <mergeCell ref="F21:F24"/>
    <mergeCell ref="F12:F13"/>
    <mergeCell ref="F15:F16"/>
    <mergeCell ref="F34:F37"/>
    <mergeCell ref="F40:F46"/>
    <mergeCell ref="D4:D8"/>
    <mergeCell ref="D12:D13"/>
    <mergeCell ref="D17:D20"/>
    <mergeCell ref="D25:D26"/>
    <mergeCell ref="D34:D37"/>
    <mergeCell ref="D28:D32"/>
    <mergeCell ref="D21:D24"/>
    <mergeCell ref="D15:D16"/>
    <mergeCell ref="E4:E8"/>
    <mergeCell ref="E9:E11"/>
    <mergeCell ref="E12:E13"/>
    <mergeCell ref="E15:E16"/>
    <mergeCell ref="A2:C2"/>
    <mergeCell ref="A17:A20"/>
    <mergeCell ref="A21:A24"/>
    <mergeCell ref="A25:A26"/>
    <mergeCell ref="A28:A32"/>
    <mergeCell ref="A34:A37"/>
    <mergeCell ref="A4:A8"/>
    <mergeCell ref="A9:A11"/>
    <mergeCell ref="A12:A13"/>
    <mergeCell ref="A15:A16"/>
    <mergeCell ref="C4:C8"/>
    <mergeCell ref="C9:C11"/>
    <mergeCell ref="C12:C13"/>
    <mergeCell ref="C15:C16"/>
    <mergeCell ref="C17:C20"/>
    <mergeCell ref="C21:C24"/>
    <mergeCell ref="C25:C26"/>
    <mergeCell ref="C28:C32"/>
    <mergeCell ref="C34:C37"/>
    <mergeCell ref="E17:E20"/>
    <mergeCell ref="E21:E24"/>
    <mergeCell ref="E25:E26"/>
    <mergeCell ref="E28:E32"/>
    <mergeCell ref="E34:E37"/>
    <mergeCell ref="E96:E98"/>
    <mergeCell ref="E99:E100"/>
    <mergeCell ref="A65:A66"/>
    <mergeCell ref="A67:A70"/>
    <mergeCell ref="A71:A72"/>
    <mergeCell ref="A93:A95"/>
    <mergeCell ref="A96:A98"/>
    <mergeCell ref="A99:A100"/>
    <mergeCell ref="A62:A64"/>
    <mergeCell ref="C62:C64"/>
    <mergeCell ref="D62:D64"/>
    <mergeCell ref="E62:E64"/>
    <mergeCell ref="A57:A59"/>
    <mergeCell ref="C57:C59"/>
    <mergeCell ref="E57:E59"/>
    <mergeCell ref="E60:E61"/>
    <mergeCell ref="A75:A78"/>
    <mergeCell ref="A79:A81"/>
    <mergeCell ref="A82:A83"/>
    <mergeCell ref="E101:E107"/>
    <mergeCell ref="E65:E66"/>
    <mergeCell ref="E67:E70"/>
    <mergeCell ref="E71:E72"/>
    <mergeCell ref="E75:E78"/>
    <mergeCell ref="E79:E81"/>
    <mergeCell ref="A101:A107"/>
    <mergeCell ref="A86:A89"/>
    <mergeCell ref="A90:A92"/>
    <mergeCell ref="D101:D107"/>
    <mergeCell ref="D96:D98"/>
    <mergeCell ref="D99:D100"/>
    <mergeCell ref="C93:C95"/>
    <mergeCell ref="C96:C98"/>
    <mergeCell ref="C99:C100"/>
    <mergeCell ref="C101:C107"/>
    <mergeCell ref="D86:D89"/>
    <mergeCell ref="C73:C74"/>
    <mergeCell ref="D73:D74"/>
    <mergeCell ref="E73:E74"/>
    <mergeCell ref="E93:E95"/>
    <mergeCell ref="D67:D70"/>
    <mergeCell ref="D93:D95"/>
    <mergeCell ref="K62:K64"/>
    <mergeCell ref="G62:G64"/>
    <mergeCell ref="H62:H64"/>
    <mergeCell ref="I62:I64"/>
    <mergeCell ref="J62:J64"/>
    <mergeCell ref="G57:G59"/>
    <mergeCell ref="H57:H59"/>
    <mergeCell ref="I57:I59"/>
    <mergeCell ref="K60:K61"/>
    <mergeCell ref="J57:J59"/>
  </mergeCells>
  <pageMargins left="0.7" right="0.7" top="0.75" bottom="0.75" header="0.3" footer="0.3"/>
  <pageSetup paperSize="9" orientation="portrait" r:id="rId1"/>
  <headerFooter>
    <oddHeader xml:space="preserve">&amp;L&amp;"Calibri"&amp;12&amp;K000000 OFFICIAL&amp;1#_x000D_&amp;"Calibri"&amp;11&amp;K141313&amp;"Arial,Regular"&amp;10&amp;KF00000Classification:&amp;K000000UNCLASSIFIED </oddHeader>
    <oddFooter>&amp;L_x000D_&amp;1#&amp;"Calibri"&amp;12&amp;K000000 OFFICIAL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49C1B-4E08-4488-A610-8936D73DF8B1}">
  <sheetPr>
    <pageSetUpPr autoPageBreaks="0"/>
  </sheetPr>
  <dimension ref="A1:K95"/>
  <sheetViews>
    <sheetView topLeftCell="A56" zoomScale="80" zoomScaleNormal="80" workbookViewId="0">
      <selection activeCell="C89" sqref="C89"/>
    </sheetView>
  </sheetViews>
  <sheetFormatPr defaultRowHeight="15" x14ac:dyDescent="0.25"/>
  <cols>
    <col min="1" max="1" width="13.7109375" customWidth="1"/>
    <col min="2" max="3" width="18.28515625" customWidth="1"/>
    <col min="4" max="4" width="48.140625" customWidth="1"/>
    <col min="5" max="5" width="26.42578125" style="171" customWidth="1"/>
    <col min="6" max="6" width="18.28515625" customWidth="1"/>
    <col min="7" max="11" width="16.28515625" customWidth="1"/>
  </cols>
  <sheetData>
    <row r="1" spans="1:11" ht="15.75" thickBot="1" x14ac:dyDescent="0.3"/>
    <row r="2" spans="1:11" ht="15.75" thickBot="1" x14ac:dyDescent="0.3">
      <c r="A2" s="342" t="s">
        <v>43</v>
      </c>
      <c r="B2" s="343"/>
      <c r="C2" s="344"/>
      <c r="D2" s="15" t="s">
        <v>44</v>
      </c>
      <c r="E2" s="176"/>
      <c r="F2" s="17"/>
    </row>
    <row r="3" spans="1:11" ht="120.75" customHeight="1" x14ac:dyDescent="0.25">
      <c r="A3" s="21" t="s">
        <v>45</v>
      </c>
      <c r="B3" s="66" t="s">
        <v>1149</v>
      </c>
      <c r="C3" s="66" t="s">
        <v>1148</v>
      </c>
      <c r="D3" s="79" t="s">
        <v>46</v>
      </c>
      <c r="E3" s="159" t="s">
        <v>2277</v>
      </c>
      <c r="F3" s="80" t="s">
        <v>47</v>
      </c>
      <c r="G3" s="66" t="s">
        <v>3</v>
      </c>
      <c r="H3" s="66" t="s">
        <v>4</v>
      </c>
      <c r="I3" s="66" t="s">
        <v>5</v>
      </c>
      <c r="J3" s="66" t="s">
        <v>6</v>
      </c>
      <c r="K3" s="66" t="s">
        <v>7</v>
      </c>
    </row>
    <row r="4" spans="1:11" x14ac:dyDescent="0.25">
      <c r="A4" s="248" t="s">
        <v>1340</v>
      </c>
      <c r="B4" s="60" t="s">
        <v>324</v>
      </c>
      <c r="C4" s="339"/>
      <c r="D4" s="285" t="s">
        <v>133</v>
      </c>
      <c r="E4" s="286" t="s">
        <v>2274</v>
      </c>
      <c r="F4" s="283">
        <v>2910015029429</v>
      </c>
      <c r="G4" s="339"/>
      <c r="H4" s="230" t="e">
        <f>$G4*'VOP Calculation'!$M$3</f>
        <v>#DIV/0!</v>
      </c>
      <c r="I4" s="230" t="e">
        <f>$G4*'VOP Calculation'!$M$4</f>
        <v>#DIV/0!</v>
      </c>
      <c r="J4" s="230" t="e">
        <f>$G4*'VOP Calculation'!$M$5</f>
        <v>#DIV/0!</v>
      </c>
      <c r="K4" s="230" t="e">
        <f>$G4*'VOP Calculation'!$M$6</f>
        <v>#DIV/0!</v>
      </c>
    </row>
    <row r="5" spans="1:11" x14ac:dyDescent="0.25">
      <c r="A5" s="259"/>
      <c r="B5" s="60" t="s">
        <v>1624</v>
      </c>
      <c r="C5" s="339"/>
      <c r="D5" s="285"/>
      <c r="E5" s="286"/>
      <c r="F5" s="283"/>
      <c r="G5" s="339"/>
      <c r="H5" s="231"/>
      <c r="I5" s="231"/>
      <c r="J5" s="231"/>
      <c r="K5" s="231"/>
    </row>
    <row r="6" spans="1:11" x14ac:dyDescent="0.25">
      <c r="A6" s="259"/>
      <c r="B6" s="60" t="s">
        <v>1625</v>
      </c>
      <c r="C6" s="339"/>
      <c r="D6" s="285"/>
      <c r="E6" s="286"/>
      <c r="F6" s="283"/>
      <c r="G6" s="339"/>
      <c r="H6" s="231"/>
      <c r="I6" s="231"/>
      <c r="J6" s="231"/>
      <c r="K6" s="231"/>
    </row>
    <row r="7" spans="1:11" x14ac:dyDescent="0.25">
      <c r="A7" s="259"/>
      <c r="B7" s="60" t="s">
        <v>1626</v>
      </c>
      <c r="C7" s="339"/>
      <c r="D7" s="285"/>
      <c r="E7" s="286"/>
      <c r="F7" s="283"/>
      <c r="G7" s="339"/>
      <c r="H7" s="231"/>
      <c r="I7" s="231"/>
      <c r="J7" s="231"/>
      <c r="K7" s="231"/>
    </row>
    <row r="8" spans="1:11" x14ac:dyDescent="0.25">
      <c r="A8" s="249"/>
      <c r="B8" s="60">
        <v>4897833</v>
      </c>
      <c r="C8" s="339"/>
      <c r="D8" s="285"/>
      <c r="E8" s="286"/>
      <c r="F8" s="283"/>
      <c r="G8" s="339"/>
      <c r="H8" s="232"/>
      <c r="I8" s="232"/>
      <c r="J8" s="232"/>
      <c r="K8" s="232"/>
    </row>
    <row r="9" spans="1:11" x14ac:dyDescent="0.25">
      <c r="A9" s="248" t="s">
        <v>1341</v>
      </c>
      <c r="B9" s="60" t="s">
        <v>134</v>
      </c>
      <c r="C9" s="339"/>
      <c r="D9" s="285" t="s">
        <v>135</v>
      </c>
      <c r="E9" s="286" t="s">
        <v>2274</v>
      </c>
      <c r="F9" s="283">
        <v>5930013938025</v>
      </c>
      <c r="G9" s="339"/>
      <c r="H9" s="230" t="e">
        <f>$G9*'VOP Calculation'!$M$3</f>
        <v>#DIV/0!</v>
      </c>
      <c r="I9" s="230" t="e">
        <f>$G9*'VOP Calculation'!$M$4</f>
        <v>#DIV/0!</v>
      </c>
      <c r="J9" s="230" t="e">
        <f>$G9*'VOP Calculation'!$M$5</f>
        <v>#DIV/0!</v>
      </c>
      <c r="K9" s="230" t="e">
        <f>$G9*'VOP Calculation'!$M$6</f>
        <v>#DIV/0!</v>
      </c>
    </row>
    <row r="10" spans="1:11" x14ac:dyDescent="0.25">
      <c r="A10" s="259"/>
      <c r="B10" s="60">
        <v>328212600</v>
      </c>
      <c r="C10" s="339"/>
      <c r="D10" s="285"/>
      <c r="E10" s="286"/>
      <c r="F10" s="283"/>
      <c r="G10" s="339"/>
      <c r="H10" s="231"/>
      <c r="I10" s="231"/>
      <c r="J10" s="231"/>
      <c r="K10" s="231"/>
    </row>
    <row r="11" spans="1:11" x14ac:dyDescent="0.25">
      <c r="A11" s="249"/>
      <c r="B11" s="60">
        <v>4984788</v>
      </c>
      <c r="C11" s="339"/>
      <c r="D11" s="285"/>
      <c r="E11" s="286"/>
      <c r="F11" s="283"/>
      <c r="G11" s="339"/>
      <c r="H11" s="232"/>
      <c r="I11" s="232"/>
      <c r="J11" s="232"/>
      <c r="K11" s="232"/>
    </row>
    <row r="12" spans="1:11" x14ac:dyDescent="0.25">
      <c r="A12" s="248" t="s">
        <v>1342</v>
      </c>
      <c r="B12" s="60" t="s">
        <v>136</v>
      </c>
      <c r="C12" s="339"/>
      <c r="D12" s="285" t="s">
        <v>137</v>
      </c>
      <c r="E12" s="286" t="s">
        <v>2274</v>
      </c>
      <c r="F12" s="283">
        <v>5930992331308</v>
      </c>
      <c r="G12" s="339"/>
      <c r="H12" s="230" t="e">
        <f>$G12*'VOP Calculation'!$M$3</f>
        <v>#DIV/0!</v>
      </c>
      <c r="I12" s="230" t="e">
        <f>$G12*'VOP Calculation'!$M$4</f>
        <v>#DIV/0!</v>
      </c>
      <c r="J12" s="230" t="e">
        <f>$G12*'VOP Calculation'!$M$5</f>
        <v>#DIV/0!</v>
      </c>
      <c r="K12" s="230" t="e">
        <f>$G12*'VOP Calculation'!$M$6</f>
        <v>#DIV/0!</v>
      </c>
    </row>
    <row r="13" spans="1:11" x14ac:dyDescent="0.25">
      <c r="A13" s="249"/>
      <c r="B13" s="60" t="s">
        <v>1627</v>
      </c>
      <c r="C13" s="339"/>
      <c r="D13" s="285"/>
      <c r="E13" s="286"/>
      <c r="F13" s="283"/>
      <c r="G13" s="339"/>
      <c r="H13" s="232"/>
      <c r="I13" s="232"/>
      <c r="J13" s="232"/>
      <c r="K13" s="232"/>
    </row>
    <row r="14" spans="1:11" x14ac:dyDescent="0.25">
      <c r="A14" s="1" t="s">
        <v>1343</v>
      </c>
      <c r="B14" s="60" t="s">
        <v>263</v>
      </c>
      <c r="C14" s="62"/>
      <c r="D14" s="82" t="s">
        <v>264</v>
      </c>
      <c r="E14" s="1" t="s">
        <v>2274</v>
      </c>
      <c r="F14" s="91">
        <v>5310995515407</v>
      </c>
      <c r="G14" s="62"/>
      <c r="H14" s="19" t="e">
        <f>$G14*'VOP Calculation'!$M$3</f>
        <v>#DIV/0!</v>
      </c>
      <c r="I14" s="19" t="e">
        <f>$G14*'VOP Calculation'!$M$4</f>
        <v>#DIV/0!</v>
      </c>
      <c r="J14" s="19" t="e">
        <f>$G14*'VOP Calculation'!$M$5</f>
        <v>#DIV/0!</v>
      </c>
      <c r="K14" s="19" t="e">
        <f>$G14*'VOP Calculation'!$M$6</f>
        <v>#DIV/0!</v>
      </c>
    </row>
    <row r="15" spans="1:11" x14ac:dyDescent="0.25">
      <c r="A15" s="1" t="s">
        <v>1344</v>
      </c>
      <c r="B15" s="60" t="s">
        <v>265</v>
      </c>
      <c r="C15" s="100"/>
      <c r="D15" s="82" t="s">
        <v>325</v>
      </c>
      <c r="E15" s="1" t="s">
        <v>2274</v>
      </c>
      <c r="F15" s="91">
        <v>5330996765343</v>
      </c>
      <c r="G15" s="100"/>
      <c r="H15" s="19" t="e">
        <f>$G15*'VOP Calculation'!$M$3</f>
        <v>#DIV/0!</v>
      </c>
      <c r="I15" s="19" t="e">
        <f>$G15*'VOP Calculation'!$M$4</f>
        <v>#DIV/0!</v>
      </c>
      <c r="J15" s="19" t="e">
        <f>$G15*'VOP Calculation'!$M$5</f>
        <v>#DIV/0!</v>
      </c>
      <c r="K15" s="19" t="e">
        <f>$G15*'VOP Calculation'!$M$6</f>
        <v>#DIV/0!</v>
      </c>
    </row>
    <row r="16" spans="1:11" x14ac:dyDescent="0.25">
      <c r="A16" s="248" t="s">
        <v>2309</v>
      </c>
      <c r="B16" s="60" t="s">
        <v>267</v>
      </c>
      <c r="C16" s="339"/>
      <c r="D16" s="285" t="s">
        <v>268</v>
      </c>
      <c r="E16" s="286" t="s">
        <v>2274</v>
      </c>
      <c r="F16" s="283">
        <v>5305011944522</v>
      </c>
      <c r="G16" s="339"/>
      <c r="H16" s="230" t="e">
        <f>$G16*'VOP Calculation'!$M$3</f>
        <v>#DIV/0!</v>
      </c>
      <c r="I16" s="230" t="e">
        <f>$G16*'VOP Calculation'!$M$4</f>
        <v>#DIV/0!</v>
      </c>
      <c r="J16" s="230" t="e">
        <f>$G16*'VOP Calculation'!$M$5</f>
        <v>#DIV/0!</v>
      </c>
      <c r="K16" s="230" t="e">
        <f>$G16*'VOP Calculation'!$M$6</f>
        <v>#DIV/0!</v>
      </c>
    </row>
    <row r="17" spans="1:11" x14ac:dyDescent="0.25">
      <c r="A17" s="259"/>
      <c r="B17" s="60" t="s">
        <v>1628</v>
      </c>
      <c r="C17" s="339"/>
      <c r="D17" s="285"/>
      <c r="E17" s="286"/>
      <c r="F17" s="283"/>
      <c r="G17" s="339"/>
      <c r="H17" s="231"/>
      <c r="I17" s="231"/>
      <c r="J17" s="231"/>
      <c r="K17" s="231"/>
    </row>
    <row r="18" spans="1:11" x14ac:dyDescent="0.25">
      <c r="A18" s="259"/>
      <c r="B18" s="60" t="s">
        <v>1629</v>
      </c>
      <c r="C18" s="339"/>
      <c r="D18" s="285"/>
      <c r="E18" s="286"/>
      <c r="F18" s="283"/>
      <c r="G18" s="339"/>
      <c r="H18" s="231"/>
      <c r="I18" s="231"/>
      <c r="J18" s="231"/>
      <c r="K18" s="231"/>
    </row>
    <row r="19" spans="1:11" x14ac:dyDescent="0.25">
      <c r="A19" s="249"/>
      <c r="B19" s="60">
        <v>205273</v>
      </c>
      <c r="C19" s="339"/>
      <c r="D19" s="285"/>
      <c r="E19" s="286"/>
      <c r="F19" s="283"/>
      <c r="G19" s="339"/>
      <c r="H19" s="232"/>
      <c r="I19" s="232"/>
      <c r="J19" s="232"/>
      <c r="K19" s="232"/>
    </row>
    <row r="20" spans="1:11" x14ac:dyDescent="0.25">
      <c r="A20" s="248" t="s">
        <v>2310</v>
      </c>
      <c r="B20" s="60" t="s">
        <v>1630</v>
      </c>
      <c r="C20" s="339"/>
      <c r="D20" s="285" t="s">
        <v>269</v>
      </c>
      <c r="E20" s="286" t="s">
        <v>2274</v>
      </c>
      <c r="F20" s="283">
        <v>5365015590398</v>
      </c>
      <c r="G20" s="339"/>
      <c r="H20" s="230" t="e">
        <f>$G20*'VOP Calculation'!$M$3</f>
        <v>#DIV/0!</v>
      </c>
      <c r="I20" s="230" t="e">
        <f>$G20*'VOP Calculation'!$M$4</f>
        <v>#DIV/0!</v>
      </c>
      <c r="J20" s="230" t="e">
        <f>$G20*'VOP Calculation'!$M$5</f>
        <v>#DIV/0!</v>
      </c>
      <c r="K20" s="230" t="e">
        <f>$G20*'VOP Calculation'!$M$6</f>
        <v>#DIV/0!</v>
      </c>
    </row>
    <row r="21" spans="1:11" x14ac:dyDescent="0.25">
      <c r="A21" s="259"/>
      <c r="B21" s="60" t="s">
        <v>1631</v>
      </c>
      <c r="C21" s="339"/>
      <c r="D21" s="285"/>
      <c r="E21" s="286"/>
      <c r="F21" s="283"/>
      <c r="G21" s="339"/>
      <c r="H21" s="231"/>
      <c r="I21" s="231"/>
      <c r="J21" s="231"/>
      <c r="K21" s="231"/>
    </row>
    <row r="22" spans="1:11" x14ac:dyDescent="0.25">
      <c r="A22" s="259"/>
      <c r="B22" s="60" t="s">
        <v>1632</v>
      </c>
      <c r="C22" s="339"/>
      <c r="D22" s="285"/>
      <c r="E22" s="286"/>
      <c r="F22" s="283"/>
      <c r="G22" s="339"/>
      <c r="H22" s="231"/>
      <c r="I22" s="231"/>
      <c r="J22" s="231"/>
      <c r="K22" s="231"/>
    </row>
    <row r="23" spans="1:11" x14ac:dyDescent="0.25">
      <c r="A23" s="249"/>
      <c r="B23" s="60">
        <v>3945252</v>
      </c>
      <c r="C23" s="339"/>
      <c r="D23" s="285"/>
      <c r="E23" s="286"/>
      <c r="F23" s="283"/>
      <c r="G23" s="339"/>
      <c r="H23" s="232"/>
      <c r="I23" s="232"/>
      <c r="J23" s="232"/>
      <c r="K23" s="232"/>
    </row>
    <row r="24" spans="1:11" x14ac:dyDescent="0.25">
      <c r="A24" s="248" t="s">
        <v>2311</v>
      </c>
      <c r="B24" s="60" t="s">
        <v>270</v>
      </c>
      <c r="C24" s="339"/>
      <c r="D24" s="285" t="s">
        <v>271</v>
      </c>
      <c r="E24" s="286" t="s">
        <v>2274</v>
      </c>
      <c r="F24" s="283">
        <v>4730999791564</v>
      </c>
      <c r="G24" s="339"/>
      <c r="H24" s="230" t="e">
        <f>$G24*'VOP Calculation'!$M$3</f>
        <v>#DIV/0!</v>
      </c>
      <c r="I24" s="230" t="e">
        <f>$G24*'VOP Calculation'!$M$4</f>
        <v>#DIV/0!</v>
      </c>
      <c r="J24" s="230" t="e">
        <f>$G24*'VOP Calculation'!$M$5</f>
        <v>#DIV/0!</v>
      </c>
      <c r="K24" s="230" t="e">
        <f>$G24*'VOP Calculation'!$M$6</f>
        <v>#DIV/0!</v>
      </c>
    </row>
    <row r="25" spans="1:11" x14ac:dyDescent="0.25">
      <c r="A25" s="249"/>
      <c r="B25" s="60" t="s">
        <v>1633</v>
      </c>
      <c r="C25" s="339"/>
      <c r="D25" s="285"/>
      <c r="E25" s="286"/>
      <c r="F25" s="283"/>
      <c r="G25" s="339"/>
      <c r="H25" s="232"/>
      <c r="I25" s="232"/>
      <c r="J25" s="232"/>
      <c r="K25" s="232"/>
    </row>
    <row r="26" spans="1:11" x14ac:dyDescent="0.25">
      <c r="A26" s="1" t="s">
        <v>2312</v>
      </c>
      <c r="B26" s="60" t="s">
        <v>272</v>
      </c>
      <c r="C26" s="62"/>
      <c r="D26" s="82" t="s">
        <v>273</v>
      </c>
      <c r="E26" s="1" t="s">
        <v>2274</v>
      </c>
      <c r="F26" s="91">
        <v>4720991514006</v>
      </c>
      <c r="G26" s="62"/>
      <c r="H26" s="19" t="e">
        <f>$G26*'VOP Calculation'!$M$3</f>
        <v>#DIV/0!</v>
      </c>
      <c r="I26" s="19" t="e">
        <f>$G26*'VOP Calculation'!$M$4</f>
        <v>#DIV/0!</v>
      </c>
      <c r="J26" s="19" t="e">
        <f>$G26*'VOP Calculation'!$M$5</f>
        <v>#DIV/0!</v>
      </c>
      <c r="K26" s="19" t="e">
        <f>$G26*'VOP Calculation'!$M$6</f>
        <v>#DIV/0!</v>
      </c>
    </row>
    <row r="27" spans="1:11" x14ac:dyDescent="0.25">
      <c r="A27" s="248" t="s">
        <v>2308</v>
      </c>
      <c r="B27" s="60">
        <v>4891288</v>
      </c>
      <c r="C27" s="339"/>
      <c r="D27" s="285" t="s">
        <v>274</v>
      </c>
      <c r="E27" s="286" t="s">
        <v>2274</v>
      </c>
      <c r="F27" s="346">
        <v>5330123672549</v>
      </c>
      <c r="G27" s="339"/>
      <c r="H27" s="230" t="e">
        <f>$G27*'VOP Calculation'!$M$3</f>
        <v>#DIV/0!</v>
      </c>
      <c r="I27" s="230" t="e">
        <f>$G27*'VOP Calculation'!$M$4</f>
        <v>#DIV/0!</v>
      </c>
      <c r="J27" s="230" t="e">
        <f>$G27*'VOP Calculation'!$M$5</f>
        <v>#DIV/0!</v>
      </c>
      <c r="K27" s="230" t="e">
        <f>$G27*'VOP Calculation'!$M$6</f>
        <v>#DIV/0!</v>
      </c>
    </row>
    <row r="28" spans="1:11" x14ac:dyDescent="0.25">
      <c r="A28" s="259"/>
      <c r="B28" s="60" t="s">
        <v>1634</v>
      </c>
      <c r="C28" s="339"/>
      <c r="D28" s="285"/>
      <c r="E28" s="286"/>
      <c r="F28" s="346"/>
      <c r="G28" s="339"/>
      <c r="H28" s="231"/>
      <c r="I28" s="231"/>
      <c r="J28" s="231"/>
      <c r="K28" s="231"/>
    </row>
    <row r="29" spans="1:11" x14ac:dyDescent="0.25">
      <c r="A29" s="259"/>
      <c r="B29" s="60" t="s">
        <v>1635</v>
      </c>
      <c r="C29" s="339"/>
      <c r="D29" s="285"/>
      <c r="E29" s="286"/>
      <c r="F29" s="346"/>
      <c r="G29" s="339"/>
      <c r="H29" s="231"/>
      <c r="I29" s="231"/>
      <c r="J29" s="231"/>
      <c r="K29" s="231"/>
    </row>
    <row r="30" spans="1:11" x14ac:dyDescent="0.25">
      <c r="A30" s="259"/>
      <c r="B30" s="60" t="s">
        <v>1636</v>
      </c>
      <c r="C30" s="339"/>
      <c r="D30" s="285"/>
      <c r="E30" s="286"/>
      <c r="F30" s="346"/>
      <c r="G30" s="339"/>
      <c r="H30" s="231"/>
      <c r="I30" s="231"/>
      <c r="J30" s="231"/>
      <c r="K30" s="231"/>
    </row>
    <row r="31" spans="1:11" x14ac:dyDescent="0.25">
      <c r="A31" s="249"/>
      <c r="B31" s="60">
        <v>413695</v>
      </c>
      <c r="C31" s="339"/>
      <c r="D31" s="285"/>
      <c r="E31" s="286"/>
      <c r="F31" s="346"/>
      <c r="G31" s="339"/>
      <c r="H31" s="232"/>
      <c r="I31" s="232"/>
      <c r="J31" s="232"/>
      <c r="K31" s="232"/>
    </row>
    <row r="32" spans="1:11" x14ac:dyDescent="0.25">
      <c r="A32" s="10" t="s">
        <v>2313</v>
      </c>
      <c r="B32" s="60" t="s">
        <v>326</v>
      </c>
      <c r="C32" s="62"/>
      <c r="D32" s="82" t="s">
        <v>327</v>
      </c>
      <c r="E32" s="1" t="s">
        <v>2274</v>
      </c>
      <c r="F32" s="101">
        <v>6680994972334</v>
      </c>
      <c r="G32" s="62"/>
      <c r="H32" s="19" t="e">
        <f>$G32*'VOP Calculation'!$M$3</f>
        <v>#DIV/0!</v>
      </c>
      <c r="I32" s="19" t="e">
        <f>$G32*'VOP Calculation'!$M$4</f>
        <v>#DIV/0!</v>
      </c>
      <c r="J32" s="19" t="e">
        <f>$G32*'VOP Calculation'!$M$5</f>
        <v>#DIV/0!</v>
      </c>
      <c r="K32" s="19" t="e">
        <f>$G32*'VOP Calculation'!$M$6</f>
        <v>#DIV/0!</v>
      </c>
    </row>
    <row r="33" spans="1:11" x14ac:dyDescent="0.25">
      <c r="A33" s="10" t="s">
        <v>1345</v>
      </c>
      <c r="B33" s="60" t="s">
        <v>328</v>
      </c>
      <c r="C33" s="62"/>
      <c r="D33" s="82" t="s">
        <v>329</v>
      </c>
      <c r="E33" s="1" t="s">
        <v>2274</v>
      </c>
      <c r="F33" s="91">
        <v>6680998788638</v>
      </c>
      <c r="G33" s="62"/>
      <c r="H33" s="19" t="e">
        <f>$G33*'VOP Calculation'!$M$3</f>
        <v>#DIV/0!</v>
      </c>
      <c r="I33" s="19" t="e">
        <f>$G33*'VOP Calculation'!$M$4</f>
        <v>#DIV/0!</v>
      </c>
      <c r="J33" s="19" t="e">
        <f>$G33*'VOP Calculation'!$M$5</f>
        <v>#DIV/0!</v>
      </c>
      <c r="K33" s="19" t="e">
        <f>$G33*'VOP Calculation'!$M$6</f>
        <v>#DIV/0!</v>
      </c>
    </row>
    <row r="34" spans="1:11" x14ac:dyDescent="0.25">
      <c r="A34" s="10" t="s">
        <v>1346</v>
      </c>
      <c r="B34" s="60" t="s">
        <v>330</v>
      </c>
      <c r="C34" s="62"/>
      <c r="D34" s="82" t="s">
        <v>331</v>
      </c>
      <c r="E34" s="1" t="s">
        <v>2274</v>
      </c>
      <c r="F34" s="91">
        <v>5340997249458</v>
      </c>
      <c r="G34" s="62"/>
      <c r="H34" s="19" t="e">
        <f>$G34*'VOP Calculation'!$M$3</f>
        <v>#DIV/0!</v>
      </c>
      <c r="I34" s="19" t="e">
        <f>$G34*'VOP Calculation'!$M$4</f>
        <v>#DIV/0!</v>
      </c>
      <c r="J34" s="19" t="e">
        <f>$G34*'VOP Calculation'!$M$5</f>
        <v>#DIV/0!</v>
      </c>
      <c r="K34" s="19" t="e">
        <f>$G34*'VOP Calculation'!$M$6</f>
        <v>#DIV/0!</v>
      </c>
    </row>
    <row r="35" spans="1:11" x14ac:dyDescent="0.25">
      <c r="A35" s="10" t="s">
        <v>1347</v>
      </c>
      <c r="B35" s="60" t="s">
        <v>281</v>
      </c>
      <c r="C35" s="62"/>
      <c r="D35" s="82" t="s">
        <v>332</v>
      </c>
      <c r="E35" s="1" t="s">
        <v>2274</v>
      </c>
      <c r="F35" s="91">
        <v>6150991629646</v>
      </c>
      <c r="G35" s="62"/>
      <c r="H35" s="19" t="e">
        <f>$G35*'VOP Calculation'!$M$3</f>
        <v>#DIV/0!</v>
      </c>
      <c r="I35" s="19" t="e">
        <f>$G35*'VOP Calculation'!$M$4</f>
        <v>#DIV/0!</v>
      </c>
      <c r="J35" s="19" t="e">
        <f>$G35*'VOP Calculation'!$M$5</f>
        <v>#DIV/0!</v>
      </c>
      <c r="K35" s="19" t="e">
        <f>$G35*'VOP Calculation'!$M$6</f>
        <v>#DIV/0!</v>
      </c>
    </row>
    <row r="36" spans="1:11" x14ac:dyDescent="0.25">
      <c r="A36" s="237" t="s">
        <v>1348</v>
      </c>
      <c r="B36" s="60" t="s">
        <v>283</v>
      </c>
      <c r="C36" s="339"/>
      <c r="D36" s="285" t="s">
        <v>284</v>
      </c>
      <c r="E36" s="286" t="s">
        <v>2274</v>
      </c>
      <c r="F36" s="283">
        <v>5305991225364</v>
      </c>
      <c r="G36" s="339"/>
      <c r="H36" s="230" t="e">
        <f>$G36*'VOP Calculation'!$M$3</f>
        <v>#DIV/0!</v>
      </c>
      <c r="I36" s="230" t="e">
        <f>$G36*'VOP Calculation'!$M$4</f>
        <v>#DIV/0!</v>
      </c>
      <c r="J36" s="230" t="e">
        <f>$G36*'VOP Calculation'!$M$5</f>
        <v>#DIV/0!</v>
      </c>
      <c r="K36" s="230" t="e">
        <f>$G36*'VOP Calculation'!$M$6</f>
        <v>#DIV/0!</v>
      </c>
    </row>
    <row r="37" spans="1:11" x14ac:dyDescent="0.25">
      <c r="A37" s="238" t="s">
        <v>1350</v>
      </c>
      <c r="B37" s="60">
        <v>20012647</v>
      </c>
      <c r="C37" s="339"/>
      <c r="D37" s="285"/>
      <c r="E37" s="286"/>
      <c r="F37" s="283"/>
      <c r="G37" s="339"/>
      <c r="H37" s="231"/>
      <c r="I37" s="231"/>
      <c r="J37" s="231"/>
      <c r="K37" s="231"/>
    </row>
    <row r="38" spans="1:11" x14ac:dyDescent="0.25">
      <c r="A38" s="238">
        <v>0</v>
      </c>
      <c r="B38" s="60" t="s">
        <v>1639</v>
      </c>
      <c r="C38" s="339"/>
      <c r="D38" s="285"/>
      <c r="E38" s="286"/>
      <c r="F38" s="283"/>
      <c r="G38" s="339"/>
      <c r="H38" s="231"/>
      <c r="I38" s="231"/>
      <c r="J38" s="231"/>
      <c r="K38" s="231"/>
    </row>
    <row r="39" spans="1:11" x14ac:dyDescent="0.25">
      <c r="A39" s="238">
        <v>0</v>
      </c>
      <c r="B39" s="60" t="s">
        <v>1640</v>
      </c>
      <c r="C39" s="339"/>
      <c r="D39" s="285"/>
      <c r="E39" s="286"/>
      <c r="F39" s="283"/>
      <c r="G39" s="339"/>
      <c r="H39" s="231"/>
      <c r="I39" s="231"/>
      <c r="J39" s="231"/>
      <c r="K39" s="231"/>
    </row>
    <row r="40" spans="1:11" x14ac:dyDescent="0.25">
      <c r="A40" s="238">
        <v>0</v>
      </c>
      <c r="B40" s="60" t="s">
        <v>1641</v>
      </c>
      <c r="C40" s="339"/>
      <c r="D40" s="285"/>
      <c r="E40" s="286"/>
      <c r="F40" s="283"/>
      <c r="G40" s="339"/>
      <c r="H40" s="231"/>
      <c r="I40" s="231"/>
      <c r="J40" s="231"/>
      <c r="K40" s="231"/>
    </row>
    <row r="41" spans="1:11" x14ac:dyDescent="0.25">
      <c r="A41" s="238">
        <v>0</v>
      </c>
      <c r="B41" s="60" t="s">
        <v>1642</v>
      </c>
      <c r="C41" s="339"/>
      <c r="D41" s="285"/>
      <c r="E41" s="286"/>
      <c r="F41" s="283"/>
      <c r="G41" s="339"/>
      <c r="H41" s="231"/>
      <c r="I41" s="231"/>
      <c r="J41" s="231"/>
      <c r="K41" s="231"/>
    </row>
    <row r="42" spans="1:11" x14ac:dyDescent="0.25">
      <c r="A42" s="239">
        <v>0</v>
      </c>
      <c r="B42" s="60" t="s">
        <v>1643</v>
      </c>
      <c r="C42" s="339"/>
      <c r="D42" s="285"/>
      <c r="E42" s="286"/>
      <c r="F42" s="283"/>
      <c r="G42" s="339"/>
      <c r="H42" s="232"/>
      <c r="I42" s="232"/>
      <c r="J42" s="232"/>
      <c r="K42" s="232"/>
    </row>
    <row r="43" spans="1:11" x14ac:dyDescent="0.25">
      <c r="A43" s="237" t="s">
        <v>1349</v>
      </c>
      <c r="B43" s="60" t="s">
        <v>285</v>
      </c>
      <c r="C43" s="339"/>
      <c r="D43" s="285" t="s">
        <v>333</v>
      </c>
      <c r="E43" s="286" t="s">
        <v>2274</v>
      </c>
      <c r="F43" s="283">
        <v>5310992389098</v>
      </c>
      <c r="G43" s="339"/>
      <c r="H43" s="230" t="e">
        <f>$G43*'VOP Calculation'!$M$3</f>
        <v>#DIV/0!</v>
      </c>
      <c r="I43" s="230" t="e">
        <f>$G43*'VOP Calculation'!$M$4</f>
        <v>#DIV/0!</v>
      </c>
      <c r="J43" s="230" t="e">
        <f>$G43*'VOP Calculation'!$M$5</f>
        <v>#DIV/0!</v>
      </c>
      <c r="K43" s="230" t="e">
        <f>$G43*'VOP Calculation'!$M$6</f>
        <v>#DIV/0!</v>
      </c>
    </row>
    <row r="44" spans="1:11" x14ac:dyDescent="0.25">
      <c r="A44" s="238" t="s">
        <v>1351</v>
      </c>
      <c r="B44" s="60" t="s">
        <v>1644</v>
      </c>
      <c r="C44" s="339"/>
      <c r="D44" s="285"/>
      <c r="E44" s="286"/>
      <c r="F44" s="283"/>
      <c r="G44" s="339"/>
      <c r="H44" s="231"/>
      <c r="I44" s="231"/>
      <c r="J44" s="231"/>
      <c r="K44" s="231"/>
    </row>
    <row r="45" spans="1:11" x14ac:dyDescent="0.25">
      <c r="A45" s="238">
        <v>0</v>
      </c>
      <c r="B45" s="60" t="s">
        <v>1645</v>
      </c>
      <c r="C45" s="339"/>
      <c r="D45" s="285"/>
      <c r="E45" s="286"/>
      <c r="F45" s="283"/>
      <c r="G45" s="339"/>
      <c r="H45" s="231"/>
      <c r="I45" s="231"/>
      <c r="J45" s="231"/>
      <c r="K45" s="231"/>
    </row>
    <row r="46" spans="1:11" x14ac:dyDescent="0.25">
      <c r="A46" s="238">
        <v>0</v>
      </c>
      <c r="B46" s="60" t="s">
        <v>1646</v>
      </c>
      <c r="C46" s="339"/>
      <c r="D46" s="285"/>
      <c r="E46" s="286"/>
      <c r="F46" s="283"/>
      <c r="G46" s="339"/>
      <c r="H46" s="231"/>
      <c r="I46" s="231"/>
      <c r="J46" s="231"/>
      <c r="K46" s="231"/>
    </row>
    <row r="47" spans="1:11" x14ac:dyDescent="0.25">
      <c r="A47" s="238">
        <v>0</v>
      </c>
      <c r="B47" s="60" t="s">
        <v>1647</v>
      </c>
      <c r="C47" s="339"/>
      <c r="D47" s="285"/>
      <c r="E47" s="286"/>
      <c r="F47" s="283"/>
      <c r="G47" s="339"/>
      <c r="H47" s="231"/>
      <c r="I47" s="231"/>
      <c r="J47" s="231"/>
      <c r="K47" s="231"/>
    </row>
    <row r="48" spans="1:11" x14ac:dyDescent="0.25">
      <c r="A48" s="239">
        <v>0</v>
      </c>
      <c r="B48" s="60" t="s">
        <v>1648</v>
      </c>
      <c r="C48" s="339"/>
      <c r="D48" s="285"/>
      <c r="E48" s="286"/>
      <c r="F48" s="283"/>
      <c r="G48" s="339"/>
      <c r="H48" s="232"/>
      <c r="I48" s="232"/>
      <c r="J48" s="232"/>
      <c r="K48" s="232"/>
    </row>
    <row r="49" spans="1:11" x14ac:dyDescent="0.25">
      <c r="A49" s="237" t="s">
        <v>1350</v>
      </c>
      <c r="B49" s="60" t="s">
        <v>289</v>
      </c>
      <c r="C49" s="339"/>
      <c r="D49" s="285" t="s">
        <v>2278</v>
      </c>
      <c r="E49" s="286" t="s">
        <v>2274</v>
      </c>
      <c r="F49" s="283">
        <v>2815015707914</v>
      </c>
      <c r="G49" s="339"/>
      <c r="H49" s="230" t="e">
        <f>$G49*'VOP Calculation'!$M$3</f>
        <v>#DIV/0!</v>
      </c>
      <c r="I49" s="230" t="e">
        <f>$G49*'VOP Calculation'!$M$4</f>
        <v>#DIV/0!</v>
      </c>
      <c r="J49" s="230" t="e">
        <f>$G49*'VOP Calculation'!$M$5</f>
        <v>#DIV/0!</v>
      </c>
      <c r="K49" s="230" t="e">
        <f>$G49*'VOP Calculation'!$M$6</f>
        <v>#DIV/0!</v>
      </c>
    </row>
    <row r="50" spans="1:11" x14ac:dyDescent="0.25">
      <c r="A50" s="239" t="s">
        <v>1352</v>
      </c>
      <c r="B50" s="60" t="s">
        <v>1649</v>
      </c>
      <c r="C50" s="339"/>
      <c r="D50" s="285"/>
      <c r="E50" s="286"/>
      <c r="F50" s="283"/>
      <c r="G50" s="339"/>
      <c r="H50" s="232"/>
      <c r="I50" s="232"/>
      <c r="J50" s="232"/>
      <c r="K50" s="232"/>
    </row>
    <row r="51" spans="1:11" x14ac:dyDescent="0.25">
      <c r="A51" s="10" t="s">
        <v>1351</v>
      </c>
      <c r="B51" s="60" t="s">
        <v>290</v>
      </c>
      <c r="C51" s="62"/>
      <c r="D51" s="82" t="s">
        <v>334</v>
      </c>
      <c r="E51" s="1" t="s">
        <v>2274</v>
      </c>
      <c r="F51" s="91">
        <v>2990992814058</v>
      </c>
      <c r="G51" s="62"/>
      <c r="H51" s="19" t="e">
        <f>$G51*'VOP Calculation'!$M$3</f>
        <v>#DIV/0!</v>
      </c>
      <c r="I51" s="19" t="e">
        <f>$G51*'VOP Calculation'!$M$4</f>
        <v>#DIV/0!</v>
      </c>
      <c r="J51" s="19" t="e">
        <f>$G51*'VOP Calculation'!$M$5</f>
        <v>#DIV/0!</v>
      </c>
      <c r="K51" s="19" t="e">
        <f>$G51*'VOP Calculation'!$M$6</f>
        <v>#DIV/0!</v>
      </c>
    </row>
    <row r="52" spans="1:11" x14ac:dyDescent="0.25">
      <c r="A52" s="237" t="s">
        <v>1352</v>
      </c>
      <c r="B52" s="60" t="s">
        <v>335</v>
      </c>
      <c r="C52" s="339"/>
      <c r="D52" s="285" t="s">
        <v>336</v>
      </c>
      <c r="E52" s="286" t="s">
        <v>2274</v>
      </c>
      <c r="F52" s="283">
        <v>5330997015479</v>
      </c>
      <c r="G52" s="339"/>
      <c r="H52" s="230" t="e">
        <f>$G52*'VOP Calculation'!$M$3</f>
        <v>#DIV/0!</v>
      </c>
      <c r="I52" s="230" t="e">
        <f>$G52*'VOP Calculation'!$M$4</f>
        <v>#DIV/0!</v>
      </c>
      <c r="J52" s="230" t="e">
        <f>$G52*'VOP Calculation'!$M$5</f>
        <v>#DIV/0!</v>
      </c>
      <c r="K52" s="230" t="e">
        <f>$G52*'VOP Calculation'!$M$6</f>
        <v>#DIV/0!</v>
      </c>
    </row>
    <row r="53" spans="1:11" x14ac:dyDescent="0.25">
      <c r="A53" s="238" t="s">
        <v>1353</v>
      </c>
      <c r="B53" s="60" t="s">
        <v>1658</v>
      </c>
      <c r="C53" s="339"/>
      <c r="D53" s="285"/>
      <c r="E53" s="286"/>
      <c r="F53" s="283"/>
      <c r="G53" s="339"/>
      <c r="H53" s="231"/>
      <c r="I53" s="231"/>
      <c r="J53" s="231"/>
      <c r="K53" s="231"/>
    </row>
    <row r="54" spans="1:11" x14ac:dyDescent="0.25">
      <c r="A54" s="238">
        <v>0</v>
      </c>
      <c r="B54" s="60" t="s">
        <v>1659</v>
      </c>
      <c r="C54" s="339"/>
      <c r="D54" s="285"/>
      <c r="E54" s="286"/>
      <c r="F54" s="283"/>
      <c r="G54" s="339"/>
      <c r="H54" s="231"/>
      <c r="I54" s="231"/>
      <c r="J54" s="231"/>
      <c r="K54" s="231"/>
    </row>
    <row r="55" spans="1:11" x14ac:dyDescent="0.25">
      <c r="A55" s="238">
        <v>0</v>
      </c>
      <c r="B55" s="60">
        <v>420013</v>
      </c>
      <c r="C55" s="339"/>
      <c r="D55" s="285"/>
      <c r="E55" s="286"/>
      <c r="F55" s="283"/>
      <c r="G55" s="339"/>
      <c r="H55" s="231"/>
      <c r="I55" s="231"/>
      <c r="J55" s="231"/>
      <c r="K55" s="231"/>
    </row>
    <row r="56" spans="1:11" x14ac:dyDescent="0.25">
      <c r="A56" s="239">
        <v>0</v>
      </c>
      <c r="B56" s="60">
        <v>4934344</v>
      </c>
      <c r="C56" s="339"/>
      <c r="D56" s="285"/>
      <c r="E56" s="286"/>
      <c r="F56" s="283"/>
      <c r="G56" s="339"/>
      <c r="H56" s="232"/>
      <c r="I56" s="232"/>
      <c r="J56" s="232"/>
      <c r="K56" s="232"/>
    </row>
    <row r="57" spans="1:11" x14ac:dyDescent="0.25">
      <c r="A57" s="237" t="s">
        <v>2361</v>
      </c>
      <c r="B57" s="60" t="s">
        <v>337</v>
      </c>
      <c r="C57" s="339"/>
      <c r="D57" s="285" t="s">
        <v>338</v>
      </c>
      <c r="E57" s="286" t="s">
        <v>2274</v>
      </c>
      <c r="F57" s="283">
        <v>2910015029029</v>
      </c>
      <c r="G57" s="339"/>
      <c r="H57" s="230" t="e">
        <f>$G57*'VOP Calculation'!$M$3</f>
        <v>#DIV/0!</v>
      </c>
      <c r="I57" s="230" t="e">
        <f>$G57*'VOP Calculation'!$M$4</f>
        <v>#DIV/0!</v>
      </c>
      <c r="J57" s="230" t="e">
        <f>$G57*'VOP Calculation'!$M$5</f>
        <v>#DIV/0!</v>
      </c>
      <c r="K57" s="230" t="e">
        <f>$G57*'VOP Calculation'!$M$6</f>
        <v>#DIV/0!</v>
      </c>
    </row>
    <row r="58" spans="1:11" x14ac:dyDescent="0.25">
      <c r="A58" s="238" t="s">
        <v>1354</v>
      </c>
      <c r="B58" s="60">
        <v>489892100</v>
      </c>
      <c r="C58" s="339"/>
      <c r="D58" s="285"/>
      <c r="E58" s="286"/>
      <c r="F58" s="283"/>
      <c r="G58" s="339"/>
      <c r="H58" s="231"/>
      <c r="I58" s="231"/>
      <c r="J58" s="231"/>
      <c r="K58" s="231"/>
    </row>
    <row r="59" spans="1:11" x14ac:dyDescent="0.25">
      <c r="A59" s="238">
        <v>0</v>
      </c>
      <c r="B59" s="60">
        <v>445020007</v>
      </c>
      <c r="C59" s="339"/>
      <c r="D59" s="285"/>
      <c r="E59" s="286"/>
      <c r="F59" s="283"/>
      <c r="G59" s="339"/>
      <c r="H59" s="231"/>
      <c r="I59" s="231"/>
      <c r="J59" s="231"/>
      <c r="K59" s="231"/>
    </row>
    <row r="60" spans="1:11" x14ac:dyDescent="0.25">
      <c r="A60" s="239">
        <v>0</v>
      </c>
      <c r="B60" s="60">
        <v>4898921</v>
      </c>
      <c r="C60" s="339"/>
      <c r="D60" s="285"/>
      <c r="E60" s="286"/>
      <c r="F60" s="283"/>
      <c r="G60" s="339"/>
      <c r="H60" s="232"/>
      <c r="I60" s="232"/>
      <c r="J60" s="232"/>
      <c r="K60" s="232"/>
    </row>
    <row r="61" spans="1:11" x14ac:dyDescent="0.25">
      <c r="A61" s="237" t="s">
        <v>1353</v>
      </c>
      <c r="B61" s="60" t="s">
        <v>339</v>
      </c>
      <c r="C61" s="339"/>
      <c r="D61" s="285" t="s">
        <v>340</v>
      </c>
      <c r="E61" s="286" t="s">
        <v>2274</v>
      </c>
      <c r="F61" s="283">
        <v>2910015031887</v>
      </c>
      <c r="G61" s="339"/>
      <c r="H61" s="230" t="e">
        <f>$G61*'VOP Calculation'!$M$3</f>
        <v>#DIV/0!</v>
      </c>
      <c r="I61" s="230" t="e">
        <f>$G61*'VOP Calculation'!$M$4</f>
        <v>#DIV/0!</v>
      </c>
      <c r="J61" s="230" t="e">
        <f>$G61*'VOP Calculation'!$M$5</f>
        <v>#DIV/0!</v>
      </c>
      <c r="K61" s="230" t="e">
        <f>$G61*'VOP Calculation'!$M$6</f>
        <v>#DIV/0!</v>
      </c>
    </row>
    <row r="62" spans="1:11" x14ac:dyDescent="0.25">
      <c r="A62" s="238" t="s">
        <v>1355</v>
      </c>
      <c r="B62" s="60" t="s">
        <v>1619</v>
      </c>
      <c r="C62" s="339"/>
      <c r="D62" s="285"/>
      <c r="E62" s="286"/>
      <c r="F62" s="283"/>
      <c r="G62" s="339"/>
      <c r="H62" s="231"/>
      <c r="I62" s="231"/>
      <c r="J62" s="231"/>
      <c r="K62" s="231"/>
    </row>
    <row r="63" spans="1:11" x14ac:dyDescent="0.25">
      <c r="A63" s="238">
        <v>0</v>
      </c>
      <c r="B63" s="60">
        <v>402524900</v>
      </c>
      <c r="C63" s="339"/>
      <c r="D63" s="285"/>
      <c r="E63" s="286"/>
      <c r="F63" s="283"/>
      <c r="G63" s="339"/>
      <c r="H63" s="231"/>
      <c r="I63" s="231"/>
      <c r="J63" s="231"/>
      <c r="K63" s="231"/>
    </row>
    <row r="64" spans="1:11" x14ac:dyDescent="0.25">
      <c r="A64" s="239">
        <v>0</v>
      </c>
      <c r="B64" s="60">
        <v>4025249</v>
      </c>
      <c r="C64" s="339"/>
      <c r="D64" s="285"/>
      <c r="E64" s="286"/>
      <c r="F64" s="283"/>
      <c r="G64" s="339"/>
      <c r="H64" s="232"/>
      <c r="I64" s="232"/>
      <c r="J64" s="232"/>
      <c r="K64" s="232"/>
    </row>
    <row r="65" spans="1:11" x14ac:dyDescent="0.25">
      <c r="A65" s="237" t="s">
        <v>1354</v>
      </c>
      <c r="B65" s="60" t="s">
        <v>304</v>
      </c>
      <c r="C65" s="339"/>
      <c r="D65" s="285" t="s">
        <v>305</v>
      </c>
      <c r="E65" s="286" t="s">
        <v>2274</v>
      </c>
      <c r="F65" s="283">
        <v>2930015032342</v>
      </c>
      <c r="G65" s="339"/>
      <c r="H65" s="230" t="e">
        <f>$G65*'VOP Calculation'!$M$3</f>
        <v>#DIV/0!</v>
      </c>
      <c r="I65" s="230" t="e">
        <f>$G65*'VOP Calculation'!$M$4</f>
        <v>#DIV/0!</v>
      </c>
      <c r="J65" s="230" t="e">
        <f>$G65*'VOP Calculation'!$M$5</f>
        <v>#DIV/0!</v>
      </c>
      <c r="K65" s="230" t="e">
        <f>$G65*'VOP Calculation'!$M$6</f>
        <v>#DIV/0!</v>
      </c>
    </row>
    <row r="66" spans="1:11" x14ac:dyDescent="0.25">
      <c r="A66" s="238">
        <v>0</v>
      </c>
      <c r="B66" s="60" t="s">
        <v>1587</v>
      </c>
      <c r="C66" s="339"/>
      <c r="D66" s="285"/>
      <c r="E66" s="286"/>
      <c r="F66" s="283"/>
      <c r="G66" s="339"/>
      <c r="H66" s="231"/>
      <c r="I66" s="231"/>
      <c r="J66" s="231"/>
      <c r="K66" s="231"/>
    </row>
    <row r="67" spans="1:11" x14ac:dyDescent="0.25">
      <c r="A67" s="238">
        <v>0</v>
      </c>
      <c r="B67" s="60">
        <v>380098400</v>
      </c>
      <c r="C67" s="339"/>
      <c r="D67" s="285"/>
      <c r="E67" s="286"/>
      <c r="F67" s="283"/>
      <c r="G67" s="339"/>
      <c r="H67" s="231"/>
      <c r="I67" s="231"/>
      <c r="J67" s="231"/>
      <c r="K67" s="231"/>
    </row>
    <row r="68" spans="1:11" x14ac:dyDescent="0.25">
      <c r="A68" s="239">
        <v>0</v>
      </c>
      <c r="B68" s="60" t="s">
        <v>1573</v>
      </c>
      <c r="C68" s="339"/>
      <c r="D68" s="285"/>
      <c r="E68" s="286"/>
      <c r="F68" s="283"/>
      <c r="G68" s="339"/>
      <c r="H68" s="232"/>
      <c r="I68" s="232"/>
      <c r="J68" s="232"/>
      <c r="K68" s="232"/>
    </row>
    <row r="69" spans="1:11" x14ac:dyDescent="0.25">
      <c r="A69" s="237" t="s">
        <v>1355</v>
      </c>
      <c r="B69" s="60">
        <v>4897501</v>
      </c>
      <c r="C69" s="339"/>
      <c r="D69" s="285" t="s">
        <v>341</v>
      </c>
      <c r="E69" s="286" t="s">
        <v>2274</v>
      </c>
      <c r="F69" s="283">
        <v>2990015032938</v>
      </c>
      <c r="G69" s="339"/>
      <c r="H69" s="230" t="e">
        <f>$G69*'VOP Calculation'!$M$3</f>
        <v>#DIV/0!</v>
      </c>
      <c r="I69" s="230" t="e">
        <f>$G69*'VOP Calculation'!$M$4</f>
        <v>#DIV/0!</v>
      </c>
      <c r="J69" s="230" t="e">
        <f>$G69*'VOP Calculation'!$M$5</f>
        <v>#DIV/0!</v>
      </c>
      <c r="K69" s="230" t="e">
        <f>$G69*'VOP Calculation'!$M$6</f>
        <v>#DIV/0!</v>
      </c>
    </row>
    <row r="70" spans="1:11" x14ac:dyDescent="0.25">
      <c r="A70" s="239">
        <v>0</v>
      </c>
      <c r="B70" s="60" t="s">
        <v>1661</v>
      </c>
      <c r="C70" s="339"/>
      <c r="D70" s="285"/>
      <c r="E70" s="286"/>
      <c r="F70" s="283"/>
      <c r="G70" s="339"/>
      <c r="H70" s="232"/>
      <c r="I70" s="232"/>
      <c r="J70" s="232"/>
      <c r="K70" s="232"/>
    </row>
    <row r="71" spans="1:11" x14ac:dyDescent="0.25">
      <c r="A71" s="237" t="s">
        <v>1660</v>
      </c>
      <c r="B71" s="60" t="s">
        <v>342</v>
      </c>
      <c r="C71" s="339"/>
      <c r="D71" s="285" t="s">
        <v>343</v>
      </c>
      <c r="E71" s="286" t="s">
        <v>2274</v>
      </c>
      <c r="F71" s="283">
        <v>5330996798171</v>
      </c>
      <c r="G71" s="339"/>
      <c r="H71" s="230" t="e">
        <f>$G71*'VOP Calculation'!$M$3</f>
        <v>#DIV/0!</v>
      </c>
      <c r="I71" s="230" t="e">
        <f>$G71*'VOP Calculation'!$M$4</f>
        <v>#DIV/0!</v>
      </c>
      <c r="J71" s="230" t="e">
        <f>$G71*'VOP Calculation'!$M$5</f>
        <v>#DIV/0!</v>
      </c>
      <c r="K71" s="230" t="e">
        <f>$G71*'VOP Calculation'!$M$6</f>
        <v>#DIV/0!</v>
      </c>
    </row>
    <row r="72" spans="1:11" x14ac:dyDescent="0.25">
      <c r="A72" s="238">
        <v>0</v>
      </c>
      <c r="B72" s="60">
        <v>2830704</v>
      </c>
      <c r="C72" s="339"/>
      <c r="D72" s="285"/>
      <c r="E72" s="286"/>
      <c r="F72" s="283"/>
      <c r="G72" s="339"/>
      <c r="H72" s="231"/>
      <c r="I72" s="231"/>
      <c r="J72" s="231"/>
      <c r="K72" s="231"/>
    </row>
    <row r="73" spans="1:11" x14ac:dyDescent="0.25">
      <c r="A73" s="239" t="s">
        <v>1356</v>
      </c>
      <c r="B73" s="60">
        <v>4894724</v>
      </c>
      <c r="C73" s="339"/>
      <c r="D73" s="285"/>
      <c r="E73" s="286"/>
      <c r="F73" s="283"/>
      <c r="G73" s="339"/>
      <c r="H73" s="232"/>
      <c r="I73" s="232"/>
      <c r="J73" s="232"/>
      <c r="K73" s="232"/>
    </row>
    <row r="74" spans="1:11" x14ac:dyDescent="0.25">
      <c r="A74" s="237" t="s">
        <v>1356</v>
      </c>
      <c r="B74" s="60" t="s">
        <v>344</v>
      </c>
      <c r="C74" s="339"/>
      <c r="D74" s="285" t="s">
        <v>345</v>
      </c>
      <c r="E74" s="286" t="s">
        <v>2274</v>
      </c>
      <c r="F74" s="283">
        <v>5330996659450</v>
      </c>
      <c r="G74" s="339"/>
      <c r="H74" s="230" t="e">
        <f>$G74*'VOP Calculation'!$M$3</f>
        <v>#DIV/0!</v>
      </c>
      <c r="I74" s="230" t="e">
        <f>$G74*'VOP Calculation'!$M$4</f>
        <v>#DIV/0!</v>
      </c>
      <c r="J74" s="230" t="e">
        <f>$G74*'VOP Calculation'!$M$5</f>
        <v>#DIV/0!</v>
      </c>
      <c r="K74" s="230" t="e">
        <f>$G74*'VOP Calculation'!$M$6</f>
        <v>#DIV/0!</v>
      </c>
    </row>
    <row r="75" spans="1:11" x14ac:dyDescent="0.25">
      <c r="A75" s="238" t="s">
        <v>1357</v>
      </c>
      <c r="B75" s="60">
        <v>2830705</v>
      </c>
      <c r="C75" s="339"/>
      <c r="D75" s="285"/>
      <c r="E75" s="286"/>
      <c r="F75" s="283"/>
      <c r="G75" s="339"/>
      <c r="H75" s="231"/>
      <c r="I75" s="231"/>
      <c r="J75" s="231"/>
      <c r="K75" s="231"/>
    </row>
    <row r="76" spans="1:11" x14ac:dyDescent="0.25">
      <c r="A76" s="239">
        <v>0</v>
      </c>
      <c r="B76" s="60">
        <v>4894725</v>
      </c>
      <c r="C76" s="339"/>
      <c r="D76" s="285"/>
      <c r="E76" s="286"/>
      <c r="F76" s="283"/>
      <c r="G76" s="339"/>
      <c r="H76" s="232"/>
      <c r="I76" s="232"/>
      <c r="J76" s="232"/>
      <c r="K76" s="232"/>
    </row>
    <row r="77" spans="1:11" x14ac:dyDescent="0.25">
      <c r="A77" s="237" t="s">
        <v>1357</v>
      </c>
      <c r="B77" s="60" t="s">
        <v>346</v>
      </c>
      <c r="C77" s="339"/>
      <c r="D77" s="285" t="s">
        <v>347</v>
      </c>
      <c r="E77" s="286" t="s">
        <v>2274</v>
      </c>
      <c r="F77" s="283">
        <v>5330996659451</v>
      </c>
      <c r="G77" s="339"/>
      <c r="H77" s="230" t="e">
        <f>$G77*'VOP Calculation'!$M$3</f>
        <v>#DIV/0!</v>
      </c>
      <c r="I77" s="230" t="e">
        <f>$G77*'VOP Calculation'!$M$4</f>
        <v>#DIV/0!</v>
      </c>
      <c r="J77" s="230" t="e">
        <f>$G77*'VOP Calculation'!$M$5</f>
        <v>#DIV/0!</v>
      </c>
      <c r="K77" s="230" t="e">
        <f>$G77*'VOP Calculation'!$M$6</f>
        <v>#DIV/0!</v>
      </c>
    </row>
    <row r="78" spans="1:11" x14ac:dyDescent="0.25">
      <c r="A78" s="239" t="s">
        <v>1358</v>
      </c>
      <c r="B78" s="60">
        <v>4899226</v>
      </c>
      <c r="C78" s="339"/>
      <c r="D78" s="285"/>
      <c r="E78" s="286"/>
      <c r="F78" s="283"/>
      <c r="G78" s="339"/>
      <c r="H78" s="232"/>
      <c r="I78" s="232"/>
      <c r="J78" s="232"/>
      <c r="K78" s="232"/>
    </row>
    <row r="79" spans="1:11" x14ac:dyDescent="0.25">
      <c r="A79" s="237" t="s">
        <v>1358</v>
      </c>
      <c r="B79" s="60" t="s">
        <v>348</v>
      </c>
      <c r="C79" s="339"/>
      <c r="D79" s="285" t="s">
        <v>349</v>
      </c>
      <c r="E79" s="286" t="s">
        <v>2274</v>
      </c>
      <c r="F79" s="283">
        <v>2815015816673</v>
      </c>
      <c r="G79" s="339"/>
      <c r="H79" s="230" t="e">
        <f>$G79*'VOP Calculation'!$M$3</f>
        <v>#DIV/0!</v>
      </c>
      <c r="I79" s="230" t="e">
        <f>$G79*'VOP Calculation'!$M$4</f>
        <v>#DIV/0!</v>
      </c>
      <c r="J79" s="230" t="e">
        <f>$G79*'VOP Calculation'!$M$5</f>
        <v>#DIV/0!</v>
      </c>
      <c r="K79" s="230" t="e">
        <f>$G79*'VOP Calculation'!$M$6</f>
        <v>#DIV/0!</v>
      </c>
    </row>
    <row r="80" spans="1:11" x14ac:dyDescent="0.25">
      <c r="A80" s="239">
        <v>0</v>
      </c>
      <c r="B80" s="60">
        <v>3918959</v>
      </c>
      <c r="C80" s="339"/>
      <c r="D80" s="285"/>
      <c r="E80" s="286"/>
      <c r="F80" s="283"/>
      <c r="G80" s="339"/>
      <c r="H80" s="232"/>
      <c r="I80" s="232"/>
      <c r="J80" s="232"/>
      <c r="K80" s="232"/>
    </row>
    <row r="81" spans="1:11" x14ac:dyDescent="0.25">
      <c r="A81" s="237" t="s">
        <v>1359</v>
      </c>
      <c r="B81" s="60">
        <v>126512</v>
      </c>
      <c r="C81" s="339"/>
      <c r="D81" s="285" t="s">
        <v>350</v>
      </c>
      <c r="E81" s="286" t="s">
        <v>2274</v>
      </c>
      <c r="F81" s="283">
        <v>5035015707852</v>
      </c>
      <c r="G81" s="339"/>
      <c r="H81" s="230" t="e">
        <f>$G81*'VOP Calculation'!$M$3</f>
        <v>#DIV/0!</v>
      </c>
      <c r="I81" s="230" t="e">
        <f>$G81*'VOP Calculation'!$M$4</f>
        <v>#DIV/0!</v>
      </c>
      <c r="J81" s="230" t="e">
        <f>$G81*'VOP Calculation'!$M$5</f>
        <v>#DIV/0!</v>
      </c>
      <c r="K81" s="230" t="e">
        <f>$G81*'VOP Calculation'!$M$6</f>
        <v>#DIV/0!</v>
      </c>
    </row>
    <row r="82" spans="1:11" x14ac:dyDescent="0.25">
      <c r="A82" s="239">
        <v>0</v>
      </c>
      <c r="B82" s="60">
        <v>3901727</v>
      </c>
      <c r="C82" s="339"/>
      <c r="D82" s="285"/>
      <c r="E82" s="286"/>
      <c r="F82" s="283"/>
      <c r="G82" s="339"/>
      <c r="H82" s="232"/>
      <c r="I82" s="232"/>
      <c r="J82" s="232"/>
      <c r="K82" s="232"/>
    </row>
    <row r="83" spans="1:11" x14ac:dyDescent="0.25">
      <c r="A83" s="237" t="s">
        <v>1360</v>
      </c>
      <c r="B83" s="60" t="s">
        <v>319</v>
      </c>
      <c r="C83" s="339"/>
      <c r="D83" s="285" t="s">
        <v>351</v>
      </c>
      <c r="E83" s="286" t="s">
        <v>2274</v>
      </c>
      <c r="F83" s="283">
        <v>3010015779815</v>
      </c>
      <c r="G83" s="339"/>
      <c r="H83" s="230" t="e">
        <f>$G83*'VOP Calculation'!$M$3</f>
        <v>#DIV/0!</v>
      </c>
      <c r="I83" s="230" t="e">
        <f>$G83*'VOP Calculation'!$M$4</f>
        <v>#DIV/0!</v>
      </c>
      <c r="J83" s="230" t="e">
        <f>$G83*'VOP Calculation'!$M$5</f>
        <v>#DIV/0!</v>
      </c>
      <c r="K83" s="230" t="e">
        <f>$G83*'VOP Calculation'!$M$6</f>
        <v>#DIV/0!</v>
      </c>
    </row>
    <row r="84" spans="1:11" x14ac:dyDescent="0.25">
      <c r="A84" s="238">
        <v>0</v>
      </c>
      <c r="B84" s="60">
        <v>126511</v>
      </c>
      <c r="C84" s="339"/>
      <c r="D84" s="285"/>
      <c r="E84" s="286"/>
      <c r="F84" s="283"/>
      <c r="G84" s="339"/>
      <c r="H84" s="231"/>
      <c r="I84" s="231"/>
      <c r="J84" s="231"/>
      <c r="K84" s="231"/>
    </row>
    <row r="85" spans="1:11" x14ac:dyDescent="0.25">
      <c r="A85" s="239" t="s">
        <v>1361</v>
      </c>
      <c r="B85" s="60">
        <v>3916222</v>
      </c>
      <c r="C85" s="339"/>
      <c r="D85" s="285"/>
      <c r="E85" s="286"/>
      <c r="F85" s="283"/>
      <c r="G85" s="339"/>
      <c r="H85" s="232"/>
      <c r="I85" s="232"/>
      <c r="J85" s="232"/>
      <c r="K85" s="232"/>
    </row>
    <row r="86" spans="1:11" x14ac:dyDescent="0.25">
      <c r="A86" s="237" t="s">
        <v>1361</v>
      </c>
      <c r="B86" s="60" t="s">
        <v>352</v>
      </c>
      <c r="C86" s="339"/>
      <c r="D86" s="285" t="s">
        <v>353</v>
      </c>
      <c r="E86" s="286" t="s">
        <v>2274</v>
      </c>
      <c r="F86" s="283">
        <v>4720015828336</v>
      </c>
      <c r="G86" s="339"/>
      <c r="H86" s="230" t="e">
        <f>$G86*'VOP Calculation'!$M$3</f>
        <v>#DIV/0!</v>
      </c>
      <c r="I86" s="230" t="e">
        <f>$G86*'VOP Calculation'!$M$4</f>
        <v>#DIV/0!</v>
      </c>
      <c r="J86" s="230" t="e">
        <f>$G86*'VOP Calculation'!$M$5</f>
        <v>#DIV/0!</v>
      </c>
      <c r="K86" s="230" t="e">
        <f>$G86*'VOP Calculation'!$M$6</f>
        <v>#DIV/0!</v>
      </c>
    </row>
    <row r="87" spans="1:11" x14ac:dyDescent="0.25">
      <c r="A87" s="239" t="s">
        <v>1362</v>
      </c>
      <c r="B87" s="60">
        <v>4899794</v>
      </c>
      <c r="C87" s="339"/>
      <c r="D87" s="285"/>
      <c r="E87" s="286"/>
      <c r="F87" s="283"/>
      <c r="G87" s="339"/>
      <c r="H87" s="232"/>
      <c r="I87" s="232"/>
      <c r="J87" s="232"/>
      <c r="K87" s="232"/>
    </row>
    <row r="88" spans="1:11" x14ac:dyDescent="0.25">
      <c r="A88" s="10" t="s">
        <v>1362</v>
      </c>
      <c r="B88" s="60" t="s">
        <v>354</v>
      </c>
      <c r="C88" s="62"/>
      <c r="D88" s="82" t="s">
        <v>311</v>
      </c>
      <c r="E88" s="1" t="s">
        <v>2274</v>
      </c>
      <c r="F88" s="91">
        <v>2990999683634</v>
      </c>
      <c r="G88" s="62"/>
      <c r="H88" s="19" t="e">
        <f>$G88*'VOP Calculation'!$M$3</f>
        <v>#DIV/0!</v>
      </c>
      <c r="I88" s="19" t="e">
        <f>$G88*'VOP Calculation'!$M$4</f>
        <v>#DIV/0!</v>
      </c>
      <c r="J88" s="19" t="e">
        <f>$G88*'VOP Calculation'!$M$5</f>
        <v>#DIV/0!</v>
      </c>
      <c r="K88" s="19" t="e">
        <f>$G88*'VOP Calculation'!$M$6</f>
        <v>#DIV/0!</v>
      </c>
    </row>
    <row r="89" spans="1:11" x14ac:dyDescent="0.25">
      <c r="A89" s="10"/>
      <c r="B89" s="60"/>
      <c r="C89" s="62"/>
      <c r="D89" s="82"/>
      <c r="E89" s="1"/>
      <c r="F89" s="91"/>
      <c r="G89" s="62"/>
      <c r="H89" s="19"/>
      <c r="I89" s="19"/>
      <c r="J89" s="19"/>
      <c r="K89" s="19"/>
    </row>
    <row r="90" spans="1:11" x14ac:dyDescent="0.25">
      <c r="A90" s="335" t="s">
        <v>1363</v>
      </c>
      <c r="B90" s="60" t="s">
        <v>306</v>
      </c>
      <c r="C90" s="339"/>
      <c r="D90" s="285" t="s">
        <v>307</v>
      </c>
      <c r="E90" s="286" t="s">
        <v>2274</v>
      </c>
      <c r="F90" s="283">
        <v>3020016012448</v>
      </c>
      <c r="G90" s="339"/>
      <c r="H90" s="230" t="e">
        <f>$G90*'VOP Calculation'!$M$3</f>
        <v>#DIV/0!</v>
      </c>
      <c r="I90" s="230" t="e">
        <f>$G90*'VOP Calculation'!$M$4</f>
        <v>#DIV/0!</v>
      </c>
      <c r="J90" s="230" t="e">
        <f>$G90*'VOP Calculation'!$M$5</f>
        <v>#DIV/0!</v>
      </c>
      <c r="K90" s="230" t="e">
        <f>$G90*'VOP Calculation'!$M$6</f>
        <v>#DIV/0!</v>
      </c>
    </row>
    <row r="91" spans="1:11" x14ac:dyDescent="0.25">
      <c r="A91" s="336"/>
      <c r="B91" s="60" t="s">
        <v>1652</v>
      </c>
      <c r="C91" s="339"/>
      <c r="D91" s="285"/>
      <c r="E91" s="286"/>
      <c r="F91" s="283"/>
      <c r="G91" s="339"/>
      <c r="H91" s="231"/>
      <c r="I91" s="231"/>
      <c r="J91" s="231"/>
      <c r="K91" s="231"/>
    </row>
    <row r="92" spans="1:11" x14ac:dyDescent="0.25">
      <c r="A92" s="337"/>
      <c r="B92" s="60">
        <v>4987968</v>
      </c>
      <c r="C92" s="339"/>
      <c r="D92" s="285"/>
      <c r="E92" s="286"/>
      <c r="F92" s="283"/>
      <c r="G92" s="339"/>
      <c r="H92" s="232"/>
      <c r="I92" s="232"/>
      <c r="J92" s="232"/>
      <c r="K92" s="232"/>
    </row>
    <row r="93" spans="1:11" x14ac:dyDescent="0.25">
      <c r="A93" s="335" t="s">
        <v>1364</v>
      </c>
      <c r="B93" s="60" t="s">
        <v>308</v>
      </c>
      <c r="C93" s="339"/>
      <c r="D93" s="285" t="s">
        <v>309</v>
      </c>
      <c r="E93" s="286" t="s">
        <v>2274</v>
      </c>
      <c r="F93" s="283">
        <v>2920992872121</v>
      </c>
      <c r="G93" s="339"/>
      <c r="H93" s="230" t="e">
        <f>$G93*'VOP Calculation'!$M$3</f>
        <v>#DIV/0!</v>
      </c>
      <c r="I93" s="230" t="e">
        <f>$G93*'VOP Calculation'!$M$4</f>
        <v>#DIV/0!</v>
      </c>
      <c r="J93" s="230" t="e">
        <f>$G93*'VOP Calculation'!$M$5</f>
        <v>#DIV/0!</v>
      </c>
      <c r="K93" s="230" t="e">
        <f>$G93*'VOP Calculation'!$M$6</f>
        <v>#DIV/0!</v>
      </c>
    </row>
    <row r="94" spans="1:11" x14ac:dyDescent="0.25">
      <c r="A94" s="337"/>
      <c r="B94" s="60">
        <v>4891116</v>
      </c>
      <c r="C94" s="339"/>
      <c r="D94" s="285"/>
      <c r="E94" s="286"/>
      <c r="F94" s="283"/>
      <c r="G94" s="339"/>
      <c r="H94" s="232"/>
      <c r="I94" s="232"/>
      <c r="J94" s="232"/>
      <c r="K94" s="232"/>
    </row>
    <row r="95" spans="1:11" ht="30" x14ac:dyDescent="0.25">
      <c r="A95" s="1" t="s">
        <v>1365</v>
      </c>
      <c r="B95" s="60" t="s">
        <v>1858</v>
      </c>
      <c r="C95" s="85"/>
      <c r="D95" s="103" t="s">
        <v>1860</v>
      </c>
      <c r="E95" s="181" t="s">
        <v>2275</v>
      </c>
      <c r="F95" s="91" t="s">
        <v>258</v>
      </c>
      <c r="G95" s="29"/>
      <c r="H95" s="19" t="e">
        <f>$G95*'VOP Calculation'!$M$3</f>
        <v>#DIV/0!</v>
      </c>
      <c r="I95" s="19" t="e">
        <f>$G95*'VOP Calculation'!$M$4</f>
        <v>#DIV/0!</v>
      </c>
      <c r="J95" s="19" t="e">
        <f>$G95*'VOP Calculation'!$M$5</f>
        <v>#DIV/0!</v>
      </c>
      <c r="K95" s="19" t="e">
        <f>$G95*'VOP Calculation'!$M$6</f>
        <v>#DIV/0!</v>
      </c>
    </row>
  </sheetData>
  <mergeCells count="241">
    <mergeCell ref="H79:H80"/>
    <mergeCell ref="I79:I80"/>
    <mergeCell ref="J79:J80"/>
    <mergeCell ref="K79:K80"/>
    <mergeCell ref="H81:H82"/>
    <mergeCell ref="I81:I82"/>
    <mergeCell ref="J81:J82"/>
    <mergeCell ref="K81:K82"/>
    <mergeCell ref="H93:H94"/>
    <mergeCell ref="I93:I94"/>
    <mergeCell ref="J93:J94"/>
    <mergeCell ref="K93:K94"/>
    <mergeCell ref="H83:H85"/>
    <mergeCell ref="I83:I85"/>
    <mergeCell ref="J83:J85"/>
    <mergeCell ref="K83:K85"/>
    <mergeCell ref="H86:H87"/>
    <mergeCell ref="I86:I87"/>
    <mergeCell ref="J86:J87"/>
    <mergeCell ref="K86:K87"/>
    <mergeCell ref="H90:H92"/>
    <mergeCell ref="I90:I92"/>
    <mergeCell ref="J90:J92"/>
    <mergeCell ref="K90:K92"/>
    <mergeCell ref="H71:H73"/>
    <mergeCell ref="I71:I73"/>
    <mergeCell ref="J71:J73"/>
    <mergeCell ref="K71:K73"/>
    <mergeCell ref="H74:H76"/>
    <mergeCell ref="I74:I76"/>
    <mergeCell ref="J74:J76"/>
    <mergeCell ref="K74:K76"/>
    <mergeCell ref="K77:K78"/>
    <mergeCell ref="J65:J68"/>
    <mergeCell ref="K65:K68"/>
    <mergeCell ref="K69:K70"/>
    <mergeCell ref="K43:K48"/>
    <mergeCell ref="H49:H50"/>
    <mergeCell ref="I49:I50"/>
    <mergeCell ref="J49:J50"/>
    <mergeCell ref="K49:K50"/>
    <mergeCell ref="H52:H56"/>
    <mergeCell ref="I52:I56"/>
    <mergeCell ref="J52:J56"/>
    <mergeCell ref="K52:K56"/>
    <mergeCell ref="H57:H60"/>
    <mergeCell ref="I57:I60"/>
    <mergeCell ref="J57:J60"/>
    <mergeCell ref="K57:K60"/>
    <mergeCell ref="K36:K42"/>
    <mergeCell ref="H24:H25"/>
    <mergeCell ref="I24:I25"/>
    <mergeCell ref="J24:J25"/>
    <mergeCell ref="K24:K25"/>
    <mergeCell ref="H27:H31"/>
    <mergeCell ref="I27:I31"/>
    <mergeCell ref="K27:K31"/>
    <mergeCell ref="J27:J31"/>
    <mergeCell ref="K16:K19"/>
    <mergeCell ref="H20:H23"/>
    <mergeCell ref="I20:I23"/>
    <mergeCell ref="J20:J23"/>
    <mergeCell ref="K20:K23"/>
    <mergeCell ref="H4:H8"/>
    <mergeCell ref="I4:I8"/>
    <mergeCell ref="J4:J8"/>
    <mergeCell ref="K4:K8"/>
    <mergeCell ref="H9:H11"/>
    <mergeCell ref="I9:I11"/>
    <mergeCell ref="J9:J11"/>
    <mergeCell ref="K9:K11"/>
    <mergeCell ref="H12:H13"/>
    <mergeCell ref="I12:I13"/>
    <mergeCell ref="J12:J13"/>
    <mergeCell ref="K12:K13"/>
    <mergeCell ref="C93:C94"/>
    <mergeCell ref="C69:C70"/>
    <mergeCell ref="C71:C73"/>
    <mergeCell ref="C74:C76"/>
    <mergeCell ref="C77:C78"/>
    <mergeCell ref="C79:C80"/>
    <mergeCell ref="H16:H19"/>
    <mergeCell ref="I16:I19"/>
    <mergeCell ref="J16:J19"/>
    <mergeCell ref="H43:H48"/>
    <mergeCell ref="I43:I48"/>
    <mergeCell ref="J43:J48"/>
    <mergeCell ref="H69:H70"/>
    <mergeCell ref="I69:I70"/>
    <mergeCell ref="J69:J70"/>
    <mergeCell ref="H77:H78"/>
    <mergeCell ref="I77:I78"/>
    <mergeCell ref="J77:J78"/>
    <mergeCell ref="H36:H42"/>
    <mergeCell ref="I36:I42"/>
    <mergeCell ref="J36:J42"/>
    <mergeCell ref="D79:D80"/>
    <mergeCell ref="E79:E80"/>
    <mergeCell ref="F79:F80"/>
    <mergeCell ref="D93:D94"/>
    <mergeCell ref="E93:E94"/>
    <mergeCell ref="F93:F94"/>
    <mergeCell ref="G93:G94"/>
    <mergeCell ref="D83:D85"/>
    <mergeCell ref="E83:E85"/>
    <mergeCell ref="F83:F85"/>
    <mergeCell ref="G83:G85"/>
    <mergeCell ref="D86:D87"/>
    <mergeCell ref="E86:E87"/>
    <mergeCell ref="F86:F87"/>
    <mergeCell ref="G86:G87"/>
    <mergeCell ref="D90:D92"/>
    <mergeCell ref="E90:E92"/>
    <mergeCell ref="F90:F92"/>
    <mergeCell ref="G90:G92"/>
    <mergeCell ref="D49:D50"/>
    <mergeCell ref="E49:E50"/>
    <mergeCell ref="F49:F50"/>
    <mergeCell ref="G49:G50"/>
    <mergeCell ref="D69:D70"/>
    <mergeCell ref="E69:E70"/>
    <mergeCell ref="F69:F70"/>
    <mergeCell ref="G69:G70"/>
    <mergeCell ref="D71:D73"/>
    <mergeCell ref="E71:E73"/>
    <mergeCell ref="F71:F73"/>
    <mergeCell ref="G71:G73"/>
    <mergeCell ref="D65:D68"/>
    <mergeCell ref="E65:E68"/>
    <mergeCell ref="F65:F68"/>
    <mergeCell ref="G65:G68"/>
    <mergeCell ref="D57:D60"/>
    <mergeCell ref="E57:E60"/>
    <mergeCell ref="F57:F60"/>
    <mergeCell ref="G57:G60"/>
    <mergeCell ref="D52:D56"/>
    <mergeCell ref="E52:E56"/>
    <mergeCell ref="F52:F56"/>
    <mergeCell ref="G52:G56"/>
    <mergeCell ref="D43:D48"/>
    <mergeCell ref="E43:E48"/>
    <mergeCell ref="F43:F48"/>
    <mergeCell ref="G43:G48"/>
    <mergeCell ref="G16:G19"/>
    <mergeCell ref="D20:D23"/>
    <mergeCell ref="E20:E23"/>
    <mergeCell ref="F20:F23"/>
    <mergeCell ref="G20:G23"/>
    <mergeCell ref="D36:D42"/>
    <mergeCell ref="E36:E42"/>
    <mergeCell ref="F36:F42"/>
    <mergeCell ref="G36:G42"/>
    <mergeCell ref="D24:D25"/>
    <mergeCell ref="E24:E25"/>
    <mergeCell ref="F24:F25"/>
    <mergeCell ref="G24:G25"/>
    <mergeCell ref="D27:D31"/>
    <mergeCell ref="E27:E31"/>
    <mergeCell ref="F27:F31"/>
    <mergeCell ref="G27:G31"/>
    <mergeCell ref="A93:A94"/>
    <mergeCell ref="D4:D8"/>
    <mergeCell ref="E4:E8"/>
    <mergeCell ref="F4:F8"/>
    <mergeCell ref="G4:G8"/>
    <mergeCell ref="D9:D11"/>
    <mergeCell ref="E9:E11"/>
    <mergeCell ref="F9:F11"/>
    <mergeCell ref="G9:G11"/>
    <mergeCell ref="D12:D13"/>
    <mergeCell ref="E12:E13"/>
    <mergeCell ref="F12:F13"/>
    <mergeCell ref="G12:G13"/>
    <mergeCell ref="D16:D19"/>
    <mergeCell ref="E16:E19"/>
    <mergeCell ref="F16:F19"/>
    <mergeCell ref="A79:A80"/>
    <mergeCell ref="A81:A82"/>
    <mergeCell ref="A83:A85"/>
    <mergeCell ref="A90:A92"/>
    <mergeCell ref="A65:A68"/>
    <mergeCell ref="A69:A70"/>
    <mergeCell ref="A71:A73"/>
    <mergeCell ref="C36:C42"/>
    <mergeCell ref="A2:C2"/>
    <mergeCell ref="A4:A8"/>
    <mergeCell ref="A9:A11"/>
    <mergeCell ref="A12:A13"/>
    <mergeCell ref="A16:A19"/>
    <mergeCell ref="A74:A76"/>
    <mergeCell ref="A77:A78"/>
    <mergeCell ref="A43:A48"/>
    <mergeCell ref="A49:A50"/>
    <mergeCell ref="A52:A56"/>
    <mergeCell ref="A20:A23"/>
    <mergeCell ref="A24:A25"/>
    <mergeCell ref="A27:A31"/>
    <mergeCell ref="A36:A42"/>
    <mergeCell ref="C4:C8"/>
    <mergeCell ref="C9:C11"/>
    <mergeCell ref="C65:C68"/>
    <mergeCell ref="C24:C25"/>
    <mergeCell ref="C27:C31"/>
    <mergeCell ref="C12:C13"/>
    <mergeCell ref="C16:C19"/>
    <mergeCell ref="C20:C23"/>
    <mergeCell ref="C49:C50"/>
    <mergeCell ref="C52:C56"/>
    <mergeCell ref="C43:C48"/>
    <mergeCell ref="C81:C82"/>
    <mergeCell ref="C83:C85"/>
    <mergeCell ref="C86:C87"/>
    <mergeCell ref="C90:C92"/>
    <mergeCell ref="A57:A60"/>
    <mergeCell ref="C57:C60"/>
    <mergeCell ref="A61:A64"/>
    <mergeCell ref="C61:C64"/>
    <mergeCell ref="D61:D64"/>
    <mergeCell ref="E61:E64"/>
    <mergeCell ref="F61:F64"/>
    <mergeCell ref="G61:G64"/>
    <mergeCell ref="H61:H64"/>
    <mergeCell ref="I61:I64"/>
    <mergeCell ref="J61:J64"/>
    <mergeCell ref="K61:K64"/>
    <mergeCell ref="A86:A87"/>
    <mergeCell ref="G79:G80"/>
    <mergeCell ref="D81:D82"/>
    <mergeCell ref="E81:E82"/>
    <mergeCell ref="F81:F82"/>
    <mergeCell ref="G81:G82"/>
    <mergeCell ref="D74:D76"/>
    <mergeCell ref="E74:E76"/>
    <mergeCell ref="F74:F76"/>
    <mergeCell ref="G74:G76"/>
    <mergeCell ref="D77:D78"/>
    <mergeCell ref="E77:E78"/>
    <mergeCell ref="F77:F78"/>
    <mergeCell ref="G77:G78"/>
    <mergeCell ref="H65:H68"/>
    <mergeCell ref="I65:I68"/>
  </mergeCells>
  <pageMargins left="0.7" right="0.7" top="0.75" bottom="0.75" header="0.3" footer="0.3"/>
  <pageSetup paperSize="9" orientation="portrait" r:id="rId1"/>
  <headerFooter>
    <oddHeader xml:space="preserve">&amp;L&amp;"Calibri"&amp;12&amp;K000000 OFFICIAL&amp;1#_x000D_&amp;"Calibri"&amp;11&amp;K141313&amp;"Arial,Regular"&amp;10&amp;KF00000Classification:&amp;K000000UNCLASSIFIED </oddHeader>
    <oddFooter>&amp;L_x000D_&amp;1#&amp;"Calibri"&amp;12&amp;K000000 OFFICIAL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44668-2DB2-450A-AFA8-618E6F5F2EBF}">
  <sheetPr>
    <pageSetUpPr autoPageBreaks="0"/>
  </sheetPr>
  <dimension ref="A1:K62"/>
  <sheetViews>
    <sheetView topLeftCell="A25" zoomScale="82" zoomScaleNormal="90" workbookViewId="0">
      <selection activeCell="D17" sqref="D17"/>
    </sheetView>
  </sheetViews>
  <sheetFormatPr defaultRowHeight="15" x14ac:dyDescent="0.25"/>
  <cols>
    <col min="1" max="1" width="11.7109375" style="177" customWidth="1"/>
    <col min="2" max="2" width="15.28515625" style="171" bestFit="1" customWidth="1"/>
    <col min="3" max="3" width="15.5703125" customWidth="1"/>
    <col min="4" max="4" width="65.42578125" bestFit="1" customWidth="1"/>
    <col min="5" max="5" width="29.140625" style="171" customWidth="1"/>
    <col min="6" max="6" width="21.7109375" customWidth="1"/>
    <col min="7" max="11" width="16.28515625" customWidth="1"/>
  </cols>
  <sheetData>
    <row r="1" spans="1:11" ht="15.75" thickBot="1" x14ac:dyDescent="0.3"/>
    <row r="2" spans="1:11" ht="15.75" thickBot="1" x14ac:dyDescent="0.3">
      <c r="A2" s="280" t="s">
        <v>43</v>
      </c>
      <c r="B2" s="281"/>
      <c r="C2" s="282"/>
      <c r="D2" s="278" t="s">
        <v>44</v>
      </c>
      <c r="E2" s="279"/>
      <c r="F2" s="17"/>
    </row>
    <row r="3" spans="1:11" ht="91.5" customHeight="1" x14ac:dyDescent="0.25">
      <c r="A3" s="21" t="s">
        <v>45</v>
      </c>
      <c r="B3" s="22" t="s">
        <v>1149</v>
      </c>
      <c r="C3" s="22" t="s">
        <v>1148</v>
      </c>
      <c r="D3" s="20" t="s">
        <v>46</v>
      </c>
      <c r="E3" s="159" t="s">
        <v>2277</v>
      </c>
      <c r="F3" s="23" t="s">
        <v>47</v>
      </c>
      <c r="G3" s="22" t="s">
        <v>3</v>
      </c>
      <c r="H3" s="22" t="s">
        <v>4</v>
      </c>
      <c r="I3" s="22" t="s">
        <v>5</v>
      </c>
      <c r="J3" s="22" t="s">
        <v>6</v>
      </c>
      <c r="K3" s="65" t="s">
        <v>7</v>
      </c>
    </row>
    <row r="4" spans="1:11" x14ac:dyDescent="0.25">
      <c r="A4" s="1" t="s">
        <v>2362</v>
      </c>
      <c r="B4" s="1" t="s">
        <v>1265</v>
      </c>
      <c r="C4" s="104"/>
      <c r="D4" s="82" t="s">
        <v>1266</v>
      </c>
      <c r="E4" s="180" t="s">
        <v>2274</v>
      </c>
      <c r="F4" s="91" t="s">
        <v>258</v>
      </c>
      <c r="G4" s="104"/>
      <c r="H4" s="19" t="e">
        <f>$G4*'VOP Calculation'!$M$3</f>
        <v>#DIV/0!</v>
      </c>
      <c r="I4" s="19" t="e">
        <f>$G4*'VOP Calculation'!$M$4</f>
        <v>#DIV/0!</v>
      </c>
      <c r="J4" s="19" t="e">
        <f>$G4*'VOP Calculation'!$M$5</f>
        <v>#DIV/0!</v>
      </c>
      <c r="K4" s="19" t="e">
        <f>$G4*'VOP Calculation'!$M$6</f>
        <v>#DIV/0!</v>
      </c>
    </row>
    <row r="5" spans="1:11" x14ac:dyDescent="0.25">
      <c r="A5" s="1" t="s">
        <v>2363</v>
      </c>
      <c r="B5" s="1" t="s">
        <v>1270</v>
      </c>
      <c r="C5" s="104"/>
      <c r="D5" s="82" t="s">
        <v>1213</v>
      </c>
      <c r="E5" s="180" t="s">
        <v>2274</v>
      </c>
      <c r="F5" s="91">
        <v>2815123389139</v>
      </c>
      <c r="G5" s="104"/>
      <c r="H5" s="19" t="e">
        <f>$G5*'VOP Calculation'!$M$3</f>
        <v>#DIV/0!</v>
      </c>
      <c r="I5" s="19" t="e">
        <f>$G5*'VOP Calculation'!$M$4</f>
        <v>#DIV/0!</v>
      </c>
      <c r="J5" s="19" t="e">
        <f>$G5*'VOP Calculation'!$M$5</f>
        <v>#DIV/0!</v>
      </c>
      <c r="K5" s="19" t="e">
        <f>$G5*'VOP Calculation'!$M$6</f>
        <v>#DIV/0!</v>
      </c>
    </row>
    <row r="6" spans="1:11" x14ac:dyDescent="0.25">
      <c r="A6" s="1" t="s">
        <v>2364</v>
      </c>
      <c r="B6" s="1" t="s">
        <v>2315</v>
      </c>
      <c r="C6" s="104"/>
      <c r="D6" s="82" t="s">
        <v>2314</v>
      </c>
      <c r="E6" s="180" t="s">
        <v>2274</v>
      </c>
      <c r="F6" s="91">
        <v>2815994978833</v>
      </c>
      <c r="G6" s="104"/>
      <c r="H6" s="19" t="e">
        <f>$G6*'VOP Calculation'!$M$3</f>
        <v>#DIV/0!</v>
      </c>
      <c r="I6" s="19" t="e">
        <f>$G6*'VOP Calculation'!$M$4</f>
        <v>#DIV/0!</v>
      </c>
      <c r="J6" s="19" t="e">
        <f>$G6*'VOP Calculation'!$M$5</f>
        <v>#DIV/0!</v>
      </c>
      <c r="K6" s="19" t="e">
        <f>$G6*'VOP Calculation'!$M$6</f>
        <v>#DIV/0!</v>
      </c>
    </row>
    <row r="7" spans="1:11" x14ac:dyDescent="0.25">
      <c r="A7" s="1" t="s">
        <v>1864</v>
      </c>
      <c r="B7" s="1" t="s">
        <v>1267</v>
      </c>
      <c r="C7" s="104"/>
      <c r="D7" s="82" t="s">
        <v>1209</v>
      </c>
      <c r="E7" s="180" t="s">
        <v>2274</v>
      </c>
      <c r="F7" s="91" t="s">
        <v>258</v>
      </c>
      <c r="G7" s="104"/>
      <c r="H7" s="19" t="e">
        <f>$G7*'VOP Calculation'!$M$3</f>
        <v>#DIV/0!</v>
      </c>
      <c r="I7" s="19" t="e">
        <f>$G7*'VOP Calculation'!$M$4</f>
        <v>#DIV/0!</v>
      </c>
      <c r="J7" s="19" t="e">
        <f>$G7*'VOP Calculation'!$M$5</f>
        <v>#DIV/0!</v>
      </c>
      <c r="K7" s="19" t="e">
        <f>$G7*'VOP Calculation'!$M$6</f>
        <v>#DIV/0!</v>
      </c>
    </row>
    <row r="8" spans="1:11" x14ac:dyDescent="0.25">
      <c r="A8" s="1" t="s">
        <v>2365</v>
      </c>
      <c r="B8" s="1" t="s">
        <v>1268</v>
      </c>
      <c r="C8" s="104"/>
      <c r="D8" s="82" t="s">
        <v>1269</v>
      </c>
      <c r="E8" s="180" t="s">
        <v>2274</v>
      </c>
      <c r="F8" s="91" t="s">
        <v>258</v>
      </c>
      <c r="G8" s="104"/>
      <c r="H8" s="19" t="e">
        <f>$G8*'VOP Calculation'!$M$3</f>
        <v>#DIV/0!</v>
      </c>
      <c r="I8" s="19" t="e">
        <f>$G8*'VOP Calculation'!$M$4</f>
        <v>#DIV/0!</v>
      </c>
      <c r="J8" s="19" t="e">
        <f>$G8*'VOP Calculation'!$M$5</f>
        <v>#DIV/0!</v>
      </c>
      <c r="K8" s="19" t="e">
        <f>$G8*'VOP Calculation'!$M$6</f>
        <v>#DIV/0!</v>
      </c>
    </row>
    <row r="9" spans="1:11" x14ac:dyDescent="0.25">
      <c r="A9" s="1" t="s">
        <v>1865</v>
      </c>
      <c r="B9" s="1">
        <v>69105263</v>
      </c>
      <c r="C9" s="104"/>
      <c r="D9" s="82" t="s">
        <v>1161</v>
      </c>
      <c r="E9" s="180" t="s">
        <v>2274</v>
      </c>
      <c r="F9" s="91">
        <v>3020121993098</v>
      </c>
      <c r="G9" s="104"/>
      <c r="H9" s="19" t="e">
        <f>$G9*'VOP Calculation'!$M$3</f>
        <v>#DIV/0!</v>
      </c>
      <c r="I9" s="19" t="e">
        <f>$G9*'VOP Calculation'!$M$4</f>
        <v>#DIV/0!</v>
      </c>
      <c r="J9" s="19" t="e">
        <f>$G9*'VOP Calculation'!$M$5</f>
        <v>#DIV/0!</v>
      </c>
      <c r="K9" s="19" t="e">
        <f>$G9*'VOP Calculation'!$M$6</f>
        <v>#DIV/0!</v>
      </c>
    </row>
    <row r="10" spans="1:11" x14ac:dyDescent="0.25">
      <c r="A10" s="1" t="s">
        <v>1866</v>
      </c>
      <c r="B10" s="1" t="s">
        <v>1198</v>
      </c>
      <c r="C10" s="104"/>
      <c r="D10" s="82" t="s">
        <v>1199</v>
      </c>
      <c r="E10" s="180" t="s">
        <v>2274</v>
      </c>
      <c r="F10" s="91" t="s">
        <v>258</v>
      </c>
      <c r="G10" s="104"/>
      <c r="H10" s="19" t="e">
        <f>$G10*'VOP Calculation'!$M$3</f>
        <v>#DIV/0!</v>
      </c>
      <c r="I10" s="19" t="e">
        <f>$G10*'VOP Calculation'!$M$4</f>
        <v>#DIV/0!</v>
      </c>
      <c r="J10" s="19" t="e">
        <f>$G10*'VOP Calculation'!$M$5</f>
        <v>#DIV/0!</v>
      </c>
      <c r="K10" s="19" t="e">
        <f>$G10*'VOP Calculation'!$M$6</f>
        <v>#DIV/0!</v>
      </c>
    </row>
    <row r="11" spans="1:11" x14ac:dyDescent="0.25">
      <c r="A11" s="1" t="s">
        <v>1867</v>
      </c>
      <c r="B11" s="1" t="s">
        <v>1277</v>
      </c>
      <c r="C11" s="104"/>
      <c r="D11" s="82" t="s">
        <v>1278</v>
      </c>
      <c r="E11" s="180" t="s">
        <v>2274</v>
      </c>
      <c r="F11" s="91" t="s">
        <v>258</v>
      </c>
      <c r="G11" s="104"/>
      <c r="H11" s="19" t="e">
        <f>$G11*'VOP Calculation'!$M$3</f>
        <v>#DIV/0!</v>
      </c>
      <c r="I11" s="19" t="e">
        <f>$G11*'VOP Calculation'!$M$4</f>
        <v>#DIV/0!</v>
      </c>
      <c r="J11" s="19" t="e">
        <f>$G11*'VOP Calculation'!$M$5</f>
        <v>#DIV/0!</v>
      </c>
      <c r="K11" s="19" t="e">
        <f>$G11*'VOP Calculation'!$M$6</f>
        <v>#DIV/0!</v>
      </c>
    </row>
    <row r="12" spans="1:11" x14ac:dyDescent="0.25">
      <c r="A12" s="1" t="s">
        <v>2366</v>
      </c>
      <c r="B12" s="185" t="s">
        <v>1275</v>
      </c>
      <c r="C12" s="104"/>
      <c r="D12" s="82" t="s">
        <v>1276</v>
      </c>
      <c r="E12" s="180" t="s">
        <v>2274</v>
      </c>
      <c r="F12" s="91">
        <v>2815996881495</v>
      </c>
      <c r="G12" s="104"/>
      <c r="H12" s="19" t="e">
        <f>$G12*'VOP Calculation'!$M$3</f>
        <v>#DIV/0!</v>
      </c>
      <c r="I12" s="19" t="e">
        <f>$G12*'VOP Calculation'!$M$4</f>
        <v>#DIV/0!</v>
      </c>
      <c r="J12" s="19" t="e">
        <f>$G12*'VOP Calculation'!$M$5</f>
        <v>#DIV/0!</v>
      </c>
      <c r="K12" s="19" t="e">
        <f>$G12*'VOP Calculation'!$M$6</f>
        <v>#DIV/0!</v>
      </c>
    </row>
    <row r="13" spans="1:11" x14ac:dyDescent="0.25">
      <c r="A13" s="1" t="s">
        <v>1868</v>
      </c>
      <c r="B13" s="1">
        <v>75129591</v>
      </c>
      <c r="C13" s="104"/>
      <c r="D13" s="82" t="s">
        <v>1170</v>
      </c>
      <c r="E13" s="180" t="s">
        <v>2274</v>
      </c>
      <c r="F13" s="91">
        <v>2815999584848</v>
      </c>
      <c r="G13" s="104"/>
      <c r="H13" s="19" t="e">
        <f>$G13*'VOP Calculation'!$M$3</f>
        <v>#DIV/0!</v>
      </c>
      <c r="I13" s="19" t="e">
        <f>$G13*'VOP Calculation'!$M$4</f>
        <v>#DIV/0!</v>
      </c>
      <c r="J13" s="19" t="e">
        <f>$G13*'VOP Calculation'!$M$5</f>
        <v>#DIV/0!</v>
      </c>
      <c r="K13" s="19" t="e">
        <f>$G13*'VOP Calculation'!$M$6</f>
        <v>#DIV/0!</v>
      </c>
    </row>
    <row r="14" spans="1:11" x14ac:dyDescent="0.25">
      <c r="A14" s="1" t="s">
        <v>2367</v>
      </c>
      <c r="B14" s="1" t="s">
        <v>1279</v>
      </c>
      <c r="C14" s="105"/>
      <c r="D14" s="82" t="s">
        <v>1280</v>
      </c>
      <c r="E14" s="179" t="s">
        <v>2274</v>
      </c>
      <c r="F14" s="101">
        <v>2910998959854</v>
      </c>
      <c r="G14" s="105"/>
      <c r="H14" s="19" t="e">
        <f>$G14*'VOP Calculation'!$M$3</f>
        <v>#DIV/0!</v>
      </c>
      <c r="I14" s="19" t="e">
        <f>$G14*'VOP Calculation'!$M$4</f>
        <v>#DIV/0!</v>
      </c>
      <c r="J14" s="19" t="e">
        <f>$G14*'VOP Calculation'!$M$5</f>
        <v>#DIV/0!</v>
      </c>
      <c r="K14" s="19" t="e">
        <f>$G14*'VOP Calculation'!$M$6</f>
        <v>#DIV/0!</v>
      </c>
    </row>
    <row r="15" spans="1:11" x14ac:dyDescent="0.25">
      <c r="A15" s="1" t="s">
        <v>2368</v>
      </c>
      <c r="B15" s="1" t="s">
        <v>1194</v>
      </c>
      <c r="C15" s="105"/>
      <c r="D15" s="82" t="s">
        <v>1195</v>
      </c>
      <c r="E15" s="179" t="s">
        <v>2274</v>
      </c>
      <c r="F15" s="101">
        <v>2910123379221</v>
      </c>
      <c r="G15" s="105"/>
      <c r="H15" s="19" t="e">
        <f>$G15*'VOP Calculation'!$M$3</f>
        <v>#DIV/0!</v>
      </c>
      <c r="I15" s="19" t="e">
        <f>$G15*'VOP Calculation'!$M$4</f>
        <v>#DIV/0!</v>
      </c>
      <c r="J15" s="19" t="e">
        <f>$G15*'VOP Calculation'!$M$5</f>
        <v>#DIV/0!</v>
      </c>
      <c r="K15" s="19" t="e">
        <f>$G15*'VOP Calculation'!$M$6</f>
        <v>#DIV/0!</v>
      </c>
    </row>
    <row r="16" spans="1:11" x14ac:dyDescent="0.25">
      <c r="A16" s="1" t="s">
        <v>2369</v>
      </c>
      <c r="B16" s="1" t="s">
        <v>1281</v>
      </c>
      <c r="C16" s="105"/>
      <c r="D16" s="82" t="s">
        <v>1282</v>
      </c>
      <c r="E16" s="179" t="s">
        <v>2274</v>
      </c>
      <c r="F16" s="101">
        <v>4710123379508</v>
      </c>
      <c r="G16" s="105"/>
      <c r="H16" s="19" t="e">
        <f>$G16*'VOP Calculation'!$M$3</f>
        <v>#DIV/0!</v>
      </c>
      <c r="I16" s="19" t="e">
        <f>$G16*'VOP Calculation'!$M$4</f>
        <v>#DIV/0!</v>
      </c>
      <c r="J16" s="19" t="e">
        <f>$G16*'VOP Calculation'!$M$5</f>
        <v>#DIV/0!</v>
      </c>
      <c r="K16" s="19" t="e">
        <f>$G16*'VOP Calculation'!$M$6</f>
        <v>#DIV/0!</v>
      </c>
    </row>
    <row r="17" spans="1:11" x14ac:dyDescent="0.25">
      <c r="A17" s="1" t="s">
        <v>2370</v>
      </c>
      <c r="B17" s="1" t="s">
        <v>1283</v>
      </c>
      <c r="C17" s="105"/>
      <c r="D17" s="82" t="s">
        <v>1282</v>
      </c>
      <c r="E17" s="179" t="s">
        <v>2274</v>
      </c>
      <c r="F17" s="101">
        <v>4710123379509</v>
      </c>
      <c r="G17" s="105"/>
      <c r="H17" s="19" t="e">
        <f>$G17*'VOP Calculation'!$M$3</f>
        <v>#DIV/0!</v>
      </c>
      <c r="I17" s="19" t="e">
        <f>$G17*'VOP Calculation'!$M$4</f>
        <v>#DIV/0!</v>
      </c>
      <c r="J17" s="19" t="e">
        <f>$G17*'VOP Calculation'!$M$5</f>
        <v>#DIV/0!</v>
      </c>
      <c r="K17" s="19" t="e">
        <f>$G17*'VOP Calculation'!$M$6</f>
        <v>#DIV/0!</v>
      </c>
    </row>
    <row r="18" spans="1:11" x14ac:dyDescent="0.25">
      <c r="A18" s="1" t="s">
        <v>2371</v>
      </c>
      <c r="B18" s="1" t="s">
        <v>1284</v>
      </c>
      <c r="C18" s="105"/>
      <c r="D18" s="82" t="s">
        <v>1282</v>
      </c>
      <c r="E18" s="179" t="s">
        <v>2274</v>
      </c>
      <c r="F18" s="101">
        <v>4710123379510</v>
      </c>
      <c r="G18" s="105"/>
      <c r="H18" s="19" t="e">
        <f>$G18*'VOP Calculation'!$M$3</f>
        <v>#DIV/0!</v>
      </c>
      <c r="I18" s="19" t="e">
        <f>$G18*'VOP Calculation'!$M$4</f>
        <v>#DIV/0!</v>
      </c>
      <c r="J18" s="19" t="e">
        <f>$G18*'VOP Calculation'!$M$5</f>
        <v>#DIV/0!</v>
      </c>
      <c r="K18" s="19" t="e">
        <f>$G18*'VOP Calculation'!$M$6</f>
        <v>#DIV/0!</v>
      </c>
    </row>
    <row r="19" spans="1:11" x14ac:dyDescent="0.25">
      <c r="A19" s="1" t="s">
        <v>2372</v>
      </c>
      <c r="B19" s="1" t="s">
        <v>1285</v>
      </c>
      <c r="C19" s="105"/>
      <c r="D19" s="82" t="s">
        <v>1282</v>
      </c>
      <c r="E19" s="179" t="s">
        <v>2274</v>
      </c>
      <c r="F19" s="101">
        <v>4710123394930</v>
      </c>
      <c r="G19" s="105"/>
      <c r="H19" s="19" t="e">
        <f>$G19*'VOP Calculation'!$M$3</f>
        <v>#DIV/0!</v>
      </c>
      <c r="I19" s="19" t="e">
        <f>$G19*'VOP Calculation'!$M$4</f>
        <v>#DIV/0!</v>
      </c>
      <c r="J19" s="19" t="e">
        <f>$G19*'VOP Calculation'!$M$5</f>
        <v>#DIV/0!</v>
      </c>
      <c r="K19" s="19" t="e">
        <f>$G19*'VOP Calculation'!$M$6</f>
        <v>#DIV/0!</v>
      </c>
    </row>
    <row r="20" spans="1:11" x14ac:dyDescent="0.25">
      <c r="A20" s="1" t="s">
        <v>2373</v>
      </c>
      <c r="B20" s="1" t="s">
        <v>1286</v>
      </c>
      <c r="C20" s="105"/>
      <c r="D20" s="82" t="s">
        <v>1282</v>
      </c>
      <c r="E20" s="179" t="s">
        <v>2274</v>
      </c>
      <c r="F20" s="101">
        <v>4710123379511</v>
      </c>
      <c r="G20" s="105"/>
      <c r="H20" s="19" t="e">
        <f>$G20*'VOP Calculation'!$M$3</f>
        <v>#DIV/0!</v>
      </c>
      <c r="I20" s="19" t="e">
        <f>$G20*'VOP Calculation'!$M$4</f>
        <v>#DIV/0!</v>
      </c>
      <c r="J20" s="19" t="e">
        <f>$G20*'VOP Calculation'!$M$5</f>
        <v>#DIV/0!</v>
      </c>
      <c r="K20" s="19" t="e">
        <f>$G20*'VOP Calculation'!$M$6</f>
        <v>#DIV/0!</v>
      </c>
    </row>
    <row r="21" spans="1:11" x14ac:dyDescent="0.25">
      <c r="A21" s="1" t="s">
        <v>2374</v>
      </c>
      <c r="B21" s="1" t="s">
        <v>1287</v>
      </c>
      <c r="C21" s="105"/>
      <c r="D21" s="82" t="s">
        <v>1282</v>
      </c>
      <c r="E21" s="179" t="s">
        <v>2274</v>
      </c>
      <c r="F21" s="101">
        <v>4710123379512</v>
      </c>
      <c r="G21" s="105"/>
      <c r="H21" s="19" t="e">
        <f>$G21*'VOP Calculation'!$M$3</f>
        <v>#DIV/0!</v>
      </c>
      <c r="I21" s="19" t="e">
        <f>$G21*'VOP Calculation'!$M$4</f>
        <v>#DIV/0!</v>
      </c>
      <c r="J21" s="19" t="e">
        <f>$G21*'VOP Calculation'!$M$5</f>
        <v>#DIV/0!</v>
      </c>
      <c r="K21" s="19" t="e">
        <f>$G21*'VOP Calculation'!$M$6</f>
        <v>#DIV/0!</v>
      </c>
    </row>
    <row r="22" spans="1:11" x14ac:dyDescent="0.25">
      <c r="A22" s="335" t="s">
        <v>1869</v>
      </c>
      <c r="B22" s="1">
        <v>7161085060</v>
      </c>
      <c r="C22" s="350"/>
      <c r="D22" s="285" t="s">
        <v>1174</v>
      </c>
      <c r="E22" s="353" t="s">
        <v>2274</v>
      </c>
      <c r="F22" s="346">
        <v>2910123164212</v>
      </c>
      <c r="G22" s="350"/>
      <c r="H22" s="230" t="e">
        <f>$G22*'VOP Calculation'!$M$3</f>
        <v>#DIV/0!</v>
      </c>
      <c r="I22" s="230" t="e">
        <f>$G22*'VOP Calculation'!$M$4</f>
        <v>#DIV/0!</v>
      </c>
      <c r="J22" s="230" t="e">
        <f>$G22*'VOP Calculation'!$M$5</f>
        <v>#DIV/0!</v>
      </c>
      <c r="K22" s="230" t="e">
        <f>$G22*'VOP Calculation'!$M$6</f>
        <v>#DIV/0!</v>
      </c>
    </row>
    <row r="23" spans="1:11" x14ac:dyDescent="0.25">
      <c r="A23" s="336"/>
      <c r="B23" s="1">
        <v>450906174</v>
      </c>
      <c r="C23" s="350"/>
      <c r="D23" s="285"/>
      <c r="E23" s="353"/>
      <c r="F23" s="346"/>
      <c r="G23" s="350"/>
      <c r="H23" s="231"/>
      <c r="I23" s="231"/>
      <c r="J23" s="231"/>
      <c r="K23" s="231"/>
    </row>
    <row r="24" spans="1:11" x14ac:dyDescent="0.25">
      <c r="A24" s="336"/>
      <c r="B24" s="1">
        <v>450906238</v>
      </c>
      <c r="C24" s="350"/>
      <c r="D24" s="285"/>
      <c r="E24" s="353"/>
      <c r="F24" s="346"/>
      <c r="G24" s="350"/>
      <c r="H24" s="231"/>
      <c r="I24" s="231"/>
      <c r="J24" s="231"/>
      <c r="K24" s="231"/>
    </row>
    <row r="25" spans="1:11" x14ac:dyDescent="0.25">
      <c r="A25" s="336"/>
      <c r="B25" s="1">
        <v>7161085060</v>
      </c>
      <c r="C25" s="350"/>
      <c r="D25" s="285"/>
      <c r="E25" s="353"/>
      <c r="F25" s="346"/>
      <c r="G25" s="350"/>
      <c r="H25" s="231"/>
      <c r="I25" s="231"/>
      <c r="J25" s="231"/>
      <c r="K25" s="231"/>
    </row>
    <row r="26" spans="1:11" x14ac:dyDescent="0.25">
      <c r="A26" s="336"/>
      <c r="B26" s="1" t="s">
        <v>1662</v>
      </c>
      <c r="C26" s="350"/>
      <c r="D26" s="285"/>
      <c r="E26" s="353"/>
      <c r="F26" s="346"/>
      <c r="G26" s="350"/>
      <c r="H26" s="231"/>
      <c r="I26" s="231"/>
      <c r="J26" s="231"/>
      <c r="K26" s="231"/>
    </row>
    <row r="27" spans="1:11" x14ac:dyDescent="0.25">
      <c r="A27" s="336"/>
      <c r="B27" s="1" t="s">
        <v>1663</v>
      </c>
      <c r="C27" s="350"/>
      <c r="D27" s="285"/>
      <c r="E27" s="353"/>
      <c r="F27" s="346"/>
      <c r="G27" s="350"/>
      <c r="H27" s="231"/>
      <c r="I27" s="231"/>
      <c r="J27" s="231"/>
      <c r="K27" s="231"/>
    </row>
    <row r="28" spans="1:11" x14ac:dyDescent="0.25">
      <c r="A28" s="336"/>
      <c r="B28" s="1" t="s">
        <v>1664</v>
      </c>
      <c r="C28" s="350"/>
      <c r="D28" s="285"/>
      <c r="E28" s="353"/>
      <c r="F28" s="346"/>
      <c r="G28" s="350"/>
      <c r="H28" s="231"/>
      <c r="I28" s="231"/>
      <c r="J28" s="231"/>
      <c r="K28" s="231"/>
    </row>
    <row r="29" spans="1:11" x14ac:dyDescent="0.25">
      <c r="A29" s="336"/>
      <c r="B29" s="1" t="s">
        <v>1665</v>
      </c>
      <c r="C29" s="350"/>
      <c r="D29" s="285"/>
      <c r="E29" s="353"/>
      <c r="F29" s="346"/>
      <c r="G29" s="350"/>
      <c r="H29" s="231"/>
      <c r="I29" s="231"/>
      <c r="J29" s="231"/>
      <c r="K29" s="231"/>
    </row>
    <row r="30" spans="1:11" x14ac:dyDescent="0.25">
      <c r="A30" s="337"/>
      <c r="B30" s="1">
        <v>450906175</v>
      </c>
      <c r="C30" s="350"/>
      <c r="D30" s="285"/>
      <c r="E30" s="353"/>
      <c r="F30" s="346"/>
      <c r="G30" s="350"/>
      <c r="H30" s="232"/>
      <c r="I30" s="232"/>
      <c r="J30" s="232"/>
      <c r="K30" s="232"/>
    </row>
    <row r="31" spans="1:11" x14ac:dyDescent="0.25">
      <c r="A31" s="10" t="s">
        <v>1870</v>
      </c>
      <c r="B31" s="1">
        <v>74121004</v>
      </c>
      <c r="C31" s="105"/>
      <c r="D31" s="82" t="s">
        <v>1166</v>
      </c>
      <c r="E31" s="179" t="s">
        <v>2274</v>
      </c>
      <c r="F31" s="101">
        <v>2930123362914</v>
      </c>
      <c r="G31" s="105"/>
      <c r="H31" s="19" t="e">
        <f>$G31*'VOP Calculation'!$M$3</f>
        <v>#DIV/0!</v>
      </c>
      <c r="I31" s="19" t="e">
        <f>$G31*'VOP Calculation'!$M$4</f>
        <v>#DIV/0!</v>
      </c>
      <c r="J31" s="19" t="e">
        <f>$G31*'VOP Calculation'!$M$5</f>
        <v>#DIV/0!</v>
      </c>
      <c r="K31" s="19" t="e">
        <f>$G31*'VOP Calculation'!$M$6</f>
        <v>#DIV/0!</v>
      </c>
    </row>
    <row r="32" spans="1:11" x14ac:dyDescent="0.25">
      <c r="A32" s="10" t="s">
        <v>1871</v>
      </c>
      <c r="B32" s="1" t="s">
        <v>1666</v>
      </c>
      <c r="C32" s="105"/>
      <c r="D32" s="82" t="s">
        <v>1670</v>
      </c>
      <c r="E32" s="179" t="s">
        <v>2274</v>
      </c>
      <c r="F32" s="91" t="s">
        <v>1672</v>
      </c>
      <c r="G32" s="105"/>
      <c r="H32" s="19" t="e">
        <f>$G32*'VOP Calculation'!$M$3</f>
        <v>#DIV/0!</v>
      </c>
      <c r="I32" s="19" t="e">
        <f>$G32*'VOP Calculation'!$M$4</f>
        <v>#DIV/0!</v>
      </c>
      <c r="J32" s="19" t="e">
        <f>$G32*'VOP Calculation'!$M$5</f>
        <v>#DIV/0!</v>
      </c>
      <c r="K32" s="19" t="e">
        <f>$G32*'VOP Calculation'!$M$6</f>
        <v>#DIV/0!</v>
      </c>
    </row>
    <row r="33" spans="1:11" x14ac:dyDescent="0.25">
      <c r="A33" s="10" t="s">
        <v>1872</v>
      </c>
      <c r="B33" s="181">
        <v>7581185010</v>
      </c>
      <c r="C33" s="105"/>
      <c r="D33" s="103" t="s">
        <v>1671</v>
      </c>
      <c r="E33" s="179" t="s">
        <v>2274</v>
      </c>
      <c r="F33" s="101">
        <v>2950993910717</v>
      </c>
      <c r="G33" s="105"/>
      <c r="H33" s="19" t="e">
        <f>$G33*'VOP Calculation'!$M$3</f>
        <v>#DIV/0!</v>
      </c>
      <c r="I33" s="19" t="e">
        <f>$G33*'VOP Calculation'!$M$4</f>
        <v>#DIV/0!</v>
      </c>
      <c r="J33" s="19" t="e">
        <f>$G33*'VOP Calculation'!$M$5</f>
        <v>#DIV/0!</v>
      </c>
      <c r="K33" s="19" t="e">
        <f>$G33*'VOP Calculation'!$M$6</f>
        <v>#DIV/0!</v>
      </c>
    </row>
    <row r="34" spans="1:11" x14ac:dyDescent="0.25">
      <c r="A34" s="335" t="s">
        <v>1873</v>
      </c>
      <c r="B34" s="1">
        <v>72145772</v>
      </c>
      <c r="C34" s="350"/>
      <c r="D34" s="285" t="s">
        <v>1165</v>
      </c>
      <c r="E34" s="353" t="s">
        <v>2274</v>
      </c>
      <c r="F34" s="346">
        <v>4710997953561</v>
      </c>
      <c r="G34" s="350"/>
      <c r="H34" s="230" t="e">
        <f>$G34*'VOP Calculation'!$M$3</f>
        <v>#DIV/0!</v>
      </c>
      <c r="I34" s="230" t="e">
        <f>$G34*'VOP Calculation'!$M$4</f>
        <v>#DIV/0!</v>
      </c>
      <c r="J34" s="230" t="e">
        <f>$G34*'VOP Calculation'!$M$5</f>
        <v>#DIV/0!</v>
      </c>
      <c r="K34" s="230" t="e">
        <f>$G34*'VOP Calculation'!$M$6</f>
        <v>#DIV/0!</v>
      </c>
    </row>
    <row r="35" spans="1:11" x14ac:dyDescent="0.25">
      <c r="A35" s="337"/>
      <c r="B35" s="1">
        <v>7161150072</v>
      </c>
      <c r="C35" s="350"/>
      <c r="D35" s="285"/>
      <c r="E35" s="353"/>
      <c r="F35" s="346"/>
      <c r="G35" s="350"/>
      <c r="H35" s="232"/>
      <c r="I35" s="232"/>
      <c r="J35" s="232"/>
      <c r="K35" s="232"/>
    </row>
    <row r="36" spans="1:11" x14ac:dyDescent="0.25">
      <c r="A36" s="10" t="s">
        <v>1874</v>
      </c>
      <c r="B36" s="1">
        <v>7161190010</v>
      </c>
      <c r="C36" s="105"/>
      <c r="D36" s="82" t="s">
        <v>1178</v>
      </c>
      <c r="E36" s="179" t="s">
        <v>2274</v>
      </c>
      <c r="F36" s="91" t="s">
        <v>258</v>
      </c>
      <c r="G36" s="105"/>
      <c r="H36" s="19" t="e">
        <f>$G36*'VOP Calculation'!$M$3</f>
        <v>#DIV/0!</v>
      </c>
      <c r="I36" s="19" t="e">
        <f>$G36*'VOP Calculation'!$M$4</f>
        <v>#DIV/0!</v>
      </c>
      <c r="J36" s="19" t="e">
        <f>$G36*'VOP Calculation'!$M$5</f>
        <v>#DIV/0!</v>
      </c>
      <c r="K36" s="19" t="e">
        <f>$G36*'VOP Calculation'!$M$6</f>
        <v>#DIV/0!</v>
      </c>
    </row>
    <row r="37" spans="1:11" x14ac:dyDescent="0.25">
      <c r="A37" s="10" t="s">
        <v>2375</v>
      </c>
      <c r="B37" s="1">
        <v>7161020010</v>
      </c>
      <c r="C37" s="105"/>
      <c r="D37" s="82" t="s">
        <v>1172</v>
      </c>
      <c r="E37" s="179" t="s">
        <v>2274</v>
      </c>
      <c r="F37" s="101">
        <v>2815997441368</v>
      </c>
      <c r="G37" s="105"/>
      <c r="H37" s="19" t="e">
        <f>$G37*'VOP Calculation'!$M$3</f>
        <v>#DIV/0!</v>
      </c>
      <c r="I37" s="19" t="e">
        <f>$G37*'VOP Calculation'!$M$4</f>
        <v>#DIV/0!</v>
      </c>
      <c r="J37" s="19" t="e">
        <f>$G37*'VOP Calculation'!$M$5</f>
        <v>#DIV/0!</v>
      </c>
      <c r="K37" s="19" t="e">
        <f>$G37*'VOP Calculation'!$M$6</f>
        <v>#DIV/0!</v>
      </c>
    </row>
    <row r="38" spans="1:11" x14ac:dyDescent="0.25">
      <c r="A38" s="237" t="s">
        <v>1875</v>
      </c>
      <c r="B38" s="1" t="s">
        <v>1190</v>
      </c>
      <c r="C38" s="350"/>
      <c r="D38" s="285" t="s">
        <v>1191</v>
      </c>
      <c r="E38" s="353" t="s">
        <v>2274</v>
      </c>
      <c r="F38" s="346">
        <v>2520993216365</v>
      </c>
      <c r="G38" s="350"/>
      <c r="H38" s="230" t="e">
        <f>$G38*'VOP Calculation'!$M$3</f>
        <v>#DIV/0!</v>
      </c>
      <c r="I38" s="230" t="e">
        <f>$G38*'VOP Calculation'!$M$4</f>
        <v>#DIV/0!</v>
      </c>
      <c r="J38" s="230" t="e">
        <f>$G38*'VOP Calculation'!$M$5</f>
        <v>#DIV/0!</v>
      </c>
      <c r="K38" s="230" t="e">
        <f>$G38*'VOP Calculation'!$M$6</f>
        <v>#DIV/0!</v>
      </c>
    </row>
    <row r="39" spans="1:11" x14ac:dyDescent="0.25">
      <c r="A39" s="239"/>
      <c r="B39" s="1">
        <v>3082007338</v>
      </c>
      <c r="C39" s="350"/>
      <c r="D39" s="285"/>
      <c r="E39" s="353"/>
      <c r="F39" s="346"/>
      <c r="G39" s="350"/>
      <c r="H39" s="232"/>
      <c r="I39" s="232"/>
      <c r="J39" s="232"/>
      <c r="K39" s="232"/>
    </row>
    <row r="40" spans="1:11" x14ac:dyDescent="0.25">
      <c r="A40" s="237" t="s">
        <v>1876</v>
      </c>
      <c r="B40" s="1">
        <v>7581110012</v>
      </c>
      <c r="C40" s="350"/>
      <c r="D40" s="285" t="s">
        <v>1181</v>
      </c>
      <c r="E40" s="353" t="s">
        <v>2274</v>
      </c>
      <c r="F40" s="346">
        <v>2520991260850</v>
      </c>
      <c r="G40" s="350"/>
      <c r="H40" s="230" t="e">
        <f>$G40*'VOP Calculation'!$M$3</f>
        <v>#DIV/0!</v>
      </c>
      <c r="I40" s="230" t="e">
        <f>$G40*'VOP Calculation'!$M$4</f>
        <v>#DIV/0!</v>
      </c>
      <c r="J40" s="230" t="e">
        <f>$G40*'VOP Calculation'!$M$5</f>
        <v>#DIV/0!</v>
      </c>
      <c r="K40" s="230" t="e">
        <f>$G40*'VOP Calculation'!$M$6</f>
        <v>#DIV/0!</v>
      </c>
    </row>
    <row r="41" spans="1:11" x14ac:dyDescent="0.25">
      <c r="A41" s="239"/>
      <c r="B41" s="1" t="s">
        <v>1667</v>
      </c>
      <c r="C41" s="350"/>
      <c r="D41" s="285"/>
      <c r="E41" s="353"/>
      <c r="F41" s="346"/>
      <c r="G41" s="350"/>
      <c r="H41" s="232"/>
      <c r="I41" s="232"/>
      <c r="J41" s="232"/>
      <c r="K41" s="232"/>
    </row>
    <row r="42" spans="1:11" x14ac:dyDescent="0.25">
      <c r="A42" s="237" t="s">
        <v>2376</v>
      </c>
      <c r="B42" s="1">
        <v>7161090140</v>
      </c>
      <c r="C42" s="339"/>
      <c r="D42" s="285" t="s">
        <v>1175</v>
      </c>
      <c r="E42" s="286" t="s">
        <v>2274</v>
      </c>
      <c r="F42" s="346">
        <v>6115994176020</v>
      </c>
      <c r="G42" s="339"/>
      <c r="H42" s="230" t="e">
        <f>$G42*'VOP Calculation'!$M$3</f>
        <v>#DIV/0!</v>
      </c>
      <c r="I42" s="230" t="e">
        <f>$G42*'VOP Calculation'!$M$4</f>
        <v>#DIV/0!</v>
      </c>
      <c r="J42" s="230" t="e">
        <f>$G42*'VOP Calculation'!$M$5</f>
        <v>#DIV/0!</v>
      </c>
      <c r="K42" s="230" t="e">
        <f>$G42*'VOP Calculation'!$M$6</f>
        <v>#DIV/0!</v>
      </c>
    </row>
    <row r="43" spans="1:11" x14ac:dyDescent="0.25">
      <c r="A43" s="239"/>
      <c r="B43" s="1">
        <v>120469521</v>
      </c>
      <c r="C43" s="339"/>
      <c r="D43" s="285"/>
      <c r="E43" s="286"/>
      <c r="F43" s="346"/>
      <c r="G43" s="339"/>
      <c r="H43" s="232"/>
      <c r="I43" s="232"/>
      <c r="J43" s="232"/>
      <c r="K43" s="232"/>
    </row>
    <row r="44" spans="1:11" x14ac:dyDescent="0.25">
      <c r="A44" s="237" t="s">
        <v>1877</v>
      </c>
      <c r="B44" s="1" t="s">
        <v>1290</v>
      </c>
      <c r="C44" s="339"/>
      <c r="D44" s="285" t="s">
        <v>1291</v>
      </c>
      <c r="E44" s="286" t="s">
        <v>2274</v>
      </c>
      <c r="F44" s="346">
        <v>3030123892848</v>
      </c>
      <c r="G44" s="339"/>
      <c r="H44" s="230" t="e">
        <f>$G44*'VOP Calculation'!$M$3</f>
        <v>#DIV/0!</v>
      </c>
      <c r="I44" s="230" t="e">
        <f>$G44*'VOP Calculation'!$M$4</f>
        <v>#DIV/0!</v>
      </c>
      <c r="J44" s="230" t="e">
        <f>$G44*'VOP Calculation'!$M$5</f>
        <v>#DIV/0!</v>
      </c>
      <c r="K44" s="230" t="e">
        <f>$G44*'VOP Calculation'!$M$6</f>
        <v>#DIV/0!</v>
      </c>
    </row>
    <row r="45" spans="1:11" x14ac:dyDescent="0.25">
      <c r="A45" s="239"/>
      <c r="B45" s="1" t="s">
        <v>1668</v>
      </c>
      <c r="C45" s="339"/>
      <c r="D45" s="285"/>
      <c r="E45" s="286"/>
      <c r="F45" s="346"/>
      <c r="G45" s="339"/>
      <c r="H45" s="232"/>
      <c r="I45" s="232"/>
      <c r="J45" s="232"/>
      <c r="K45" s="232"/>
    </row>
    <row r="46" spans="1:11" x14ac:dyDescent="0.25">
      <c r="A46" s="10" t="s">
        <v>1878</v>
      </c>
      <c r="B46" s="181">
        <v>7162851000</v>
      </c>
      <c r="C46" s="106"/>
      <c r="D46" s="82" t="s">
        <v>1180</v>
      </c>
      <c r="E46" s="180" t="s">
        <v>2274</v>
      </c>
      <c r="F46" s="91">
        <v>5995994392070</v>
      </c>
      <c r="G46" s="106"/>
      <c r="H46" s="19" t="e">
        <f>$G46*'VOP Calculation'!$M$3</f>
        <v>#DIV/0!</v>
      </c>
      <c r="I46" s="19" t="e">
        <f>$G46*'VOP Calculation'!$M$4</f>
        <v>#DIV/0!</v>
      </c>
      <c r="J46" s="19" t="e">
        <f>$G46*'VOP Calculation'!$M$5</f>
        <v>#DIV/0!</v>
      </c>
      <c r="K46" s="19" t="e">
        <f>$G46*'VOP Calculation'!$M$6</f>
        <v>#DIV/0!</v>
      </c>
    </row>
    <row r="47" spans="1:11" x14ac:dyDescent="0.25">
      <c r="A47" s="237" t="s">
        <v>2316</v>
      </c>
      <c r="B47" s="1">
        <v>1219008</v>
      </c>
      <c r="C47" s="351"/>
      <c r="D47" s="285" t="s">
        <v>1159</v>
      </c>
      <c r="E47" s="352" t="s">
        <v>2274</v>
      </c>
      <c r="F47" s="283">
        <v>2920123284302</v>
      </c>
      <c r="G47" s="351"/>
      <c r="H47" s="230" t="e">
        <f>$G47*'VOP Calculation'!$M$3</f>
        <v>#DIV/0!</v>
      </c>
      <c r="I47" s="230" t="e">
        <f>$G47*'VOP Calculation'!$M$4</f>
        <v>#DIV/0!</v>
      </c>
      <c r="J47" s="230" t="e">
        <f>$G47*'VOP Calculation'!$M$5</f>
        <v>#DIV/0!</v>
      </c>
      <c r="K47" s="230" t="e">
        <f>$G47*'VOP Calculation'!$M$6</f>
        <v>#DIV/0!</v>
      </c>
    </row>
    <row r="48" spans="1:11" x14ac:dyDescent="0.25">
      <c r="A48" s="239"/>
      <c r="B48" s="1">
        <v>7161090150</v>
      </c>
      <c r="C48" s="351"/>
      <c r="D48" s="285"/>
      <c r="E48" s="352"/>
      <c r="F48" s="283"/>
      <c r="G48" s="351"/>
      <c r="H48" s="232"/>
      <c r="I48" s="232"/>
      <c r="J48" s="232"/>
      <c r="K48" s="232"/>
    </row>
    <row r="49" spans="1:11" x14ac:dyDescent="0.25">
      <c r="A49" s="10" t="s">
        <v>1879</v>
      </c>
      <c r="B49" s="1">
        <v>76972095</v>
      </c>
      <c r="C49" s="104"/>
      <c r="D49" s="82" t="s">
        <v>1171</v>
      </c>
      <c r="E49" s="180" t="s">
        <v>2274</v>
      </c>
      <c r="F49" s="91">
        <v>2920123526913</v>
      </c>
      <c r="G49" s="104"/>
      <c r="H49" s="19" t="e">
        <f>$G49*'VOP Calculation'!$M$3</f>
        <v>#DIV/0!</v>
      </c>
      <c r="I49" s="19" t="e">
        <f>$G49*'VOP Calculation'!$M$4</f>
        <v>#DIV/0!</v>
      </c>
      <c r="J49" s="19" t="e">
        <f>$G49*'VOP Calculation'!$M$5</f>
        <v>#DIV/0!</v>
      </c>
      <c r="K49" s="19" t="e">
        <f>$G49*'VOP Calculation'!$M$6</f>
        <v>#DIV/0!</v>
      </c>
    </row>
    <row r="50" spans="1:11" x14ac:dyDescent="0.25">
      <c r="A50" s="237" t="s">
        <v>1880</v>
      </c>
      <c r="B50" s="1" t="s">
        <v>1288</v>
      </c>
      <c r="C50" s="351"/>
      <c r="D50" s="285" t="s">
        <v>1289</v>
      </c>
      <c r="E50" s="352" t="s">
        <v>2274</v>
      </c>
      <c r="F50" s="283">
        <v>2930994776618</v>
      </c>
      <c r="G50" s="351"/>
      <c r="H50" s="230" t="e">
        <f>$G50*'VOP Calculation'!$M$3</f>
        <v>#DIV/0!</v>
      </c>
      <c r="I50" s="230" t="e">
        <f>$G50*'VOP Calculation'!$M$4</f>
        <v>#DIV/0!</v>
      </c>
      <c r="J50" s="230" t="e">
        <f>$G50*'VOP Calculation'!$M$5</f>
        <v>#DIV/0!</v>
      </c>
      <c r="K50" s="230" t="e">
        <f>$G50*'VOP Calculation'!$M$6</f>
        <v>#DIV/0!</v>
      </c>
    </row>
    <row r="51" spans="1:11" x14ac:dyDescent="0.25">
      <c r="A51" s="239"/>
      <c r="B51" s="1">
        <v>7581070010</v>
      </c>
      <c r="C51" s="351"/>
      <c r="D51" s="285"/>
      <c r="E51" s="352"/>
      <c r="F51" s="283"/>
      <c r="G51" s="351"/>
      <c r="H51" s="232"/>
      <c r="I51" s="232"/>
      <c r="J51" s="232"/>
      <c r="K51" s="232"/>
    </row>
    <row r="52" spans="1:11" x14ac:dyDescent="0.25">
      <c r="A52" s="10" t="s">
        <v>1881</v>
      </c>
      <c r="B52" s="1">
        <v>7161070012</v>
      </c>
      <c r="C52" s="104"/>
      <c r="D52" s="82" t="s">
        <v>1173</v>
      </c>
      <c r="E52" s="180" t="s">
        <v>2274</v>
      </c>
      <c r="F52" s="91">
        <v>4330995215533</v>
      </c>
      <c r="G52" s="104"/>
      <c r="H52" s="19" t="e">
        <f>$G52*'VOP Calculation'!$M$3</f>
        <v>#DIV/0!</v>
      </c>
      <c r="I52" s="19" t="e">
        <f>$G52*'VOP Calculation'!$M$4</f>
        <v>#DIV/0!</v>
      </c>
      <c r="J52" s="19" t="e">
        <f>$G52*'VOP Calculation'!$M$5</f>
        <v>#DIV/0!</v>
      </c>
      <c r="K52" s="19" t="e">
        <f>$G52*'VOP Calculation'!$M$6</f>
        <v>#DIV/0!</v>
      </c>
    </row>
    <row r="53" spans="1:11" x14ac:dyDescent="0.25">
      <c r="A53" s="237" t="s">
        <v>1882</v>
      </c>
      <c r="B53" s="1">
        <v>7161155012</v>
      </c>
      <c r="C53" s="351"/>
      <c r="D53" s="285" t="s">
        <v>1177</v>
      </c>
      <c r="E53" s="352" t="s">
        <v>2274</v>
      </c>
      <c r="F53" s="283">
        <v>2520996873392</v>
      </c>
      <c r="G53" s="351"/>
      <c r="H53" s="230" t="e">
        <f>$G53*'VOP Calculation'!$M$3</f>
        <v>#DIV/0!</v>
      </c>
      <c r="I53" s="230" t="e">
        <f>$G53*'VOP Calculation'!$M$4</f>
        <v>#DIV/0!</v>
      </c>
      <c r="J53" s="230" t="e">
        <f>$G53*'VOP Calculation'!$M$5</f>
        <v>#DIV/0!</v>
      </c>
      <c r="K53" s="230" t="e">
        <f>$G53*'VOP Calculation'!$M$6</f>
        <v>#DIV/0!</v>
      </c>
    </row>
    <row r="54" spans="1:11" x14ac:dyDescent="0.25">
      <c r="A54" s="239"/>
      <c r="B54" s="1" t="s">
        <v>1669</v>
      </c>
      <c r="C54" s="351"/>
      <c r="D54" s="285"/>
      <c r="E54" s="352"/>
      <c r="F54" s="283"/>
      <c r="G54" s="351"/>
      <c r="H54" s="232"/>
      <c r="I54" s="232"/>
      <c r="J54" s="232"/>
      <c r="K54" s="232"/>
    </row>
    <row r="55" spans="1:11" x14ac:dyDescent="0.25">
      <c r="A55" s="10" t="s">
        <v>1883</v>
      </c>
      <c r="B55" s="1">
        <v>75115105</v>
      </c>
      <c r="C55" s="104"/>
      <c r="D55" s="82" t="s">
        <v>1169</v>
      </c>
      <c r="E55" s="180" t="s">
        <v>2274</v>
      </c>
      <c r="F55" s="91">
        <v>2815123363066</v>
      </c>
      <c r="G55" s="104"/>
      <c r="H55" s="19" t="e">
        <f>$G55*'VOP Calculation'!$M$3</f>
        <v>#DIV/0!</v>
      </c>
      <c r="I55" s="19" t="e">
        <f>$G55*'VOP Calculation'!$M$4</f>
        <v>#DIV/0!</v>
      </c>
      <c r="J55" s="19" t="e">
        <f>$G55*'VOP Calculation'!$M$5</f>
        <v>#DIV/0!</v>
      </c>
      <c r="K55" s="19" t="e">
        <f>$G55*'VOP Calculation'!$M$6</f>
        <v>#DIV/0!</v>
      </c>
    </row>
    <row r="56" spans="1:11" x14ac:dyDescent="0.25">
      <c r="A56" s="10" t="s">
        <v>1884</v>
      </c>
      <c r="B56" s="1" t="s">
        <v>1271</v>
      </c>
      <c r="C56" s="104"/>
      <c r="D56" s="82" t="s">
        <v>1272</v>
      </c>
      <c r="E56" s="180" t="s">
        <v>2274</v>
      </c>
      <c r="F56" s="91">
        <v>5340123544768</v>
      </c>
      <c r="G56" s="104"/>
      <c r="H56" s="19" t="e">
        <f>$G56*'VOP Calculation'!$M$3</f>
        <v>#DIV/0!</v>
      </c>
      <c r="I56" s="19" t="e">
        <f>$G56*'VOP Calculation'!$M$4</f>
        <v>#DIV/0!</v>
      </c>
      <c r="J56" s="19" t="e">
        <f>$G56*'VOP Calculation'!$M$5</f>
        <v>#DIV/0!</v>
      </c>
      <c r="K56" s="19" t="e">
        <f>$G56*'VOP Calculation'!$M$6</f>
        <v>#DIV/0!</v>
      </c>
    </row>
    <row r="57" spans="1:11" x14ac:dyDescent="0.25">
      <c r="A57" s="335" t="s">
        <v>1885</v>
      </c>
      <c r="B57" s="1">
        <v>7671955158</v>
      </c>
      <c r="C57" s="351"/>
      <c r="D57" s="285" t="s">
        <v>1182</v>
      </c>
      <c r="E57" s="352" t="s">
        <v>2274</v>
      </c>
      <c r="F57" s="283">
        <v>2530123375970</v>
      </c>
      <c r="G57" s="351"/>
      <c r="H57" s="230" t="e">
        <f>$G57*'VOP Calculation'!$M$3</f>
        <v>#DIV/0!</v>
      </c>
      <c r="I57" s="230" t="e">
        <f>$G57*'VOP Calculation'!$M$4</f>
        <v>#DIV/0!</v>
      </c>
      <c r="J57" s="230" t="e">
        <f>$G57*'VOP Calculation'!$M$5</f>
        <v>#DIV/0!</v>
      </c>
      <c r="K57" s="230" t="e">
        <f>$G57*'VOP Calculation'!$M$6</f>
        <v>#DIV/0!</v>
      </c>
    </row>
    <row r="58" spans="1:11" x14ac:dyDescent="0.25">
      <c r="A58" s="337"/>
      <c r="B58" s="1">
        <v>7101472190</v>
      </c>
      <c r="C58" s="351"/>
      <c r="D58" s="285"/>
      <c r="E58" s="352"/>
      <c r="F58" s="283"/>
      <c r="G58" s="351"/>
      <c r="H58" s="232"/>
      <c r="I58" s="232"/>
      <c r="J58" s="232"/>
      <c r="K58" s="232"/>
    </row>
    <row r="59" spans="1:11" x14ac:dyDescent="0.25">
      <c r="A59" s="1" t="s">
        <v>1886</v>
      </c>
      <c r="B59" s="1">
        <v>7161470722</v>
      </c>
      <c r="C59" s="104"/>
      <c r="D59" s="82" t="s">
        <v>1179</v>
      </c>
      <c r="E59" s="180" t="s">
        <v>2274</v>
      </c>
      <c r="F59" s="91">
        <v>3020991563617</v>
      </c>
      <c r="G59" s="104"/>
      <c r="H59" s="19" t="e">
        <f>$G59*'VOP Calculation'!$M$3</f>
        <v>#DIV/0!</v>
      </c>
      <c r="I59" s="19" t="e">
        <f>$G59*'VOP Calculation'!$M$4</f>
        <v>#DIV/0!</v>
      </c>
      <c r="J59" s="19" t="e">
        <f>$G59*'VOP Calculation'!$M$5</f>
        <v>#DIV/0!</v>
      </c>
      <c r="K59" s="19" t="e">
        <f>$G59*'VOP Calculation'!$M$6</f>
        <v>#DIV/0!</v>
      </c>
    </row>
    <row r="60" spans="1:11" x14ac:dyDescent="0.25">
      <c r="A60" s="1" t="s">
        <v>1887</v>
      </c>
      <c r="B60" s="1">
        <v>7161130580</v>
      </c>
      <c r="C60" s="104"/>
      <c r="D60" s="82" t="s">
        <v>1176</v>
      </c>
      <c r="E60" s="180" t="s">
        <v>2274</v>
      </c>
      <c r="F60" s="91">
        <v>2540995173090</v>
      </c>
      <c r="G60" s="104"/>
      <c r="H60" s="19" t="e">
        <f>$G60*'VOP Calculation'!$M$3</f>
        <v>#DIV/0!</v>
      </c>
      <c r="I60" s="19" t="e">
        <f>$G60*'VOP Calculation'!$M$4</f>
        <v>#DIV/0!</v>
      </c>
      <c r="J60" s="19" t="e">
        <f>$G60*'VOP Calculation'!$M$5</f>
        <v>#DIV/0!</v>
      </c>
      <c r="K60" s="19" t="e">
        <f>$G60*'VOP Calculation'!$M$6</f>
        <v>#DIV/0!</v>
      </c>
    </row>
    <row r="61" spans="1:11" x14ac:dyDescent="0.25">
      <c r="A61" s="1" t="s">
        <v>1888</v>
      </c>
      <c r="B61" s="1" t="s">
        <v>1255</v>
      </c>
      <c r="C61" s="104"/>
      <c r="D61" s="82" t="s">
        <v>1256</v>
      </c>
      <c r="E61" s="180" t="s">
        <v>2274</v>
      </c>
      <c r="F61" s="91">
        <v>4310123378831</v>
      </c>
      <c r="G61" s="104"/>
      <c r="H61" s="19" t="e">
        <f>$G61*'VOP Calculation'!$M$3</f>
        <v>#DIV/0!</v>
      </c>
      <c r="I61" s="19" t="e">
        <f>$G61*'VOP Calculation'!$M$4</f>
        <v>#DIV/0!</v>
      </c>
      <c r="J61" s="19" t="e">
        <f>$G61*'VOP Calculation'!$M$5</f>
        <v>#DIV/0!</v>
      </c>
      <c r="K61" s="19" t="e">
        <f>$G61*'VOP Calculation'!$M$6</f>
        <v>#DIV/0!</v>
      </c>
    </row>
    <row r="62" spans="1:11" ht="30" x14ac:dyDescent="0.25">
      <c r="A62" s="1" t="s">
        <v>1889</v>
      </c>
      <c r="B62" s="1" t="s">
        <v>1418</v>
      </c>
      <c r="C62" s="107"/>
      <c r="D62" s="103" t="s">
        <v>1859</v>
      </c>
      <c r="E62" s="181" t="s">
        <v>2275</v>
      </c>
      <c r="F62" s="91">
        <v>2815998743403</v>
      </c>
      <c r="G62" s="107"/>
      <c r="H62" s="19" t="e">
        <f>$G62*'VOP Calculation'!$M$3</f>
        <v>#DIV/0!</v>
      </c>
      <c r="I62" s="19" t="e">
        <f>$G62*'VOP Calculation'!$M$4</f>
        <v>#DIV/0!</v>
      </c>
      <c r="J62" s="19" t="e">
        <f>$G62*'VOP Calculation'!$M$5</f>
        <v>#DIV/0!</v>
      </c>
      <c r="K62" s="19" t="e">
        <f>$G62*'VOP Calculation'!$M$6</f>
        <v>#DIV/0!</v>
      </c>
    </row>
  </sheetData>
  <mergeCells count="102">
    <mergeCell ref="H57:H58"/>
    <mergeCell ref="I57:I58"/>
    <mergeCell ref="J57:J58"/>
    <mergeCell ref="K57:K58"/>
    <mergeCell ref="H50:H51"/>
    <mergeCell ref="I50:I51"/>
    <mergeCell ref="J50:J51"/>
    <mergeCell ref="K50:K51"/>
    <mergeCell ref="H53:H54"/>
    <mergeCell ref="I53:I54"/>
    <mergeCell ref="J53:J54"/>
    <mergeCell ref="K53:K54"/>
    <mergeCell ref="G44:G45"/>
    <mergeCell ref="H34:H35"/>
    <mergeCell ref="I34:I35"/>
    <mergeCell ref="J34:J35"/>
    <mergeCell ref="K34:K35"/>
    <mergeCell ref="H38:H39"/>
    <mergeCell ref="I38:I39"/>
    <mergeCell ref="J38:J39"/>
    <mergeCell ref="K38:K39"/>
    <mergeCell ref="H42:H43"/>
    <mergeCell ref="I42:I43"/>
    <mergeCell ref="J42:J43"/>
    <mergeCell ref="K42:K43"/>
    <mergeCell ref="K47:K48"/>
    <mergeCell ref="H40:H41"/>
    <mergeCell ref="I40:I41"/>
    <mergeCell ref="J40:J41"/>
    <mergeCell ref="K40:K41"/>
    <mergeCell ref="H44:H45"/>
    <mergeCell ref="I44:I45"/>
    <mergeCell ref="J44:J45"/>
    <mergeCell ref="K44:K45"/>
    <mergeCell ref="H47:H48"/>
    <mergeCell ref="I47:I48"/>
    <mergeCell ref="J47:J48"/>
    <mergeCell ref="H22:H30"/>
    <mergeCell ref="I22:I30"/>
    <mergeCell ref="K22:K30"/>
    <mergeCell ref="J22:J30"/>
    <mergeCell ref="E57:E58"/>
    <mergeCell ref="E44:E45"/>
    <mergeCell ref="E47:E48"/>
    <mergeCell ref="E50:E51"/>
    <mergeCell ref="E53:E54"/>
    <mergeCell ref="F57:F58"/>
    <mergeCell ref="G57:G58"/>
    <mergeCell ref="E22:E30"/>
    <mergeCell ref="E34:E35"/>
    <mergeCell ref="E38:E39"/>
    <mergeCell ref="E40:E41"/>
    <mergeCell ref="F47:F48"/>
    <mergeCell ref="G47:G48"/>
    <mergeCell ref="F50:F51"/>
    <mergeCell ref="G50:G51"/>
    <mergeCell ref="F53:F54"/>
    <mergeCell ref="G53:G54"/>
    <mergeCell ref="F40:F41"/>
    <mergeCell ref="G40:G41"/>
    <mergeCell ref="F44:F45"/>
    <mergeCell ref="A53:A54"/>
    <mergeCell ref="A57:A58"/>
    <mergeCell ref="D22:D30"/>
    <mergeCell ref="D34:D35"/>
    <mergeCell ref="D38:D39"/>
    <mergeCell ref="D40:D41"/>
    <mergeCell ref="D44:D45"/>
    <mergeCell ref="D47:D48"/>
    <mergeCell ref="D50:D51"/>
    <mergeCell ref="D53:D54"/>
    <mergeCell ref="D57:D58"/>
    <mergeCell ref="A40:A41"/>
    <mergeCell ref="A44:A45"/>
    <mergeCell ref="A47:A48"/>
    <mergeCell ref="A50:A51"/>
    <mergeCell ref="A42:A43"/>
    <mergeCell ref="C42:C43"/>
    <mergeCell ref="D42:D43"/>
    <mergeCell ref="C40:C41"/>
    <mergeCell ref="C44:C45"/>
    <mergeCell ref="C47:C48"/>
    <mergeCell ref="C50:C51"/>
    <mergeCell ref="C53:C54"/>
    <mergeCell ref="C57:C58"/>
    <mergeCell ref="E42:E43"/>
    <mergeCell ref="F42:F43"/>
    <mergeCell ref="G42:G43"/>
    <mergeCell ref="C22:C30"/>
    <mergeCell ref="C34:C35"/>
    <mergeCell ref="D2:E2"/>
    <mergeCell ref="A22:A30"/>
    <mergeCell ref="A34:A35"/>
    <mergeCell ref="A38:A39"/>
    <mergeCell ref="A2:C2"/>
    <mergeCell ref="F22:F30"/>
    <mergeCell ref="G22:G30"/>
    <mergeCell ref="F34:F35"/>
    <mergeCell ref="G34:G35"/>
    <mergeCell ref="F38:F39"/>
    <mergeCell ref="G38:G39"/>
    <mergeCell ref="C38:C39"/>
  </mergeCells>
  <pageMargins left="0.7" right="0.7" top="0.75" bottom="0.75" header="0.3" footer="0.3"/>
  <pageSetup paperSize="9" orientation="portrait" r:id="rId1"/>
  <headerFooter>
    <oddHeader xml:space="preserve">&amp;L&amp;"Calibri"&amp;12&amp;K000000 OFFICIAL&amp;1#_x000D_&amp;"Calibri"&amp;11&amp;K141313&amp;"Arial,Regular"&amp;10&amp;KF00000Classification:&amp;K000000UNCLASSIFIED </oddHeader>
    <oddFooter>&amp;L_x000D_&amp;1#&amp;"Calibri"&amp;12&amp;K000000 OFFICIAL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1A9A4-5CFA-41FA-8A18-6BD80065EE67}">
  <sheetPr>
    <pageSetUpPr autoPageBreaks="0"/>
  </sheetPr>
  <dimension ref="A1:K62"/>
  <sheetViews>
    <sheetView topLeftCell="A33" zoomScale="80" zoomScaleNormal="80" workbookViewId="0">
      <selection activeCell="A21" sqref="A21"/>
    </sheetView>
  </sheetViews>
  <sheetFormatPr defaultRowHeight="15" x14ac:dyDescent="0.25"/>
  <cols>
    <col min="2" max="2" width="12.7109375" style="171" bestFit="1" customWidth="1"/>
    <col min="3" max="3" width="12.5703125" customWidth="1"/>
    <col min="4" max="4" width="68.140625" customWidth="1"/>
    <col min="5" max="5" width="28.7109375" customWidth="1"/>
    <col min="6" max="6" width="15.7109375" bestFit="1" customWidth="1"/>
    <col min="7" max="11" width="15.7109375" customWidth="1"/>
  </cols>
  <sheetData>
    <row r="1" spans="1:11" ht="15.75" thickBot="1" x14ac:dyDescent="0.3"/>
    <row r="2" spans="1:11" ht="15.75" thickBot="1" x14ac:dyDescent="0.3">
      <c r="A2" s="280" t="s">
        <v>43</v>
      </c>
      <c r="B2" s="281"/>
      <c r="C2" s="282"/>
      <c r="D2" s="278" t="s">
        <v>44</v>
      </c>
      <c r="E2" s="279"/>
      <c r="F2" s="17"/>
    </row>
    <row r="3" spans="1:11" ht="60" x14ac:dyDescent="0.25">
      <c r="A3" s="21" t="s">
        <v>45</v>
      </c>
      <c r="B3" s="22" t="s">
        <v>1149</v>
      </c>
      <c r="C3" s="22" t="s">
        <v>1148</v>
      </c>
      <c r="D3" s="20" t="s">
        <v>46</v>
      </c>
      <c r="E3" s="159" t="s">
        <v>2277</v>
      </c>
      <c r="F3" s="23" t="s">
        <v>47</v>
      </c>
      <c r="G3" s="22" t="s">
        <v>3</v>
      </c>
      <c r="H3" s="22" t="s">
        <v>4</v>
      </c>
      <c r="I3" s="22" t="s">
        <v>5</v>
      </c>
      <c r="J3" s="22" t="s">
        <v>6</v>
      </c>
      <c r="K3" s="65" t="s">
        <v>7</v>
      </c>
    </row>
    <row r="4" spans="1:11" x14ac:dyDescent="0.25">
      <c r="A4" s="1" t="s">
        <v>2377</v>
      </c>
      <c r="B4" s="1" t="s">
        <v>1265</v>
      </c>
      <c r="C4" s="104"/>
      <c r="D4" s="82" t="s">
        <v>1266</v>
      </c>
      <c r="E4" s="180" t="s">
        <v>2274</v>
      </c>
      <c r="F4" s="91" t="s">
        <v>258</v>
      </c>
      <c r="G4" s="104"/>
      <c r="H4" s="19" t="e">
        <f>$G4*'VOP Calculation'!$M$3</f>
        <v>#DIV/0!</v>
      </c>
      <c r="I4" s="19" t="e">
        <f>$G4*'VOP Calculation'!$M$4</f>
        <v>#DIV/0!</v>
      </c>
      <c r="J4" s="19" t="e">
        <f>$G4*'VOP Calculation'!$M$5</f>
        <v>#DIV/0!</v>
      </c>
      <c r="K4" s="19" t="e">
        <f>$G4*'VOP Calculation'!$M$6</f>
        <v>#DIV/0!</v>
      </c>
    </row>
    <row r="5" spans="1:11" x14ac:dyDescent="0.25">
      <c r="A5" s="10" t="s">
        <v>2379</v>
      </c>
      <c r="B5" s="1" t="s">
        <v>1270</v>
      </c>
      <c r="C5" s="104"/>
      <c r="D5" s="82" t="s">
        <v>1213</v>
      </c>
      <c r="E5" s="82" t="s">
        <v>2274</v>
      </c>
      <c r="F5" s="91">
        <v>2815123389139</v>
      </c>
      <c r="G5" s="104"/>
      <c r="H5" s="19" t="e">
        <f>$G5*'VOP Calculation'!$M$3</f>
        <v>#DIV/0!</v>
      </c>
      <c r="I5" s="19" t="e">
        <f>$G5*'VOP Calculation'!$M$4</f>
        <v>#DIV/0!</v>
      </c>
      <c r="J5" s="19" t="e">
        <f>$G5*'VOP Calculation'!$M$5</f>
        <v>#DIV/0!</v>
      </c>
      <c r="K5" s="19" t="e">
        <f>$G5*'VOP Calculation'!$M$6</f>
        <v>#DIV/0!</v>
      </c>
    </row>
    <row r="6" spans="1:11" x14ac:dyDescent="0.25">
      <c r="A6" s="10" t="s">
        <v>2378</v>
      </c>
      <c r="B6" s="1" t="s">
        <v>2315</v>
      </c>
      <c r="C6" s="104"/>
      <c r="D6" s="82" t="s">
        <v>2314</v>
      </c>
      <c r="E6" s="82" t="s">
        <v>2274</v>
      </c>
      <c r="F6" s="91">
        <v>2815994978833</v>
      </c>
      <c r="G6" s="104"/>
      <c r="H6" s="19" t="e">
        <f>$G6*'VOP Calculation'!$M$3</f>
        <v>#DIV/0!</v>
      </c>
      <c r="I6" s="19" t="e">
        <f>$G6*'VOP Calculation'!$M$4</f>
        <v>#DIV/0!</v>
      </c>
      <c r="J6" s="19" t="e">
        <f>$G6*'VOP Calculation'!$M$5</f>
        <v>#DIV/0!</v>
      </c>
      <c r="K6" s="19" t="e">
        <f>$G6*'VOP Calculation'!$M$6</f>
        <v>#DIV/0!</v>
      </c>
    </row>
    <row r="7" spans="1:11" x14ac:dyDescent="0.25">
      <c r="A7" s="10" t="s">
        <v>1420</v>
      </c>
      <c r="B7" s="1" t="s">
        <v>1267</v>
      </c>
      <c r="C7" s="104"/>
      <c r="D7" s="82" t="s">
        <v>1209</v>
      </c>
      <c r="E7" s="82" t="s">
        <v>2274</v>
      </c>
      <c r="F7" s="91" t="s">
        <v>258</v>
      </c>
      <c r="G7" s="104"/>
      <c r="H7" s="19" t="e">
        <f>$G7*'VOP Calculation'!$M$3</f>
        <v>#DIV/0!</v>
      </c>
      <c r="I7" s="19" t="e">
        <f>$G7*'VOP Calculation'!$M$4</f>
        <v>#DIV/0!</v>
      </c>
      <c r="J7" s="19" t="e">
        <f>$G7*'VOP Calculation'!$M$5</f>
        <v>#DIV/0!</v>
      </c>
      <c r="K7" s="19" t="e">
        <f>$G7*'VOP Calculation'!$M$6</f>
        <v>#DIV/0!</v>
      </c>
    </row>
    <row r="8" spans="1:11" x14ac:dyDescent="0.25">
      <c r="A8" s="10" t="s">
        <v>2380</v>
      </c>
      <c r="B8" s="1" t="s">
        <v>1268</v>
      </c>
      <c r="C8" s="104"/>
      <c r="D8" s="82" t="s">
        <v>1269</v>
      </c>
      <c r="E8" s="82" t="s">
        <v>2274</v>
      </c>
      <c r="F8" s="91" t="s">
        <v>258</v>
      </c>
      <c r="G8" s="104"/>
      <c r="H8" s="19" t="e">
        <f>$G8*'VOP Calculation'!$M$3</f>
        <v>#DIV/0!</v>
      </c>
      <c r="I8" s="19" t="e">
        <f>$G8*'VOP Calculation'!$M$4</f>
        <v>#DIV/0!</v>
      </c>
      <c r="J8" s="19" t="e">
        <f>$G8*'VOP Calculation'!$M$5</f>
        <v>#DIV/0!</v>
      </c>
      <c r="K8" s="19" t="e">
        <f>$G8*'VOP Calculation'!$M$6</f>
        <v>#DIV/0!</v>
      </c>
    </row>
    <row r="9" spans="1:11" x14ac:dyDescent="0.25">
      <c r="A9" s="10" t="s">
        <v>1421</v>
      </c>
      <c r="B9" s="1">
        <v>69105263</v>
      </c>
      <c r="C9" s="104"/>
      <c r="D9" s="82" t="s">
        <v>1161</v>
      </c>
      <c r="E9" s="82" t="s">
        <v>2274</v>
      </c>
      <c r="F9" s="91">
        <v>3020121993098</v>
      </c>
      <c r="G9" s="104"/>
      <c r="H9" s="19" t="e">
        <f>$G9*'VOP Calculation'!$M$3</f>
        <v>#DIV/0!</v>
      </c>
      <c r="I9" s="19" t="e">
        <f>$G9*'VOP Calculation'!$M$4</f>
        <v>#DIV/0!</v>
      </c>
      <c r="J9" s="19" t="e">
        <f>$G9*'VOP Calculation'!$M$5</f>
        <v>#DIV/0!</v>
      </c>
      <c r="K9" s="19" t="e">
        <f>$G9*'VOP Calculation'!$M$6</f>
        <v>#DIV/0!</v>
      </c>
    </row>
    <row r="10" spans="1:11" x14ac:dyDescent="0.25">
      <c r="A10" s="10" t="s">
        <v>1422</v>
      </c>
      <c r="B10" s="1" t="s">
        <v>1198</v>
      </c>
      <c r="C10" s="104"/>
      <c r="D10" s="82" t="s">
        <v>1199</v>
      </c>
      <c r="E10" s="82" t="s">
        <v>2274</v>
      </c>
      <c r="F10" s="91" t="s">
        <v>258</v>
      </c>
      <c r="G10" s="104"/>
      <c r="H10" s="19" t="e">
        <f>$G10*'VOP Calculation'!$M$3</f>
        <v>#DIV/0!</v>
      </c>
      <c r="I10" s="19" t="e">
        <f>$G10*'VOP Calculation'!$M$4</f>
        <v>#DIV/0!</v>
      </c>
      <c r="J10" s="19" t="e">
        <f>$G10*'VOP Calculation'!$M$5</f>
        <v>#DIV/0!</v>
      </c>
      <c r="K10" s="19" t="e">
        <f>$G10*'VOP Calculation'!$M$6</f>
        <v>#DIV/0!</v>
      </c>
    </row>
    <row r="11" spans="1:11" x14ac:dyDescent="0.25">
      <c r="A11" s="10" t="s">
        <v>1423</v>
      </c>
      <c r="B11" s="1" t="s">
        <v>1277</v>
      </c>
      <c r="C11" s="104"/>
      <c r="D11" s="82" t="s">
        <v>1278</v>
      </c>
      <c r="E11" s="82" t="s">
        <v>2274</v>
      </c>
      <c r="F11" s="91" t="s">
        <v>258</v>
      </c>
      <c r="G11" s="104"/>
      <c r="H11" s="19" t="e">
        <f>$G11*'VOP Calculation'!$M$3</f>
        <v>#DIV/0!</v>
      </c>
      <c r="I11" s="19" t="e">
        <f>$G11*'VOP Calculation'!$M$4</f>
        <v>#DIV/0!</v>
      </c>
      <c r="J11" s="19" t="e">
        <f>$G11*'VOP Calculation'!$M$5</f>
        <v>#DIV/0!</v>
      </c>
      <c r="K11" s="19" t="e">
        <f>$G11*'VOP Calculation'!$M$6</f>
        <v>#DIV/0!</v>
      </c>
    </row>
    <row r="12" spans="1:11" x14ac:dyDescent="0.25">
      <c r="A12" s="10" t="s">
        <v>2381</v>
      </c>
      <c r="B12" s="185" t="s">
        <v>1275</v>
      </c>
      <c r="C12" s="104"/>
      <c r="D12" s="82" t="s">
        <v>1276</v>
      </c>
      <c r="E12" s="82" t="s">
        <v>2274</v>
      </c>
      <c r="F12" s="91">
        <v>2815996881495</v>
      </c>
      <c r="G12" s="104"/>
      <c r="H12" s="19" t="e">
        <f>$G12*'VOP Calculation'!$M$3</f>
        <v>#DIV/0!</v>
      </c>
      <c r="I12" s="19" t="e">
        <f>$G12*'VOP Calculation'!$M$4</f>
        <v>#DIV/0!</v>
      </c>
      <c r="J12" s="19" t="e">
        <f>$G12*'VOP Calculation'!$M$5</f>
        <v>#DIV/0!</v>
      </c>
      <c r="K12" s="19" t="e">
        <f>$G12*'VOP Calculation'!$M$6</f>
        <v>#DIV/0!</v>
      </c>
    </row>
    <row r="13" spans="1:11" x14ac:dyDescent="0.25">
      <c r="A13" s="10" t="s">
        <v>1424</v>
      </c>
      <c r="B13" s="1">
        <v>75129591</v>
      </c>
      <c r="C13" s="104"/>
      <c r="D13" s="82" t="s">
        <v>1170</v>
      </c>
      <c r="E13" s="82" t="s">
        <v>2274</v>
      </c>
      <c r="F13" s="91">
        <v>2815999584848</v>
      </c>
      <c r="G13" s="104"/>
      <c r="H13" s="19" t="e">
        <f>$G13*'VOP Calculation'!$M$3</f>
        <v>#DIV/0!</v>
      </c>
      <c r="I13" s="19" t="e">
        <f>$G13*'VOP Calculation'!$M$4</f>
        <v>#DIV/0!</v>
      </c>
      <c r="J13" s="19" t="e">
        <f>$G13*'VOP Calculation'!$M$5</f>
        <v>#DIV/0!</v>
      </c>
      <c r="K13" s="19" t="e">
        <f>$G13*'VOP Calculation'!$M$6</f>
        <v>#DIV/0!</v>
      </c>
    </row>
    <row r="14" spans="1:11" x14ac:dyDescent="0.25">
      <c r="A14" s="10" t="s">
        <v>2382</v>
      </c>
      <c r="B14" s="1" t="s">
        <v>1279</v>
      </c>
      <c r="C14" s="105"/>
      <c r="D14" s="82" t="s">
        <v>1280</v>
      </c>
      <c r="E14" s="82" t="s">
        <v>2274</v>
      </c>
      <c r="F14" s="101">
        <v>2910998959854</v>
      </c>
      <c r="G14" s="105"/>
      <c r="H14" s="19" t="e">
        <f>$G14*'VOP Calculation'!$M$3</f>
        <v>#DIV/0!</v>
      </c>
      <c r="I14" s="19" t="e">
        <f>$G14*'VOP Calculation'!$M$4</f>
        <v>#DIV/0!</v>
      </c>
      <c r="J14" s="19" t="e">
        <f>$G14*'VOP Calculation'!$M$5</f>
        <v>#DIV/0!</v>
      </c>
      <c r="K14" s="19" t="e">
        <f>$G14*'VOP Calculation'!$M$6</f>
        <v>#DIV/0!</v>
      </c>
    </row>
    <row r="15" spans="1:11" x14ac:dyDescent="0.25">
      <c r="A15" s="10" t="s">
        <v>2383</v>
      </c>
      <c r="B15" s="1" t="s">
        <v>1194</v>
      </c>
      <c r="C15" s="105"/>
      <c r="D15" s="82" t="s">
        <v>1195</v>
      </c>
      <c r="E15" s="82" t="s">
        <v>2274</v>
      </c>
      <c r="F15" s="101">
        <v>2910123379221</v>
      </c>
      <c r="G15" s="105"/>
      <c r="H15" s="19" t="e">
        <f>$G15*'VOP Calculation'!$M$3</f>
        <v>#DIV/0!</v>
      </c>
      <c r="I15" s="19" t="e">
        <f>$G15*'VOP Calculation'!$M$4</f>
        <v>#DIV/0!</v>
      </c>
      <c r="J15" s="19" t="e">
        <f>$G15*'VOP Calculation'!$M$5</f>
        <v>#DIV/0!</v>
      </c>
      <c r="K15" s="19" t="e">
        <f>$G15*'VOP Calculation'!$M$6</f>
        <v>#DIV/0!</v>
      </c>
    </row>
    <row r="16" spans="1:11" x14ac:dyDescent="0.25">
      <c r="A16" s="10" t="s">
        <v>2384</v>
      </c>
      <c r="B16" s="1" t="s">
        <v>1281</v>
      </c>
      <c r="C16" s="105"/>
      <c r="D16" s="82" t="s">
        <v>1282</v>
      </c>
      <c r="E16" s="82" t="s">
        <v>2274</v>
      </c>
      <c r="F16" s="101">
        <v>4710123379508</v>
      </c>
      <c r="G16" s="105"/>
      <c r="H16" s="19" t="e">
        <f>$G16*'VOP Calculation'!$M$3</f>
        <v>#DIV/0!</v>
      </c>
      <c r="I16" s="19" t="e">
        <f>$G16*'VOP Calculation'!$M$4</f>
        <v>#DIV/0!</v>
      </c>
      <c r="J16" s="19" t="e">
        <f>$G16*'VOP Calculation'!$M$5</f>
        <v>#DIV/0!</v>
      </c>
      <c r="K16" s="19" t="e">
        <f>$G16*'VOP Calculation'!$M$6</f>
        <v>#DIV/0!</v>
      </c>
    </row>
    <row r="17" spans="1:11" x14ac:dyDescent="0.25">
      <c r="A17" s="10" t="s">
        <v>2385</v>
      </c>
      <c r="B17" s="1" t="s">
        <v>1283</v>
      </c>
      <c r="C17" s="105"/>
      <c r="D17" s="82" t="s">
        <v>1282</v>
      </c>
      <c r="E17" s="82" t="s">
        <v>2274</v>
      </c>
      <c r="F17" s="101">
        <v>4710123379509</v>
      </c>
      <c r="G17" s="105"/>
      <c r="H17" s="19" t="e">
        <f>$G17*'VOP Calculation'!$M$3</f>
        <v>#DIV/0!</v>
      </c>
      <c r="I17" s="19" t="e">
        <f>$G17*'VOP Calculation'!$M$4</f>
        <v>#DIV/0!</v>
      </c>
      <c r="J17" s="19" t="e">
        <f>$G17*'VOP Calculation'!$M$5</f>
        <v>#DIV/0!</v>
      </c>
      <c r="K17" s="19" t="e">
        <f>$G17*'VOP Calculation'!$M$6</f>
        <v>#DIV/0!</v>
      </c>
    </row>
    <row r="18" spans="1:11" x14ac:dyDescent="0.25">
      <c r="A18" s="10" t="s">
        <v>2386</v>
      </c>
      <c r="B18" s="1" t="s">
        <v>1284</v>
      </c>
      <c r="C18" s="105"/>
      <c r="D18" s="82" t="s">
        <v>1282</v>
      </c>
      <c r="E18" s="82" t="s">
        <v>2274</v>
      </c>
      <c r="F18" s="101">
        <v>4710123379510</v>
      </c>
      <c r="G18" s="105"/>
      <c r="H18" s="19" t="e">
        <f>$G18*'VOP Calculation'!$M$3</f>
        <v>#DIV/0!</v>
      </c>
      <c r="I18" s="19" t="e">
        <f>$G18*'VOP Calculation'!$M$4</f>
        <v>#DIV/0!</v>
      </c>
      <c r="J18" s="19" t="e">
        <f>$G18*'VOP Calculation'!$M$5</f>
        <v>#DIV/0!</v>
      </c>
      <c r="K18" s="19" t="e">
        <f>$G18*'VOP Calculation'!$M$6</f>
        <v>#DIV/0!</v>
      </c>
    </row>
    <row r="19" spans="1:11" x14ac:dyDescent="0.25">
      <c r="A19" s="10" t="s">
        <v>2387</v>
      </c>
      <c r="B19" s="1" t="s">
        <v>1285</v>
      </c>
      <c r="C19" s="105"/>
      <c r="D19" s="82" t="s">
        <v>1282</v>
      </c>
      <c r="E19" s="82" t="s">
        <v>2274</v>
      </c>
      <c r="F19" s="101">
        <v>4710123394930</v>
      </c>
      <c r="G19" s="105"/>
      <c r="H19" s="19" t="e">
        <f>$G19*'VOP Calculation'!$M$3</f>
        <v>#DIV/0!</v>
      </c>
      <c r="I19" s="19" t="e">
        <f>$G19*'VOP Calculation'!$M$4</f>
        <v>#DIV/0!</v>
      </c>
      <c r="J19" s="19" t="e">
        <f>$G19*'VOP Calculation'!$M$5</f>
        <v>#DIV/0!</v>
      </c>
      <c r="K19" s="19" t="e">
        <f>$G19*'VOP Calculation'!$M$6</f>
        <v>#DIV/0!</v>
      </c>
    </row>
    <row r="20" spans="1:11" x14ac:dyDescent="0.25">
      <c r="A20" s="10" t="s">
        <v>2408</v>
      </c>
      <c r="B20" s="1" t="s">
        <v>1286</v>
      </c>
      <c r="C20" s="105"/>
      <c r="D20" s="82" t="s">
        <v>1282</v>
      </c>
      <c r="E20" s="82" t="s">
        <v>2274</v>
      </c>
      <c r="F20" s="101">
        <v>4710123379511</v>
      </c>
      <c r="G20" s="105"/>
      <c r="H20" s="19" t="e">
        <f>$G20*'VOP Calculation'!$M$3</f>
        <v>#DIV/0!</v>
      </c>
      <c r="I20" s="19" t="e">
        <f>$G20*'VOP Calculation'!$M$4</f>
        <v>#DIV/0!</v>
      </c>
      <c r="J20" s="19" t="e">
        <f>$G20*'VOP Calculation'!$M$5</f>
        <v>#DIV/0!</v>
      </c>
      <c r="K20" s="19" t="e">
        <f>$G20*'VOP Calculation'!$M$6</f>
        <v>#DIV/0!</v>
      </c>
    </row>
    <row r="21" spans="1:11" x14ac:dyDescent="0.25">
      <c r="A21" s="10" t="s">
        <v>2409</v>
      </c>
      <c r="B21" s="1" t="s">
        <v>1287</v>
      </c>
      <c r="C21" s="105"/>
      <c r="D21" s="82" t="s">
        <v>1282</v>
      </c>
      <c r="E21" s="82" t="s">
        <v>2274</v>
      </c>
      <c r="F21" s="101">
        <v>4710123379512</v>
      </c>
      <c r="G21" s="105"/>
      <c r="H21" s="19" t="e">
        <f>$G21*'VOP Calculation'!$M$3</f>
        <v>#DIV/0!</v>
      </c>
      <c r="I21" s="19" t="e">
        <f>$G21*'VOP Calculation'!$M$4</f>
        <v>#DIV/0!</v>
      </c>
      <c r="J21" s="19" t="e">
        <f>$G21*'VOP Calculation'!$M$5</f>
        <v>#DIV/0!</v>
      </c>
      <c r="K21" s="19" t="e">
        <f>$G21*'VOP Calculation'!$M$6</f>
        <v>#DIV/0!</v>
      </c>
    </row>
    <row r="22" spans="1:11" x14ac:dyDescent="0.25">
      <c r="A22" s="237" t="s">
        <v>1425</v>
      </c>
      <c r="B22" s="1">
        <v>7161085060</v>
      </c>
      <c r="C22" s="350"/>
      <c r="D22" s="285" t="s">
        <v>1174</v>
      </c>
      <c r="E22" s="285" t="s">
        <v>2274</v>
      </c>
      <c r="F22" s="346">
        <v>2910123164212</v>
      </c>
      <c r="G22" s="350"/>
      <c r="H22" s="230" t="e">
        <f>$G22*'VOP Calculation'!$M$3</f>
        <v>#DIV/0!</v>
      </c>
      <c r="I22" s="230" t="e">
        <f>$G22*'VOP Calculation'!$M$4</f>
        <v>#DIV/0!</v>
      </c>
      <c r="J22" s="230" t="e">
        <f>$G22*'VOP Calculation'!$M$5</f>
        <v>#DIV/0!</v>
      </c>
      <c r="K22" s="230" t="e">
        <f>$G22*'VOP Calculation'!$M$6</f>
        <v>#DIV/0!</v>
      </c>
    </row>
    <row r="23" spans="1:11" x14ac:dyDescent="0.25">
      <c r="A23" s="238"/>
      <c r="B23" s="1">
        <v>450906174</v>
      </c>
      <c r="C23" s="350"/>
      <c r="D23" s="285"/>
      <c r="E23" s="285"/>
      <c r="F23" s="346"/>
      <c r="G23" s="350"/>
      <c r="H23" s="231"/>
      <c r="I23" s="231"/>
      <c r="J23" s="231"/>
      <c r="K23" s="231"/>
    </row>
    <row r="24" spans="1:11" x14ac:dyDescent="0.25">
      <c r="A24" s="238"/>
      <c r="B24" s="1">
        <v>450906238</v>
      </c>
      <c r="C24" s="350"/>
      <c r="D24" s="285"/>
      <c r="E24" s="285"/>
      <c r="F24" s="346"/>
      <c r="G24" s="350"/>
      <c r="H24" s="231"/>
      <c r="I24" s="231"/>
      <c r="J24" s="231"/>
      <c r="K24" s="231"/>
    </row>
    <row r="25" spans="1:11" x14ac:dyDescent="0.25">
      <c r="A25" s="238"/>
      <c r="B25" s="1">
        <v>7161085060</v>
      </c>
      <c r="C25" s="350"/>
      <c r="D25" s="285"/>
      <c r="E25" s="285"/>
      <c r="F25" s="346"/>
      <c r="G25" s="350"/>
      <c r="H25" s="231"/>
      <c r="I25" s="231"/>
      <c r="J25" s="231"/>
      <c r="K25" s="231"/>
    </row>
    <row r="26" spans="1:11" x14ac:dyDescent="0.25">
      <c r="A26" s="238"/>
      <c r="B26" s="1" t="s">
        <v>1662</v>
      </c>
      <c r="C26" s="350"/>
      <c r="D26" s="285"/>
      <c r="E26" s="285"/>
      <c r="F26" s="346"/>
      <c r="G26" s="350"/>
      <c r="H26" s="231"/>
      <c r="I26" s="231"/>
      <c r="J26" s="231"/>
      <c r="K26" s="231"/>
    </row>
    <row r="27" spans="1:11" x14ac:dyDescent="0.25">
      <c r="A27" s="238"/>
      <c r="B27" s="1" t="s">
        <v>1663</v>
      </c>
      <c r="C27" s="350"/>
      <c r="D27" s="285"/>
      <c r="E27" s="285"/>
      <c r="F27" s="346"/>
      <c r="G27" s="350"/>
      <c r="H27" s="231"/>
      <c r="I27" s="231"/>
      <c r="J27" s="231"/>
      <c r="K27" s="231"/>
    </row>
    <row r="28" spans="1:11" x14ac:dyDescent="0.25">
      <c r="A28" s="238"/>
      <c r="B28" s="1" t="s">
        <v>1664</v>
      </c>
      <c r="C28" s="350"/>
      <c r="D28" s="285"/>
      <c r="E28" s="285"/>
      <c r="F28" s="346"/>
      <c r="G28" s="350"/>
      <c r="H28" s="231"/>
      <c r="I28" s="231"/>
      <c r="J28" s="231"/>
      <c r="K28" s="231"/>
    </row>
    <row r="29" spans="1:11" x14ac:dyDescent="0.25">
      <c r="A29" s="238"/>
      <c r="B29" s="1" t="s">
        <v>1665</v>
      </c>
      <c r="C29" s="350"/>
      <c r="D29" s="285"/>
      <c r="E29" s="285"/>
      <c r="F29" s="346"/>
      <c r="G29" s="350"/>
      <c r="H29" s="231"/>
      <c r="I29" s="231"/>
      <c r="J29" s="231"/>
      <c r="K29" s="231"/>
    </row>
    <row r="30" spans="1:11" x14ac:dyDescent="0.25">
      <c r="A30" s="239"/>
      <c r="B30" s="1">
        <v>450906175</v>
      </c>
      <c r="C30" s="350"/>
      <c r="D30" s="285"/>
      <c r="E30" s="285"/>
      <c r="F30" s="346"/>
      <c r="G30" s="350"/>
      <c r="H30" s="232"/>
      <c r="I30" s="232"/>
      <c r="J30" s="232"/>
      <c r="K30" s="232"/>
    </row>
    <row r="31" spans="1:11" x14ac:dyDescent="0.25">
      <c r="A31" s="10" t="s">
        <v>1426</v>
      </c>
      <c r="B31" s="1">
        <v>74121004</v>
      </c>
      <c r="C31" s="105"/>
      <c r="D31" s="82" t="s">
        <v>1166</v>
      </c>
      <c r="E31" s="82" t="s">
        <v>2274</v>
      </c>
      <c r="F31" s="101">
        <v>2930123362914</v>
      </c>
      <c r="G31" s="105"/>
      <c r="H31" s="19" t="e">
        <f>$G31*'VOP Calculation'!$M$3</f>
        <v>#DIV/0!</v>
      </c>
      <c r="I31" s="19" t="e">
        <f>$G31*'VOP Calculation'!$M$4</f>
        <v>#DIV/0!</v>
      </c>
      <c r="J31" s="19" t="e">
        <f>$G31*'VOP Calculation'!$M$5</f>
        <v>#DIV/0!</v>
      </c>
      <c r="K31" s="19" t="e">
        <f>$G31*'VOP Calculation'!$M$6</f>
        <v>#DIV/0!</v>
      </c>
    </row>
    <row r="32" spans="1:11" x14ac:dyDescent="0.25">
      <c r="A32" s="10" t="s">
        <v>1427</v>
      </c>
      <c r="B32" s="1" t="s">
        <v>1666</v>
      </c>
      <c r="C32" s="105"/>
      <c r="D32" s="82" t="s">
        <v>1670</v>
      </c>
      <c r="E32" s="82" t="s">
        <v>2274</v>
      </c>
      <c r="F32" s="91" t="s">
        <v>1672</v>
      </c>
      <c r="G32" s="105"/>
      <c r="H32" s="19" t="e">
        <f>$G32*'VOP Calculation'!$M$3</f>
        <v>#DIV/0!</v>
      </c>
      <c r="I32" s="19" t="e">
        <f>$G32*'VOP Calculation'!$M$4</f>
        <v>#DIV/0!</v>
      </c>
      <c r="J32" s="19" t="e">
        <f>$G32*'VOP Calculation'!$M$5</f>
        <v>#DIV/0!</v>
      </c>
      <c r="K32" s="19" t="e">
        <f>$G32*'VOP Calculation'!$M$6</f>
        <v>#DIV/0!</v>
      </c>
    </row>
    <row r="33" spans="1:11" x14ac:dyDescent="0.25">
      <c r="A33" s="10" t="s">
        <v>1428</v>
      </c>
      <c r="B33" s="181">
        <v>7581185010</v>
      </c>
      <c r="C33" s="105"/>
      <c r="D33" s="103" t="s">
        <v>1671</v>
      </c>
      <c r="E33" s="82" t="s">
        <v>2274</v>
      </c>
      <c r="F33" s="101">
        <v>2950993910717</v>
      </c>
      <c r="G33" s="105"/>
      <c r="H33" s="19" t="e">
        <f>$G33*'VOP Calculation'!$M$3</f>
        <v>#DIV/0!</v>
      </c>
      <c r="I33" s="19" t="e">
        <f>$G33*'VOP Calculation'!$M$4</f>
        <v>#DIV/0!</v>
      </c>
      <c r="J33" s="19" t="e">
        <f>$G33*'VOP Calculation'!$M$5</f>
        <v>#DIV/0!</v>
      </c>
      <c r="K33" s="19" t="e">
        <f>$G33*'VOP Calculation'!$M$6</f>
        <v>#DIV/0!</v>
      </c>
    </row>
    <row r="34" spans="1:11" x14ac:dyDescent="0.25">
      <c r="A34" s="335" t="s">
        <v>1429</v>
      </c>
      <c r="B34" s="1">
        <v>72145772</v>
      </c>
      <c r="C34" s="354"/>
      <c r="D34" s="285" t="s">
        <v>1165</v>
      </c>
      <c r="E34" s="285" t="s">
        <v>2274</v>
      </c>
      <c r="F34" s="346">
        <v>4710997953561</v>
      </c>
      <c r="G34" s="354"/>
      <c r="H34" s="230" t="e">
        <f>$G34*'VOP Calculation'!$M$3</f>
        <v>#DIV/0!</v>
      </c>
      <c r="I34" s="230" t="e">
        <f>$G34*'VOP Calculation'!$M$4</f>
        <v>#DIV/0!</v>
      </c>
      <c r="J34" s="230" t="e">
        <f>$G34*'VOP Calculation'!$M$5</f>
        <v>#DIV/0!</v>
      </c>
      <c r="K34" s="230" t="e">
        <f>$G34*'VOP Calculation'!$M$6</f>
        <v>#DIV/0!</v>
      </c>
    </row>
    <row r="35" spans="1:11" x14ac:dyDescent="0.25">
      <c r="A35" s="337"/>
      <c r="B35" s="1">
        <v>7161150072</v>
      </c>
      <c r="C35" s="354"/>
      <c r="D35" s="285"/>
      <c r="E35" s="285"/>
      <c r="F35" s="346"/>
      <c r="G35" s="354"/>
      <c r="H35" s="232"/>
      <c r="I35" s="232"/>
      <c r="J35" s="232"/>
      <c r="K35" s="232"/>
    </row>
    <row r="36" spans="1:11" x14ac:dyDescent="0.25">
      <c r="A36" s="10" t="s">
        <v>1430</v>
      </c>
      <c r="B36" s="1">
        <v>7161190010</v>
      </c>
      <c r="C36" s="104"/>
      <c r="D36" s="82" t="s">
        <v>1178</v>
      </c>
      <c r="E36" s="82" t="s">
        <v>2274</v>
      </c>
      <c r="F36" s="91" t="s">
        <v>258</v>
      </c>
      <c r="G36" s="104"/>
      <c r="H36" s="19" t="e">
        <f>$G36*'VOP Calculation'!$M$3</f>
        <v>#DIV/0!</v>
      </c>
      <c r="I36" s="19" t="e">
        <f>$G36*'VOP Calculation'!$M$4</f>
        <v>#DIV/0!</v>
      </c>
      <c r="J36" s="19" t="e">
        <f>$G36*'VOP Calculation'!$M$5</f>
        <v>#DIV/0!</v>
      </c>
      <c r="K36" s="19" t="e">
        <f>$G36*'VOP Calculation'!$M$6</f>
        <v>#DIV/0!</v>
      </c>
    </row>
    <row r="37" spans="1:11" x14ac:dyDescent="0.25">
      <c r="A37" s="10" t="s">
        <v>2388</v>
      </c>
      <c r="B37" s="1">
        <v>7161020010</v>
      </c>
      <c r="C37" s="104"/>
      <c r="D37" s="82" t="s">
        <v>1172</v>
      </c>
      <c r="E37" s="82" t="s">
        <v>2274</v>
      </c>
      <c r="F37" s="101">
        <v>2815997441368</v>
      </c>
      <c r="G37" s="104"/>
      <c r="H37" s="19" t="e">
        <f>$G37*'VOP Calculation'!$M$3</f>
        <v>#DIV/0!</v>
      </c>
      <c r="I37" s="19" t="e">
        <f>$G37*'VOP Calculation'!$M$4</f>
        <v>#DIV/0!</v>
      </c>
      <c r="J37" s="19" t="e">
        <f>$G37*'VOP Calculation'!$M$5</f>
        <v>#DIV/0!</v>
      </c>
      <c r="K37" s="19" t="e">
        <f>$G37*'VOP Calculation'!$M$6</f>
        <v>#DIV/0!</v>
      </c>
    </row>
    <row r="38" spans="1:11" x14ac:dyDescent="0.25">
      <c r="A38" s="237" t="s">
        <v>1431</v>
      </c>
      <c r="B38" s="1" t="s">
        <v>1190</v>
      </c>
      <c r="C38" s="351"/>
      <c r="D38" s="285" t="s">
        <v>1191</v>
      </c>
      <c r="E38" s="285" t="s">
        <v>2274</v>
      </c>
      <c r="F38" s="346">
        <v>2520993216365</v>
      </c>
      <c r="G38" s="351"/>
      <c r="H38" s="230" t="e">
        <f>$G38*'VOP Calculation'!$M$3</f>
        <v>#DIV/0!</v>
      </c>
      <c r="I38" s="230" t="e">
        <f>$G38*'VOP Calculation'!$M$4</f>
        <v>#DIV/0!</v>
      </c>
      <c r="J38" s="230" t="e">
        <f>$G38*'VOP Calculation'!$M$5</f>
        <v>#DIV/0!</v>
      </c>
      <c r="K38" s="230" t="e">
        <f>$G38*'VOP Calculation'!$M$6</f>
        <v>#DIV/0!</v>
      </c>
    </row>
    <row r="39" spans="1:11" x14ac:dyDescent="0.25">
      <c r="A39" s="239"/>
      <c r="B39" s="1">
        <v>3082007338</v>
      </c>
      <c r="C39" s="351"/>
      <c r="D39" s="285"/>
      <c r="E39" s="285"/>
      <c r="F39" s="346"/>
      <c r="G39" s="351"/>
      <c r="H39" s="232"/>
      <c r="I39" s="232"/>
      <c r="J39" s="232"/>
      <c r="K39" s="232"/>
    </row>
    <row r="40" spans="1:11" x14ac:dyDescent="0.25">
      <c r="A40" s="237" t="s">
        <v>1432</v>
      </c>
      <c r="B40" s="1">
        <v>7581110012</v>
      </c>
      <c r="C40" s="351"/>
      <c r="D40" s="285" t="s">
        <v>1181</v>
      </c>
      <c r="E40" s="285" t="s">
        <v>2274</v>
      </c>
      <c r="F40" s="346">
        <v>2520991260850</v>
      </c>
      <c r="G40" s="351"/>
      <c r="H40" s="230" t="e">
        <f>$G40*'VOP Calculation'!$M$3</f>
        <v>#DIV/0!</v>
      </c>
      <c r="I40" s="230" t="e">
        <f>$G40*'VOP Calculation'!$M$4</f>
        <v>#DIV/0!</v>
      </c>
      <c r="J40" s="230" t="e">
        <f>$G40*'VOP Calculation'!$M$5</f>
        <v>#DIV/0!</v>
      </c>
      <c r="K40" s="230" t="e">
        <f>$G40*'VOP Calculation'!$M$6</f>
        <v>#DIV/0!</v>
      </c>
    </row>
    <row r="41" spans="1:11" x14ac:dyDescent="0.25">
      <c r="A41" s="239"/>
      <c r="B41" s="1" t="s">
        <v>1667</v>
      </c>
      <c r="C41" s="351"/>
      <c r="D41" s="285"/>
      <c r="E41" s="285"/>
      <c r="F41" s="346"/>
      <c r="G41" s="351"/>
      <c r="H41" s="232"/>
      <c r="I41" s="232"/>
      <c r="J41" s="232"/>
      <c r="K41" s="232"/>
    </row>
    <row r="42" spans="1:11" x14ac:dyDescent="0.25">
      <c r="A42" s="237" t="s">
        <v>2389</v>
      </c>
      <c r="B42" s="1">
        <v>7161090140</v>
      </c>
      <c r="C42" s="351"/>
      <c r="D42" s="285" t="s">
        <v>1175</v>
      </c>
      <c r="E42" s="285" t="s">
        <v>2274</v>
      </c>
      <c r="F42" s="346">
        <v>6115994176020</v>
      </c>
      <c r="G42" s="351"/>
      <c r="H42" s="230" t="e">
        <f>$G42*'VOP Calculation'!$M$3</f>
        <v>#DIV/0!</v>
      </c>
      <c r="I42" s="230" t="e">
        <f>$G42*'VOP Calculation'!$M$4</f>
        <v>#DIV/0!</v>
      </c>
      <c r="J42" s="230" t="e">
        <f>$G42*'VOP Calculation'!$M$5</f>
        <v>#DIV/0!</v>
      </c>
      <c r="K42" s="230" t="e">
        <f>$G42*'VOP Calculation'!$M$6</f>
        <v>#DIV/0!</v>
      </c>
    </row>
    <row r="43" spans="1:11" x14ac:dyDescent="0.25">
      <c r="A43" s="239"/>
      <c r="B43" s="1">
        <v>120469521</v>
      </c>
      <c r="C43" s="351"/>
      <c r="D43" s="285"/>
      <c r="E43" s="285"/>
      <c r="F43" s="346"/>
      <c r="G43" s="351"/>
      <c r="H43" s="232"/>
      <c r="I43" s="232"/>
      <c r="J43" s="232"/>
      <c r="K43" s="232"/>
    </row>
    <row r="44" spans="1:11" x14ac:dyDescent="0.25">
      <c r="A44" s="237" t="s">
        <v>1433</v>
      </c>
      <c r="B44" s="1" t="s">
        <v>1290</v>
      </c>
      <c r="C44" s="351"/>
      <c r="D44" s="285" t="s">
        <v>1291</v>
      </c>
      <c r="E44" s="285" t="s">
        <v>2274</v>
      </c>
      <c r="F44" s="346">
        <v>3030123892848</v>
      </c>
      <c r="G44" s="351"/>
      <c r="H44" s="230" t="e">
        <f>$G44*'VOP Calculation'!$M$3</f>
        <v>#DIV/0!</v>
      </c>
      <c r="I44" s="230" t="e">
        <f>$G44*'VOP Calculation'!$M$4</f>
        <v>#DIV/0!</v>
      </c>
      <c r="J44" s="230" t="e">
        <f>$G44*'VOP Calculation'!$M$5</f>
        <v>#DIV/0!</v>
      </c>
      <c r="K44" s="230" t="e">
        <f>$G44*'VOP Calculation'!$M$6</f>
        <v>#DIV/0!</v>
      </c>
    </row>
    <row r="45" spans="1:11" x14ac:dyDescent="0.25">
      <c r="A45" s="239"/>
      <c r="B45" s="1" t="s">
        <v>1668</v>
      </c>
      <c r="C45" s="351"/>
      <c r="D45" s="285"/>
      <c r="E45" s="285"/>
      <c r="F45" s="346"/>
      <c r="G45" s="351"/>
      <c r="H45" s="232"/>
      <c r="I45" s="232"/>
      <c r="J45" s="232"/>
      <c r="K45" s="232"/>
    </row>
    <row r="46" spans="1:11" x14ac:dyDescent="0.25">
      <c r="A46" s="10" t="s">
        <v>1434</v>
      </c>
      <c r="B46" s="181">
        <v>7162851000</v>
      </c>
      <c r="C46" s="104"/>
      <c r="D46" s="82" t="s">
        <v>1180</v>
      </c>
      <c r="E46" s="82" t="s">
        <v>2274</v>
      </c>
      <c r="F46" s="91">
        <v>5995994392070</v>
      </c>
      <c r="G46" s="104"/>
      <c r="H46" s="19" t="e">
        <f>$G46*'VOP Calculation'!$M$3</f>
        <v>#DIV/0!</v>
      </c>
      <c r="I46" s="19" t="e">
        <f>$G46*'VOP Calculation'!$M$4</f>
        <v>#DIV/0!</v>
      </c>
      <c r="J46" s="19" t="e">
        <f>$G46*'VOP Calculation'!$M$5</f>
        <v>#DIV/0!</v>
      </c>
      <c r="K46" s="19" t="e">
        <f>$G46*'VOP Calculation'!$M$6</f>
        <v>#DIV/0!</v>
      </c>
    </row>
    <row r="47" spans="1:11" x14ac:dyDescent="0.25">
      <c r="A47" s="237" t="s">
        <v>2390</v>
      </c>
      <c r="B47" s="1">
        <v>1219008</v>
      </c>
      <c r="C47" s="351"/>
      <c r="D47" s="285" t="s">
        <v>1159</v>
      </c>
      <c r="E47" s="285" t="s">
        <v>2274</v>
      </c>
      <c r="F47" s="283">
        <v>2920123284302</v>
      </c>
      <c r="G47" s="351"/>
      <c r="H47" s="230" t="e">
        <f>$G47*'VOP Calculation'!$M$3</f>
        <v>#DIV/0!</v>
      </c>
      <c r="I47" s="230" t="e">
        <f>$G47*'VOP Calculation'!$M$4</f>
        <v>#DIV/0!</v>
      </c>
      <c r="J47" s="230" t="e">
        <f>$G47*'VOP Calculation'!$M$5</f>
        <v>#DIV/0!</v>
      </c>
      <c r="K47" s="230" t="e">
        <f>$G47*'VOP Calculation'!$M$6</f>
        <v>#DIV/0!</v>
      </c>
    </row>
    <row r="48" spans="1:11" x14ac:dyDescent="0.25">
      <c r="A48" s="239"/>
      <c r="B48" s="1">
        <v>7161090150</v>
      </c>
      <c r="C48" s="351"/>
      <c r="D48" s="285"/>
      <c r="E48" s="285"/>
      <c r="F48" s="283"/>
      <c r="G48" s="351"/>
      <c r="H48" s="232"/>
      <c r="I48" s="232"/>
      <c r="J48" s="232"/>
      <c r="K48" s="232"/>
    </row>
    <row r="49" spans="1:11" x14ac:dyDescent="0.25">
      <c r="A49" s="10" t="s">
        <v>1435</v>
      </c>
      <c r="B49" s="1">
        <v>76972095</v>
      </c>
      <c r="C49" s="104"/>
      <c r="D49" s="82" t="s">
        <v>1171</v>
      </c>
      <c r="E49" s="82" t="s">
        <v>2274</v>
      </c>
      <c r="F49" s="91">
        <v>2920123526913</v>
      </c>
      <c r="G49" s="104"/>
      <c r="H49" s="19" t="e">
        <f>$G49*'VOP Calculation'!$M$3</f>
        <v>#DIV/0!</v>
      </c>
      <c r="I49" s="19" t="e">
        <f>$G49*'VOP Calculation'!$M$4</f>
        <v>#DIV/0!</v>
      </c>
      <c r="J49" s="19" t="e">
        <f>$G49*'VOP Calculation'!$M$5</f>
        <v>#DIV/0!</v>
      </c>
      <c r="K49" s="19" t="e">
        <f>$G49*'VOP Calculation'!$M$6</f>
        <v>#DIV/0!</v>
      </c>
    </row>
    <row r="50" spans="1:11" x14ac:dyDescent="0.25">
      <c r="A50" s="237" t="s">
        <v>1436</v>
      </c>
      <c r="B50" s="1" t="s">
        <v>1288</v>
      </c>
      <c r="C50" s="351"/>
      <c r="D50" s="285" t="s">
        <v>1289</v>
      </c>
      <c r="E50" s="285" t="s">
        <v>2274</v>
      </c>
      <c r="F50" s="283">
        <v>2930994776618</v>
      </c>
      <c r="G50" s="351"/>
      <c r="H50" s="230" t="e">
        <f>$G50*'VOP Calculation'!$M$3</f>
        <v>#DIV/0!</v>
      </c>
      <c r="I50" s="230" t="e">
        <f>$G50*'VOP Calculation'!$M$4</f>
        <v>#DIV/0!</v>
      </c>
      <c r="J50" s="230" t="e">
        <f>$G50*'VOP Calculation'!$M$5</f>
        <v>#DIV/0!</v>
      </c>
      <c r="K50" s="230" t="e">
        <f>$G50*'VOP Calculation'!$M$6</f>
        <v>#DIV/0!</v>
      </c>
    </row>
    <row r="51" spans="1:11" x14ac:dyDescent="0.25">
      <c r="A51" s="239"/>
      <c r="B51" s="1">
        <v>7581070010</v>
      </c>
      <c r="C51" s="351"/>
      <c r="D51" s="285"/>
      <c r="E51" s="285"/>
      <c r="F51" s="283"/>
      <c r="G51" s="351"/>
      <c r="H51" s="232"/>
      <c r="I51" s="232"/>
      <c r="J51" s="232"/>
      <c r="K51" s="232"/>
    </row>
    <row r="52" spans="1:11" x14ac:dyDescent="0.25">
      <c r="A52" s="10" t="s">
        <v>1437</v>
      </c>
      <c r="B52" s="1">
        <v>7161070012</v>
      </c>
      <c r="C52" s="104"/>
      <c r="D52" s="82" t="s">
        <v>1173</v>
      </c>
      <c r="E52" s="82" t="s">
        <v>2274</v>
      </c>
      <c r="F52" s="91">
        <v>4330995215533</v>
      </c>
      <c r="G52" s="104"/>
      <c r="H52" s="19" t="e">
        <f>$G52*'VOP Calculation'!$M$3</f>
        <v>#DIV/0!</v>
      </c>
      <c r="I52" s="19" t="e">
        <f>$G52*'VOP Calculation'!$M$4</f>
        <v>#DIV/0!</v>
      </c>
      <c r="J52" s="19" t="e">
        <f>$G52*'VOP Calculation'!$M$5</f>
        <v>#DIV/0!</v>
      </c>
      <c r="K52" s="19" t="e">
        <f>$G52*'VOP Calculation'!$M$6</f>
        <v>#DIV/0!</v>
      </c>
    </row>
    <row r="53" spans="1:11" x14ac:dyDescent="0.25">
      <c r="A53" s="237" t="s">
        <v>2377</v>
      </c>
      <c r="B53" s="1">
        <v>7161155012</v>
      </c>
      <c r="C53" s="351"/>
      <c r="D53" s="285" t="s">
        <v>1177</v>
      </c>
      <c r="E53" s="285" t="s">
        <v>2274</v>
      </c>
      <c r="F53" s="283">
        <v>2520996873392</v>
      </c>
      <c r="G53" s="351"/>
      <c r="H53" s="230" t="e">
        <f>$G53*'VOP Calculation'!$M$3</f>
        <v>#DIV/0!</v>
      </c>
      <c r="I53" s="230" t="e">
        <f>$G53*'VOP Calculation'!$M$4</f>
        <v>#DIV/0!</v>
      </c>
      <c r="J53" s="230" t="e">
        <f>$G53*'VOP Calculation'!$M$5</f>
        <v>#DIV/0!</v>
      </c>
      <c r="K53" s="230" t="e">
        <f>$G53*'VOP Calculation'!$M$6</f>
        <v>#DIV/0!</v>
      </c>
    </row>
    <row r="54" spans="1:11" x14ac:dyDescent="0.25">
      <c r="A54" s="239"/>
      <c r="B54" s="1" t="s">
        <v>1669</v>
      </c>
      <c r="C54" s="351"/>
      <c r="D54" s="285"/>
      <c r="E54" s="285"/>
      <c r="F54" s="283"/>
      <c r="G54" s="351"/>
      <c r="H54" s="232"/>
      <c r="I54" s="232"/>
      <c r="J54" s="232"/>
      <c r="K54" s="232"/>
    </row>
    <row r="55" spans="1:11" x14ac:dyDescent="0.25">
      <c r="A55" s="10" t="s">
        <v>1438</v>
      </c>
      <c r="B55" s="1">
        <v>75115105</v>
      </c>
      <c r="C55" s="104"/>
      <c r="D55" s="82" t="s">
        <v>1169</v>
      </c>
      <c r="E55" s="82" t="s">
        <v>2274</v>
      </c>
      <c r="F55" s="91">
        <v>2815123363066</v>
      </c>
      <c r="G55" s="104"/>
      <c r="H55" s="19" t="e">
        <f>$G55*'VOP Calculation'!$M$3</f>
        <v>#DIV/0!</v>
      </c>
      <c r="I55" s="19" t="e">
        <f>$G55*'VOP Calculation'!$M$4</f>
        <v>#DIV/0!</v>
      </c>
      <c r="J55" s="19" t="e">
        <f>$G55*'VOP Calculation'!$M$5</f>
        <v>#DIV/0!</v>
      </c>
      <c r="K55" s="19" t="e">
        <f>$G55*'VOP Calculation'!$M$6</f>
        <v>#DIV/0!</v>
      </c>
    </row>
    <row r="56" spans="1:11" x14ac:dyDescent="0.25">
      <c r="A56" s="1" t="s">
        <v>1439</v>
      </c>
      <c r="B56" s="1" t="s">
        <v>1271</v>
      </c>
      <c r="C56" s="104"/>
      <c r="D56" s="82" t="s">
        <v>1272</v>
      </c>
      <c r="E56" s="82" t="s">
        <v>2274</v>
      </c>
      <c r="F56" s="91">
        <v>5340123544768</v>
      </c>
      <c r="G56" s="104"/>
      <c r="H56" s="19" t="e">
        <f>$G56*'VOP Calculation'!$M$3</f>
        <v>#DIV/0!</v>
      </c>
      <c r="I56" s="19" t="e">
        <f>$G56*'VOP Calculation'!$M$4</f>
        <v>#DIV/0!</v>
      </c>
      <c r="J56" s="19" t="e">
        <f>$G56*'VOP Calculation'!$M$5</f>
        <v>#DIV/0!</v>
      </c>
      <c r="K56" s="19" t="e">
        <f>$G56*'VOP Calculation'!$M$6</f>
        <v>#DIV/0!</v>
      </c>
    </row>
    <row r="57" spans="1:11" x14ac:dyDescent="0.25">
      <c r="A57" s="248" t="s">
        <v>1440</v>
      </c>
      <c r="B57" s="1">
        <v>7671955158</v>
      </c>
      <c r="C57" s="351"/>
      <c r="D57" s="285" t="s">
        <v>1182</v>
      </c>
      <c r="E57" s="285" t="s">
        <v>2274</v>
      </c>
      <c r="F57" s="283">
        <v>2530123375970</v>
      </c>
      <c r="G57" s="351"/>
      <c r="H57" s="230" t="e">
        <f>$G57*'VOP Calculation'!$M$3</f>
        <v>#DIV/0!</v>
      </c>
      <c r="I57" s="230" t="e">
        <f>$G57*'VOP Calculation'!$M$4</f>
        <v>#DIV/0!</v>
      </c>
      <c r="J57" s="230" t="e">
        <f>$G57*'VOP Calculation'!$M$5</f>
        <v>#DIV/0!</v>
      </c>
      <c r="K57" s="230" t="e">
        <f>$G57*'VOP Calculation'!$M$6</f>
        <v>#DIV/0!</v>
      </c>
    </row>
    <row r="58" spans="1:11" x14ac:dyDescent="0.25">
      <c r="A58" s="249"/>
      <c r="B58" s="1">
        <v>7101472190</v>
      </c>
      <c r="C58" s="351"/>
      <c r="D58" s="285"/>
      <c r="E58" s="285"/>
      <c r="F58" s="283"/>
      <c r="G58" s="351"/>
      <c r="H58" s="232"/>
      <c r="I58" s="232"/>
      <c r="J58" s="232"/>
      <c r="K58" s="232"/>
    </row>
    <row r="59" spans="1:11" x14ac:dyDescent="0.25">
      <c r="A59" s="1" t="s">
        <v>1441</v>
      </c>
      <c r="B59" s="1">
        <v>7161470722</v>
      </c>
      <c r="C59" s="104"/>
      <c r="D59" s="82" t="s">
        <v>1179</v>
      </c>
      <c r="E59" s="82" t="s">
        <v>2274</v>
      </c>
      <c r="F59" s="91">
        <v>3020991563617</v>
      </c>
      <c r="G59" s="104"/>
      <c r="H59" s="19" t="e">
        <f>$G59*'VOP Calculation'!$M$3</f>
        <v>#DIV/0!</v>
      </c>
      <c r="I59" s="19" t="e">
        <f>$G59*'VOP Calculation'!$M$4</f>
        <v>#DIV/0!</v>
      </c>
      <c r="J59" s="19" t="e">
        <f>$G59*'VOP Calculation'!$M$5</f>
        <v>#DIV/0!</v>
      </c>
      <c r="K59" s="19" t="e">
        <f>$G59*'VOP Calculation'!$M$6</f>
        <v>#DIV/0!</v>
      </c>
    </row>
    <row r="60" spans="1:11" x14ac:dyDescent="0.25">
      <c r="A60" s="108" t="s">
        <v>1442</v>
      </c>
      <c r="B60" s="1">
        <v>7161130580</v>
      </c>
      <c r="C60" s="104"/>
      <c r="D60" s="82" t="s">
        <v>1176</v>
      </c>
      <c r="E60" s="82" t="s">
        <v>2274</v>
      </c>
      <c r="F60" s="91">
        <v>2540995173090</v>
      </c>
      <c r="G60" s="104"/>
      <c r="H60" s="19" t="e">
        <f>$G60*'VOP Calculation'!$M$3</f>
        <v>#DIV/0!</v>
      </c>
      <c r="I60" s="19" t="e">
        <f>$G60*'VOP Calculation'!$M$4</f>
        <v>#DIV/0!</v>
      </c>
      <c r="J60" s="19" t="e">
        <f>$G60*'VOP Calculation'!$M$5</f>
        <v>#DIV/0!</v>
      </c>
      <c r="K60" s="19" t="e">
        <f>$G60*'VOP Calculation'!$M$6</f>
        <v>#DIV/0!</v>
      </c>
    </row>
    <row r="61" spans="1:11" x14ac:dyDescent="0.25">
      <c r="A61" s="1" t="s">
        <v>1443</v>
      </c>
      <c r="B61" s="1" t="s">
        <v>1255</v>
      </c>
      <c r="C61" s="104"/>
      <c r="D61" s="82" t="s">
        <v>1256</v>
      </c>
      <c r="E61" s="82" t="s">
        <v>2274</v>
      </c>
      <c r="F61" s="91">
        <v>4310123378831</v>
      </c>
      <c r="G61" s="104"/>
      <c r="H61" s="19" t="e">
        <f>$G61*'VOP Calculation'!$M$3</f>
        <v>#DIV/0!</v>
      </c>
      <c r="I61" s="19" t="e">
        <f>$G61*'VOP Calculation'!$M$4</f>
        <v>#DIV/0!</v>
      </c>
      <c r="J61" s="19" t="e">
        <f>$G61*'VOP Calculation'!$M$5</f>
        <v>#DIV/0!</v>
      </c>
      <c r="K61" s="19" t="e">
        <f>$G61*'VOP Calculation'!$M$6</f>
        <v>#DIV/0!</v>
      </c>
    </row>
    <row r="62" spans="1:11" ht="30" x14ac:dyDescent="0.25">
      <c r="A62" s="1" t="s">
        <v>1444</v>
      </c>
      <c r="B62" s="1" t="s">
        <v>1891</v>
      </c>
      <c r="C62" s="104"/>
      <c r="D62" s="103" t="s">
        <v>1890</v>
      </c>
      <c r="E62" s="181" t="s">
        <v>2275</v>
      </c>
      <c r="F62" s="91">
        <v>2815998743403</v>
      </c>
      <c r="G62" s="104"/>
      <c r="H62" s="19" t="e">
        <f>$G62*'VOP Calculation'!$M$3</f>
        <v>#DIV/0!</v>
      </c>
      <c r="I62" s="19" t="e">
        <f>$G62*'VOP Calculation'!$M$4</f>
        <v>#DIV/0!</v>
      </c>
      <c r="J62" s="19" t="e">
        <f>$G62*'VOP Calculation'!$M$5</f>
        <v>#DIV/0!</v>
      </c>
      <c r="K62" s="19" t="e">
        <f>$G62*'VOP Calculation'!$M$6</f>
        <v>#DIV/0!</v>
      </c>
    </row>
  </sheetData>
  <autoFilter ref="A3:K62" xr:uid="{6F51A9A4-5CFA-41FA-8A18-6BD80065EE67}"/>
  <mergeCells count="102">
    <mergeCell ref="H40:H41"/>
    <mergeCell ref="I40:I41"/>
    <mergeCell ref="J40:J41"/>
    <mergeCell ref="K40:K41"/>
    <mergeCell ref="H42:H43"/>
    <mergeCell ref="I42:I43"/>
    <mergeCell ref="J42:J43"/>
    <mergeCell ref="K42:K43"/>
    <mergeCell ref="H57:H58"/>
    <mergeCell ref="I57:I58"/>
    <mergeCell ref="J57:J58"/>
    <mergeCell ref="K57:K58"/>
    <mergeCell ref="H50:H51"/>
    <mergeCell ref="I50:I51"/>
    <mergeCell ref="J50:J51"/>
    <mergeCell ref="K50:K51"/>
    <mergeCell ref="H53:H54"/>
    <mergeCell ref="I53:I54"/>
    <mergeCell ref="J53:J54"/>
    <mergeCell ref="K53:K54"/>
    <mergeCell ref="G40:G41"/>
    <mergeCell ref="G38:G39"/>
    <mergeCell ref="G22:G30"/>
    <mergeCell ref="A53:A54"/>
    <mergeCell ref="H22:H30"/>
    <mergeCell ref="I22:I30"/>
    <mergeCell ref="J22:J30"/>
    <mergeCell ref="K22:K30"/>
    <mergeCell ref="H34:H35"/>
    <mergeCell ref="I34:I35"/>
    <mergeCell ref="J34:J35"/>
    <mergeCell ref="K34:K35"/>
    <mergeCell ref="H38:H39"/>
    <mergeCell ref="I38:I39"/>
    <mergeCell ref="J38:J39"/>
    <mergeCell ref="K38:K39"/>
    <mergeCell ref="H44:H45"/>
    <mergeCell ref="I44:I45"/>
    <mergeCell ref="J44:J45"/>
    <mergeCell ref="K44:K45"/>
    <mergeCell ref="H47:H48"/>
    <mergeCell ref="I47:I48"/>
    <mergeCell ref="J47:J48"/>
    <mergeCell ref="K47:K48"/>
    <mergeCell ref="F40:F41"/>
    <mergeCell ref="D34:D35"/>
    <mergeCell ref="E34:E35"/>
    <mergeCell ref="F34:F35"/>
    <mergeCell ref="G34:G35"/>
    <mergeCell ref="A57:A58"/>
    <mergeCell ref="D22:D30"/>
    <mergeCell ref="E22:E30"/>
    <mergeCell ref="F22:F30"/>
    <mergeCell ref="D38:D39"/>
    <mergeCell ref="E38:E39"/>
    <mergeCell ref="F38:F39"/>
    <mergeCell ref="D42:D43"/>
    <mergeCell ref="E42:E43"/>
    <mergeCell ref="F42:F43"/>
    <mergeCell ref="D47:D48"/>
    <mergeCell ref="E47:E48"/>
    <mergeCell ref="F47:F48"/>
    <mergeCell ref="D53:D54"/>
    <mergeCell ref="E53:E54"/>
    <mergeCell ref="A40:A41"/>
    <mergeCell ref="A42:A43"/>
    <mergeCell ref="A44:A45"/>
    <mergeCell ref="A47:A48"/>
    <mergeCell ref="A50:A51"/>
    <mergeCell ref="C53:C54"/>
    <mergeCell ref="D2:E2"/>
    <mergeCell ref="A22:A30"/>
    <mergeCell ref="A34:A35"/>
    <mergeCell ref="A38:A39"/>
    <mergeCell ref="C22:C30"/>
    <mergeCell ref="C34:C35"/>
    <mergeCell ref="C38:C39"/>
    <mergeCell ref="A2:C2"/>
    <mergeCell ref="C57:C58"/>
    <mergeCell ref="C40:C41"/>
    <mergeCell ref="C42:C43"/>
    <mergeCell ref="F53:F54"/>
    <mergeCell ref="G53:G54"/>
    <mergeCell ref="D57:D58"/>
    <mergeCell ref="E57:E58"/>
    <mergeCell ref="F57:F58"/>
    <mergeCell ref="G57:G58"/>
    <mergeCell ref="G47:G48"/>
    <mergeCell ref="F50:F51"/>
    <mergeCell ref="G50:G51"/>
    <mergeCell ref="G42:G43"/>
    <mergeCell ref="F44:F45"/>
    <mergeCell ref="G44:G45"/>
    <mergeCell ref="D40:D41"/>
    <mergeCell ref="E40:E41"/>
    <mergeCell ref="C44:C45"/>
    <mergeCell ref="C47:C48"/>
    <mergeCell ref="C50:C51"/>
    <mergeCell ref="D50:D51"/>
    <mergeCell ref="E50:E51"/>
    <mergeCell ref="D44:D45"/>
    <mergeCell ref="E44:E45"/>
  </mergeCells>
  <pageMargins left="0.7" right="0.7" top="0.75" bottom="0.75" header="0.3" footer="0.3"/>
  <pageSetup paperSize="9" orientation="portrait" r:id="rId1"/>
  <headerFooter>
    <oddHeader xml:space="preserve">&amp;L&amp;"Calibri"&amp;12&amp;K000000 OFFICIAL&amp;1#_x000D_&amp;"Calibri"&amp;11&amp;K141313&amp;"Arial,Regular"&amp;10&amp;KF00000Classification:&amp;K000000UNCLASSIFIED </oddHeader>
    <oddFooter>&amp;L_x000D_&amp;1#&amp;"Calibri"&amp;12&amp;K000000 OFFICIAL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E39DB-0801-48B0-B34C-10F05A6E5B6D}">
  <sheetPr>
    <pageSetUpPr autoPageBreaks="0"/>
  </sheetPr>
  <dimension ref="A1:K59"/>
  <sheetViews>
    <sheetView topLeftCell="A21" zoomScale="80" zoomScaleNormal="80" workbookViewId="0">
      <selection activeCell="B66" sqref="B66"/>
    </sheetView>
  </sheetViews>
  <sheetFormatPr defaultRowHeight="15" x14ac:dyDescent="0.25"/>
  <cols>
    <col min="2" max="2" width="12.5703125" style="171" bestFit="1" customWidth="1"/>
    <col min="3" max="3" width="12.28515625" customWidth="1"/>
    <col min="4" max="4" width="65.42578125" bestFit="1" customWidth="1"/>
    <col min="5" max="5" width="28.85546875" style="171" customWidth="1"/>
    <col min="6" max="6" width="15.7109375" bestFit="1" customWidth="1"/>
    <col min="7" max="11" width="15.7109375" customWidth="1"/>
  </cols>
  <sheetData>
    <row r="1" spans="1:11" ht="15.75" thickBot="1" x14ac:dyDescent="0.3"/>
    <row r="2" spans="1:11" ht="15.75" thickBot="1" x14ac:dyDescent="0.3">
      <c r="A2" s="280" t="s">
        <v>43</v>
      </c>
      <c r="B2" s="281"/>
      <c r="C2" s="282"/>
      <c r="D2" s="278" t="s">
        <v>44</v>
      </c>
      <c r="E2" s="279"/>
      <c r="F2" s="17"/>
    </row>
    <row r="3" spans="1:11" ht="60" x14ac:dyDescent="0.25">
      <c r="A3" s="21" t="s">
        <v>45</v>
      </c>
      <c r="B3" s="22" t="s">
        <v>1149</v>
      </c>
      <c r="C3" s="22" t="s">
        <v>1148</v>
      </c>
      <c r="D3" s="20" t="s">
        <v>46</v>
      </c>
      <c r="E3" s="159" t="s">
        <v>2277</v>
      </c>
      <c r="F3" s="23" t="s">
        <v>47</v>
      </c>
      <c r="G3" s="22" t="s">
        <v>3</v>
      </c>
      <c r="H3" s="22" t="s">
        <v>4</v>
      </c>
      <c r="I3" s="22" t="s">
        <v>5</v>
      </c>
      <c r="J3" s="22" t="s">
        <v>6</v>
      </c>
      <c r="K3" s="65" t="s">
        <v>7</v>
      </c>
    </row>
    <row r="4" spans="1:11" x14ac:dyDescent="0.25">
      <c r="A4" s="1" t="s">
        <v>2391</v>
      </c>
      <c r="B4" s="1" t="s">
        <v>1265</v>
      </c>
      <c r="C4" s="104"/>
      <c r="D4" s="60" t="s">
        <v>1266</v>
      </c>
      <c r="E4" s="1" t="s">
        <v>2274</v>
      </c>
      <c r="F4" s="64" t="s">
        <v>258</v>
      </c>
      <c r="G4" s="104"/>
      <c r="H4" s="19" t="e">
        <f>$G4*'VOP Calculation'!$M$3</f>
        <v>#DIV/0!</v>
      </c>
      <c r="I4" s="19" t="e">
        <f>$G4*'VOP Calculation'!$M$4</f>
        <v>#DIV/0!</v>
      </c>
      <c r="J4" s="19" t="e">
        <f>$G4*'VOP Calculation'!$M$5</f>
        <v>#DIV/0!</v>
      </c>
      <c r="K4" s="19" t="e">
        <f>$G4*'VOP Calculation'!$M$6</f>
        <v>#DIV/0!</v>
      </c>
    </row>
    <row r="5" spans="1:11" x14ac:dyDescent="0.25">
      <c r="A5" s="10" t="s">
        <v>2392</v>
      </c>
      <c r="B5" s="1" t="s">
        <v>1270</v>
      </c>
      <c r="C5" s="104"/>
      <c r="D5" s="60" t="s">
        <v>1213</v>
      </c>
      <c r="E5" s="1" t="s">
        <v>2274</v>
      </c>
      <c r="F5" s="64">
        <v>2815123389139</v>
      </c>
      <c r="G5" s="104"/>
      <c r="H5" s="19" t="e">
        <f>$G5*'VOP Calculation'!$M$3</f>
        <v>#DIV/0!</v>
      </c>
      <c r="I5" s="19" t="e">
        <f>$G5*'VOP Calculation'!$M$4</f>
        <v>#DIV/0!</v>
      </c>
      <c r="J5" s="19" t="e">
        <f>$G5*'VOP Calculation'!$M$5</f>
        <v>#DIV/0!</v>
      </c>
      <c r="K5" s="19" t="e">
        <f>$G5*'VOP Calculation'!$M$6</f>
        <v>#DIV/0!</v>
      </c>
    </row>
    <row r="6" spans="1:11" x14ac:dyDescent="0.25">
      <c r="A6" s="10" t="s">
        <v>2393</v>
      </c>
      <c r="B6" s="1" t="s">
        <v>2315</v>
      </c>
      <c r="C6" s="104"/>
      <c r="D6" s="60" t="s">
        <v>2314</v>
      </c>
      <c r="E6" s="1" t="s">
        <v>2274</v>
      </c>
      <c r="F6" s="64">
        <v>2815123280046</v>
      </c>
      <c r="G6" s="104"/>
      <c r="H6" s="19" t="e">
        <f>$G6*'VOP Calculation'!$M$3</f>
        <v>#DIV/0!</v>
      </c>
      <c r="I6" s="19" t="e">
        <f>$G6*'VOP Calculation'!$M$4</f>
        <v>#DIV/0!</v>
      </c>
      <c r="J6" s="19" t="e">
        <f>$G6*'VOP Calculation'!$M$5</f>
        <v>#DIV/0!</v>
      </c>
      <c r="K6" s="19" t="e">
        <f>$G6*'VOP Calculation'!$M$6</f>
        <v>#DIV/0!</v>
      </c>
    </row>
    <row r="7" spans="1:11" x14ac:dyDescent="0.25">
      <c r="A7" s="10" t="s">
        <v>1445</v>
      </c>
      <c r="B7" s="1" t="s">
        <v>1267</v>
      </c>
      <c r="C7" s="104"/>
      <c r="D7" s="60" t="s">
        <v>1209</v>
      </c>
      <c r="E7" s="1" t="s">
        <v>2274</v>
      </c>
      <c r="F7" s="64" t="s">
        <v>258</v>
      </c>
      <c r="G7" s="104"/>
      <c r="H7" s="19" t="e">
        <f>$G7*'VOP Calculation'!$M$3</f>
        <v>#DIV/0!</v>
      </c>
      <c r="I7" s="19" t="e">
        <f>$G7*'VOP Calculation'!$M$4</f>
        <v>#DIV/0!</v>
      </c>
      <c r="J7" s="19" t="e">
        <f>$G7*'VOP Calculation'!$M$5</f>
        <v>#DIV/0!</v>
      </c>
      <c r="K7" s="19" t="e">
        <f>$G7*'VOP Calculation'!$M$6</f>
        <v>#DIV/0!</v>
      </c>
    </row>
    <row r="8" spans="1:11" x14ac:dyDescent="0.25">
      <c r="A8" s="10" t="s">
        <v>2394</v>
      </c>
      <c r="B8" s="1" t="s">
        <v>1268</v>
      </c>
      <c r="C8" s="104"/>
      <c r="D8" s="60" t="s">
        <v>1269</v>
      </c>
      <c r="E8" s="1" t="s">
        <v>2274</v>
      </c>
      <c r="F8" s="64" t="s">
        <v>258</v>
      </c>
      <c r="G8" s="104"/>
      <c r="H8" s="19" t="e">
        <f>$G8*'VOP Calculation'!$M$3</f>
        <v>#DIV/0!</v>
      </c>
      <c r="I8" s="19" t="e">
        <f>$G8*'VOP Calculation'!$M$4</f>
        <v>#DIV/0!</v>
      </c>
      <c r="J8" s="19" t="e">
        <f>$G8*'VOP Calculation'!$M$5</f>
        <v>#DIV/0!</v>
      </c>
      <c r="K8" s="19" t="e">
        <f>$G8*'VOP Calculation'!$M$6</f>
        <v>#DIV/0!</v>
      </c>
    </row>
    <row r="9" spans="1:11" x14ac:dyDescent="0.25">
      <c r="A9" s="10" t="s">
        <v>1446</v>
      </c>
      <c r="B9" s="1">
        <v>69105263</v>
      </c>
      <c r="C9" s="104"/>
      <c r="D9" s="60" t="s">
        <v>1161</v>
      </c>
      <c r="E9" s="1" t="s">
        <v>2274</v>
      </c>
      <c r="F9" s="64">
        <v>3020121993098</v>
      </c>
      <c r="G9" s="104"/>
      <c r="H9" s="19" t="e">
        <f>$G9*'VOP Calculation'!$M$3</f>
        <v>#DIV/0!</v>
      </c>
      <c r="I9" s="19" t="e">
        <f>$G9*'VOP Calculation'!$M$4</f>
        <v>#DIV/0!</v>
      </c>
      <c r="J9" s="19" t="e">
        <f>$G9*'VOP Calculation'!$M$5</f>
        <v>#DIV/0!</v>
      </c>
      <c r="K9" s="19" t="e">
        <f>$G9*'VOP Calculation'!$M$6</f>
        <v>#DIV/0!</v>
      </c>
    </row>
    <row r="10" spans="1:11" x14ac:dyDescent="0.25">
      <c r="A10" s="10" t="s">
        <v>1447</v>
      </c>
      <c r="B10" s="1" t="s">
        <v>1198</v>
      </c>
      <c r="C10" s="104"/>
      <c r="D10" s="60" t="s">
        <v>1199</v>
      </c>
      <c r="E10" s="1" t="s">
        <v>2274</v>
      </c>
      <c r="F10" s="64" t="s">
        <v>258</v>
      </c>
      <c r="G10" s="104"/>
      <c r="H10" s="19" t="e">
        <f>$G10*'VOP Calculation'!$M$3</f>
        <v>#DIV/0!</v>
      </c>
      <c r="I10" s="19" t="e">
        <f>$G10*'VOP Calculation'!$M$4</f>
        <v>#DIV/0!</v>
      </c>
      <c r="J10" s="19" t="e">
        <f>$G10*'VOP Calculation'!$M$5</f>
        <v>#DIV/0!</v>
      </c>
      <c r="K10" s="19" t="e">
        <f>$G10*'VOP Calculation'!$M$6</f>
        <v>#DIV/0!</v>
      </c>
    </row>
    <row r="11" spans="1:11" x14ac:dyDescent="0.25">
      <c r="A11" s="10" t="s">
        <v>1448</v>
      </c>
      <c r="B11" s="1" t="s">
        <v>1277</v>
      </c>
      <c r="C11" s="104"/>
      <c r="D11" s="60" t="s">
        <v>1278</v>
      </c>
      <c r="E11" s="1" t="s">
        <v>2274</v>
      </c>
      <c r="F11" s="64" t="s">
        <v>258</v>
      </c>
      <c r="G11" s="104"/>
      <c r="H11" s="19" t="e">
        <f>$G11*'VOP Calculation'!$M$3</f>
        <v>#DIV/0!</v>
      </c>
      <c r="I11" s="19" t="e">
        <f>$G11*'VOP Calculation'!$M$4</f>
        <v>#DIV/0!</v>
      </c>
      <c r="J11" s="19" t="e">
        <f>$G11*'VOP Calculation'!$M$5</f>
        <v>#DIV/0!</v>
      </c>
      <c r="K11" s="19" t="e">
        <f>$G11*'VOP Calculation'!$M$6</f>
        <v>#DIV/0!</v>
      </c>
    </row>
    <row r="12" spans="1:11" x14ac:dyDescent="0.25">
      <c r="A12" s="10" t="s">
        <v>2395</v>
      </c>
      <c r="B12" s="185" t="s">
        <v>1275</v>
      </c>
      <c r="C12" s="104"/>
      <c r="D12" s="60" t="s">
        <v>1276</v>
      </c>
      <c r="E12" s="1" t="s">
        <v>2274</v>
      </c>
      <c r="F12" s="64">
        <v>2815996881495</v>
      </c>
      <c r="G12" s="104"/>
      <c r="H12" s="19" t="e">
        <f>$G12*'VOP Calculation'!$M$3</f>
        <v>#DIV/0!</v>
      </c>
      <c r="I12" s="19" t="e">
        <f>$G12*'VOP Calculation'!$M$4</f>
        <v>#DIV/0!</v>
      </c>
      <c r="J12" s="19" t="e">
        <f>$G12*'VOP Calculation'!$M$5</f>
        <v>#DIV/0!</v>
      </c>
      <c r="K12" s="19" t="e">
        <f>$G12*'VOP Calculation'!$M$6</f>
        <v>#DIV/0!</v>
      </c>
    </row>
    <row r="13" spans="1:11" x14ac:dyDescent="0.25">
      <c r="A13" s="10" t="s">
        <v>1449</v>
      </c>
      <c r="B13" s="1">
        <v>75129591</v>
      </c>
      <c r="C13" s="104"/>
      <c r="D13" s="60" t="s">
        <v>1170</v>
      </c>
      <c r="E13" s="1" t="s">
        <v>2274</v>
      </c>
      <c r="F13" s="64">
        <v>2815999584848</v>
      </c>
      <c r="G13" s="104"/>
      <c r="H13" s="19" t="e">
        <f>$G13*'VOP Calculation'!$M$3</f>
        <v>#DIV/0!</v>
      </c>
      <c r="I13" s="19" t="e">
        <f>$G13*'VOP Calculation'!$M$4</f>
        <v>#DIV/0!</v>
      </c>
      <c r="J13" s="19" t="e">
        <f>$G13*'VOP Calculation'!$M$5</f>
        <v>#DIV/0!</v>
      </c>
      <c r="K13" s="19" t="e">
        <f>$G13*'VOP Calculation'!$M$6</f>
        <v>#DIV/0!</v>
      </c>
    </row>
    <row r="14" spans="1:11" x14ac:dyDescent="0.25">
      <c r="A14" s="10" t="s">
        <v>2396</v>
      </c>
      <c r="B14" s="1" t="s">
        <v>1279</v>
      </c>
      <c r="C14" s="105"/>
      <c r="D14" s="60" t="s">
        <v>1280</v>
      </c>
      <c r="E14" s="1" t="s">
        <v>2274</v>
      </c>
      <c r="F14" s="110">
        <v>2910998959854</v>
      </c>
      <c r="G14" s="105"/>
      <c r="H14" s="19" t="e">
        <f>$G14*'VOP Calculation'!$M$3</f>
        <v>#DIV/0!</v>
      </c>
      <c r="I14" s="19" t="e">
        <f>$G14*'VOP Calculation'!$M$4</f>
        <v>#DIV/0!</v>
      </c>
      <c r="J14" s="19" t="e">
        <f>$G14*'VOP Calculation'!$M$5</f>
        <v>#DIV/0!</v>
      </c>
      <c r="K14" s="19" t="e">
        <f>$G14*'VOP Calculation'!$M$6</f>
        <v>#DIV/0!</v>
      </c>
    </row>
    <row r="15" spans="1:11" x14ac:dyDescent="0.25">
      <c r="A15" s="10" t="s">
        <v>2397</v>
      </c>
      <c r="B15" s="1" t="s">
        <v>1194</v>
      </c>
      <c r="C15" s="105"/>
      <c r="D15" s="60" t="s">
        <v>1195</v>
      </c>
      <c r="E15" s="1" t="s">
        <v>2274</v>
      </c>
      <c r="F15" s="110">
        <v>2910123379221</v>
      </c>
      <c r="G15" s="105"/>
      <c r="H15" s="19" t="e">
        <f>$G15*'VOP Calculation'!$M$3</f>
        <v>#DIV/0!</v>
      </c>
      <c r="I15" s="19" t="e">
        <f>$G15*'VOP Calculation'!$M$4</f>
        <v>#DIV/0!</v>
      </c>
      <c r="J15" s="19" t="e">
        <f>$G15*'VOP Calculation'!$M$5</f>
        <v>#DIV/0!</v>
      </c>
      <c r="K15" s="19" t="e">
        <f>$G15*'VOP Calculation'!$M$6</f>
        <v>#DIV/0!</v>
      </c>
    </row>
    <row r="16" spans="1:11" x14ac:dyDescent="0.25">
      <c r="A16" s="10" t="s">
        <v>2398</v>
      </c>
      <c r="B16" s="1" t="s">
        <v>1281</v>
      </c>
      <c r="C16" s="105"/>
      <c r="D16" s="60" t="s">
        <v>1282</v>
      </c>
      <c r="E16" s="1" t="s">
        <v>2274</v>
      </c>
      <c r="F16" s="110">
        <v>4710123379508</v>
      </c>
      <c r="G16" s="105"/>
      <c r="H16" s="19" t="e">
        <f>$G16*'VOP Calculation'!$M$3</f>
        <v>#DIV/0!</v>
      </c>
      <c r="I16" s="19" t="e">
        <f>$G16*'VOP Calculation'!$M$4</f>
        <v>#DIV/0!</v>
      </c>
      <c r="J16" s="19" t="e">
        <f>$G16*'VOP Calculation'!$M$5</f>
        <v>#DIV/0!</v>
      </c>
      <c r="K16" s="19" t="e">
        <f>$G16*'VOP Calculation'!$M$6</f>
        <v>#DIV/0!</v>
      </c>
    </row>
    <row r="17" spans="1:11" x14ac:dyDescent="0.25">
      <c r="A17" s="10" t="s">
        <v>2399</v>
      </c>
      <c r="B17" s="1" t="s">
        <v>1283</v>
      </c>
      <c r="C17" s="105"/>
      <c r="D17" s="60" t="s">
        <v>1282</v>
      </c>
      <c r="E17" s="1" t="s">
        <v>2274</v>
      </c>
      <c r="F17" s="110">
        <v>4710123379509</v>
      </c>
      <c r="G17" s="105"/>
      <c r="H17" s="19" t="e">
        <f>$G17*'VOP Calculation'!$M$3</f>
        <v>#DIV/0!</v>
      </c>
      <c r="I17" s="19" t="e">
        <f>$G17*'VOP Calculation'!$M$4</f>
        <v>#DIV/0!</v>
      </c>
      <c r="J17" s="19" t="e">
        <f>$G17*'VOP Calculation'!$M$5</f>
        <v>#DIV/0!</v>
      </c>
      <c r="K17" s="19" t="e">
        <f>$G17*'VOP Calculation'!$M$6</f>
        <v>#DIV/0!</v>
      </c>
    </row>
    <row r="18" spans="1:11" x14ac:dyDescent="0.25">
      <c r="A18" s="10" t="s">
        <v>2400</v>
      </c>
      <c r="B18" s="1" t="s">
        <v>1284</v>
      </c>
      <c r="C18" s="105"/>
      <c r="D18" s="60" t="s">
        <v>1282</v>
      </c>
      <c r="E18" s="1" t="s">
        <v>2274</v>
      </c>
      <c r="F18" s="110">
        <v>4710123379510</v>
      </c>
      <c r="G18" s="105"/>
      <c r="H18" s="19" t="e">
        <f>$G18*'VOP Calculation'!$M$3</f>
        <v>#DIV/0!</v>
      </c>
      <c r="I18" s="19" t="e">
        <f>$G18*'VOP Calculation'!$M$4</f>
        <v>#DIV/0!</v>
      </c>
      <c r="J18" s="19" t="e">
        <f>$G18*'VOP Calculation'!$M$5</f>
        <v>#DIV/0!</v>
      </c>
      <c r="K18" s="19" t="e">
        <f>$G18*'VOP Calculation'!$M$6</f>
        <v>#DIV/0!</v>
      </c>
    </row>
    <row r="19" spans="1:11" x14ac:dyDescent="0.25">
      <c r="A19" s="10" t="s">
        <v>2401</v>
      </c>
      <c r="B19" s="1" t="s">
        <v>1285</v>
      </c>
      <c r="C19" s="105"/>
      <c r="D19" s="60" t="s">
        <v>1282</v>
      </c>
      <c r="E19" s="1" t="s">
        <v>2274</v>
      </c>
      <c r="F19" s="110">
        <v>4710123394930</v>
      </c>
      <c r="G19" s="105"/>
      <c r="H19" s="19" t="e">
        <f>$G19*'VOP Calculation'!$M$3</f>
        <v>#DIV/0!</v>
      </c>
      <c r="I19" s="19" t="e">
        <f>$G19*'VOP Calculation'!$M$4</f>
        <v>#DIV/0!</v>
      </c>
      <c r="J19" s="19" t="e">
        <f>$G19*'VOP Calculation'!$M$5</f>
        <v>#DIV/0!</v>
      </c>
      <c r="K19" s="19" t="e">
        <f>$G19*'VOP Calculation'!$M$6</f>
        <v>#DIV/0!</v>
      </c>
    </row>
    <row r="20" spans="1:11" x14ac:dyDescent="0.25">
      <c r="A20" s="10" t="s">
        <v>2402</v>
      </c>
      <c r="B20" s="1" t="s">
        <v>1286</v>
      </c>
      <c r="C20" s="105"/>
      <c r="D20" s="60" t="s">
        <v>1282</v>
      </c>
      <c r="E20" s="1" t="s">
        <v>2274</v>
      </c>
      <c r="F20" s="110">
        <v>4710123379511</v>
      </c>
      <c r="G20" s="105"/>
      <c r="H20" s="19" t="e">
        <f>$G20*'VOP Calculation'!$M$3</f>
        <v>#DIV/0!</v>
      </c>
      <c r="I20" s="19" t="e">
        <f>$G20*'VOP Calculation'!$M$4</f>
        <v>#DIV/0!</v>
      </c>
      <c r="J20" s="19" t="e">
        <f>$G20*'VOP Calculation'!$M$5</f>
        <v>#DIV/0!</v>
      </c>
      <c r="K20" s="19" t="e">
        <f>$G20*'VOP Calculation'!$M$6</f>
        <v>#DIV/0!</v>
      </c>
    </row>
    <row r="21" spans="1:11" x14ac:dyDescent="0.25">
      <c r="A21" s="10" t="s">
        <v>2403</v>
      </c>
      <c r="B21" s="1" t="s">
        <v>1287</v>
      </c>
      <c r="C21" s="105"/>
      <c r="D21" s="60" t="s">
        <v>1282</v>
      </c>
      <c r="E21" s="1" t="s">
        <v>2274</v>
      </c>
      <c r="F21" s="110">
        <v>4710123379512</v>
      </c>
      <c r="G21" s="105"/>
      <c r="H21" s="19" t="e">
        <f>$G21*'VOP Calculation'!$M$3</f>
        <v>#DIV/0!</v>
      </c>
      <c r="I21" s="19" t="e">
        <f>$G21*'VOP Calculation'!$M$4</f>
        <v>#DIV/0!</v>
      </c>
      <c r="J21" s="19" t="e">
        <f>$G21*'VOP Calculation'!$M$5</f>
        <v>#DIV/0!</v>
      </c>
      <c r="K21" s="19" t="e">
        <f>$G21*'VOP Calculation'!$M$6</f>
        <v>#DIV/0!</v>
      </c>
    </row>
    <row r="22" spans="1:11" x14ac:dyDescent="0.25">
      <c r="A22" s="237" t="s">
        <v>1450</v>
      </c>
      <c r="B22" s="1">
        <v>7161085060</v>
      </c>
      <c r="C22" s="350"/>
      <c r="D22" s="285" t="s">
        <v>1174</v>
      </c>
      <c r="E22" s="286" t="s">
        <v>2274</v>
      </c>
      <c r="F22" s="346">
        <v>2910123164212</v>
      </c>
      <c r="G22" s="350"/>
      <c r="H22" s="230" t="e">
        <f>$G22*'VOP Calculation'!$M$3</f>
        <v>#DIV/0!</v>
      </c>
      <c r="I22" s="230" t="e">
        <f>$G22*'VOP Calculation'!$M$4</f>
        <v>#DIV/0!</v>
      </c>
      <c r="J22" s="230" t="e">
        <f>$G22*'VOP Calculation'!$M$5</f>
        <v>#DIV/0!</v>
      </c>
      <c r="K22" s="230" t="e">
        <f>$G22*'VOP Calculation'!$M$6</f>
        <v>#DIV/0!</v>
      </c>
    </row>
    <row r="23" spans="1:11" x14ac:dyDescent="0.25">
      <c r="A23" s="238"/>
      <c r="B23" s="1">
        <v>450906174</v>
      </c>
      <c r="C23" s="350"/>
      <c r="D23" s="285"/>
      <c r="E23" s="286"/>
      <c r="F23" s="346"/>
      <c r="G23" s="350"/>
      <c r="H23" s="231"/>
      <c r="I23" s="231"/>
      <c r="J23" s="231"/>
      <c r="K23" s="231"/>
    </row>
    <row r="24" spans="1:11" x14ac:dyDescent="0.25">
      <c r="A24" s="238"/>
      <c r="B24" s="1">
        <v>450906238</v>
      </c>
      <c r="C24" s="350"/>
      <c r="D24" s="285"/>
      <c r="E24" s="286"/>
      <c r="F24" s="346"/>
      <c r="G24" s="350"/>
      <c r="H24" s="231"/>
      <c r="I24" s="231"/>
      <c r="J24" s="231"/>
      <c r="K24" s="231"/>
    </row>
    <row r="25" spans="1:11" x14ac:dyDescent="0.25">
      <c r="A25" s="238"/>
      <c r="B25" s="1">
        <v>7161085060</v>
      </c>
      <c r="C25" s="350"/>
      <c r="D25" s="285"/>
      <c r="E25" s="286"/>
      <c r="F25" s="346"/>
      <c r="G25" s="350"/>
      <c r="H25" s="231"/>
      <c r="I25" s="231"/>
      <c r="J25" s="231"/>
      <c r="K25" s="231"/>
    </row>
    <row r="26" spans="1:11" x14ac:dyDescent="0.25">
      <c r="A26" s="238"/>
      <c r="B26" s="1" t="s">
        <v>1662</v>
      </c>
      <c r="C26" s="350"/>
      <c r="D26" s="285"/>
      <c r="E26" s="286"/>
      <c r="F26" s="346"/>
      <c r="G26" s="350"/>
      <c r="H26" s="231"/>
      <c r="I26" s="231"/>
      <c r="J26" s="231"/>
      <c r="K26" s="231"/>
    </row>
    <row r="27" spans="1:11" x14ac:dyDescent="0.25">
      <c r="A27" s="238"/>
      <c r="B27" s="1" t="s">
        <v>1663</v>
      </c>
      <c r="C27" s="350"/>
      <c r="D27" s="285"/>
      <c r="E27" s="286"/>
      <c r="F27" s="346"/>
      <c r="G27" s="350"/>
      <c r="H27" s="231"/>
      <c r="I27" s="231"/>
      <c r="J27" s="231"/>
      <c r="K27" s="231"/>
    </row>
    <row r="28" spans="1:11" x14ac:dyDescent="0.25">
      <c r="A28" s="238"/>
      <c r="B28" s="1" t="s">
        <v>1664</v>
      </c>
      <c r="C28" s="350"/>
      <c r="D28" s="285"/>
      <c r="E28" s="286"/>
      <c r="F28" s="346"/>
      <c r="G28" s="350"/>
      <c r="H28" s="231"/>
      <c r="I28" s="231"/>
      <c r="J28" s="231"/>
      <c r="K28" s="231"/>
    </row>
    <row r="29" spans="1:11" x14ac:dyDescent="0.25">
      <c r="A29" s="238"/>
      <c r="B29" s="1" t="s">
        <v>1665</v>
      </c>
      <c r="C29" s="350"/>
      <c r="D29" s="285"/>
      <c r="E29" s="286"/>
      <c r="F29" s="346"/>
      <c r="G29" s="350"/>
      <c r="H29" s="231"/>
      <c r="I29" s="231"/>
      <c r="J29" s="231"/>
      <c r="K29" s="231"/>
    </row>
    <row r="30" spans="1:11" x14ac:dyDescent="0.25">
      <c r="A30" s="239"/>
      <c r="B30" s="1">
        <v>450906175</v>
      </c>
      <c r="C30" s="350"/>
      <c r="D30" s="285"/>
      <c r="E30" s="286"/>
      <c r="F30" s="346"/>
      <c r="G30" s="350"/>
      <c r="H30" s="232"/>
      <c r="I30" s="232"/>
      <c r="J30" s="232"/>
      <c r="K30" s="232"/>
    </row>
    <row r="31" spans="1:11" x14ac:dyDescent="0.25">
      <c r="A31" s="10" t="s">
        <v>1451</v>
      </c>
      <c r="B31" s="1">
        <v>74121004</v>
      </c>
      <c r="C31" s="105"/>
      <c r="D31" s="82" t="s">
        <v>1166</v>
      </c>
      <c r="E31" s="1" t="s">
        <v>2274</v>
      </c>
      <c r="F31" s="101">
        <v>2930123362914</v>
      </c>
      <c r="G31" s="105"/>
      <c r="H31" s="19" t="e">
        <f>$G31*'VOP Calculation'!$M$3</f>
        <v>#DIV/0!</v>
      </c>
      <c r="I31" s="19" t="e">
        <f>$G31*'VOP Calculation'!$M$4</f>
        <v>#DIV/0!</v>
      </c>
      <c r="J31" s="19" t="e">
        <f>$G31*'VOP Calculation'!$M$5</f>
        <v>#DIV/0!</v>
      </c>
      <c r="K31" s="19" t="e">
        <f>$G31*'VOP Calculation'!$M$6</f>
        <v>#DIV/0!</v>
      </c>
    </row>
    <row r="32" spans="1:11" x14ac:dyDescent="0.25">
      <c r="A32" s="10" t="s">
        <v>2404</v>
      </c>
      <c r="B32" s="1" t="s">
        <v>1666</v>
      </c>
      <c r="C32" s="105"/>
      <c r="D32" s="82" t="s">
        <v>1670</v>
      </c>
      <c r="E32" s="1" t="s">
        <v>2274</v>
      </c>
      <c r="F32" s="91" t="s">
        <v>1672</v>
      </c>
      <c r="G32" s="105"/>
      <c r="H32" s="19" t="e">
        <f>$G32*'VOP Calculation'!$M$3</f>
        <v>#DIV/0!</v>
      </c>
      <c r="I32" s="19" t="e">
        <f>$G32*'VOP Calculation'!$M$4</f>
        <v>#DIV/0!</v>
      </c>
      <c r="J32" s="19" t="e">
        <f>$G32*'VOP Calculation'!$M$5</f>
        <v>#DIV/0!</v>
      </c>
      <c r="K32" s="19" t="e">
        <f>$G32*'VOP Calculation'!$M$6</f>
        <v>#DIV/0!</v>
      </c>
    </row>
    <row r="33" spans="1:11" x14ac:dyDescent="0.25">
      <c r="A33" s="10" t="s">
        <v>2405</v>
      </c>
      <c r="B33" s="181">
        <v>7581185010</v>
      </c>
      <c r="C33" s="105"/>
      <c r="D33" s="103" t="s">
        <v>1671</v>
      </c>
      <c r="E33" s="1" t="s">
        <v>2274</v>
      </c>
      <c r="F33" s="101">
        <v>2950993910717</v>
      </c>
      <c r="G33" s="105"/>
      <c r="H33" s="19" t="e">
        <f>$G33*'VOP Calculation'!$M$3</f>
        <v>#DIV/0!</v>
      </c>
      <c r="I33" s="19" t="e">
        <f>$G33*'VOP Calculation'!$M$4</f>
        <v>#DIV/0!</v>
      </c>
      <c r="J33" s="19" t="e">
        <f>$G33*'VOP Calculation'!$M$5</f>
        <v>#DIV/0!</v>
      </c>
      <c r="K33" s="19" t="e">
        <f>$G33*'VOP Calculation'!$M$6</f>
        <v>#DIV/0!</v>
      </c>
    </row>
    <row r="34" spans="1:11" x14ac:dyDescent="0.25">
      <c r="A34" s="237" t="s">
        <v>1452</v>
      </c>
      <c r="B34" s="1">
        <v>72145772</v>
      </c>
      <c r="C34" s="350"/>
      <c r="D34" s="285" t="s">
        <v>1165</v>
      </c>
      <c r="E34" s="286" t="s">
        <v>2274</v>
      </c>
      <c r="F34" s="353">
        <v>4710997953561</v>
      </c>
      <c r="G34" s="350"/>
      <c r="H34" s="230" t="e">
        <f>$G34*'VOP Calculation'!$M$3</f>
        <v>#DIV/0!</v>
      </c>
      <c r="I34" s="230" t="e">
        <f>$G34*'VOP Calculation'!$M$4</f>
        <v>#DIV/0!</v>
      </c>
      <c r="J34" s="230" t="e">
        <f>$G34*'VOP Calculation'!$M$5</f>
        <v>#DIV/0!</v>
      </c>
      <c r="K34" s="230" t="e">
        <f>$G34*'VOP Calculation'!$M$6</f>
        <v>#DIV/0!</v>
      </c>
    </row>
    <row r="35" spans="1:11" x14ac:dyDescent="0.25">
      <c r="A35" s="239"/>
      <c r="B35" s="1">
        <v>7161150072</v>
      </c>
      <c r="C35" s="350"/>
      <c r="D35" s="285"/>
      <c r="E35" s="286"/>
      <c r="F35" s="353"/>
      <c r="G35" s="350"/>
      <c r="H35" s="232"/>
      <c r="I35" s="232"/>
      <c r="J35" s="232"/>
      <c r="K35" s="232"/>
    </row>
    <row r="36" spans="1:11" x14ac:dyDescent="0.25">
      <c r="A36" s="10" t="s">
        <v>1453</v>
      </c>
      <c r="B36" s="1">
        <v>7161190010</v>
      </c>
      <c r="C36" s="105"/>
      <c r="D36" s="82" t="s">
        <v>1178</v>
      </c>
      <c r="E36" s="1" t="s">
        <v>2274</v>
      </c>
      <c r="F36" s="91" t="s">
        <v>258</v>
      </c>
      <c r="G36" s="105"/>
      <c r="H36" s="19" t="e">
        <f>$G36*'VOP Calculation'!$M$3</f>
        <v>#DIV/0!</v>
      </c>
      <c r="I36" s="19" t="e">
        <f>$G36*'VOP Calculation'!$M$4</f>
        <v>#DIV/0!</v>
      </c>
      <c r="J36" s="19" t="e">
        <f>$G36*'VOP Calculation'!$M$5</f>
        <v>#DIV/0!</v>
      </c>
      <c r="K36" s="19" t="e">
        <f>$G36*'VOP Calculation'!$M$6</f>
        <v>#DIV/0!</v>
      </c>
    </row>
    <row r="37" spans="1:11" x14ac:dyDescent="0.25">
      <c r="A37" s="10" t="s">
        <v>1454</v>
      </c>
      <c r="B37" s="1">
        <v>72105323</v>
      </c>
      <c r="C37" s="105"/>
      <c r="D37" s="82" t="s">
        <v>1164</v>
      </c>
      <c r="E37" s="1" t="s">
        <v>2274</v>
      </c>
      <c r="F37" s="101">
        <v>2815999579772</v>
      </c>
      <c r="G37" s="105"/>
      <c r="H37" s="19" t="e">
        <f>$G37*'VOP Calculation'!$M$3</f>
        <v>#DIV/0!</v>
      </c>
      <c r="I37" s="19" t="e">
        <f>$G37*'VOP Calculation'!$M$4</f>
        <v>#DIV/0!</v>
      </c>
      <c r="J37" s="19" t="e">
        <f>$G37*'VOP Calculation'!$M$5</f>
        <v>#DIV/0!</v>
      </c>
      <c r="K37" s="19" t="e">
        <f>$G37*'VOP Calculation'!$M$6</f>
        <v>#DIV/0!</v>
      </c>
    </row>
    <row r="38" spans="1:11" x14ac:dyDescent="0.25">
      <c r="A38" s="109" t="s">
        <v>1455</v>
      </c>
      <c r="B38" s="1" t="s">
        <v>1186</v>
      </c>
      <c r="C38" s="105"/>
      <c r="D38" s="82" t="s">
        <v>1187</v>
      </c>
      <c r="E38" s="1" t="s">
        <v>2274</v>
      </c>
      <c r="F38" s="101">
        <v>5365991318579</v>
      </c>
      <c r="G38" s="105"/>
      <c r="H38" s="19" t="e">
        <f>$G38*'VOP Calculation'!$M$3</f>
        <v>#DIV/0!</v>
      </c>
      <c r="I38" s="19" t="e">
        <f>$G38*'VOP Calculation'!$M$4</f>
        <v>#DIV/0!</v>
      </c>
      <c r="J38" s="19" t="e">
        <f>$G38*'VOP Calculation'!$M$5</f>
        <v>#DIV/0!</v>
      </c>
      <c r="K38" s="19" t="e">
        <f>$G38*'VOP Calculation'!$M$6</f>
        <v>#DIV/0!</v>
      </c>
    </row>
    <row r="39" spans="1:11" x14ac:dyDescent="0.25">
      <c r="A39" s="237" t="s">
        <v>2406</v>
      </c>
      <c r="B39" s="1">
        <v>7161090140</v>
      </c>
      <c r="C39" s="350"/>
      <c r="D39" s="285" t="s">
        <v>1175</v>
      </c>
      <c r="E39" s="286" t="s">
        <v>2274</v>
      </c>
      <c r="F39" s="353">
        <v>6115994176020</v>
      </c>
      <c r="G39" s="350"/>
      <c r="H39" s="230" t="e">
        <f>$G39*'VOP Calculation'!$M$3</f>
        <v>#DIV/0!</v>
      </c>
      <c r="I39" s="230" t="e">
        <f>$G39*'VOP Calculation'!$M$4</f>
        <v>#DIV/0!</v>
      </c>
      <c r="J39" s="230" t="e">
        <f>$G39*'VOP Calculation'!$M$5</f>
        <v>#DIV/0!</v>
      </c>
      <c r="K39" s="230" t="e">
        <f>$G39*'VOP Calculation'!$M$6</f>
        <v>#DIV/0!</v>
      </c>
    </row>
    <row r="40" spans="1:11" x14ac:dyDescent="0.25">
      <c r="A40" s="239"/>
      <c r="B40" s="1">
        <v>120469521</v>
      </c>
      <c r="C40" s="350"/>
      <c r="D40" s="285"/>
      <c r="E40" s="286"/>
      <c r="F40" s="353"/>
      <c r="G40" s="350"/>
      <c r="H40" s="232"/>
      <c r="I40" s="232"/>
      <c r="J40" s="232"/>
      <c r="K40" s="232"/>
    </row>
    <row r="41" spans="1:11" x14ac:dyDescent="0.25">
      <c r="A41" s="237" t="s">
        <v>1456</v>
      </c>
      <c r="B41" s="1" t="s">
        <v>1290</v>
      </c>
      <c r="C41" s="350"/>
      <c r="D41" s="285" t="s">
        <v>1291</v>
      </c>
      <c r="E41" s="286" t="s">
        <v>2274</v>
      </c>
      <c r="F41" s="346">
        <v>3030123892848</v>
      </c>
      <c r="G41" s="350"/>
      <c r="H41" s="230" t="e">
        <f>$G41*'VOP Calculation'!$M$3</f>
        <v>#DIV/0!</v>
      </c>
      <c r="I41" s="230" t="e">
        <f>$G41*'VOP Calculation'!$M$4</f>
        <v>#DIV/0!</v>
      </c>
      <c r="J41" s="230" t="e">
        <f>$G41*'VOP Calculation'!$M$5</f>
        <v>#DIV/0!</v>
      </c>
      <c r="K41" s="230" t="e">
        <f>$G41*'VOP Calculation'!$M$6</f>
        <v>#DIV/0!</v>
      </c>
    </row>
    <row r="42" spans="1:11" x14ac:dyDescent="0.25">
      <c r="A42" s="239"/>
      <c r="B42" s="1" t="s">
        <v>1668</v>
      </c>
      <c r="C42" s="350"/>
      <c r="D42" s="285"/>
      <c r="E42" s="286"/>
      <c r="F42" s="346"/>
      <c r="G42" s="350"/>
      <c r="H42" s="232"/>
      <c r="I42" s="232"/>
      <c r="J42" s="232"/>
      <c r="K42" s="232"/>
    </row>
    <row r="43" spans="1:11" x14ac:dyDescent="0.25">
      <c r="A43" s="10" t="s">
        <v>1457</v>
      </c>
      <c r="B43" s="181">
        <v>7162851000</v>
      </c>
      <c r="C43" s="106"/>
      <c r="D43" s="82" t="s">
        <v>1180</v>
      </c>
      <c r="E43" s="1" t="s">
        <v>2274</v>
      </c>
      <c r="F43" s="91">
        <v>5995994392070</v>
      </c>
      <c r="G43" s="106"/>
      <c r="H43" s="19" t="e">
        <f>$G43*'VOP Calculation'!$M$3</f>
        <v>#DIV/0!</v>
      </c>
      <c r="I43" s="19" t="e">
        <f>$G43*'VOP Calculation'!$M$4</f>
        <v>#DIV/0!</v>
      </c>
      <c r="J43" s="19" t="e">
        <f>$G43*'VOP Calculation'!$M$5</f>
        <v>#DIV/0!</v>
      </c>
      <c r="K43" s="19" t="e">
        <f>$G43*'VOP Calculation'!$M$6</f>
        <v>#DIV/0!</v>
      </c>
    </row>
    <row r="44" spans="1:11" x14ac:dyDescent="0.25">
      <c r="A44" s="237" t="s">
        <v>2407</v>
      </c>
      <c r="B44" s="1">
        <v>1219008</v>
      </c>
      <c r="C44" s="351"/>
      <c r="D44" s="285" t="s">
        <v>1159</v>
      </c>
      <c r="E44" s="286" t="s">
        <v>2274</v>
      </c>
      <c r="F44" s="283">
        <v>2920123284302</v>
      </c>
      <c r="G44" s="351"/>
      <c r="H44" s="230" t="e">
        <f>$G44*'VOP Calculation'!$M$3</f>
        <v>#DIV/0!</v>
      </c>
      <c r="I44" s="230" t="e">
        <f>$G44*'VOP Calculation'!$M$4</f>
        <v>#DIV/0!</v>
      </c>
      <c r="J44" s="230" t="e">
        <f>$G44*'VOP Calculation'!$M$5</f>
        <v>#DIV/0!</v>
      </c>
      <c r="K44" s="230" t="e">
        <f>$G44*'VOP Calculation'!$M$6</f>
        <v>#DIV/0!</v>
      </c>
    </row>
    <row r="45" spans="1:11" x14ac:dyDescent="0.25">
      <c r="A45" s="239"/>
      <c r="B45" s="1">
        <v>7161090150</v>
      </c>
      <c r="C45" s="351"/>
      <c r="D45" s="285"/>
      <c r="E45" s="286"/>
      <c r="F45" s="283"/>
      <c r="G45" s="351"/>
      <c r="H45" s="232"/>
      <c r="I45" s="232"/>
      <c r="J45" s="232"/>
      <c r="K45" s="232"/>
    </row>
    <row r="46" spans="1:11" x14ac:dyDescent="0.25">
      <c r="A46" s="10" t="s">
        <v>1458</v>
      </c>
      <c r="B46" s="1">
        <v>76972095</v>
      </c>
      <c r="C46" s="104"/>
      <c r="D46" s="82" t="s">
        <v>1171</v>
      </c>
      <c r="E46" s="1" t="s">
        <v>2274</v>
      </c>
      <c r="F46" s="91">
        <v>2920123526913</v>
      </c>
      <c r="G46" s="104"/>
      <c r="H46" s="19" t="e">
        <f>$G46*'VOP Calculation'!$M$3</f>
        <v>#DIV/0!</v>
      </c>
      <c r="I46" s="19" t="e">
        <f>$G46*'VOP Calculation'!$M$4</f>
        <v>#DIV/0!</v>
      </c>
      <c r="J46" s="19" t="e">
        <f>$G46*'VOP Calculation'!$M$5</f>
        <v>#DIV/0!</v>
      </c>
      <c r="K46" s="19" t="e">
        <f>$G46*'VOP Calculation'!$M$6</f>
        <v>#DIV/0!</v>
      </c>
    </row>
    <row r="47" spans="1:11" x14ac:dyDescent="0.25">
      <c r="A47" s="237" t="s">
        <v>1459</v>
      </c>
      <c r="B47" s="1" t="s">
        <v>1288</v>
      </c>
      <c r="C47" s="351"/>
      <c r="D47" s="285" t="s">
        <v>1289</v>
      </c>
      <c r="E47" s="286" t="s">
        <v>2274</v>
      </c>
      <c r="F47" s="283">
        <v>2930994776618</v>
      </c>
      <c r="G47" s="351"/>
      <c r="H47" s="230" t="e">
        <f>$G47*'VOP Calculation'!$M$3</f>
        <v>#DIV/0!</v>
      </c>
      <c r="I47" s="230" t="e">
        <f>$G47*'VOP Calculation'!$M$4</f>
        <v>#DIV/0!</v>
      </c>
      <c r="J47" s="230" t="e">
        <f>$G47*'VOP Calculation'!$M$5</f>
        <v>#DIV/0!</v>
      </c>
      <c r="K47" s="230" t="e">
        <f>$G47*'VOP Calculation'!$M$6</f>
        <v>#DIV/0!</v>
      </c>
    </row>
    <row r="48" spans="1:11" x14ac:dyDescent="0.25">
      <c r="A48" s="239"/>
      <c r="B48" s="1">
        <v>7581070010</v>
      </c>
      <c r="C48" s="351"/>
      <c r="D48" s="285"/>
      <c r="E48" s="286"/>
      <c r="F48" s="283"/>
      <c r="G48" s="351"/>
      <c r="H48" s="232"/>
      <c r="I48" s="232"/>
      <c r="J48" s="232"/>
      <c r="K48" s="232"/>
    </row>
    <row r="49" spans="1:11" x14ac:dyDescent="0.25">
      <c r="A49" s="10" t="s">
        <v>1460</v>
      </c>
      <c r="B49" s="1">
        <v>7161070012</v>
      </c>
      <c r="C49" s="104"/>
      <c r="D49" s="82" t="s">
        <v>1173</v>
      </c>
      <c r="E49" s="1" t="s">
        <v>2274</v>
      </c>
      <c r="F49" s="91">
        <v>4330995215533</v>
      </c>
      <c r="G49" s="104"/>
      <c r="H49" s="19" t="e">
        <f>$G49*'VOP Calculation'!$M$3</f>
        <v>#DIV/0!</v>
      </c>
      <c r="I49" s="19" t="e">
        <f>$G49*'VOP Calculation'!$M$4</f>
        <v>#DIV/0!</v>
      </c>
      <c r="J49" s="19" t="e">
        <f>$G49*'VOP Calculation'!$M$5</f>
        <v>#DIV/0!</v>
      </c>
      <c r="K49" s="19" t="e">
        <f>$G49*'VOP Calculation'!$M$6</f>
        <v>#DIV/0!</v>
      </c>
    </row>
    <row r="50" spans="1:11" x14ac:dyDescent="0.25">
      <c r="A50" s="237" t="s">
        <v>1461</v>
      </c>
      <c r="B50" s="1">
        <v>7161155012</v>
      </c>
      <c r="C50" s="351"/>
      <c r="D50" s="285" t="s">
        <v>1177</v>
      </c>
      <c r="E50" s="286" t="s">
        <v>2274</v>
      </c>
      <c r="F50" s="283">
        <v>2520996873392</v>
      </c>
      <c r="G50" s="351"/>
      <c r="H50" s="230" t="e">
        <f>$G50*'VOP Calculation'!$M$3</f>
        <v>#DIV/0!</v>
      </c>
      <c r="I50" s="230" t="e">
        <f>$G50*'VOP Calculation'!$M$4</f>
        <v>#DIV/0!</v>
      </c>
      <c r="J50" s="230" t="e">
        <f>$G50*'VOP Calculation'!$M$5</f>
        <v>#DIV/0!</v>
      </c>
      <c r="K50" s="230" t="e">
        <f>$G50*'VOP Calculation'!$M$6</f>
        <v>#DIV/0!</v>
      </c>
    </row>
    <row r="51" spans="1:11" x14ac:dyDescent="0.25">
      <c r="A51" s="239"/>
      <c r="B51" s="1" t="s">
        <v>1669</v>
      </c>
      <c r="C51" s="351"/>
      <c r="D51" s="285"/>
      <c r="E51" s="286"/>
      <c r="F51" s="283"/>
      <c r="G51" s="351"/>
      <c r="H51" s="232"/>
      <c r="I51" s="232"/>
      <c r="J51" s="232"/>
      <c r="K51" s="232"/>
    </row>
    <row r="52" spans="1:11" x14ac:dyDescent="0.25">
      <c r="A52" s="10" t="s">
        <v>2391</v>
      </c>
      <c r="B52" s="1">
        <v>75115105</v>
      </c>
      <c r="C52" s="104"/>
      <c r="D52" s="82" t="s">
        <v>1169</v>
      </c>
      <c r="E52" s="1" t="s">
        <v>2274</v>
      </c>
      <c r="F52" s="91">
        <v>2815123363066</v>
      </c>
      <c r="G52" s="104"/>
      <c r="H52" s="19" t="e">
        <f>$G52*'VOP Calculation'!$M$3</f>
        <v>#DIV/0!</v>
      </c>
      <c r="I52" s="19" t="e">
        <f>$G52*'VOP Calculation'!$M$4</f>
        <v>#DIV/0!</v>
      </c>
      <c r="J52" s="19" t="e">
        <f>$G52*'VOP Calculation'!$M$5</f>
        <v>#DIV/0!</v>
      </c>
      <c r="K52" s="19" t="e">
        <f>$G52*'VOP Calculation'!$M$6</f>
        <v>#DIV/0!</v>
      </c>
    </row>
    <row r="53" spans="1:11" x14ac:dyDescent="0.25">
      <c r="A53" s="1" t="s">
        <v>1462</v>
      </c>
      <c r="B53" s="1" t="s">
        <v>1271</v>
      </c>
      <c r="C53" s="104"/>
      <c r="D53" s="82" t="s">
        <v>1272</v>
      </c>
      <c r="E53" s="1" t="s">
        <v>2274</v>
      </c>
      <c r="F53" s="91">
        <v>5340123544768</v>
      </c>
      <c r="G53" s="104"/>
      <c r="H53" s="19" t="e">
        <f>$G53*'VOP Calculation'!$M$3</f>
        <v>#DIV/0!</v>
      </c>
      <c r="I53" s="19" t="e">
        <f>$G53*'VOP Calculation'!$M$4</f>
        <v>#DIV/0!</v>
      </c>
      <c r="J53" s="19" t="e">
        <f>$G53*'VOP Calculation'!$M$5</f>
        <v>#DIV/0!</v>
      </c>
      <c r="K53" s="19" t="e">
        <f>$G53*'VOP Calculation'!$M$6</f>
        <v>#DIV/0!</v>
      </c>
    </row>
    <row r="54" spans="1:11" x14ac:dyDescent="0.25">
      <c r="A54" s="248" t="s">
        <v>1463</v>
      </c>
      <c r="B54" s="1">
        <v>7671955158</v>
      </c>
      <c r="C54" s="351"/>
      <c r="D54" s="285" t="s">
        <v>1182</v>
      </c>
      <c r="E54" s="286" t="s">
        <v>2274</v>
      </c>
      <c r="F54" s="283">
        <v>2530123375970</v>
      </c>
      <c r="G54" s="351"/>
      <c r="H54" s="230" t="e">
        <f>$G54*'VOP Calculation'!$M$3</f>
        <v>#DIV/0!</v>
      </c>
      <c r="I54" s="230" t="e">
        <f>$G54*'VOP Calculation'!$M$4</f>
        <v>#DIV/0!</v>
      </c>
      <c r="J54" s="230" t="e">
        <f>$G54*'VOP Calculation'!$M$5</f>
        <v>#DIV/0!</v>
      </c>
      <c r="K54" s="230" t="e">
        <f>$G54*'VOP Calculation'!$M$6</f>
        <v>#DIV/0!</v>
      </c>
    </row>
    <row r="55" spans="1:11" x14ac:dyDescent="0.25">
      <c r="A55" s="249"/>
      <c r="B55" s="1">
        <v>7101472190</v>
      </c>
      <c r="C55" s="351"/>
      <c r="D55" s="285"/>
      <c r="E55" s="286"/>
      <c r="F55" s="283"/>
      <c r="G55" s="351"/>
      <c r="H55" s="232"/>
      <c r="I55" s="232"/>
      <c r="J55" s="232"/>
      <c r="K55" s="232"/>
    </row>
    <row r="56" spans="1:11" x14ac:dyDescent="0.25">
      <c r="A56" s="1" t="s">
        <v>1464</v>
      </c>
      <c r="B56" s="1">
        <v>7161470722</v>
      </c>
      <c r="C56" s="104"/>
      <c r="D56" s="82" t="s">
        <v>1179</v>
      </c>
      <c r="E56" s="1" t="s">
        <v>2274</v>
      </c>
      <c r="F56" s="91">
        <v>3020991563617</v>
      </c>
      <c r="G56" s="104"/>
      <c r="H56" s="19" t="e">
        <f>$G56*'VOP Calculation'!$M$3</f>
        <v>#DIV/0!</v>
      </c>
      <c r="I56" s="19" t="e">
        <f>$G56*'VOP Calculation'!$M$4</f>
        <v>#DIV/0!</v>
      </c>
      <c r="J56" s="19" t="e">
        <f>$G56*'VOP Calculation'!$M$5</f>
        <v>#DIV/0!</v>
      </c>
      <c r="K56" s="19" t="e">
        <f>$G56*'VOP Calculation'!$M$6</f>
        <v>#DIV/0!</v>
      </c>
    </row>
    <row r="57" spans="1:11" x14ac:dyDescent="0.25">
      <c r="A57" s="108" t="s">
        <v>1465</v>
      </c>
      <c r="B57" s="1">
        <v>7161130580</v>
      </c>
      <c r="C57" s="104"/>
      <c r="D57" s="82" t="s">
        <v>1176</v>
      </c>
      <c r="E57" s="1" t="s">
        <v>2274</v>
      </c>
      <c r="F57" s="91">
        <v>2540995173090</v>
      </c>
      <c r="G57" s="104"/>
      <c r="H57" s="19" t="e">
        <f>$G57*'VOP Calculation'!$M$3</f>
        <v>#DIV/0!</v>
      </c>
      <c r="I57" s="19" t="e">
        <f>$G57*'VOP Calculation'!$M$4</f>
        <v>#DIV/0!</v>
      </c>
      <c r="J57" s="19" t="e">
        <f>$G57*'VOP Calculation'!$M$5</f>
        <v>#DIV/0!</v>
      </c>
      <c r="K57" s="19" t="e">
        <f>$G57*'VOP Calculation'!$M$6</f>
        <v>#DIV/0!</v>
      </c>
    </row>
    <row r="58" spans="1:11" x14ac:dyDescent="0.25">
      <c r="A58" s="1" t="s">
        <v>1466</v>
      </c>
      <c r="B58" s="1" t="s">
        <v>1255</v>
      </c>
      <c r="C58" s="104"/>
      <c r="D58" s="82" t="s">
        <v>1256</v>
      </c>
      <c r="E58" s="1" t="s">
        <v>2274</v>
      </c>
      <c r="F58" s="91">
        <v>4310123378831</v>
      </c>
      <c r="G58" s="104"/>
      <c r="H58" s="19" t="e">
        <f>$G58*'VOP Calculation'!$M$3</f>
        <v>#DIV/0!</v>
      </c>
      <c r="I58" s="19" t="e">
        <f>$G58*'VOP Calculation'!$M$4</f>
        <v>#DIV/0!</v>
      </c>
      <c r="J58" s="19" t="e">
        <f>$G58*'VOP Calculation'!$M$5</f>
        <v>#DIV/0!</v>
      </c>
      <c r="K58" s="19" t="e">
        <f>$G58*'VOP Calculation'!$M$6</f>
        <v>#DIV/0!</v>
      </c>
    </row>
    <row r="59" spans="1:11" ht="30" x14ac:dyDescent="0.25">
      <c r="A59" s="1" t="s">
        <v>1467</v>
      </c>
      <c r="B59" s="1" t="s">
        <v>1892</v>
      </c>
      <c r="C59" s="104"/>
      <c r="D59" s="103" t="s">
        <v>1893</v>
      </c>
      <c r="E59" s="181" t="s">
        <v>2275</v>
      </c>
      <c r="F59" s="91">
        <v>2815998743403</v>
      </c>
      <c r="G59" s="104"/>
      <c r="H59" s="19" t="e">
        <f>$G59*'VOP Calculation'!$M$3</f>
        <v>#DIV/0!</v>
      </c>
      <c r="I59" s="19" t="e">
        <f>$G59*'VOP Calculation'!$M$4</f>
        <v>#DIV/0!</v>
      </c>
      <c r="J59" s="19" t="e">
        <f>$G59*'VOP Calculation'!$M$5</f>
        <v>#DIV/0!</v>
      </c>
      <c r="K59" s="19" t="e">
        <f>$G59*'VOP Calculation'!$M$6</f>
        <v>#DIV/0!</v>
      </c>
    </row>
  </sheetData>
  <autoFilter ref="A3:K59" xr:uid="{981E39DB-0801-48B0-B34C-10F05A6E5B6D}"/>
  <mergeCells count="82">
    <mergeCell ref="A44:A45"/>
    <mergeCell ref="C44:C45"/>
    <mergeCell ref="D44:D45"/>
    <mergeCell ref="E44:E45"/>
    <mergeCell ref="F44:F45"/>
    <mergeCell ref="K39:K40"/>
    <mergeCell ref="H50:H51"/>
    <mergeCell ref="I50:I51"/>
    <mergeCell ref="J50:J51"/>
    <mergeCell ref="K50:K51"/>
    <mergeCell ref="H44:H45"/>
    <mergeCell ref="I44:I45"/>
    <mergeCell ref="J44:J45"/>
    <mergeCell ref="K44:K45"/>
    <mergeCell ref="K41:K42"/>
    <mergeCell ref="K47:K48"/>
    <mergeCell ref="H22:H30"/>
    <mergeCell ref="I22:I30"/>
    <mergeCell ref="J22:J30"/>
    <mergeCell ref="K22:K30"/>
    <mergeCell ref="H34:H35"/>
    <mergeCell ref="I34:I35"/>
    <mergeCell ref="J34:J35"/>
    <mergeCell ref="K34:K35"/>
    <mergeCell ref="F39:F40"/>
    <mergeCell ref="G39:G40"/>
    <mergeCell ref="H47:H48"/>
    <mergeCell ref="I47:I48"/>
    <mergeCell ref="J47:J48"/>
    <mergeCell ref="H39:H40"/>
    <mergeCell ref="I39:I40"/>
    <mergeCell ref="J39:J40"/>
    <mergeCell ref="G44:G45"/>
    <mergeCell ref="H41:H42"/>
    <mergeCell ref="I41:I42"/>
    <mergeCell ref="J41:J42"/>
    <mergeCell ref="F41:F42"/>
    <mergeCell ref="G41:G42"/>
    <mergeCell ref="H54:H55"/>
    <mergeCell ref="I54:I55"/>
    <mergeCell ref="J54:J55"/>
    <mergeCell ref="K54:K55"/>
    <mergeCell ref="E47:E48"/>
    <mergeCell ref="F47:F48"/>
    <mergeCell ref="G47:G48"/>
    <mergeCell ref="E54:E55"/>
    <mergeCell ref="F54:F55"/>
    <mergeCell ref="G54:G55"/>
    <mergeCell ref="E50:E51"/>
    <mergeCell ref="F50:F51"/>
    <mergeCell ref="G50:G51"/>
    <mergeCell ref="F22:F30"/>
    <mergeCell ref="G22:G30"/>
    <mergeCell ref="D34:D35"/>
    <mergeCell ref="E34:E35"/>
    <mergeCell ref="F34:F35"/>
    <mergeCell ref="G34:G35"/>
    <mergeCell ref="A47:A48"/>
    <mergeCell ref="A50:A51"/>
    <mergeCell ref="A54:A55"/>
    <mergeCell ref="D22:D30"/>
    <mergeCell ref="D39:D40"/>
    <mergeCell ref="D50:D51"/>
    <mergeCell ref="C22:C30"/>
    <mergeCell ref="C34:C35"/>
    <mergeCell ref="C39:C40"/>
    <mergeCell ref="C41:C42"/>
    <mergeCell ref="C47:C48"/>
    <mergeCell ref="C50:C51"/>
    <mergeCell ref="C54:C55"/>
    <mergeCell ref="D41:D42"/>
    <mergeCell ref="D54:D55"/>
    <mergeCell ref="D47:D48"/>
    <mergeCell ref="D2:E2"/>
    <mergeCell ref="A22:A30"/>
    <mergeCell ref="A39:A40"/>
    <mergeCell ref="A41:A42"/>
    <mergeCell ref="E22:E30"/>
    <mergeCell ref="E39:E40"/>
    <mergeCell ref="A2:C2"/>
    <mergeCell ref="A34:A35"/>
    <mergeCell ref="E41:E42"/>
  </mergeCells>
  <pageMargins left="0.7" right="0.7" top="0.75" bottom="0.75" header="0.3" footer="0.3"/>
  <pageSetup paperSize="9" orientation="portrait" r:id="rId1"/>
  <headerFooter>
    <oddHeader xml:space="preserve">&amp;L&amp;"Calibri"&amp;12&amp;K000000 OFFICIAL&amp;1#_x000D_&amp;"Calibri"&amp;11&amp;K141313&amp;"Arial,Regular"&amp;10&amp;KF00000Classification:&amp;K000000UNCLASSIFIED </oddHeader>
    <oddFooter>&amp;L_x000D_&amp;1#&amp;"Calibri"&amp;12&amp;K000000 OFFICIAL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B4C6C-8BCA-47E3-B18F-2D8BFE27EB27}">
  <sheetPr>
    <pageSetUpPr autoPageBreaks="0"/>
  </sheetPr>
  <dimension ref="A1:K73"/>
  <sheetViews>
    <sheetView zoomScale="80" zoomScaleNormal="80" workbookViewId="0">
      <selection activeCell="B77" sqref="B77"/>
    </sheetView>
  </sheetViews>
  <sheetFormatPr defaultRowHeight="15" x14ac:dyDescent="0.25"/>
  <cols>
    <col min="2" max="2" width="13.140625" bestFit="1" customWidth="1"/>
    <col min="3" max="3" width="11.7109375" customWidth="1"/>
    <col min="4" max="4" width="67.140625" customWidth="1"/>
    <col min="5" max="5" width="27.7109375" customWidth="1"/>
    <col min="6" max="6" width="15.7109375" bestFit="1" customWidth="1"/>
    <col min="7" max="11" width="14.7109375" customWidth="1"/>
  </cols>
  <sheetData>
    <row r="1" spans="1:11" ht="15.75" thickBot="1" x14ac:dyDescent="0.3"/>
    <row r="2" spans="1:11" ht="15.75" thickBot="1" x14ac:dyDescent="0.3">
      <c r="A2" s="280" t="s">
        <v>43</v>
      </c>
      <c r="B2" s="281"/>
      <c r="C2" s="282"/>
      <c r="D2" s="278" t="s">
        <v>44</v>
      </c>
      <c r="E2" s="279"/>
      <c r="F2" s="17"/>
    </row>
    <row r="3" spans="1:11" ht="60" x14ac:dyDescent="0.25">
      <c r="A3" s="21" t="s">
        <v>45</v>
      </c>
      <c r="B3" s="22" t="s">
        <v>1149</v>
      </c>
      <c r="C3" s="22" t="s">
        <v>1148</v>
      </c>
      <c r="D3" s="20" t="s">
        <v>46</v>
      </c>
      <c r="E3" s="159" t="s">
        <v>2277</v>
      </c>
      <c r="F3" s="23" t="s">
        <v>47</v>
      </c>
      <c r="G3" s="22" t="s">
        <v>3</v>
      </c>
      <c r="H3" s="22" t="s">
        <v>4</v>
      </c>
      <c r="I3" s="22" t="s">
        <v>5</v>
      </c>
      <c r="J3" s="22" t="s">
        <v>6</v>
      </c>
      <c r="K3" s="65" t="s">
        <v>7</v>
      </c>
    </row>
    <row r="4" spans="1:11" x14ac:dyDescent="0.25">
      <c r="A4" s="1" t="s">
        <v>2410</v>
      </c>
      <c r="B4" s="63" t="s">
        <v>1200</v>
      </c>
      <c r="C4" s="84"/>
      <c r="D4" s="82" t="s">
        <v>1201</v>
      </c>
      <c r="E4" s="82" t="s">
        <v>2274</v>
      </c>
      <c r="F4" s="91">
        <v>2815998753050</v>
      </c>
      <c r="G4" s="84"/>
      <c r="H4" s="19" t="e">
        <f>$G4*'VOP Calculation'!$M$3</f>
        <v>#DIV/0!</v>
      </c>
      <c r="I4" s="19" t="e">
        <f>$G4*'VOP Calculation'!$M$4</f>
        <v>#DIV/0!</v>
      </c>
      <c r="J4" s="19" t="e">
        <f>$G4*'VOP Calculation'!$M$5</f>
        <v>#DIV/0!</v>
      </c>
      <c r="K4" s="19" t="e">
        <f>$G4*'VOP Calculation'!$M$6</f>
        <v>#DIV/0!</v>
      </c>
    </row>
    <row r="5" spans="1:11" x14ac:dyDescent="0.25">
      <c r="A5" s="1" t="s">
        <v>2411</v>
      </c>
      <c r="B5" s="63" t="s">
        <v>1208</v>
      </c>
      <c r="C5" s="84"/>
      <c r="D5" s="82" t="s">
        <v>1209</v>
      </c>
      <c r="E5" s="82" t="s">
        <v>2274</v>
      </c>
      <c r="F5" s="91">
        <v>2815123725404</v>
      </c>
      <c r="G5" s="84"/>
      <c r="H5" s="19" t="e">
        <f>$G5*'VOP Calculation'!$M$3</f>
        <v>#DIV/0!</v>
      </c>
      <c r="I5" s="19" t="e">
        <f>$G5*'VOP Calculation'!$M$4</f>
        <v>#DIV/0!</v>
      </c>
      <c r="J5" s="19" t="e">
        <f>$G5*'VOP Calculation'!$M$5</f>
        <v>#DIV/0!</v>
      </c>
      <c r="K5" s="19" t="e">
        <f>$G5*'VOP Calculation'!$M$6</f>
        <v>#DIV/0!</v>
      </c>
    </row>
    <row r="6" spans="1:11" x14ac:dyDescent="0.25">
      <c r="A6" s="1" t="s">
        <v>1468</v>
      </c>
      <c r="B6" s="63" t="s">
        <v>1202</v>
      </c>
      <c r="C6" s="84"/>
      <c r="D6" s="82" t="s">
        <v>1203</v>
      </c>
      <c r="E6" s="82" t="s">
        <v>2274</v>
      </c>
      <c r="F6" s="91">
        <v>5330994086066</v>
      </c>
      <c r="G6" s="84"/>
      <c r="H6" s="19" t="e">
        <f>$G6*'VOP Calculation'!$M$3</f>
        <v>#DIV/0!</v>
      </c>
      <c r="I6" s="19" t="e">
        <f>$G6*'VOP Calculation'!$M$4</f>
        <v>#DIV/0!</v>
      </c>
      <c r="J6" s="19" t="e">
        <f>$G6*'VOP Calculation'!$M$5</f>
        <v>#DIV/0!</v>
      </c>
      <c r="K6" s="19" t="e">
        <f>$G6*'VOP Calculation'!$M$6</f>
        <v>#DIV/0!</v>
      </c>
    </row>
    <row r="7" spans="1:11" x14ac:dyDescent="0.25">
      <c r="A7" s="1" t="s">
        <v>1469</v>
      </c>
      <c r="B7" s="63" t="s">
        <v>1204</v>
      </c>
      <c r="C7" s="84"/>
      <c r="D7" s="82" t="s">
        <v>1205</v>
      </c>
      <c r="E7" s="82" t="s">
        <v>2274</v>
      </c>
      <c r="F7" s="91">
        <v>5330999579769</v>
      </c>
      <c r="G7" s="84"/>
      <c r="H7" s="19" t="e">
        <f>$G7*'VOP Calculation'!$M$3</f>
        <v>#DIV/0!</v>
      </c>
      <c r="I7" s="19" t="e">
        <f>$G7*'VOP Calculation'!$M$4</f>
        <v>#DIV/0!</v>
      </c>
      <c r="J7" s="19" t="e">
        <f>$G7*'VOP Calculation'!$M$5</f>
        <v>#DIV/0!</v>
      </c>
      <c r="K7" s="19" t="e">
        <f>$G7*'VOP Calculation'!$M$6</f>
        <v>#DIV/0!</v>
      </c>
    </row>
    <row r="8" spans="1:11" x14ac:dyDescent="0.25">
      <c r="A8" s="1" t="s">
        <v>1470</v>
      </c>
      <c r="B8" s="63" t="s">
        <v>1206</v>
      </c>
      <c r="C8" s="84"/>
      <c r="D8" s="82" t="s">
        <v>1207</v>
      </c>
      <c r="E8" s="82" t="s">
        <v>2274</v>
      </c>
      <c r="F8" s="91">
        <v>5330993911762</v>
      </c>
      <c r="G8" s="84"/>
      <c r="H8" s="19" t="e">
        <f>$G8*'VOP Calculation'!$M$3</f>
        <v>#DIV/0!</v>
      </c>
      <c r="I8" s="19" t="e">
        <f>$G8*'VOP Calculation'!$M$4</f>
        <v>#DIV/0!</v>
      </c>
      <c r="J8" s="19" t="e">
        <f>$G8*'VOP Calculation'!$M$5</f>
        <v>#DIV/0!</v>
      </c>
      <c r="K8" s="19" t="e">
        <f>$G8*'VOP Calculation'!$M$6</f>
        <v>#DIV/0!</v>
      </c>
    </row>
    <row r="9" spans="1:11" x14ac:dyDescent="0.25">
      <c r="A9" s="10" t="s">
        <v>2412</v>
      </c>
      <c r="B9" s="63"/>
      <c r="C9" s="84"/>
      <c r="D9" s="82" t="s">
        <v>1269</v>
      </c>
      <c r="E9" s="82" t="s">
        <v>2274</v>
      </c>
      <c r="F9" s="91" t="s">
        <v>258</v>
      </c>
      <c r="G9" s="84"/>
      <c r="H9" s="19" t="e">
        <f>$G9*'VOP Calculation'!$M$3</f>
        <v>#DIV/0!</v>
      </c>
      <c r="I9" s="19" t="e">
        <f>$G9*'VOP Calculation'!$M$4</f>
        <v>#DIV/0!</v>
      </c>
      <c r="J9" s="19" t="e">
        <f>$G9*'VOP Calculation'!$M$5</f>
        <v>#DIV/0!</v>
      </c>
      <c r="K9" s="19" t="e">
        <f>$G9*'VOP Calculation'!$M$6</f>
        <v>#DIV/0!</v>
      </c>
    </row>
    <row r="10" spans="1:11" x14ac:dyDescent="0.25">
      <c r="A10" s="10" t="s">
        <v>2412</v>
      </c>
      <c r="B10" s="63" t="s">
        <v>1212</v>
      </c>
      <c r="C10" s="84"/>
      <c r="D10" s="82" t="s">
        <v>1213</v>
      </c>
      <c r="E10" s="82" t="s">
        <v>2274</v>
      </c>
      <c r="F10" s="91" t="s">
        <v>258</v>
      </c>
      <c r="G10" s="84"/>
      <c r="H10" s="19" t="e">
        <f>$G10*'VOP Calculation'!$M$3</f>
        <v>#DIV/0!</v>
      </c>
      <c r="I10" s="19" t="e">
        <f>$G10*'VOP Calculation'!$M$4</f>
        <v>#DIV/0!</v>
      </c>
      <c r="J10" s="19" t="e">
        <f>$G10*'VOP Calculation'!$M$5</f>
        <v>#DIV/0!</v>
      </c>
      <c r="K10" s="19" t="e">
        <f>$G10*'VOP Calculation'!$M$6</f>
        <v>#DIV/0!</v>
      </c>
    </row>
    <row r="11" spans="1:11" x14ac:dyDescent="0.25">
      <c r="A11" s="10" t="s">
        <v>2413</v>
      </c>
      <c r="B11" s="63">
        <v>69109111</v>
      </c>
      <c r="C11" s="84"/>
      <c r="D11" s="82" t="s">
        <v>1162</v>
      </c>
      <c r="E11" s="82" t="s">
        <v>2274</v>
      </c>
      <c r="F11" s="91">
        <v>3020121993099</v>
      </c>
      <c r="G11" s="84"/>
      <c r="H11" s="19" t="e">
        <f>$G11*'VOP Calculation'!$M$3</f>
        <v>#DIV/0!</v>
      </c>
      <c r="I11" s="19" t="e">
        <f>$G11*'VOP Calculation'!$M$4</f>
        <v>#DIV/0!</v>
      </c>
      <c r="J11" s="19" t="e">
        <f>$G11*'VOP Calculation'!$M$5</f>
        <v>#DIV/0!</v>
      </c>
      <c r="K11" s="19" t="e">
        <f>$G11*'VOP Calculation'!$M$6</f>
        <v>#DIV/0!</v>
      </c>
    </row>
    <row r="12" spans="1:11" x14ac:dyDescent="0.25">
      <c r="A12" s="10" t="s">
        <v>1471</v>
      </c>
      <c r="B12" s="63" t="s">
        <v>1242</v>
      </c>
      <c r="C12" s="84"/>
      <c r="D12" s="82" t="s">
        <v>1162</v>
      </c>
      <c r="E12" s="82" t="s">
        <v>2274</v>
      </c>
      <c r="F12" s="91">
        <v>3020994245420</v>
      </c>
      <c r="G12" s="84"/>
      <c r="H12" s="19" t="e">
        <f>$G12*'VOP Calculation'!$M$3</f>
        <v>#DIV/0!</v>
      </c>
      <c r="I12" s="19" t="e">
        <f>$G12*'VOP Calculation'!$M$4</f>
        <v>#DIV/0!</v>
      </c>
      <c r="J12" s="19" t="e">
        <f>$G12*'VOP Calculation'!$M$5</f>
        <v>#DIV/0!</v>
      </c>
      <c r="K12" s="19" t="e">
        <f>$G12*'VOP Calculation'!$M$6</f>
        <v>#DIV/0!</v>
      </c>
    </row>
    <row r="13" spans="1:11" x14ac:dyDescent="0.25">
      <c r="A13" s="10" t="s">
        <v>1472</v>
      </c>
      <c r="B13" s="63" t="s">
        <v>1214</v>
      </c>
      <c r="C13" s="84"/>
      <c r="D13" s="82" t="s">
        <v>1215</v>
      </c>
      <c r="E13" s="82" t="s">
        <v>2274</v>
      </c>
      <c r="F13" s="91">
        <v>3020123890994</v>
      </c>
      <c r="G13" s="84"/>
      <c r="H13" s="19" t="e">
        <f>$G13*'VOP Calculation'!$M$3</f>
        <v>#DIV/0!</v>
      </c>
      <c r="I13" s="19" t="e">
        <f>$G13*'VOP Calculation'!$M$4</f>
        <v>#DIV/0!</v>
      </c>
      <c r="J13" s="19" t="e">
        <f>$G13*'VOP Calculation'!$M$5</f>
        <v>#DIV/0!</v>
      </c>
      <c r="K13" s="19" t="e">
        <f>$G13*'VOP Calculation'!$M$6</f>
        <v>#DIV/0!</v>
      </c>
    </row>
    <row r="14" spans="1:11" x14ac:dyDescent="0.25">
      <c r="A14" s="10" t="s">
        <v>1473</v>
      </c>
      <c r="B14" s="63" t="s">
        <v>1216</v>
      </c>
      <c r="C14" s="84"/>
      <c r="D14" s="82" t="s">
        <v>1217</v>
      </c>
      <c r="E14" s="82" t="s">
        <v>2274</v>
      </c>
      <c r="F14" s="91">
        <v>5340995516268</v>
      </c>
      <c r="G14" s="84"/>
      <c r="H14" s="19" t="e">
        <f>$G14*'VOP Calculation'!$M$3</f>
        <v>#DIV/0!</v>
      </c>
      <c r="I14" s="19" t="e">
        <f>$G14*'VOP Calculation'!$M$4</f>
        <v>#DIV/0!</v>
      </c>
      <c r="J14" s="19" t="e">
        <f>$G14*'VOP Calculation'!$M$5</f>
        <v>#DIV/0!</v>
      </c>
      <c r="K14" s="19" t="e">
        <f>$G14*'VOP Calculation'!$M$6</f>
        <v>#DIV/0!</v>
      </c>
    </row>
    <row r="15" spans="1:11" x14ac:dyDescent="0.25">
      <c r="A15" s="10" t="s">
        <v>1474</v>
      </c>
      <c r="B15" s="63" t="s">
        <v>1218</v>
      </c>
      <c r="C15" s="84"/>
      <c r="D15" s="82" t="s">
        <v>1219</v>
      </c>
      <c r="E15" s="82" t="s">
        <v>2274</v>
      </c>
      <c r="F15" s="91" t="s">
        <v>258</v>
      </c>
      <c r="G15" s="84"/>
      <c r="H15" s="19" t="e">
        <f>$G15*'VOP Calculation'!$M$3</f>
        <v>#DIV/0!</v>
      </c>
      <c r="I15" s="19" t="e">
        <f>$G15*'VOP Calculation'!$M$4</f>
        <v>#DIV/0!</v>
      </c>
      <c r="J15" s="19" t="e">
        <f>$G15*'VOP Calculation'!$M$5</f>
        <v>#DIV/0!</v>
      </c>
      <c r="K15" s="19" t="e">
        <f>$G15*'VOP Calculation'!$M$6</f>
        <v>#DIV/0!</v>
      </c>
    </row>
    <row r="16" spans="1:11" x14ac:dyDescent="0.25">
      <c r="A16" s="10" t="s">
        <v>1475</v>
      </c>
      <c r="B16" s="63" t="s">
        <v>1220</v>
      </c>
      <c r="C16" s="84"/>
      <c r="D16" s="82" t="s">
        <v>1221</v>
      </c>
      <c r="E16" s="82" t="s">
        <v>2274</v>
      </c>
      <c r="F16" s="91">
        <v>3020123659215</v>
      </c>
      <c r="G16" s="84"/>
      <c r="H16" s="19" t="e">
        <f>$G16*'VOP Calculation'!$M$3</f>
        <v>#DIV/0!</v>
      </c>
      <c r="I16" s="19" t="e">
        <f>$G16*'VOP Calculation'!$M$4</f>
        <v>#DIV/0!</v>
      </c>
      <c r="J16" s="19" t="e">
        <f>$G16*'VOP Calculation'!$M$5</f>
        <v>#DIV/0!</v>
      </c>
      <c r="K16" s="19" t="e">
        <f>$G16*'VOP Calculation'!$M$6</f>
        <v>#DIV/0!</v>
      </c>
    </row>
    <row r="17" spans="1:11" x14ac:dyDescent="0.25">
      <c r="A17" s="10" t="s">
        <v>1476</v>
      </c>
      <c r="B17" s="63" t="s">
        <v>1222</v>
      </c>
      <c r="C17" s="84"/>
      <c r="D17" s="82" t="s">
        <v>1223</v>
      </c>
      <c r="E17" s="82" t="s">
        <v>2274</v>
      </c>
      <c r="F17" s="91">
        <v>2815992977067</v>
      </c>
      <c r="G17" s="84"/>
      <c r="H17" s="19" t="e">
        <f>$G17*'VOP Calculation'!$M$3</f>
        <v>#DIV/0!</v>
      </c>
      <c r="I17" s="19" t="e">
        <f>$G17*'VOP Calculation'!$M$4</f>
        <v>#DIV/0!</v>
      </c>
      <c r="J17" s="19" t="e">
        <f>$G17*'VOP Calculation'!$M$5</f>
        <v>#DIV/0!</v>
      </c>
      <c r="K17" s="19" t="e">
        <f>$G17*'VOP Calculation'!$M$6</f>
        <v>#DIV/0!</v>
      </c>
    </row>
    <row r="18" spans="1:11" x14ac:dyDescent="0.25">
      <c r="A18" s="10" t="s">
        <v>1477</v>
      </c>
      <c r="B18" s="63" t="s">
        <v>1243</v>
      </c>
      <c r="C18" s="84"/>
      <c r="D18" s="82" t="s">
        <v>1244</v>
      </c>
      <c r="E18" s="82" t="s">
        <v>2274</v>
      </c>
      <c r="F18" s="91">
        <v>3030994407140</v>
      </c>
      <c r="G18" s="84"/>
      <c r="H18" s="19" t="e">
        <f>$G18*'VOP Calculation'!$M$3</f>
        <v>#DIV/0!</v>
      </c>
      <c r="I18" s="19" t="e">
        <f>$G18*'VOP Calculation'!$M$4</f>
        <v>#DIV/0!</v>
      </c>
      <c r="J18" s="19" t="e">
        <f>$G18*'VOP Calculation'!$M$5</f>
        <v>#DIV/0!</v>
      </c>
      <c r="K18" s="19" t="e">
        <f>$G18*'VOP Calculation'!$M$6</f>
        <v>#DIV/0!</v>
      </c>
    </row>
    <row r="19" spans="1:11" x14ac:dyDescent="0.25">
      <c r="A19" s="10" t="s">
        <v>1478</v>
      </c>
      <c r="B19" s="63" t="s">
        <v>1300</v>
      </c>
      <c r="C19" s="355"/>
      <c r="D19" s="285" t="s">
        <v>1301</v>
      </c>
      <c r="E19" s="285" t="s">
        <v>2274</v>
      </c>
      <c r="F19" s="283">
        <v>3020123747826</v>
      </c>
      <c r="G19" s="355"/>
      <c r="H19" s="230" t="e">
        <f>$G19*'VOP Calculation'!$M$3</f>
        <v>#DIV/0!</v>
      </c>
      <c r="I19" s="230" t="e">
        <f>$G19*'VOP Calculation'!$M$4</f>
        <v>#DIV/0!</v>
      </c>
      <c r="J19" s="230" t="e">
        <f>$G19*'VOP Calculation'!$M$5</f>
        <v>#DIV/0!</v>
      </c>
      <c r="K19" s="230" t="e">
        <f>$G19*'VOP Calculation'!$M$6</f>
        <v>#DIV/0!</v>
      </c>
    </row>
    <row r="20" spans="1:11" x14ac:dyDescent="0.25">
      <c r="A20" s="188"/>
      <c r="B20" s="63" t="s">
        <v>1673</v>
      </c>
      <c r="C20" s="355"/>
      <c r="D20" s="285"/>
      <c r="E20" s="285"/>
      <c r="F20" s="283"/>
      <c r="G20" s="355"/>
      <c r="H20" s="232"/>
      <c r="I20" s="232"/>
      <c r="J20" s="232"/>
      <c r="K20" s="232"/>
    </row>
    <row r="21" spans="1:11" x14ac:dyDescent="0.25">
      <c r="A21" s="10" t="s">
        <v>1479</v>
      </c>
      <c r="B21" s="63" t="s">
        <v>1210</v>
      </c>
      <c r="C21" s="84"/>
      <c r="D21" s="82" t="s">
        <v>1211</v>
      </c>
      <c r="E21" s="82" t="s">
        <v>2274</v>
      </c>
      <c r="F21" s="91">
        <v>3020123721102</v>
      </c>
      <c r="G21" s="84"/>
      <c r="H21" s="19" t="e">
        <f>$G21*'VOP Calculation'!$M$3</f>
        <v>#DIV/0!</v>
      </c>
      <c r="I21" s="19" t="e">
        <f>$G21*'VOP Calculation'!$M$4</f>
        <v>#DIV/0!</v>
      </c>
      <c r="J21" s="19" t="e">
        <f>$G21*'VOP Calculation'!$M$5</f>
        <v>#DIV/0!</v>
      </c>
      <c r="K21" s="19" t="e">
        <f>$G21*'VOP Calculation'!$M$6</f>
        <v>#DIV/0!</v>
      </c>
    </row>
    <row r="22" spans="1:11" x14ac:dyDescent="0.25">
      <c r="A22" s="187" t="s">
        <v>1480</v>
      </c>
      <c r="B22" s="63">
        <v>8001201051</v>
      </c>
      <c r="C22" s="355"/>
      <c r="D22" s="285" t="s">
        <v>1183</v>
      </c>
      <c r="E22" s="285" t="s">
        <v>2274</v>
      </c>
      <c r="F22" s="283">
        <v>3030999287955</v>
      </c>
      <c r="G22" s="355"/>
      <c r="H22" s="230" t="e">
        <f>$G22*'VOP Calculation'!$M$3</f>
        <v>#DIV/0!</v>
      </c>
      <c r="I22" s="230" t="e">
        <f>$G22*'VOP Calculation'!$M$4</f>
        <v>#DIV/0!</v>
      </c>
      <c r="J22" s="230" t="e">
        <f>$G22*'VOP Calculation'!$M$5</f>
        <v>#DIV/0!</v>
      </c>
      <c r="K22" s="230" t="e">
        <f>$G22*'VOP Calculation'!$M$6</f>
        <v>#DIV/0!</v>
      </c>
    </row>
    <row r="23" spans="1:11" x14ac:dyDescent="0.25">
      <c r="A23" s="188"/>
      <c r="B23" s="63">
        <v>1987946031</v>
      </c>
      <c r="C23" s="355"/>
      <c r="D23" s="285"/>
      <c r="E23" s="285"/>
      <c r="F23" s="283"/>
      <c r="G23" s="355"/>
      <c r="H23" s="232"/>
      <c r="I23" s="232"/>
      <c r="J23" s="232"/>
      <c r="K23" s="232"/>
    </row>
    <row r="24" spans="1:11" x14ac:dyDescent="0.25">
      <c r="A24" s="10" t="s">
        <v>1481</v>
      </c>
      <c r="B24" s="63" t="s">
        <v>1310</v>
      </c>
      <c r="C24" s="85"/>
      <c r="D24" s="82" t="s">
        <v>1311</v>
      </c>
      <c r="E24" s="82" t="s">
        <v>2274</v>
      </c>
      <c r="F24" s="91">
        <v>2815996672702</v>
      </c>
      <c r="G24" s="85"/>
      <c r="H24" s="19" t="e">
        <f>$G24*'VOP Calculation'!$M$3</f>
        <v>#DIV/0!</v>
      </c>
      <c r="I24" s="19" t="e">
        <f>$G24*'VOP Calculation'!$M$4</f>
        <v>#DIV/0!</v>
      </c>
      <c r="J24" s="19" t="e">
        <f>$G24*'VOP Calculation'!$M$5</f>
        <v>#DIV/0!</v>
      </c>
      <c r="K24" s="19" t="e">
        <f>$G24*'VOP Calculation'!$M$6</f>
        <v>#DIV/0!</v>
      </c>
    </row>
    <row r="25" spans="1:11" x14ac:dyDescent="0.25">
      <c r="A25" s="187" t="s">
        <v>1482</v>
      </c>
      <c r="B25" s="63" t="s">
        <v>1302</v>
      </c>
      <c r="C25" s="355"/>
      <c r="D25" s="285" t="s">
        <v>1303</v>
      </c>
      <c r="E25" s="285" t="s">
        <v>2274</v>
      </c>
      <c r="F25" s="283">
        <v>2590992135063</v>
      </c>
      <c r="G25" s="355"/>
      <c r="H25" s="230" t="e">
        <f>$G25*'VOP Calculation'!$M$3</f>
        <v>#DIV/0!</v>
      </c>
      <c r="I25" s="230" t="e">
        <f>$G25*'VOP Calculation'!$M$4</f>
        <v>#DIV/0!</v>
      </c>
      <c r="J25" s="230" t="e">
        <f>$G25*'VOP Calculation'!$M$5</f>
        <v>#DIV/0!</v>
      </c>
      <c r="K25" s="230" t="e">
        <f>$G25*'VOP Calculation'!$M$6</f>
        <v>#DIV/0!</v>
      </c>
    </row>
    <row r="26" spans="1:11" x14ac:dyDescent="0.25">
      <c r="A26" s="188"/>
      <c r="B26" s="63" t="s">
        <v>1674</v>
      </c>
      <c r="C26" s="355"/>
      <c r="D26" s="285"/>
      <c r="E26" s="285"/>
      <c r="F26" s="283"/>
      <c r="G26" s="355"/>
      <c r="H26" s="232"/>
      <c r="I26" s="232"/>
      <c r="J26" s="232"/>
      <c r="K26" s="232"/>
    </row>
    <row r="27" spans="1:11" x14ac:dyDescent="0.25">
      <c r="A27" s="187" t="s">
        <v>1483</v>
      </c>
      <c r="B27" s="63" t="s">
        <v>1304</v>
      </c>
      <c r="C27" s="355"/>
      <c r="D27" s="285" t="s">
        <v>1305</v>
      </c>
      <c r="E27" s="285" t="s">
        <v>2274</v>
      </c>
      <c r="F27" s="283">
        <v>3020999582379</v>
      </c>
      <c r="G27" s="355"/>
      <c r="H27" s="230" t="e">
        <f>$G27*'VOP Calculation'!$M$3</f>
        <v>#DIV/0!</v>
      </c>
      <c r="I27" s="230" t="e">
        <f>$G27*'VOP Calculation'!$M$4</f>
        <v>#DIV/0!</v>
      </c>
      <c r="J27" s="230" t="e">
        <f>$G27*'VOP Calculation'!$M$5</f>
        <v>#DIV/0!</v>
      </c>
      <c r="K27" s="230" t="e">
        <f>$G27*'VOP Calculation'!$M$6</f>
        <v>#DIV/0!</v>
      </c>
    </row>
    <row r="28" spans="1:11" x14ac:dyDescent="0.25">
      <c r="A28" s="188"/>
      <c r="B28" s="63" t="s">
        <v>1675</v>
      </c>
      <c r="C28" s="355"/>
      <c r="D28" s="285"/>
      <c r="E28" s="285"/>
      <c r="F28" s="283"/>
      <c r="G28" s="355"/>
      <c r="H28" s="232"/>
      <c r="I28" s="232"/>
      <c r="J28" s="232"/>
      <c r="K28" s="232"/>
    </row>
    <row r="29" spans="1:11" x14ac:dyDescent="0.25">
      <c r="A29" s="10" t="s">
        <v>1484</v>
      </c>
      <c r="B29" s="63" t="s">
        <v>1257</v>
      </c>
      <c r="C29" s="85"/>
      <c r="D29" s="82" t="s">
        <v>1258</v>
      </c>
      <c r="E29" s="82" t="s">
        <v>2274</v>
      </c>
      <c r="F29" s="91">
        <v>3020123569019</v>
      </c>
      <c r="G29" s="85"/>
      <c r="H29" s="19" t="e">
        <f>$G29*'VOP Calculation'!$M$3</f>
        <v>#DIV/0!</v>
      </c>
      <c r="I29" s="19" t="e">
        <f>$G29*'VOP Calculation'!$M$4</f>
        <v>#DIV/0!</v>
      </c>
      <c r="J29" s="19" t="e">
        <f>$G29*'VOP Calculation'!$M$5</f>
        <v>#DIV/0!</v>
      </c>
      <c r="K29" s="19" t="e">
        <f>$G29*'VOP Calculation'!$M$6</f>
        <v>#DIV/0!</v>
      </c>
    </row>
    <row r="30" spans="1:11" x14ac:dyDescent="0.25">
      <c r="A30" s="10" t="s">
        <v>1485</v>
      </c>
      <c r="B30" s="63" t="s">
        <v>1308</v>
      </c>
      <c r="C30" s="84"/>
      <c r="D30" s="82" t="s">
        <v>1309</v>
      </c>
      <c r="E30" s="82" t="s">
        <v>2274</v>
      </c>
      <c r="F30" s="91">
        <v>2590998568507</v>
      </c>
      <c r="G30" s="84"/>
      <c r="H30" s="19" t="e">
        <f>$G30*'VOP Calculation'!$M$3</f>
        <v>#DIV/0!</v>
      </c>
      <c r="I30" s="19" t="e">
        <f>$G30*'VOP Calculation'!$M$4</f>
        <v>#DIV/0!</v>
      </c>
      <c r="J30" s="19" t="e">
        <f>$G30*'VOP Calculation'!$M$5</f>
        <v>#DIV/0!</v>
      </c>
      <c r="K30" s="19" t="e">
        <f>$G30*'VOP Calculation'!$M$6</f>
        <v>#DIV/0!</v>
      </c>
    </row>
    <row r="31" spans="1:11" x14ac:dyDescent="0.25">
      <c r="A31" s="10" t="s">
        <v>1486</v>
      </c>
      <c r="B31" s="63" t="s">
        <v>1224</v>
      </c>
      <c r="C31" s="85"/>
      <c r="D31" s="82" t="s">
        <v>1225</v>
      </c>
      <c r="E31" s="82" t="s">
        <v>2274</v>
      </c>
      <c r="F31" s="91">
        <v>2815123642523</v>
      </c>
      <c r="G31" s="85"/>
      <c r="H31" s="19" t="e">
        <f>$G31*'VOP Calculation'!$M$3</f>
        <v>#DIV/0!</v>
      </c>
      <c r="I31" s="19" t="e">
        <f>$G31*'VOP Calculation'!$M$4</f>
        <v>#DIV/0!</v>
      </c>
      <c r="J31" s="19" t="e">
        <f>$G31*'VOP Calculation'!$M$5</f>
        <v>#DIV/0!</v>
      </c>
      <c r="K31" s="19" t="e">
        <f>$G31*'VOP Calculation'!$M$6</f>
        <v>#DIV/0!</v>
      </c>
    </row>
    <row r="32" spans="1:11" x14ac:dyDescent="0.25">
      <c r="A32" s="10" t="s">
        <v>1487</v>
      </c>
      <c r="B32" s="63" t="s">
        <v>1222</v>
      </c>
      <c r="C32" s="84"/>
      <c r="D32" s="82" t="s">
        <v>1419</v>
      </c>
      <c r="E32" s="82" t="s">
        <v>2274</v>
      </c>
      <c r="F32" s="91">
        <v>2815992977067</v>
      </c>
      <c r="G32" s="84"/>
      <c r="H32" s="19" t="e">
        <f>$G32*'VOP Calculation'!$M$3</f>
        <v>#DIV/0!</v>
      </c>
      <c r="I32" s="19" t="e">
        <f>$G32*'VOP Calculation'!$M$4</f>
        <v>#DIV/0!</v>
      </c>
      <c r="J32" s="19" t="e">
        <f>$G32*'VOP Calculation'!$M$5</f>
        <v>#DIV/0!</v>
      </c>
      <c r="K32" s="19" t="e">
        <f>$G32*'VOP Calculation'!$M$6</f>
        <v>#DIV/0!</v>
      </c>
    </row>
    <row r="33" spans="1:11" x14ac:dyDescent="0.25">
      <c r="A33" s="187" t="s">
        <v>1488</v>
      </c>
      <c r="B33" s="63" t="s">
        <v>1226</v>
      </c>
      <c r="C33" s="355"/>
      <c r="D33" s="285" t="s">
        <v>1227</v>
      </c>
      <c r="E33" s="285" t="s">
        <v>2274</v>
      </c>
      <c r="F33" s="283">
        <v>5330123702587</v>
      </c>
      <c r="G33" s="355"/>
      <c r="H33" s="230" t="e">
        <f>$G33*'VOP Calculation'!$M$3</f>
        <v>#DIV/0!</v>
      </c>
      <c r="I33" s="230" t="e">
        <f>$G33*'VOP Calculation'!$M$4</f>
        <v>#DIV/0!</v>
      </c>
      <c r="J33" s="230" t="e">
        <f>$G33*'VOP Calculation'!$M$5</f>
        <v>#DIV/0!</v>
      </c>
      <c r="K33" s="230" t="e">
        <f>$G33*'VOP Calculation'!$M$6</f>
        <v>#DIV/0!</v>
      </c>
    </row>
    <row r="34" spans="1:11" x14ac:dyDescent="0.25">
      <c r="A34" s="188"/>
      <c r="B34" s="63">
        <v>234360</v>
      </c>
      <c r="C34" s="355"/>
      <c r="D34" s="285"/>
      <c r="E34" s="285"/>
      <c r="F34" s="283"/>
      <c r="G34" s="355"/>
      <c r="H34" s="232"/>
      <c r="I34" s="232"/>
      <c r="J34" s="232"/>
      <c r="K34" s="232"/>
    </row>
    <row r="35" spans="1:11" x14ac:dyDescent="0.25">
      <c r="A35" s="10" t="s">
        <v>1489</v>
      </c>
      <c r="B35" s="63" t="s">
        <v>1294</v>
      </c>
      <c r="C35" s="84"/>
      <c r="D35" s="82" t="s">
        <v>1295</v>
      </c>
      <c r="E35" s="82" t="s">
        <v>2274</v>
      </c>
      <c r="F35" s="91">
        <v>4710998598182</v>
      </c>
      <c r="G35" s="84"/>
      <c r="H35" s="19" t="e">
        <f>$G35*'VOP Calculation'!$M$3</f>
        <v>#DIV/0!</v>
      </c>
      <c r="I35" s="19" t="e">
        <f>$G35*'VOP Calculation'!$M$4</f>
        <v>#DIV/0!</v>
      </c>
      <c r="J35" s="19" t="e">
        <f>$G35*'VOP Calculation'!$M$5</f>
        <v>#DIV/0!</v>
      </c>
      <c r="K35" s="19" t="e">
        <f>$G35*'VOP Calculation'!$M$6</f>
        <v>#DIV/0!</v>
      </c>
    </row>
    <row r="36" spans="1:11" x14ac:dyDescent="0.25">
      <c r="A36" s="10" t="s">
        <v>1490</v>
      </c>
      <c r="B36" s="102" t="s">
        <v>1298</v>
      </c>
      <c r="C36" s="84"/>
      <c r="D36" s="82" t="s">
        <v>1299</v>
      </c>
      <c r="E36" s="82" t="s">
        <v>2274</v>
      </c>
      <c r="F36" s="91">
        <v>2815991846091</v>
      </c>
      <c r="G36" s="84"/>
      <c r="H36" s="19" t="e">
        <f>$G36*'VOP Calculation'!$M$3</f>
        <v>#DIV/0!</v>
      </c>
      <c r="I36" s="19" t="e">
        <f>$G36*'VOP Calculation'!$M$4</f>
        <v>#DIV/0!</v>
      </c>
      <c r="J36" s="19" t="e">
        <f>$G36*'VOP Calculation'!$M$5</f>
        <v>#DIV/0!</v>
      </c>
      <c r="K36" s="19" t="e">
        <f>$G36*'VOP Calculation'!$M$6</f>
        <v>#DIV/0!</v>
      </c>
    </row>
    <row r="37" spans="1:11" x14ac:dyDescent="0.25">
      <c r="A37" s="10" t="s">
        <v>1491</v>
      </c>
      <c r="B37" s="63" t="s">
        <v>1292</v>
      </c>
      <c r="C37" s="84"/>
      <c r="D37" s="82" t="s">
        <v>1293</v>
      </c>
      <c r="E37" s="82" t="s">
        <v>2274</v>
      </c>
      <c r="F37" s="91">
        <v>5330994563389</v>
      </c>
      <c r="G37" s="84"/>
      <c r="H37" s="19" t="e">
        <f>$G37*'VOP Calculation'!$M$3</f>
        <v>#DIV/0!</v>
      </c>
      <c r="I37" s="19" t="e">
        <f>$G37*'VOP Calculation'!$M$4</f>
        <v>#DIV/0!</v>
      </c>
      <c r="J37" s="19" t="e">
        <f>$G37*'VOP Calculation'!$M$5</f>
        <v>#DIV/0!</v>
      </c>
      <c r="K37" s="19" t="e">
        <f>$G37*'VOP Calculation'!$M$6</f>
        <v>#DIV/0!</v>
      </c>
    </row>
    <row r="38" spans="1:11" x14ac:dyDescent="0.25">
      <c r="A38" s="10" t="s">
        <v>1492</v>
      </c>
      <c r="B38" s="63" t="s">
        <v>1228</v>
      </c>
      <c r="C38" s="85"/>
      <c r="D38" s="82" t="s">
        <v>1229</v>
      </c>
      <c r="E38" s="82" t="s">
        <v>2274</v>
      </c>
      <c r="F38" s="101">
        <v>4710993302452</v>
      </c>
      <c r="G38" s="85"/>
      <c r="H38" s="19" t="e">
        <f>$G38*'VOP Calculation'!$M$3</f>
        <v>#DIV/0!</v>
      </c>
      <c r="I38" s="19" t="e">
        <f>$G38*'VOP Calculation'!$M$4</f>
        <v>#DIV/0!</v>
      </c>
      <c r="J38" s="19" t="e">
        <f>$G38*'VOP Calculation'!$M$5</f>
        <v>#DIV/0!</v>
      </c>
      <c r="K38" s="19" t="e">
        <f>$G38*'VOP Calculation'!$M$6</f>
        <v>#DIV/0!</v>
      </c>
    </row>
    <row r="39" spans="1:11" x14ac:dyDescent="0.25">
      <c r="A39" s="10" t="s">
        <v>1493</v>
      </c>
      <c r="B39" s="63" t="s">
        <v>1196</v>
      </c>
      <c r="C39" s="84"/>
      <c r="D39" s="82" t="s">
        <v>1197</v>
      </c>
      <c r="E39" s="82" t="s">
        <v>2274</v>
      </c>
      <c r="F39" s="101">
        <v>2590997415470</v>
      </c>
      <c r="G39" s="84"/>
      <c r="H39" s="19" t="e">
        <f>$G39*'VOP Calculation'!$M$3</f>
        <v>#DIV/0!</v>
      </c>
      <c r="I39" s="19" t="e">
        <f>$G39*'VOP Calculation'!$M$4</f>
        <v>#DIV/0!</v>
      </c>
      <c r="J39" s="19" t="e">
        <f>$G39*'VOP Calculation'!$M$5</f>
        <v>#DIV/0!</v>
      </c>
      <c r="K39" s="19" t="e">
        <f>$G39*'VOP Calculation'!$M$6</f>
        <v>#DIV/0!</v>
      </c>
    </row>
    <row r="40" spans="1:11" x14ac:dyDescent="0.25">
      <c r="A40" s="10" t="s">
        <v>1494</v>
      </c>
      <c r="B40" s="63" t="s">
        <v>1296</v>
      </c>
      <c r="C40" s="84"/>
      <c r="D40" s="82" t="s">
        <v>1297</v>
      </c>
      <c r="E40" s="82" t="s">
        <v>2274</v>
      </c>
      <c r="F40" s="101">
        <v>2590991484973</v>
      </c>
      <c r="G40" s="84"/>
      <c r="H40" s="19" t="e">
        <f>$G40*'VOP Calculation'!$M$3</f>
        <v>#DIV/0!</v>
      </c>
      <c r="I40" s="19" t="e">
        <f>$G40*'VOP Calculation'!$M$4</f>
        <v>#DIV/0!</v>
      </c>
      <c r="J40" s="19" t="e">
        <f>$G40*'VOP Calculation'!$M$5</f>
        <v>#DIV/0!</v>
      </c>
      <c r="K40" s="19" t="e">
        <f>$G40*'VOP Calculation'!$M$6</f>
        <v>#DIV/0!</v>
      </c>
    </row>
    <row r="41" spans="1:11" x14ac:dyDescent="0.25">
      <c r="A41" s="10" t="s">
        <v>1495</v>
      </c>
      <c r="B41" s="63" t="s">
        <v>1273</v>
      </c>
      <c r="C41" s="84"/>
      <c r="D41" s="82" t="s">
        <v>1274</v>
      </c>
      <c r="E41" s="82" t="s">
        <v>2274</v>
      </c>
      <c r="F41" s="101">
        <v>6680123364172</v>
      </c>
      <c r="G41" s="84"/>
      <c r="H41" s="19" t="e">
        <f>$G41*'VOP Calculation'!$M$3</f>
        <v>#DIV/0!</v>
      </c>
      <c r="I41" s="19" t="e">
        <f>$G41*'VOP Calculation'!$M$4</f>
        <v>#DIV/0!</v>
      </c>
      <c r="J41" s="19" t="e">
        <f>$G41*'VOP Calculation'!$M$5</f>
        <v>#DIV/0!</v>
      </c>
      <c r="K41" s="19" t="e">
        <f>$G41*'VOP Calculation'!$M$6</f>
        <v>#DIV/0!</v>
      </c>
    </row>
    <row r="42" spans="1:11" x14ac:dyDescent="0.25">
      <c r="A42" s="10" t="s">
        <v>1496</v>
      </c>
      <c r="B42" s="63" t="s">
        <v>1230</v>
      </c>
      <c r="C42" s="99"/>
      <c r="D42" s="82" t="s">
        <v>1231</v>
      </c>
      <c r="E42" s="82" t="s">
        <v>2274</v>
      </c>
      <c r="F42" s="101">
        <v>2940123716667</v>
      </c>
      <c r="G42" s="99"/>
      <c r="H42" s="19" t="e">
        <f>$G42*'VOP Calculation'!$M$3</f>
        <v>#DIV/0!</v>
      </c>
      <c r="I42" s="19" t="e">
        <f>$G42*'VOP Calculation'!$M$4</f>
        <v>#DIV/0!</v>
      </c>
      <c r="J42" s="19" t="e">
        <f>$G42*'VOP Calculation'!$M$5</f>
        <v>#DIV/0!</v>
      </c>
      <c r="K42" s="19" t="e">
        <f>$G42*'VOP Calculation'!$M$6</f>
        <v>#DIV/0!</v>
      </c>
    </row>
    <row r="43" spans="1:11" x14ac:dyDescent="0.25">
      <c r="A43" s="189" t="s">
        <v>1497</v>
      </c>
      <c r="B43" s="102" t="s">
        <v>1232</v>
      </c>
      <c r="C43" s="356"/>
      <c r="D43" s="285" t="s">
        <v>1233</v>
      </c>
      <c r="E43" s="285" t="s">
        <v>2274</v>
      </c>
      <c r="F43" s="346">
        <v>2910123605502</v>
      </c>
      <c r="G43" s="356"/>
      <c r="H43" s="230" t="e">
        <f>$G43*'VOP Calculation'!$M$3</f>
        <v>#DIV/0!</v>
      </c>
      <c r="I43" s="230" t="e">
        <f>$G43*'VOP Calculation'!$M$4</f>
        <v>#DIV/0!</v>
      </c>
      <c r="J43" s="230" t="e">
        <f>$G43*'VOP Calculation'!$M$5</f>
        <v>#DIV/0!</v>
      </c>
      <c r="K43" s="230" t="e">
        <f>$G43*'VOP Calculation'!$M$6</f>
        <v>#DIV/0!</v>
      </c>
    </row>
    <row r="44" spans="1:11" x14ac:dyDescent="0.25">
      <c r="A44" s="191"/>
      <c r="B44" s="102" t="s">
        <v>1676</v>
      </c>
      <c r="C44" s="356"/>
      <c r="D44" s="285"/>
      <c r="E44" s="285"/>
      <c r="F44" s="346"/>
      <c r="G44" s="356"/>
      <c r="H44" s="231"/>
      <c r="I44" s="231"/>
      <c r="J44" s="231"/>
      <c r="K44" s="231"/>
    </row>
    <row r="45" spans="1:11" x14ac:dyDescent="0.25">
      <c r="A45" s="190"/>
      <c r="B45" s="102" t="s">
        <v>1677</v>
      </c>
      <c r="C45" s="356"/>
      <c r="D45" s="285"/>
      <c r="E45" s="285"/>
      <c r="F45" s="346"/>
      <c r="G45" s="356"/>
      <c r="H45" s="232"/>
      <c r="I45" s="232"/>
      <c r="J45" s="232"/>
      <c r="K45" s="232"/>
    </row>
    <row r="46" spans="1:11" x14ac:dyDescent="0.25">
      <c r="A46" s="1" t="s">
        <v>1498</v>
      </c>
      <c r="B46" s="63" t="s">
        <v>1192</v>
      </c>
      <c r="C46" s="99"/>
      <c r="D46" s="82" t="s">
        <v>1193</v>
      </c>
      <c r="E46" s="82" t="s">
        <v>2274</v>
      </c>
      <c r="F46" s="101">
        <v>2930123309192</v>
      </c>
      <c r="G46" s="99"/>
      <c r="H46" s="19" t="e">
        <f>$G46*'VOP Calculation'!$M$3</f>
        <v>#DIV/0!</v>
      </c>
      <c r="I46" s="19" t="e">
        <f>$G46*'VOP Calculation'!$M$4</f>
        <v>#DIV/0!</v>
      </c>
      <c r="J46" s="19" t="e">
        <f>$G46*'VOP Calculation'!$M$5</f>
        <v>#DIV/0!</v>
      </c>
      <c r="K46" s="19" t="e">
        <f>$G46*'VOP Calculation'!$M$6</f>
        <v>#DIV/0!</v>
      </c>
    </row>
    <row r="47" spans="1:11" x14ac:dyDescent="0.25">
      <c r="A47" s="1" t="s">
        <v>1499</v>
      </c>
      <c r="B47" s="63" t="s">
        <v>1234</v>
      </c>
      <c r="C47" s="99"/>
      <c r="D47" s="82" t="s">
        <v>1235</v>
      </c>
      <c r="E47" s="82" t="s">
        <v>2274</v>
      </c>
      <c r="F47" s="101">
        <v>2930123424979</v>
      </c>
      <c r="G47" s="99"/>
      <c r="H47" s="19" t="e">
        <f>$G47*'VOP Calculation'!$M$3</f>
        <v>#DIV/0!</v>
      </c>
      <c r="I47" s="19" t="e">
        <f>$G47*'VOP Calculation'!$M$4</f>
        <v>#DIV/0!</v>
      </c>
      <c r="J47" s="19" t="e">
        <f>$G47*'VOP Calculation'!$M$5</f>
        <v>#DIV/0!</v>
      </c>
      <c r="K47" s="19" t="e">
        <f>$G47*'VOP Calculation'!$M$6</f>
        <v>#DIV/0!</v>
      </c>
    </row>
    <row r="48" spans="1:11" x14ac:dyDescent="0.25">
      <c r="A48" s="192" t="s">
        <v>1500</v>
      </c>
      <c r="B48" s="63">
        <v>69121113</v>
      </c>
      <c r="C48" s="356"/>
      <c r="D48" s="285" t="s">
        <v>1163</v>
      </c>
      <c r="E48" s="285" t="s">
        <v>2274</v>
      </c>
      <c r="F48" s="346">
        <v>6685123284378</v>
      </c>
      <c r="G48" s="356"/>
      <c r="H48" s="230" t="e">
        <f>$G48*'VOP Calculation'!$M$3</f>
        <v>#DIV/0!</v>
      </c>
      <c r="I48" s="230" t="e">
        <f>$G48*'VOP Calculation'!$M$4</f>
        <v>#DIV/0!</v>
      </c>
      <c r="J48" s="230" t="e">
        <f>$G48*'VOP Calculation'!$M$5</f>
        <v>#DIV/0!</v>
      </c>
      <c r="K48" s="230" t="e">
        <f>$G48*'VOP Calculation'!$M$6</f>
        <v>#DIV/0!</v>
      </c>
    </row>
    <row r="49" spans="1:11" x14ac:dyDescent="0.25">
      <c r="A49" s="193"/>
      <c r="B49" s="63" t="s">
        <v>1678</v>
      </c>
      <c r="C49" s="356"/>
      <c r="D49" s="285"/>
      <c r="E49" s="285"/>
      <c r="F49" s="346"/>
      <c r="G49" s="356"/>
      <c r="H49" s="232"/>
      <c r="I49" s="232"/>
      <c r="J49" s="232"/>
      <c r="K49" s="232"/>
    </row>
    <row r="50" spans="1:11" x14ac:dyDescent="0.25">
      <c r="A50" s="1" t="s">
        <v>1501</v>
      </c>
      <c r="B50" s="63" t="s">
        <v>1236</v>
      </c>
      <c r="C50" s="99"/>
      <c r="D50" s="82" t="s">
        <v>1237</v>
      </c>
      <c r="E50" s="82" t="s">
        <v>2274</v>
      </c>
      <c r="F50" s="101">
        <v>5340123569018</v>
      </c>
      <c r="G50" s="99"/>
      <c r="H50" s="19" t="e">
        <f>$G50*'VOP Calculation'!$M$3</f>
        <v>#DIV/0!</v>
      </c>
      <c r="I50" s="19" t="e">
        <f>$G50*'VOP Calculation'!$M$4</f>
        <v>#DIV/0!</v>
      </c>
      <c r="J50" s="19" t="e">
        <f>$G50*'VOP Calculation'!$M$5</f>
        <v>#DIV/0!</v>
      </c>
      <c r="K50" s="19" t="e">
        <f>$G50*'VOP Calculation'!$M$6</f>
        <v>#DIV/0!</v>
      </c>
    </row>
    <row r="51" spans="1:11" x14ac:dyDescent="0.25">
      <c r="A51" s="1" t="s">
        <v>1502</v>
      </c>
      <c r="B51" s="71" t="s">
        <v>1240</v>
      </c>
      <c r="C51" s="85"/>
      <c r="D51" s="103" t="s">
        <v>1241</v>
      </c>
      <c r="E51" s="82" t="s">
        <v>2274</v>
      </c>
      <c r="F51" s="91" t="s">
        <v>258</v>
      </c>
      <c r="G51" s="85"/>
      <c r="H51" s="19" t="e">
        <f>$G51*'VOP Calculation'!$M$3</f>
        <v>#DIV/0!</v>
      </c>
      <c r="I51" s="19" t="e">
        <f>$G51*'VOP Calculation'!$M$4</f>
        <v>#DIV/0!</v>
      </c>
      <c r="J51" s="19" t="e">
        <f>$G51*'VOP Calculation'!$M$5</f>
        <v>#DIV/0!</v>
      </c>
      <c r="K51" s="19" t="e">
        <f>$G51*'VOP Calculation'!$M$6</f>
        <v>#DIV/0!</v>
      </c>
    </row>
    <row r="52" spans="1:11" x14ac:dyDescent="0.25">
      <c r="A52" s="1" t="s">
        <v>1503</v>
      </c>
      <c r="B52" s="63">
        <v>74129717</v>
      </c>
      <c r="C52" s="85"/>
      <c r="D52" s="103" t="s">
        <v>1168</v>
      </c>
      <c r="E52" s="82" t="s">
        <v>2274</v>
      </c>
      <c r="F52" s="101">
        <v>5330123285114</v>
      </c>
      <c r="G52" s="85"/>
      <c r="H52" s="19" t="e">
        <f>$G52*'VOP Calculation'!$M$3</f>
        <v>#DIV/0!</v>
      </c>
      <c r="I52" s="19" t="e">
        <f>$G52*'VOP Calculation'!$M$4</f>
        <v>#DIV/0!</v>
      </c>
      <c r="J52" s="19" t="e">
        <f>$G52*'VOP Calculation'!$M$5</f>
        <v>#DIV/0!</v>
      </c>
      <c r="K52" s="19" t="e">
        <f>$G52*'VOP Calculation'!$M$6</f>
        <v>#DIV/0!</v>
      </c>
    </row>
    <row r="53" spans="1:11" x14ac:dyDescent="0.25">
      <c r="A53" s="1" t="s">
        <v>1504</v>
      </c>
      <c r="B53" s="63" t="s">
        <v>1238</v>
      </c>
      <c r="C53" s="99"/>
      <c r="D53" s="82" t="s">
        <v>1239</v>
      </c>
      <c r="E53" s="82" t="s">
        <v>2274</v>
      </c>
      <c r="F53" s="101">
        <v>4810997379709</v>
      </c>
      <c r="G53" s="99"/>
      <c r="H53" s="19" t="e">
        <f>$G53*'VOP Calculation'!$M$3</f>
        <v>#DIV/0!</v>
      </c>
      <c r="I53" s="19" t="e">
        <f>$G53*'VOP Calculation'!$M$4</f>
        <v>#DIV/0!</v>
      </c>
      <c r="J53" s="19" t="e">
        <f>$G53*'VOP Calculation'!$M$5</f>
        <v>#DIV/0!</v>
      </c>
      <c r="K53" s="19" t="e">
        <f>$G53*'VOP Calculation'!$M$6</f>
        <v>#DIV/0!</v>
      </c>
    </row>
    <row r="54" spans="1:11" x14ac:dyDescent="0.25">
      <c r="A54" s="1" t="s">
        <v>1505</v>
      </c>
      <c r="B54" s="63">
        <v>28129748</v>
      </c>
      <c r="C54" s="99"/>
      <c r="D54" s="82" t="s">
        <v>1160</v>
      </c>
      <c r="E54" s="82" t="s">
        <v>2274</v>
      </c>
      <c r="F54" s="101">
        <v>5330123449274</v>
      </c>
      <c r="G54" s="99"/>
      <c r="H54" s="19" t="e">
        <f>$G54*'VOP Calculation'!$M$3</f>
        <v>#DIV/0!</v>
      </c>
      <c r="I54" s="19" t="e">
        <f>$G54*'VOP Calculation'!$M$4</f>
        <v>#DIV/0!</v>
      </c>
      <c r="J54" s="19" t="e">
        <f>$G54*'VOP Calculation'!$M$5</f>
        <v>#DIV/0!</v>
      </c>
      <c r="K54" s="19" t="e">
        <f>$G54*'VOP Calculation'!$M$6</f>
        <v>#DIV/0!</v>
      </c>
    </row>
    <row r="55" spans="1:11" x14ac:dyDescent="0.25">
      <c r="A55" s="1" t="s">
        <v>2317</v>
      </c>
      <c r="B55" s="63" t="s">
        <v>1245</v>
      </c>
      <c r="C55" s="99"/>
      <c r="D55" s="82" t="s">
        <v>1246</v>
      </c>
      <c r="E55" s="82" t="s">
        <v>2274</v>
      </c>
      <c r="F55" s="101">
        <v>2910998769591</v>
      </c>
      <c r="G55" s="99"/>
      <c r="H55" s="19" t="e">
        <f>$G55*'VOP Calculation'!$M$3</f>
        <v>#DIV/0!</v>
      </c>
      <c r="I55" s="19" t="e">
        <f>$G55*'VOP Calculation'!$M$4</f>
        <v>#DIV/0!</v>
      </c>
      <c r="J55" s="19" t="e">
        <f>$G55*'VOP Calculation'!$M$5</f>
        <v>#DIV/0!</v>
      </c>
      <c r="K55" s="19" t="e">
        <f>$G55*'VOP Calculation'!$M$6</f>
        <v>#DIV/0!</v>
      </c>
    </row>
    <row r="56" spans="1:11" x14ac:dyDescent="0.25">
      <c r="A56" s="1" t="s">
        <v>2414</v>
      </c>
      <c r="B56" s="63" t="s">
        <v>1247</v>
      </c>
      <c r="C56" s="99"/>
      <c r="D56" s="82" t="s">
        <v>1248</v>
      </c>
      <c r="E56" s="82" t="s">
        <v>2274</v>
      </c>
      <c r="F56" s="91" t="s">
        <v>258</v>
      </c>
      <c r="G56" s="99"/>
      <c r="H56" s="19" t="e">
        <f>$G56*'VOP Calculation'!$M$3</f>
        <v>#DIV/0!</v>
      </c>
      <c r="I56" s="19" t="e">
        <f>$G56*'VOP Calculation'!$M$4</f>
        <v>#DIV/0!</v>
      </c>
      <c r="J56" s="19" t="e">
        <f>$G56*'VOP Calculation'!$M$5</f>
        <v>#DIV/0!</v>
      </c>
      <c r="K56" s="19" t="e">
        <f>$G56*'VOP Calculation'!$M$6</f>
        <v>#DIV/0!</v>
      </c>
    </row>
    <row r="57" spans="1:11" x14ac:dyDescent="0.25">
      <c r="A57" s="1" t="s">
        <v>1506</v>
      </c>
      <c r="B57" s="63" t="s">
        <v>1188</v>
      </c>
      <c r="C57" s="99"/>
      <c r="D57" s="82" t="s">
        <v>1189</v>
      </c>
      <c r="E57" s="82" t="s">
        <v>2274</v>
      </c>
      <c r="F57" s="91" t="s">
        <v>258</v>
      </c>
      <c r="G57" s="99"/>
      <c r="H57" s="19" t="e">
        <f>$G57*'VOP Calculation'!$M$3</f>
        <v>#DIV/0!</v>
      </c>
      <c r="I57" s="19" t="e">
        <f>$G57*'VOP Calculation'!$M$4</f>
        <v>#DIV/0!</v>
      </c>
      <c r="J57" s="19" t="e">
        <f>$G57*'VOP Calculation'!$M$5</f>
        <v>#DIV/0!</v>
      </c>
      <c r="K57" s="19" t="e">
        <f>$G57*'VOP Calculation'!$M$6</f>
        <v>#DIV/0!</v>
      </c>
    </row>
    <row r="58" spans="1:11" x14ac:dyDescent="0.25">
      <c r="A58" s="1" t="s">
        <v>1507</v>
      </c>
      <c r="B58" s="63" t="s">
        <v>1249</v>
      </c>
      <c r="C58" s="99"/>
      <c r="D58" s="82" t="s">
        <v>1250</v>
      </c>
      <c r="E58" s="82" t="s">
        <v>2274</v>
      </c>
      <c r="F58" s="101">
        <v>2815998800204</v>
      </c>
      <c r="G58" s="99"/>
      <c r="H58" s="19" t="e">
        <f>$G58*'VOP Calculation'!$M$3</f>
        <v>#DIV/0!</v>
      </c>
      <c r="I58" s="19" t="e">
        <f>$G58*'VOP Calculation'!$M$4</f>
        <v>#DIV/0!</v>
      </c>
      <c r="J58" s="19" t="e">
        <f>$G58*'VOP Calculation'!$M$5</f>
        <v>#DIV/0!</v>
      </c>
      <c r="K58" s="19" t="e">
        <f>$G58*'VOP Calculation'!$M$6</f>
        <v>#DIV/0!</v>
      </c>
    </row>
    <row r="59" spans="1:11" x14ac:dyDescent="0.25">
      <c r="A59" s="1" t="s">
        <v>1508</v>
      </c>
      <c r="B59" s="111" t="s">
        <v>1254</v>
      </c>
      <c r="C59" s="84"/>
      <c r="D59" s="82" t="s">
        <v>1250</v>
      </c>
      <c r="E59" s="82" t="s">
        <v>2274</v>
      </c>
      <c r="F59" s="91">
        <v>2815993231086</v>
      </c>
      <c r="G59" s="84"/>
      <c r="H59" s="19" t="e">
        <f>$G59*'VOP Calculation'!$M$3</f>
        <v>#DIV/0!</v>
      </c>
      <c r="I59" s="19" t="e">
        <f>$G59*'VOP Calculation'!$M$4</f>
        <v>#DIV/0!</v>
      </c>
      <c r="J59" s="19" t="e">
        <f>$G59*'VOP Calculation'!$M$5</f>
        <v>#DIV/0!</v>
      </c>
      <c r="K59" s="19" t="e">
        <f>$G59*'VOP Calculation'!$M$6</f>
        <v>#DIV/0!</v>
      </c>
    </row>
    <row r="60" spans="1:11" x14ac:dyDescent="0.25">
      <c r="A60" s="1" t="s">
        <v>1509</v>
      </c>
      <c r="B60" s="63">
        <v>8251857064</v>
      </c>
      <c r="C60" s="84"/>
      <c r="D60" s="82" t="s">
        <v>1185</v>
      </c>
      <c r="E60" s="82" t="s">
        <v>2274</v>
      </c>
      <c r="F60" s="91" t="s">
        <v>258</v>
      </c>
      <c r="G60" s="84"/>
      <c r="H60" s="19" t="e">
        <f>$G60*'VOP Calculation'!$M$3</f>
        <v>#DIV/0!</v>
      </c>
      <c r="I60" s="19" t="e">
        <f>$G60*'VOP Calculation'!$M$4</f>
        <v>#DIV/0!</v>
      </c>
      <c r="J60" s="19" t="e">
        <f>$G60*'VOP Calculation'!$M$5</f>
        <v>#DIV/0!</v>
      </c>
      <c r="K60" s="19" t="e">
        <f>$G60*'VOP Calculation'!$M$6</f>
        <v>#DIV/0!</v>
      </c>
    </row>
    <row r="61" spans="1:11" x14ac:dyDescent="0.25">
      <c r="A61" s="1" t="s">
        <v>2318</v>
      </c>
      <c r="B61" s="63" t="s">
        <v>1251</v>
      </c>
      <c r="C61" s="84"/>
      <c r="D61" s="82" t="s">
        <v>1252</v>
      </c>
      <c r="E61" s="82" t="s">
        <v>2274</v>
      </c>
      <c r="F61" s="91">
        <v>2910998340707</v>
      </c>
      <c r="G61" s="84"/>
      <c r="H61" s="19" t="e">
        <f>$G61*'VOP Calculation'!$M$3</f>
        <v>#DIV/0!</v>
      </c>
      <c r="I61" s="19" t="e">
        <f>$G61*'VOP Calculation'!$M$4</f>
        <v>#DIV/0!</v>
      </c>
      <c r="J61" s="19" t="e">
        <f>$G61*'VOP Calculation'!$M$5</f>
        <v>#DIV/0!</v>
      </c>
      <c r="K61" s="19" t="e">
        <f>$G61*'VOP Calculation'!$M$6</f>
        <v>#DIV/0!</v>
      </c>
    </row>
    <row r="62" spans="1:11" x14ac:dyDescent="0.25">
      <c r="A62" s="1" t="s">
        <v>2415</v>
      </c>
      <c r="B62" s="63" t="s">
        <v>1253</v>
      </c>
      <c r="C62" s="84"/>
      <c r="D62" s="82" t="s">
        <v>1252</v>
      </c>
      <c r="E62" s="82" t="s">
        <v>2274</v>
      </c>
      <c r="F62" s="91">
        <v>2910996661020</v>
      </c>
      <c r="G62" s="84"/>
      <c r="H62" s="19" t="e">
        <f>$G62*'VOP Calculation'!$M$3</f>
        <v>#DIV/0!</v>
      </c>
      <c r="I62" s="19" t="e">
        <f>$G62*'VOP Calculation'!$M$4</f>
        <v>#DIV/0!</v>
      </c>
      <c r="J62" s="19" t="e">
        <f>$G62*'VOP Calculation'!$M$5</f>
        <v>#DIV/0!</v>
      </c>
      <c r="K62" s="19" t="e">
        <f>$G62*'VOP Calculation'!$M$6</f>
        <v>#DIV/0!</v>
      </c>
    </row>
    <row r="63" spans="1:11" x14ac:dyDescent="0.25">
      <c r="A63" s="1" t="s">
        <v>2416</v>
      </c>
      <c r="B63" s="63" t="s">
        <v>1255</v>
      </c>
      <c r="C63" s="84"/>
      <c r="D63" s="82" t="s">
        <v>1256</v>
      </c>
      <c r="E63" s="82" t="s">
        <v>2274</v>
      </c>
      <c r="F63" s="91">
        <v>4310123378831</v>
      </c>
      <c r="G63" s="84"/>
      <c r="H63" s="19" t="e">
        <f>$G63*'VOP Calculation'!$M$3</f>
        <v>#DIV/0!</v>
      </c>
      <c r="I63" s="19" t="e">
        <f>$G63*'VOP Calculation'!$M$4</f>
        <v>#DIV/0!</v>
      </c>
      <c r="J63" s="19" t="e">
        <f>$G63*'VOP Calculation'!$M$5</f>
        <v>#DIV/0!</v>
      </c>
      <c r="K63" s="19" t="e">
        <f>$G63*'VOP Calculation'!$M$6</f>
        <v>#DIV/0!</v>
      </c>
    </row>
    <row r="64" spans="1:11" x14ac:dyDescent="0.25">
      <c r="A64" s="1" t="s">
        <v>1510</v>
      </c>
      <c r="B64" s="63" t="s">
        <v>1306</v>
      </c>
      <c r="C64" s="355"/>
      <c r="D64" s="285" t="s">
        <v>1307</v>
      </c>
      <c r="E64" s="285" t="s">
        <v>2274</v>
      </c>
      <c r="F64" s="283">
        <v>4820998374269</v>
      </c>
      <c r="G64" s="355"/>
      <c r="H64" s="230" t="e">
        <f>$G64*'VOP Calculation'!$M$3</f>
        <v>#DIV/0!</v>
      </c>
      <c r="I64" s="230" t="e">
        <f>$G64*'VOP Calculation'!$M$4</f>
        <v>#DIV/0!</v>
      </c>
      <c r="J64" s="230" t="e">
        <f>$G64*'VOP Calculation'!$M$5</f>
        <v>#DIV/0!</v>
      </c>
      <c r="K64" s="230" t="e">
        <f>$G64*'VOP Calculation'!$M$6</f>
        <v>#DIV/0!</v>
      </c>
    </row>
    <row r="65" spans="1:11" x14ac:dyDescent="0.25">
      <c r="A65" s="188"/>
      <c r="B65" s="63" t="s">
        <v>1679</v>
      </c>
      <c r="C65" s="355"/>
      <c r="D65" s="285"/>
      <c r="E65" s="285"/>
      <c r="F65" s="283"/>
      <c r="G65" s="355"/>
      <c r="H65" s="232"/>
      <c r="I65" s="232"/>
      <c r="J65" s="232"/>
      <c r="K65" s="232"/>
    </row>
    <row r="66" spans="1:11" x14ac:dyDescent="0.25">
      <c r="A66" s="10" t="s">
        <v>2319</v>
      </c>
      <c r="B66" s="63" t="s">
        <v>1259</v>
      </c>
      <c r="C66" s="84"/>
      <c r="D66" s="82" t="s">
        <v>1260</v>
      </c>
      <c r="E66" s="82" t="s">
        <v>2274</v>
      </c>
      <c r="F66" s="91">
        <v>2950996089327</v>
      </c>
      <c r="G66" s="84"/>
      <c r="H66" s="19" t="e">
        <f>$G66*'VOP Calculation'!$M$3</f>
        <v>#DIV/0!</v>
      </c>
      <c r="I66" s="19" t="e">
        <f>$G66*'VOP Calculation'!$M$4</f>
        <v>#DIV/0!</v>
      </c>
      <c r="J66" s="19" t="e">
        <f>$G66*'VOP Calculation'!$M$5</f>
        <v>#DIV/0!</v>
      </c>
      <c r="K66" s="19" t="e">
        <f>$G66*'VOP Calculation'!$M$6</f>
        <v>#DIV/0!</v>
      </c>
    </row>
    <row r="67" spans="1:11" x14ac:dyDescent="0.25">
      <c r="A67" s="10" t="s">
        <v>2426</v>
      </c>
      <c r="B67" s="63" t="s">
        <v>1261</v>
      </c>
      <c r="C67" s="84"/>
      <c r="D67" s="82" t="s">
        <v>1262</v>
      </c>
      <c r="E67" s="82" t="s">
        <v>2274</v>
      </c>
      <c r="F67" s="91">
        <v>4710992887330</v>
      </c>
      <c r="G67" s="84"/>
      <c r="H67" s="19" t="e">
        <f>$G67*'VOP Calculation'!$M$3</f>
        <v>#DIV/0!</v>
      </c>
      <c r="I67" s="19" t="e">
        <f>$G67*'VOP Calculation'!$M$4</f>
        <v>#DIV/0!</v>
      </c>
      <c r="J67" s="19" t="e">
        <f>$G67*'VOP Calculation'!$M$5</f>
        <v>#DIV/0!</v>
      </c>
      <c r="K67" s="19" t="e">
        <f>$G67*'VOP Calculation'!$M$6</f>
        <v>#DIV/0!</v>
      </c>
    </row>
    <row r="68" spans="1:11" x14ac:dyDescent="0.25">
      <c r="A68" s="10" t="s">
        <v>1511</v>
      </c>
      <c r="B68" s="63" t="s">
        <v>1263</v>
      </c>
      <c r="C68" s="84"/>
      <c r="D68" s="82" t="s">
        <v>1264</v>
      </c>
      <c r="E68" s="82" t="s">
        <v>2274</v>
      </c>
      <c r="F68" s="91">
        <v>2805994397585</v>
      </c>
      <c r="G68" s="84"/>
      <c r="H68" s="19" t="e">
        <f>$G68*'VOP Calculation'!$M$3</f>
        <v>#DIV/0!</v>
      </c>
      <c r="I68" s="19" t="e">
        <f>$G68*'VOP Calculation'!$M$4</f>
        <v>#DIV/0!</v>
      </c>
      <c r="J68" s="19" t="e">
        <f>$G68*'VOP Calculation'!$M$5</f>
        <v>#DIV/0!</v>
      </c>
      <c r="K68" s="19" t="e">
        <f>$G68*'VOP Calculation'!$M$6</f>
        <v>#DIV/0!</v>
      </c>
    </row>
    <row r="69" spans="1:11" x14ac:dyDescent="0.25">
      <c r="A69" s="10" t="s">
        <v>1512</v>
      </c>
      <c r="B69" s="63">
        <v>74129587</v>
      </c>
      <c r="C69" s="84"/>
      <c r="D69" s="82" t="s">
        <v>1167</v>
      </c>
      <c r="E69" s="82" t="s">
        <v>2274</v>
      </c>
      <c r="F69" s="91">
        <v>2990991484840</v>
      </c>
      <c r="G69" s="84"/>
      <c r="H69" s="19" t="e">
        <f>$G69*'VOP Calculation'!$M$3</f>
        <v>#DIV/0!</v>
      </c>
      <c r="I69" s="19" t="e">
        <f>$G69*'VOP Calculation'!$M$4</f>
        <v>#DIV/0!</v>
      </c>
      <c r="J69" s="19" t="e">
        <f>$G69*'VOP Calculation'!$M$5</f>
        <v>#DIV/0!</v>
      </c>
      <c r="K69" s="19" t="e">
        <f>$G69*'VOP Calculation'!$M$6</f>
        <v>#DIV/0!</v>
      </c>
    </row>
    <row r="70" spans="1:11" x14ac:dyDescent="0.25">
      <c r="A70" s="10" t="s">
        <v>2320</v>
      </c>
      <c r="B70" s="63">
        <v>1219008</v>
      </c>
      <c r="C70" s="355"/>
      <c r="D70" s="285" t="s">
        <v>1159</v>
      </c>
      <c r="E70" s="285" t="s">
        <v>2274</v>
      </c>
      <c r="F70" s="283">
        <v>2920123284302</v>
      </c>
      <c r="G70" s="355"/>
      <c r="H70" s="230" t="e">
        <f>$G70*'VOP Calculation'!$M$3</f>
        <v>#DIV/0!</v>
      </c>
      <c r="I70" s="230" t="e">
        <f>$G70*'VOP Calculation'!$M$4</f>
        <v>#DIV/0!</v>
      </c>
      <c r="J70" s="230" t="e">
        <f>$G70*'VOP Calculation'!$M$5</f>
        <v>#DIV/0!</v>
      </c>
      <c r="K70" s="230" t="e">
        <f>$G70*'VOP Calculation'!$M$6</f>
        <v>#DIV/0!</v>
      </c>
    </row>
    <row r="71" spans="1:11" x14ac:dyDescent="0.25">
      <c r="A71" s="190"/>
      <c r="B71" s="63">
        <v>7161090150</v>
      </c>
      <c r="C71" s="355"/>
      <c r="D71" s="285"/>
      <c r="E71" s="285"/>
      <c r="F71" s="283"/>
      <c r="G71" s="355"/>
      <c r="H71" s="232"/>
      <c r="I71" s="232"/>
      <c r="J71" s="232"/>
      <c r="K71" s="232"/>
    </row>
    <row r="72" spans="1:11" x14ac:dyDescent="0.25">
      <c r="A72" s="1" t="s">
        <v>2427</v>
      </c>
      <c r="B72" s="63">
        <v>8251857059</v>
      </c>
      <c r="C72" s="84"/>
      <c r="D72" s="82" t="s">
        <v>1184</v>
      </c>
      <c r="E72" s="82" t="s">
        <v>2274</v>
      </c>
      <c r="F72" s="91">
        <v>2920998346960</v>
      </c>
      <c r="G72" s="84"/>
      <c r="H72" s="19" t="e">
        <f>$G72*'VOP Calculation'!$M$3</f>
        <v>#DIV/0!</v>
      </c>
      <c r="I72" s="19" t="e">
        <f>$G72*'VOP Calculation'!$M$4</f>
        <v>#DIV/0!</v>
      </c>
      <c r="J72" s="19" t="e">
        <f>$G72*'VOP Calculation'!$M$5</f>
        <v>#DIV/0!</v>
      </c>
      <c r="K72" s="19" t="e">
        <f>$G72*'VOP Calculation'!$M$6</f>
        <v>#DIV/0!</v>
      </c>
    </row>
    <row r="73" spans="1:11" ht="30" x14ac:dyDescent="0.25">
      <c r="A73" s="1" t="s">
        <v>2428</v>
      </c>
      <c r="B73" s="112" t="s">
        <v>1894</v>
      </c>
      <c r="C73" s="84"/>
      <c r="D73" s="103" t="s">
        <v>1895</v>
      </c>
      <c r="E73" s="181" t="s">
        <v>2275</v>
      </c>
      <c r="F73" s="91" t="s">
        <v>258</v>
      </c>
      <c r="G73" s="84"/>
      <c r="H73" s="19" t="e">
        <f>$G73*'VOP Calculation'!$M$3</f>
        <v>#DIV/0!</v>
      </c>
      <c r="I73" s="19" t="e">
        <f>$G73*'VOP Calculation'!$M$4</f>
        <v>#DIV/0!</v>
      </c>
      <c r="J73" s="19" t="e">
        <f>$G73*'VOP Calculation'!$M$5</f>
        <v>#DIV/0!</v>
      </c>
      <c r="K73" s="19" t="e">
        <f>$G73*'VOP Calculation'!$M$6</f>
        <v>#DIV/0!</v>
      </c>
    </row>
  </sheetData>
  <mergeCells count="83">
    <mergeCell ref="H70:H71"/>
    <mergeCell ref="I70:I71"/>
    <mergeCell ref="J70:J71"/>
    <mergeCell ref="K70:K71"/>
    <mergeCell ref="H48:H49"/>
    <mergeCell ref="I48:I49"/>
    <mergeCell ref="J48:J49"/>
    <mergeCell ref="K48:K49"/>
    <mergeCell ref="H64:H65"/>
    <mergeCell ref="I64:I65"/>
    <mergeCell ref="J64:J65"/>
    <mergeCell ref="K64:K65"/>
    <mergeCell ref="I25:I26"/>
    <mergeCell ref="J25:J26"/>
    <mergeCell ref="K25:K26"/>
    <mergeCell ref="H27:H28"/>
    <mergeCell ref="I27:I28"/>
    <mergeCell ref="J27:J28"/>
    <mergeCell ref="K27:K28"/>
    <mergeCell ref="I33:I34"/>
    <mergeCell ref="J33:J34"/>
    <mergeCell ref="K33:K34"/>
    <mergeCell ref="H43:H45"/>
    <mergeCell ref="I43:I45"/>
    <mergeCell ref="J43:J45"/>
    <mergeCell ref="K43:K45"/>
    <mergeCell ref="D64:D65"/>
    <mergeCell ref="E64:E65"/>
    <mergeCell ref="F64:F65"/>
    <mergeCell ref="G64:G65"/>
    <mergeCell ref="D70:D71"/>
    <mergeCell ref="E70:E71"/>
    <mergeCell ref="F70:F71"/>
    <mergeCell ref="G70:G71"/>
    <mergeCell ref="C70:C71"/>
    <mergeCell ref="C27:C28"/>
    <mergeCell ref="C33:C34"/>
    <mergeCell ref="C43:C45"/>
    <mergeCell ref="C48:C49"/>
    <mergeCell ref="C64:C65"/>
    <mergeCell ref="I19:I20"/>
    <mergeCell ref="J19:J20"/>
    <mergeCell ref="K19:K20"/>
    <mergeCell ref="H22:H23"/>
    <mergeCell ref="I22:I23"/>
    <mergeCell ref="J22:J23"/>
    <mergeCell ref="K22:K23"/>
    <mergeCell ref="D33:D34"/>
    <mergeCell ref="E33:E34"/>
    <mergeCell ref="F33:F34"/>
    <mergeCell ref="G33:G34"/>
    <mergeCell ref="H19:H20"/>
    <mergeCell ref="H33:H34"/>
    <mergeCell ref="H25:H26"/>
    <mergeCell ref="F25:F26"/>
    <mergeCell ref="G25:G26"/>
    <mergeCell ref="D27:D28"/>
    <mergeCell ref="E27:E28"/>
    <mergeCell ref="F27:F28"/>
    <mergeCell ref="G27:G28"/>
    <mergeCell ref="F19:F20"/>
    <mergeCell ref="G19:G20"/>
    <mergeCell ref="D22:D23"/>
    <mergeCell ref="F43:F45"/>
    <mergeCell ref="G43:G45"/>
    <mergeCell ref="D48:D49"/>
    <mergeCell ref="E48:E49"/>
    <mergeCell ref="F48:F49"/>
    <mergeCell ref="G48:G49"/>
    <mergeCell ref="D43:D45"/>
    <mergeCell ref="E43:E45"/>
    <mergeCell ref="F22:F23"/>
    <mergeCell ref="G22:G23"/>
    <mergeCell ref="D2:E2"/>
    <mergeCell ref="C19:C20"/>
    <mergeCell ref="C22:C23"/>
    <mergeCell ref="C25:C26"/>
    <mergeCell ref="A2:C2"/>
    <mergeCell ref="D19:D20"/>
    <mergeCell ref="E19:E20"/>
    <mergeCell ref="D25:D26"/>
    <mergeCell ref="E25:E26"/>
    <mergeCell ref="E22:E23"/>
  </mergeCells>
  <pageMargins left="0.7" right="0.7" top="0.75" bottom="0.75" header="0.3" footer="0.3"/>
  <pageSetup paperSize="9" orientation="portrait" r:id="rId1"/>
  <headerFooter>
    <oddHeader xml:space="preserve">&amp;L&amp;"Calibri"&amp;12&amp;K000000 OFFICIAL&amp;1#_x000D_&amp;"Calibri"&amp;11&amp;K141313&amp;"Arial,Regular"&amp;10&amp;KF00000Classification:&amp;K000000UNCLASSIFIED </oddHeader>
    <oddFooter>&amp;L_x000D_&amp;1#&amp;"Calibri"&amp;12&amp;K000000 OFFICIAL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D8E8C-0D70-4C0F-BC4C-28D9CE1A53D3}">
  <sheetPr>
    <pageSetUpPr autoPageBreaks="0"/>
  </sheetPr>
  <dimension ref="A1:K73"/>
  <sheetViews>
    <sheetView zoomScale="80" zoomScaleNormal="80" workbookViewId="0">
      <selection activeCell="B76" sqref="B76"/>
    </sheetView>
  </sheetViews>
  <sheetFormatPr defaultRowHeight="15" x14ac:dyDescent="0.25"/>
  <cols>
    <col min="2" max="2" width="13.140625" bestFit="1" customWidth="1"/>
    <col min="3" max="3" width="11.28515625" customWidth="1"/>
    <col min="4" max="4" width="67.140625" customWidth="1"/>
    <col min="5" max="5" width="28.85546875" customWidth="1"/>
    <col min="6" max="6" width="15.7109375" bestFit="1" customWidth="1"/>
    <col min="7" max="11" width="14.7109375" customWidth="1"/>
  </cols>
  <sheetData>
    <row r="1" spans="1:11" ht="15.75" thickBot="1" x14ac:dyDescent="0.3"/>
    <row r="2" spans="1:11" ht="15.75" thickBot="1" x14ac:dyDescent="0.3">
      <c r="A2" s="280" t="s">
        <v>43</v>
      </c>
      <c r="B2" s="281"/>
      <c r="C2" s="282"/>
      <c r="D2" s="278" t="s">
        <v>44</v>
      </c>
      <c r="E2" s="279"/>
      <c r="F2" s="17"/>
    </row>
    <row r="3" spans="1:11" ht="60" x14ac:dyDescent="0.25">
      <c r="A3" s="21" t="s">
        <v>45</v>
      </c>
      <c r="B3" s="22" t="s">
        <v>1149</v>
      </c>
      <c r="C3" s="22" t="s">
        <v>1148</v>
      </c>
      <c r="D3" s="20" t="s">
        <v>46</v>
      </c>
      <c r="E3" s="159" t="s">
        <v>2277</v>
      </c>
      <c r="F3" s="23" t="s">
        <v>47</v>
      </c>
      <c r="G3" s="22" t="s">
        <v>3</v>
      </c>
      <c r="H3" s="22" t="s">
        <v>4</v>
      </c>
      <c r="I3" s="22" t="s">
        <v>5</v>
      </c>
      <c r="J3" s="22" t="s">
        <v>6</v>
      </c>
      <c r="K3" s="65" t="s">
        <v>7</v>
      </c>
    </row>
    <row r="4" spans="1:11" x14ac:dyDescent="0.25">
      <c r="A4" s="1" t="s">
        <v>1513</v>
      </c>
      <c r="B4" s="63" t="s">
        <v>1200</v>
      </c>
      <c r="C4" s="84"/>
      <c r="D4" s="82" t="s">
        <v>1201</v>
      </c>
      <c r="E4" s="82" t="s">
        <v>2274</v>
      </c>
      <c r="F4" s="91">
        <v>2815998753050</v>
      </c>
      <c r="G4" s="84"/>
      <c r="H4" s="19" t="e">
        <f>$G4*'VOP Calculation'!$M$3</f>
        <v>#DIV/0!</v>
      </c>
      <c r="I4" s="19" t="e">
        <f>$G4*'VOP Calculation'!$M$4</f>
        <v>#DIV/0!</v>
      </c>
      <c r="J4" s="19" t="e">
        <f>$G4*'VOP Calculation'!$M$5</f>
        <v>#DIV/0!</v>
      </c>
      <c r="K4" s="19" t="e">
        <f>$G4*'VOP Calculation'!$M$6</f>
        <v>#DIV/0!</v>
      </c>
    </row>
    <row r="5" spans="1:11" x14ac:dyDescent="0.25">
      <c r="A5" s="1" t="s">
        <v>2417</v>
      </c>
      <c r="B5" s="63" t="s">
        <v>1208</v>
      </c>
      <c r="C5" s="84"/>
      <c r="D5" s="82" t="s">
        <v>1209</v>
      </c>
      <c r="E5" s="82" t="s">
        <v>2274</v>
      </c>
      <c r="F5" s="91">
        <v>2815123725404</v>
      </c>
      <c r="G5" s="84"/>
      <c r="H5" s="19" t="e">
        <f>$G5*'VOP Calculation'!$M$3</f>
        <v>#DIV/0!</v>
      </c>
      <c r="I5" s="19" t="e">
        <f>$G5*'VOP Calculation'!$M$4</f>
        <v>#DIV/0!</v>
      </c>
      <c r="J5" s="19" t="e">
        <f>$G5*'VOP Calculation'!$M$5</f>
        <v>#DIV/0!</v>
      </c>
      <c r="K5" s="19" t="e">
        <f>$G5*'VOP Calculation'!$M$6</f>
        <v>#DIV/0!</v>
      </c>
    </row>
    <row r="6" spans="1:11" x14ac:dyDescent="0.25">
      <c r="A6" s="1" t="s">
        <v>1514</v>
      </c>
      <c r="B6" s="63" t="s">
        <v>1202</v>
      </c>
      <c r="C6" s="84"/>
      <c r="D6" s="82" t="s">
        <v>1203</v>
      </c>
      <c r="E6" s="82" t="s">
        <v>2274</v>
      </c>
      <c r="F6" s="91">
        <v>5330994086066</v>
      </c>
      <c r="G6" s="84"/>
      <c r="H6" s="19" t="e">
        <f>$G6*'VOP Calculation'!$M$3</f>
        <v>#DIV/0!</v>
      </c>
      <c r="I6" s="19" t="e">
        <f>$G6*'VOP Calculation'!$M$4</f>
        <v>#DIV/0!</v>
      </c>
      <c r="J6" s="19" t="e">
        <f>$G6*'VOP Calculation'!$M$5</f>
        <v>#DIV/0!</v>
      </c>
      <c r="K6" s="19" t="e">
        <f>$G6*'VOP Calculation'!$M$6</f>
        <v>#DIV/0!</v>
      </c>
    </row>
    <row r="7" spans="1:11" x14ac:dyDescent="0.25">
      <c r="A7" s="1" t="s">
        <v>1515</v>
      </c>
      <c r="B7" s="63" t="s">
        <v>1204</v>
      </c>
      <c r="C7" s="84"/>
      <c r="D7" s="82" t="s">
        <v>1205</v>
      </c>
      <c r="E7" s="82" t="s">
        <v>2274</v>
      </c>
      <c r="F7" s="91">
        <v>5330999579769</v>
      </c>
      <c r="G7" s="84"/>
      <c r="H7" s="19" t="e">
        <f>$G7*'VOP Calculation'!$M$3</f>
        <v>#DIV/0!</v>
      </c>
      <c r="I7" s="19" t="e">
        <f>$G7*'VOP Calculation'!$M$4</f>
        <v>#DIV/0!</v>
      </c>
      <c r="J7" s="19" t="e">
        <f>$G7*'VOP Calculation'!$M$5</f>
        <v>#DIV/0!</v>
      </c>
      <c r="K7" s="19" t="e">
        <f>$G7*'VOP Calculation'!$M$6</f>
        <v>#DIV/0!</v>
      </c>
    </row>
    <row r="8" spans="1:11" x14ac:dyDescent="0.25">
      <c r="A8" s="1" t="s">
        <v>1516</v>
      </c>
      <c r="B8" s="63" t="s">
        <v>1206</v>
      </c>
      <c r="C8" s="84"/>
      <c r="D8" s="82" t="s">
        <v>1207</v>
      </c>
      <c r="E8" s="82" t="s">
        <v>2274</v>
      </c>
      <c r="F8" s="91">
        <v>5330993911762</v>
      </c>
      <c r="G8" s="84"/>
      <c r="H8" s="19" t="e">
        <f>$G8*'VOP Calculation'!$M$3</f>
        <v>#DIV/0!</v>
      </c>
      <c r="I8" s="19" t="e">
        <f>$G8*'VOP Calculation'!$M$4</f>
        <v>#DIV/0!</v>
      </c>
      <c r="J8" s="19" t="e">
        <f>$G8*'VOP Calculation'!$M$5</f>
        <v>#DIV/0!</v>
      </c>
      <c r="K8" s="19" t="e">
        <f>$G8*'VOP Calculation'!$M$6</f>
        <v>#DIV/0!</v>
      </c>
    </row>
    <row r="9" spans="1:11" x14ac:dyDescent="0.25">
      <c r="A9" s="10" t="s">
        <v>1517</v>
      </c>
      <c r="B9" s="63"/>
      <c r="C9" s="84"/>
      <c r="D9" s="82" t="s">
        <v>1269</v>
      </c>
      <c r="E9" s="82" t="s">
        <v>2274</v>
      </c>
      <c r="F9" s="91" t="s">
        <v>258</v>
      </c>
      <c r="G9" s="84"/>
      <c r="H9" s="19" t="e">
        <f>$G9*'VOP Calculation'!$M$3</f>
        <v>#DIV/0!</v>
      </c>
      <c r="I9" s="19" t="e">
        <f>$G9*'VOP Calculation'!$M$4</f>
        <v>#DIV/0!</v>
      </c>
      <c r="J9" s="19" t="e">
        <f>$G9*'VOP Calculation'!$M$5</f>
        <v>#DIV/0!</v>
      </c>
      <c r="K9" s="19" t="e">
        <f>$G9*'VOP Calculation'!$M$6</f>
        <v>#DIV/0!</v>
      </c>
    </row>
    <row r="10" spans="1:11" x14ac:dyDescent="0.25">
      <c r="A10" s="10" t="s">
        <v>2418</v>
      </c>
      <c r="B10" s="63" t="s">
        <v>1212</v>
      </c>
      <c r="C10" s="84"/>
      <c r="D10" s="82" t="s">
        <v>1213</v>
      </c>
      <c r="E10" s="82" t="s">
        <v>2274</v>
      </c>
      <c r="F10" s="91" t="s">
        <v>258</v>
      </c>
      <c r="G10" s="84"/>
      <c r="H10" s="19" t="e">
        <f>$G10*'VOP Calculation'!$M$3</f>
        <v>#DIV/0!</v>
      </c>
      <c r="I10" s="19" t="e">
        <f>$G10*'VOP Calculation'!$M$4</f>
        <v>#DIV/0!</v>
      </c>
      <c r="J10" s="19" t="e">
        <f>$G10*'VOP Calculation'!$M$5</f>
        <v>#DIV/0!</v>
      </c>
      <c r="K10" s="19" t="e">
        <f>$G10*'VOP Calculation'!$M$6</f>
        <v>#DIV/0!</v>
      </c>
    </row>
    <row r="11" spans="1:11" x14ac:dyDescent="0.25">
      <c r="A11" s="10" t="s">
        <v>2419</v>
      </c>
      <c r="B11" s="63">
        <v>69109111</v>
      </c>
      <c r="C11" s="84"/>
      <c r="D11" s="82" t="s">
        <v>1162</v>
      </c>
      <c r="E11" s="82" t="s">
        <v>2274</v>
      </c>
      <c r="F11" s="91">
        <v>3020121993099</v>
      </c>
      <c r="G11" s="84"/>
      <c r="H11" s="19" t="e">
        <f>$G11*'VOP Calculation'!$M$3</f>
        <v>#DIV/0!</v>
      </c>
      <c r="I11" s="19" t="e">
        <f>$G11*'VOP Calculation'!$M$4</f>
        <v>#DIV/0!</v>
      </c>
      <c r="J11" s="19" t="e">
        <f>$G11*'VOP Calculation'!$M$5</f>
        <v>#DIV/0!</v>
      </c>
      <c r="K11" s="19" t="e">
        <f>$G11*'VOP Calculation'!$M$6</f>
        <v>#DIV/0!</v>
      </c>
    </row>
    <row r="12" spans="1:11" x14ac:dyDescent="0.25">
      <c r="A12" s="10" t="s">
        <v>1518</v>
      </c>
      <c r="B12" s="63" t="s">
        <v>1242</v>
      </c>
      <c r="C12" s="84"/>
      <c r="D12" s="82" t="s">
        <v>1162</v>
      </c>
      <c r="E12" s="82" t="s">
        <v>2274</v>
      </c>
      <c r="F12" s="91">
        <v>3020994245420</v>
      </c>
      <c r="G12" s="84"/>
      <c r="H12" s="19" t="e">
        <f>$G12*'VOP Calculation'!$M$3</f>
        <v>#DIV/0!</v>
      </c>
      <c r="I12" s="19" t="e">
        <f>$G12*'VOP Calculation'!$M$4</f>
        <v>#DIV/0!</v>
      </c>
      <c r="J12" s="19" t="e">
        <f>$G12*'VOP Calculation'!$M$5</f>
        <v>#DIV/0!</v>
      </c>
      <c r="K12" s="19" t="e">
        <f>$G12*'VOP Calculation'!$M$6</f>
        <v>#DIV/0!</v>
      </c>
    </row>
    <row r="13" spans="1:11" x14ac:dyDescent="0.25">
      <c r="A13" s="10" t="s">
        <v>1519</v>
      </c>
      <c r="B13" s="63" t="s">
        <v>1214</v>
      </c>
      <c r="C13" s="84"/>
      <c r="D13" s="82" t="s">
        <v>1215</v>
      </c>
      <c r="E13" s="82" t="s">
        <v>2274</v>
      </c>
      <c r="F13" s="91">
        <v>3020123890994</v>
      </c>
      <c r="G13" s="84"/>
      <c r="H13" s="19" t="e">
        <f>$G13*'VOP Calculation'!$M$3</f>
        <v>#DIV/0!</v>
      </c>
      <c r="I13" s="19" t="e">
        <f>$G13*'VOP Calculation'!$M$4</f>
        <v>#DIV/0!</v>
      </c>
      <c r="J13" s="19" t="e">
        <f>$G13*'VOP Calculation'!$M$5</f>
        <v>#DIV/0!</v>
      </c>
      <c r="K13" s="19" t="e">
        <f>$G13*'VOP Calculation'!$M$6</f>
        <v>#DIV/0!</v>
      </c>
    </row>
    <row r="14" spans="1:11" x14ac:dyDescent="0.25">
      <c r="A14" s="10" t="s">
        <v>1520</v>
      </c>
      <c r="B14" s="63" t="s">
        <v>1216</v>
      </c>
      <c r="C14" s="84"/>
      <c r="D14" s="82" t="s">
        <v>1217</v>
      </c>
      <c r="E14" s="82" t="s">
        <v>2274</v>
      </c>
      <c r="F14" s="91">
        <v>5340995516268</v>
      </c>
      <c r="G14" s="84"/>
      <c r="H14" s="19" t="e">
        <f>$G14*'VOP Calculation'!$M$3</f>
        <v>#DIV/0!</v>
      </c>
      <c r="I14" s="19" t="e">
        <f>$G14*'VOP Calculation'!$M$4</f>
        <v>#DIV/0!</v>
      </c>
      <c r="J14" s="19" t="e">
        <f>$G14*'VOP Calculation'!$M$5</f>
        <v>#DIV/0!</v>
      </c>
      <c r="K14" s="19" t="e">
        <f>$G14*'VOP Calculation'!$M$6</f>
        <v>#DIV/0!</v>
      </c>
    </row>
    <row r="15" spans="1:11" x14ac:dyDescent="0.25">
      <c r="A15" s="10" t="s">
        <v>1521</v>
      </c>
      <c r="B15" s="63" t="s">
        <v>1218</v>
      </c>
      <c r="C15" s="84"/>
      <c r="D15" s="82" t="s">
        <v>1219</v>
      </c>
      <c r="E15" s="82" t="s">
        <v>2274</v>
      </c>
      <c r="F15" s="91" t="s">
        <v>258</v>
      </c>
      <c r="G15" s="84"/>
      <c r="H15" s="19" t="e">
        <f>$G15*'VOP Calculation'!$M$3</f>
        <v>#DIV/0!</v>
      </c>
      <c r="I15" s="19" t="e">
        <f>$G15*'VOP Calculation'!$M$4</f>
        <v>#DIV/0!</v>
      </c>
      <c r="J15" s="19" t="e">
        <f>$G15*'VOP Calculation'!$M$5</f>
        <v>#DIV/0!</v>
      </c>
      <c r="K15" s="19" t="e">
        <f>$G15*'VOP Calculation'!$M$6</f>
        <v>#DIV/0!</v>
      </c>
    </row>
    <row r="16" spans="1:11" x14ac:dyDescent="0.25">
      <c r="A16" s="10" t="s">
        <v>1522</v>
      </c>
      <c r="B16" s="63" t="s">
        <v>1220</v>
      </c>
      <c r="C16" s="84"/>
      <c r="D16" s="82" t="s">
        <v>1221</v>
      </c>
      <c r="E16" s="82" t="s">
        <v>2274</v>
      </c>
      <c r="F16" s="91">
        <v>3020123659215</v>
      </c>
      <c r="G16" s="84"/>
      <c r="H16" s="19" t="e">
        <f>$G16*'VOP Calculation'!$M$3</f>
        <v>#DIV/0!</v>
      </c>
      <c r="I16" s="19" t="e">
        <f>$G16*'VOP Calculation'!$M$4</f>
        <v>#DIV/0!</v>
      </c>
      <c r="J16" s="19" t="e">
        <f>$G16*'VOP Calculation'!$M$5</f>
        <v>#DIV/0!</v>
      </c>
      <c r="K16" s="19" t="e">
        <f>$G16*'VOP Calculation'!$M$6</f>
        <v>#DIV/0!</v>
      </c>
    </row>
    <row r="17" spans="1:11" x14ac:dyDescent="0.25">
      <c r="A17" s="10" t="s">
        <v>1523</v>
      </c>
      <c r="B17" s="63" t="s">
        <v>1222</v>
      </c>
      <c r="C17" s="84"/>
      <c r="D17" s="82" t="s">
        <v>1223</v>
      </c>
      <c r="E17" s="82" t="s">
        <v>2274</v>
      </c>
      <c r="F17" s="91">
        <v>2815992977067</v>
      </c>
      <c r="G17" s="84"/>
      <c r="H17" s="19" t="e">
        <f>$G17*'VOP Calculation'!$M$3</f>
        <v>#DIV/0!</v>
      </c>
      <c r="I17" s="19" t="e">
        <f>$G17*'VOP Calculation'!$M$4</f>
        <v>#DIV/0!</v>
      </c>
      <c r="J17" s="19" t="e">
        <f>$G17*'VOP Calculation'!$M$5</f>
        <v>#DIV/0!</v>
      </c>
      <c r="K17" s="19" t="e">
        <f>$G17*'VOP Calculation'!$M$6</f>
        <v>#DIV/0!</v>
      </c>
    </row>
    <row r="18" spans="1:11" x14ac:dyDescent="0.25">
      <c r="A18" s="10" t="s">
        <v>1524</v>
      </c>
      <c r="B18" s="63" t="s">
        <v>1243</v>
      </c>
      <c r="C18" s="84"/>
      <c r="D18" s="82" t="s">
        <v>1244</v>
      </c>
      <c r="E18" s="82" t="s">
        <v>2274</v>
      </c>
      <c r="F18" s="91">
        <v>3030994407140</v>
      </c>
      <c r="G18" s="84"/>
      <c r="H18" s="19" t="e">
        <f>$G18*'VOP Calculation'!$M$3</f>
        <v>#DIV/0!</v>
      </c>
      <c r="I18" s="19" t="e">
        <f>$G18*'VOP Calculation'!$M$4</f>
        <v>#DIV/0!</v>
      </c>
      <c r="J18" s="19" t="e">
        <f>$G18*'VOP Calculation'!$M$5</f>
        <v>#DIV/0!</v>
      </c>
      <c r="K18" s="19" t="e">
        <f>$G18*'VOP Calculation'!$M$6</f>
        <v>#DIV/0!</v>
      </c>
    </row>
    <row r="19" spans="1:11" x14ac:dyDescent="0.25">
      <c r="A19" s="237" t="s">
        <v>1525</v>
      </c>
      <c r="B19" s="63" t="s">
        <v>1300</v>
      </c>
      <c r="C19" s="355"/>
      <c r="D19" s="285" t="s">
        <v>1301</v>
      </c>
      <c r="E19" s="285" t="s">
        <v>2274</v>
      </c>
      <c r="F19" s="283">
        <v>3020123747826</v>
      </c>
      <c r="G19" s="355"/>
      <c r="H19" s="230" t="e">
        <f>$G19*'VOP Calculation'!$M$3</f>
        <v>#DIV/0!</v>
      </c>
      <c r="I19" s="230" t="e">
        <f>$G19*'VOP Calculation'!$M$4</f>
        <v>#DIV/0!</v>
      </c>
      <c r="J19" s="230" t="e">
        <f>$G19*'VOP Calculation'!$M$5</f>
        <v>#DIV/0!</v>
      </c>
      <c r="K19" s="230" t="e">
        <f>$G19*'VOP Calculation'!$M$6</f>
        <v>#DIV/0!</v>
      </c>
    </row>
    <row r="20" spans="1:11" x14ac:dyDescent="0.25">
      <c r="A20" s="239"/>
      <c r="B20" s="63" t="s">
        <v>1673</v>
      </c>
      <c r="C20" s="355"/>
      <c r="D20" s="285"/>
      <c r="E20" s="285"/>
      <c r="F20" s="283"/>
      <c r="G20" s="355"/>
      <c r="H20" s="232"/>
      <c r="I20" s="232"/>
      <c r="J20" s="232"/>
      <c r="K20" s="232"/>
    </row>
    <row r="21" spans="1:11" x14ac:dyDescent="0.25">
      <c r="A21" s="10" t="s">
        <v>1526</v>
      </c>
      <c r="B21" s="63" t="s">
        <v>1210</v>
      </c>
      <c r="C21" s="84"/>
      <c r="D21" s="82" t="s">
        <v>1211</v>
      </c>
      <c r="E21" s="82" t="s">
        <v>2274</v>
      </c>
      <c r="F21" s="91">
        <v>3020123721102</v>
      </c>
      <c r="G21" s="84"/>
      <c r="H21" s="19" t="e">
        <f>$G21*'VOP Calculation'!$M$3</f>
        <v>#DIV/0!</v>
      </c>
      <c r="I21" s="19" t="e">
        <f>$G21*'VOP Calculation'!$M$4</f>
        <v>#DIV/0!</v>
      </c>
      <c r="J21" s="19" t="e">
        <f>$G21*'VOP Calculation'!$M$5</f>
        <v>#DIV/0!</v>
      </c>
      <c r="K21" s="19" t="e">
        <f>$G21*'VOP Calculation'!$M$6</f>
        <v>#DIV/0!</v>
      </c>
    </row>
    <row r="22" spans="1:11" x14ac:dyDescent="0.25">
      <c r="A22" s="237" t="s">
        <v>1527</v>
      </c>
      <c r="B22" s="63">
        <v>8001201051</v>
      </c>
      <c r="C22" s="355"/>
      <c r="D22" s="285" t="s">
        <v>1183</v>
      </c>
      <c r="E22" s="285" t="s">
        <v>2274</v>
      </c>
      <c r="F22" s="283">
        <v>3030999287955</v>
      </c>
      <c r="G22" s="355"/>
      <c r="H22" s="230" t="e">
        <f>$G22*'VOP Calculation'!$M$3</f>
        <v>#DIV/0!</v>
      </c>
      <c r="I22" s="230" t="e">
        <f>$G22*'VOP Calculation'!$M$4</f>
        <v>#DIV/0!</v>
      </c>
      <c r="J22" s="230" t="e">
        <f>$G22*'VOP Calculation'!$M$5</f>
        <v>#DIV/0!</v>
      </c>
      <c r="K22" s="230" t="e">
        <f>$G22*'VOP Calculation'!$M$6</f>
        <v>#DIV/0!</v>
      </c>
    </row>
    <row r="23" spans="1:11" x14ac:dyDescent="0.25">
      <c r="A23" s="239"/>
      <c r="B23" s="63">
        <v>1987946031</v>
      </c>
      <c r="C23" s="355"/>
      <c r="D23" s="285"/>
      <c r="E23" s="285"/>
      <c r="F23" s="283"/>
      <c r="G23" s="355"/>
      <c r="H23" s="232"/>
      <c r="I23" s="232"/>
      <c r="J23" s="232"/>
      <c r="K23" s="232"/>
    </row>
    <row r="24" spans="1:11" x14ac:dyDescent="0.25">
      <c r="A24" s="10" t="s">
        <v>1528</v>
      </c>
      <c r="B24" s="63" t="s">
        <v>1310</v>
      </c>
      <c r="C24" s="85"/>
      <c r="D24" s="82" t="s">
        <v>1311</v>
      </c>
      <c r="E24" s="82" t="s">
        <v>2274</v>
      </c>
      <c r="F24" s="91">
        <v>2815996672702</v>
      </c>
      <c r="G24" s="85"/>
      <c r="H24" s="19" t="e">
        <f>$G24*'VOP Calculation'!$M$3</f>
        <v>#DIV/0!</v>
      </c>
      <c r="I24" s="19" t="e">
        <f>$G24*'VOP Calculation'!$M$4</f>
        <v>#DIV/0!</v>
      </c>
      <c r="J24" s="19" t="e">
        <f>$G24*'VOP Calculation'!$M$5</f>
        <v>#DIV/0!</v>
      </c>
      <c r="K24" s="19" t="e">
        <f>$G24*'VOP Calculation'!$M$6</f>
        <v>#DIV/0!</v>
      </c>
    </row>
    <row r="25" spans="1:11" x14ac:dyDescent="0.25">
      <c r="A25" s="237" t="s">
        <v>1529</v>
      </c>
      <c r="B25" s="63" t="s">
        <v>1302</v>
      </c>
      <c r="C25" s="355"/>
      <c r="D25" s="285" t="s">
        <v>1303</v>
      </c>
      <c r="E25" s="285" t="s">
        <v>2274</v>
      </c>
      <c r="F25" s="283">
        <v>2590992135063</v>
      </c>
      <c r="G25" s="355"/>
      <c r="H25" s="230" t="e">
        <f>$G25*'VOP Calculation'!$M$3</f>
        <v>#DIV/0!</v>
      </c>
      <c r="I25" s="230" t="e">
        <f>$G25*'VOP Calculation'!$M$4</f>
        <v>#DIV/0!</v>
      </c>
      <c r="J25" s="230" t="e">
        <f>$G25*'VOP Calculation'!$M$5</f>
        <v>#DIV/0!</v>
      </c>
      <c r="K25" s="230" t="e">
        <f>$G25*'VOP Calculation'!$M$6</f>
        <v>#DIV/0!</v>
      </c>
    </row>
    <row r="26" spans="1:11" x14ac:dyDescent="0.25">
      <c r="A26" s="239"/>
      <c r="B26" s="63" t="s">
        <v>1674</v>
      </c>
      <c r="C26" s="355"/>
      <c r="D26" s="285"/>
      <c r="E26" s="285"/>
      <c r="F26" s="283"/>
      <c r="G26" s="355"/>
      <c r="H26" s="232"/>
      <c r="I26" s="232"/>
      <c r="J26" s="232"/>
      <c r="K26" s="232"/>
    </row>
    <row r="27" spans="1:11" x14ac:dyDescent="0.25">
      <c r="A27" s="237" t="s">
        <v>1530</v>
      </c>
      <c r="B27" s="63" t="s">
        <v>1304</v>
      </c>
      <c r="C27" s="355"/>
      <c r="D27" s="285" t="s">
        <v>1305</v>
      </c>
      <c r="E27" s="285" t="s">
        <v>2274</v>
      </c>
      <c r="F27" s="283">
        <v>3020999582379</v>
      </c>
      <c r="G27" s="355"/>
      <c r="H27" s="230" t="e">
        <f>$G27*'VOP Calculation'!$M$3</f>
        <v>#DIV/0!</v>
      </c>
      <c r="I27" s="230" t="e">
        <f>$G27*'VOP Calculation'!$M$4</f>
        <v>#DIV/0!</v>
      </c>
      <c r="J27" s="230" t="e">
        <f>$G27*'VOP Calculation'!$M$5</f>
        <v>#DIV/0!</v>
      </c>
      <c r="K27" s="230" t="e">
        <f>$G27*'VOP Calculation'!$M$6</f>
        <v>#DIV/0!</v>
      </c>
    </row>
    <row r="28" spans="1:11" x14ac:dyDescent="0.25">
      <c r="A28" s="239"/>
      <c r="B28" s="63" t="s">
        <v>1675</v>
      </c>
      <c r="C28" s="355"/>
      <c r="D28" s="285"/>
      <c r="E28" s="285"/>
      <c r="F28" s="283"/>
      <c r="G28" s="355"/>
      <c r="H28" s="232"/>
      <c r="I28" s="232"/>
      <c r="J28" s="232"/>
      <c r="K28" s="232"/>
    </row>
    <row r="29" spans="1:11" x14ac:dyDescent="0.25">
      <c r="A29" s="10" t="s">
        <v>1531</v>
      </c>
      <c r="B29" s="63" t="s">
        <v>1257</v>
      </c>
      <c r="C29" s="85"/>
      <c r="D29" s="82" t="s">
        <v>1258</v>
      </c>
      <c r="E29" s="82" t="s">
        <v>2274</v>
      </c>
      <c r="F29" s="91">
        <v>3020123569019</v>
      </c>
      <c r="G29" s="85"/>
      <c r="H29" s="19" t="e">
        <f>$G29*'VOP Calculation'!$M$3</f>
        <v>#DIV/0!</v>
      </c>
      <c r="I29" s="19" t="e">
        <f>$G29*'VOP Calculation'!$M$4</f>
        <v>#DIV/0!</v>
      </c>
      <c r="J29" s="19" t="e">
        <f>$G29*'VOP Calculation'!$M$5</f>
        <v>#DIV/0!</v>
      </c>
      <c r="K29" s="19" t="e">
        <f>$G29*'VOP Calculation'!$M$6</f>
        <v>#DIV/0!</v>
      </c>
    </row>
    <row r="30" spans="1:11" x14ac:dyDescent="0.25">
      <c r="A30" s="10" t="s">
        <v>1532</v>
      </c>
      <c r="B30" s="63" t="s">
        <v>1308</v>
      </c>
      <c r="C30" s="84"/>
      <c r="D30" s="82" t="s">
        <v>1309</v>
      </c>
      <c r="E30" s="82" t="s">
        <v>2274</v>
      </c>
      <c r="F30" s="91">
        <v>2590998568507</v>
      </c>
      <c r="G30" s="84"/>
      <c r="H30" s="19" t="e">
        <f>$G30*'VOP Calculation'!$M$3</f>
        <v>#DIV/0!</v>
      </c>
      <c r="I30" s="19" t="e">
        <f>$G30*'VOP Calculation'!$M$4</f>
        <v>#DIV/0!</v>
      </c>
      <c r="J30" s="19" t="e">
        <f>$G30*'VOP Calculation'!$M$5</f>
        <v>#DIV/0!</v>
      </c>
      <c r="K30" s="19" t="e">
        <f>$G30*'VOP Calculation'!$M$6</f>
        <v>#DIV/0!</v>
      </c>
    </row>
    <row r="31" spans="1:11" x14ac:dyDescent="0.25">
      <c r="A31" s="10" t="s">
        <v>1533</v>
      </c>
      <c r="B31" s="63" t="s">
        <v>1224</v>
      </c>
      <c r="C31" s="85"/>
      <c r="D31" s="82" t="s">
        <v>1225</v>
      </c>
      <c r="E31" s="82" t="s">
        <v>2274</v>
      </c>
      <c r="F31" s="91">
        <v>2815123642523</v>
      </c>
      <c r="G31" s="85"/>
      <c r="H31" s="19" t="e">
        <f>$G31*'VOP Calculation'!$M$3</f>
        <v>#DIV/0!</v>
      </c>
      <c r="I31" s="19" t="e">
        <f>$G31*'VOP Calculation'!$M$4</f>
        <v>#DIV/0!</v>
      </c>
      <c r="J31" s="19" t="e">
        <f>$G31*'VOP Calculation'!$M$5</f>
        <v>#DIV/0!</v>
      </c>
      <c r="K31" s="19" t="e">
        <f>$G31*'VOP Calculation'!$M$6</f>
        <v>#DIV/0!</v>
      </c>
    </row>
    <row r="32" spans="1:11" x14ac:dyDescent="0.25">
      <c r="A32" s="10" t="s">
        <v>1534</v>
      </c>
      <c r="B32" s="63" t="s">
        <v>1222</v>
      </c>
      <c r="C32" s="84"/>
      <c r="D32" s="82" t="s">
        <v>1419</v>
      </c>
      <c r="E32" s="82" t="s">
        <v>2274</v>
      </c>
      <c r="F32" s="91">
        <v>2815992977067</v>
      </c>
      <c r="G32" s="84"/>
      <c r="H32" s="19" t="e">
        <f>$G32*'VOP Calculation'!$M$3</f>
        <v>#DIV/0!</v>
      </c>
      <c r="I32" s="19" t="e">
        <f>$G32*'VOP Calculation'!$M$4</f>
        <v>#DIV/0!</v>
      </c>
      <c r="J32" s="19" t="e">
        <f>$G32*'VOP Calculation'!$M$5</f>
        <v>#DIV/0!</v>
      </c>
      <c r="K32" s="19" t="e">
        <f>$G32*'VOP Calculation'!$M$6</f>
        <v>#DIV/0!</v>
      </c>
    </row>
    <row r="33" spans="1:11" x14ac:dyDescent="0.25">
      <c r="A33" s="237" t="s">
        <v>1535</v>
      </c>
      <c r="B33" s="63" t="s">
        <v>1226</v>
      </c>
      <c r="C33" s="355"/>
      <c r="D33" s="285" t="s">
        <v>1227</v>
      </c>
      <c r="E33" s="285" t="s">
        <v>2274</v>
      </c>
      <c r="F33" s="283">
        <v>5330123702587</v>
      </c>
      <c r="G33" s="355"/>
      <c r="H33" s="230" t="e">
        <f>$G33*'VOP Calculation'!$M$3</f>
        <v>#DIV/0!</v>
      </c>
      <c r="I33" s="230" t="e">
        <f>$G33*'VOP Calculation'!$M$4</f>
        <v>#DIV/0!</v>
      </c>
      <c r="J33" s="230" t="e">
        <f>$G33*'VOP Calculation'!$M$5</f>
        <v>#DIV/0!</v>
      </c>
      <c r="K33" s="230" t="e">
        <f>$G33*'VOP Calculation'!$M$6</f>
        <v>#DIV/0!</v>
      </c>
    </row>
    <row r="34" spans="1:11" x14ac:dyDescent="0.25">
      <c r="A34" s="239"/>
      <c r="B34" s="63">
        <v>234360</v>
      </c>
      <c r="C34" s="355"/>
      <c r="D34" s="285"/>
      <c r="E34" s="285"/>
      <c r="F34" s="283"/>
      <c r="G34" s="355"/>
      <c r="H34" s="232"/>
      <c r="I34" s="232"/>
      <c r="J34" s="232"/>
      <c r="K34" s="232"/>
    </row>
    <row r="35" spans="1:11" x14ac:dyDescent="0.25">
      <c r="A35" s="10" t="s">
        <v>1536</v>
      </c>
      <c r="B35" s="63" t="s">
        <v>1294</v>
      </c>
      <c r="C35" s="84"/>
      <c r="D35" s="82" t="s">
        <v>1295</v>
      </c>
      <c r="E35" s="82" t="s">
        <v>2274</v>
      </c>
      <c r="F35" s="91">
        <v>4710998598182</v>
      </c>
      <c r="G35" s="84"/>
      <c r="H35" s="19" t="e">
        <f>$G35*'VOP Calculation'!$M$3</f>
        <v>#DIV/0!</v>
      </c>
      <c r="I35" s="19" t="e">
        <f>$G35*'VOP Calculation'!$M$4</f>
        <v>#DIV/0!</v>
      </c>
      <c r="J35" s="19" t="e">
        <f>$G35*'VOP Calculation'!$M$5</f>
        <v>#DIV/0!</v>
      </c>
      <c r="K35" s="19" t="e">
        <f>$G35*'VOP Calculation'!$M$6</f>
        <v>#DIV/0!</v>
      </c>
    </row>
    <row r="36" spans="1:11" x14ac:dyDescent="0.25">
      <c r="A36" s="10" t="s">
        <v>1537</v>
      </c>
      <c r="B36" s="102" t="s">
        <v>1298</v>
      </c>
      <c r="C36" s="84"/>
      <c r="D36" s="82" t="s">
        <v>1299</v>
      </c>
      <c r="E36" s="82" t="s">
        <v>2274</v>
      </c>
      <c r="F36" s="91">
        <v>2815991846091</v>
      </c>
      <c r="G36" s="84"/>
      <c r="H36" s="19" t="e">
        <f>$G36*'VOP Calculation'!$M$3</f>
        <v>#DIV/0!</v>
      </c>
      <c r="I36" s="19" t="e">
        <f>$G36*'VOP Calculation'!$M$4</f>
        <v>#DIV/0!</v>
      </c>
      <c r="J36" s="19" t="e">
        <f>$G36*'VOP Calculation'!$M$5</f>
        <v>#DIV/0!</v>
      </c>
      <c r="K36" s="19" t="e">
        <f>$G36*'VOP Calculation'!$M$6</f>
        <v>#DIV/0!</v>
      </c>
    </row>
    <row r="37" spans="1:11" x14ac:dyDescent="0.25">
      <c r="A37" s="10" t="s">
        <v>1538</v>
      </c>
      <c r="B37" s="63" t="s">
        <v>1292</v>
      </c>
      <c r="C37" s="84"/>
      <c r="D37" s="82" t="s">
        <v>1293</v>
      </c>
      <c r="E37" s="82" t="s">
        <v>2274</v>
      </c>
      <c r="F37" s="91">
        <v>5330994563389</v>
      </c>
      <c r="G37" s="84"/>
      <c r="H37" s="19" t="e">
        <f>$G37*'VOP Calculation'!$M$3</f>
        <v>#DIV/0!</v>
      </c>
      <c r="I37" s="19" t="e">
        <f>$G37*'VOP Calculation'!$M$4</f>
        <v>#DIV/0!</v>
      </c>
      <c r="J37" s="19" t="e">
        <f>$G37*'VOP Calculation'!$M$5</f>
        <v>#DIV/0!</v>
      </c>
      <c r="K37" s="19" t="e">
        <f>$G37*'VOP Calculation'!$M$6</f>
        <v>#DIV/0!</v>
      </c>
    </row>
    <row r="38" spans="1:11" x14ac:dyDescent="0.25">
      <c r="A38" s="10" t="s">
        <v>1539</v>
      </c>
      <c r="B38" s="63" t="s">
        <v>1228</v>
      </c>
      <c r="C38" s="85"/>
      <c r="D38" s="82" t="s">
        <v>1229</v>
      </c>
      <c r="E38" s="82" t="s">
        <v>2274</v>
      </c>
      <c r="F38" s="101">
        <v>4710993302452</v>
      </c>
      <c r="G38" s="85"/>
      <c r="H38" s="19" t="e">
        <f>$G38*'VOP Calculation'!$M$3</f>
        <v>#DIV/0!</v>
      </c>
      <c r="I38" s="19" t="e">
        <f>$G38*'VOP Calculation'!$M$4</f>
        <v>#DIV/0!</v>
      </c>
      <c r="J38" s="19" t="e">
        <f>$G38*'VOP Calculation'!$M$5</f>
        <v>#DIV/0!</v>
      </c>
      <c r="K38" s="19" t="e">
        <f>$G38*'VOP Calculation'!$M$6</f>
        <v>#DIV/0!</v>
      </c>
    </row>
    <row r="39" spans="1:11" x14ac:dyDescent="0.25">
      <c r="A39" s="10" t="s">
        <v>1540</v>
      </c>
      <c r="B39" s="63" t="s">
        <v>1196</v>
      </c>
      <c r="C39" s="84"/>
      <c r="D39" s="82" t="s">
        <v>1197</v>
      </c>
      <c r="E39" s="82" t="s">
        <v>2274</v>
      </c>
      <c r="F39" s="101">
        <v>2590997415470</v>
      </c>
      <c r="G39" s="84"/>
      <c r="H39" s="19" t="e">
        <f>$G39*'VOP Calculation'!$M$3</f>
        <v>#DIV/0!</v>
      </c>
      <c r="I39" s="19" t="e">
        <f>$G39*'VOP Calculation'!$M$4</f>
        <v>#DIV/0!</v>
      </c>
      <c r="J39" s="19" t="e">
        <f>$G39*'VOP Calculation'!$M$5</f>
        <v>#DIV/0!</v>
      </c>
      <c r="K39" s="19" t="e">
        <f>$G39*'VOP Calculation'!$M$6</f>
        <v>#DIV/0!</v>
      </c>
    </row>
    <row r="40" spans="1:11" x14ac:dyDescent="0.25">
      <c r="A40" s="10" t="s">
        <v>1541</v>
      </c>
      <c r="B40" s="63" t="s">
        <v>1296</v>
      </c>
      <c r="C40" s="84"/>
      <c r="D40" s="82" t="s">
        <v>1297</v>
      </c>
      <c r="E40" s="82" t="s">
        <v>2274</v>
      </c>
      <c r="F40" s="101">
        <v>2590991484973</v>
      </c>
      <c r="G40" s="84"/>
      <c r="H40" s="19" t="e">
        <f>$G40*'VOP Calculation'!$M$3</f>
        <v>#DIV/0!</v>
      </c>
      <c r="I40" s="19" t="e">
        <f>$G40*'VOP Calculation'!$M$4</f>
        <v>#DIV/0!</v>
      </c>
      <c r="J40" s="19" t="e">
        <f>$G40*'VOP Calculation'!$M$5</f>
        <v>#DIV/0!</v>
      </c>
      <c r="K40" s="19" t="e">
        <f>$G40*'VOP Calculation'!$M$6</f>
        <v>#DIV/0!</v>
      </c>
    </row>
    <row r="41" spans="1:11" x14ac:dyDescent="0.25">
      <c r="A41" s="10" t="s">
        <v>1542</v>
      </c>
      <c r="B41" s="63" t="s">
        <v>1273</v>
      </c>
      <c r="C41" s="84"/>
      <c r="D41" s="82" t="s">
        <v>1274</v>
      </c>
      <c r="E41" s="82" t="s">
        <v>2274</v>
      </c>
      <c r="F41" s="101">
        <v>6680123364172</v>
      </c>
      <c r="G41" s="84"/>
      <c r="H41" s="19" t="e">
        <f>$G41*'VOP Calculation'!$M$3</f>
        <v>#DIV/0!</v>
      </c>
      <c r="I41" s="19" t="e">
        <f>$G41*'VOP Calculation'!$M$4</f>
        <v>#DIV/0!</v>
      </c>
      <c r="J41" s="19" t="e">
        <f>$G41*'VOP Calculation'!$M$5</f>
        <v>#DIV/0!</v>
      </c>
      <c r="K41" s="19" t="e">
        <f>$G41*'VOP Calculation'!$M$6</f>
        <v>#DIV/0!</v>
      </c>
    </row>
    <row r="42" spans="1:11" x14ac:dyDescent="0.25">
      <c r="A42" s="10" t="s">
        <v>1543</v>
      </c>
      <c r="B42" s="63" t="s">
        <v>1230</v>
      </c>
      <c r="C42" s="99"/>
      <c r="D42" s="82" t="s">
        <v>1231</v>
      </c>
      <c r="E42" s="82" t="s">
        <v>2274</v>
      </c>
      <c r="F42" s="101">
        <v>2940123716667</v>
      </c>
      <c r="G42" s="99"/>
      <c r="H42" s="19" t="e">
        <f>$G42*'VOP Calculation'!$M$3</f>
        <v>#DIV/0!</v>
      </c>
      <c r="I42" s="19" t="e">
        <f>$G42*'VOP Calculation'!$M$4</f>
        <v>#DIV/0!</v>
      </c>
      <c r="J42" s="19" t="e">
        <f>$G42*'VOP Calculation'!$M$5</f>
        <v>#DIV/0!</v>
      </c>
      <c r="K42" s="19" t="e">
        <f>$G42*'VOP Calculation'!$M$6</f>
        <v>#DIV/0!</v>
      </c>
    </row>
    <row r="43" spans="1:11" x14ac:dyDescent="0.25">
      <c r="A43" s="335" t="s">
        <v>1544</v>
      </c>
      <c r="B43" s="102" t="s">
        <v>1232</v>
      </c>
      <c r="C43" s="356"/>
      <c r="D43" s="285" t="s">
        <v>1233</v>
      </c>
      <c r="E43" s="285" t="s">
        <v>2274</v>
      </c>
      <c r="F43" s="346">
        <v>2910123605502</v>
      </c>
      <c r="G43" s="356"/>
      <c r="H43" s="230" t="e">
        <f>$G43*'VOP Calculation'!$M$3</f>
        <v>#DIV/0!</v>
      </c>
      <c r="I43" s="230" t="e">
        <f>$G43*'VOP Calculation'!$M$4</f>
        <v>#DIV/0!</v>
      </c>
      <c r="J43" s="230" t="e">
        <f>$G43*'VOP Calculation'!$M$5</f>
        <v>#DIV/0!</v>
      </c>
      <c r="K43" s="230" t="e">
        <f>$G43*'VOP Calculation'!$M$6</f>
        <v>#DIV/0!</v>
      </c>
    </row>
    <row r="44" spans="1:11" x14ac:dyDescent="0.25">
      <c r="A44" s="336"/>
      <c r="B44" s="102" t="s">
        <v>1676</v>
      </c>
      <c r="C44" s="356"/>
      <c r="D44" s="285"/>
      <c r="E44" s="285"/>
      <c r="F44" s="346"/>
      <c r="G44" s="356"/>
      <c r="H44" s="231"/>
      <c r="I44" s="231"/>
      <c r="J44" s="231"/>
      <c r="K44" s="231"/>
    </row>
    <row r="45" spans="1:11" x14ac:dyDescent="0.25">
      <c r="A45" s="337"/>
      <c r="B45" s="102" t="s">
        <v>1677</v>
      </c>
      <c r="C45" s="356"/>
      <c r="D45" s="285"/>
      <c r="E45" s="285"/>
      <c r="F45" s="346"/>
      <c r="G45" s="356"/>
      <c r="H45" s="232"/>
      <c r="I45" s="232"/>
      <c r="J45" s="232"/>
      <c r="K45" s="232"/>
    </row>
    <row r="46" spans="1:11" x14ac:dyDescent="0.25">
      <c r="A46" s="1" t="s">
        <v>1545</v>
      </c>
      <c r="B46" s="63" t="s">
        <v>1192</v>
      </c>
      <c r="C46" s="99"/>
      <c r="D46" s="82" t="s">
        <v>1193</v>
      </c>
      <c r="E46" s="82" t="s">
        <v>2274</v>
      </c>
      <c r="F46" s="101">
        <v>2930123309192</v>
      </c>
      <c r="G46" s="99"/>
      <c r="H46" s="19" t="e">
        <f>$G46*'VOP Calculation'!$M$3</f>
        <v>#DIV/0!</v>
      </c>
      <c r="I46" s="19" t="e">
        <f>$G46*'VOP Calculation'!$M$4</f>
        <v>#DIV/0!</v>
      </c>
      <c r="J46" s="19" t="e">
        <f>$G46*'VOP Calculation'!$M$5</f>
        <v>#DIV/0!</v>
      </c>
      <c r="K46" s="19" t="e">
        <f>$G46*'VOP Calculation'!$M$6</f>
        <v>#DIV/0!</v>
      </c>
    </row>
    <row r="47" spans="1:11" x14ac:dyDescent="0.25">
      <c r="A47" s="1" t="s">
        <v>1546</v>
      </c>
      <c r="B47" s="63" t="s">
        <v>1234</v>
      </c>
      <c r="C47" s="99"/>
      <c r="D47" s="82" t="s">
        <v>1235</v>
      </c>
      <c r="E47" s="82" t="s">
        <v>2274</v>
      </c>
      <c r="F47" s="101">
        <v>2930123424979</v>
      </c>
      <c r="G47" s="99"/>
      <c r="H47" s="19" t="e">
        <f>$G47*'VOP Calculation'!$M$3</f>
        <v>#DIV/0!</v>
      </c>
      <c r="I47" s="19" t="e">
        <f>$G47*'VOP Calculation'!$M$4</f>
        <v>#DIV/0!</v>
      </c>
      <c r="J47" s="19" t="e">
        <f>$G47*'VOP Calculation'!$M$5</f>
        <v>#DIV/0!</v>
      </c>
      <c r="K47" s="19" t="e">
        <f>$G47*'VOP Calculation'!$M$6</f>
        <v>#DIV/0!</v>
      </c>
    </row>
    <row r="48" spans="1:11" x14ac:dyDescent="0.25">
      <c r="A48" s="248" t="s">
        <v>1547</v>
      </c>
      <c r="B48" s="63">
        <v>69121113</v>
      </c>
      <c r="C48" s="356"/>
      <c r="D48" s="285" t="s">
        <v>1163</v>
      </c>
      <c r="E48" s="285" t="s">
        <v>2274</v>
      </c>
      <c r="F48" s="346">
        <v>6685123284378</v>
      </c>
      <c r="G48" s="356"/>
      <c r="H48" s="230" t="e">
        <f>$G48*'VOP Calculation'!$M$3</f>
        <v>#DIV/0!</v>
      </c>
      <c r="I48" s="230" t="e">
        <f>$G48*'VOP Calculation'!$M$4</f>
        <v>#DIV/0!</v>
      </c>
      <c r="J48" s="230" t="e">
        <f>$G48*'VOP Calculation'!$M$5</f>
        <v>#DIV/0!</v>
      </c>
      <c r="K48" s="230" t="e">
        <f>$G48*'VOP Calculation'!$M$6</f>
        <v>#DIV/0!</v>
      </c>
    </row>
    <row r="49" spans="1:11" x14ac:dyDescent="0.25">
      <c r="A49" s="249"/>
      <c r="B49" s="63" t="s">
        <v>1678</v>
      </c>
      <c r="C49" s="356"/>
      <c r="D49" s="285"/>
      <c r="E49" s="285"/>
      <c r="F49" s="346"/>
      <c r="G49" s="356"/>
      <c r="H49" s="232"/>
      <c r="I49" s="232"/>
      <c r="J49" s="232"/>
      <c r="K49" s="232"/>
    </row>
    <row r="50" spans="1:11" x14ac:dyDescent="0.25">
      <c r="A50" s="1" t="s">
        <v>1548</v>
      </c>
      <c r="B50" s="63" t="s">
        <v>1236</v>
      </c>
      <c r="C50" s="99"/>
      <c r="D50" s="82" t="s">
        <v>1237</v>
      </c>
      <c r="E50" s="82" t="s">
        <v>2274</v>
      </c>
      <c r="F50" s="101">
        <v>5340123569018</v>
      </c>
      <c r="G50" s="99"/>
      <c r="H50" s="19" t="e">
        <f>$G50*'VOP Calculation'!$M$3</f>
        <v>#DIV/0!</v>
      </c>
      <c r="I50" s="19" t="e">
        <f>$G50*'VOP Calculation'!$M$4</f>
        <v>#DIV/0!</v>
      </c>
      <c r="J50" s="19" t="e">
        <f>$G50*'VOP Calculation'!$M$5</f>
        <v>#DIV/0!</v>
      </c>
      <c r="K50" s="19" t="e">
        <f>$G50*'VOP Calculation'!$M$6</f>
        <v>#DIV/0!</v>
      </c>
    </row>
    <row r="51" spans="1:11" x14ac:dyDescent="0.25">
      <c r="A51" s="1" t="s">
        <v>1549</v>
      </c>
      <c r="B51" s="71" t="s">
        <v>1240</v>
      </c>
      <c r="C51" s="85"/>
      <c r="D51" s="103" t="s">
        <v>1241</v>
      </c>
      <c r="E51" s="82" t="s">
        <v>2274</v>
      </c>
      <c r="F51" s="91" t="s">
        <v>258</v>
      </c>
      <c r="G51" s="85"/>
      <c r="H51" s="19" t="e">
        <f>$G51*'VOP Calculation'!$M$3</f>
        <v>#DIV/0!</v>
      </c>
      <c r="I51" s="19" t="e">
        <f>$G51*'VOP Calculation'!$M$4</f>
        <v>#DIV/0!</v>
      </c>
      <c r="J51" s="19" t="e">
        <f>$G51*'VOP Calculation'!$M$5</f>
        <v>#DIV/0!</v>
      </c>
      <c r="K51" s="19" t="e">
        <f>$G51*'VOP Calculation'!$M$6</f>
        <v>#DIV/0!</v>
      </c>
    </row>
    <row r="52" spans="1:11" x14ac:dyDescent="0.25">
      <c r="A52" s="1" t="s">
        <v>1550</v>
      </c>
      <c r="B52" s="63">
        <v>74129717</v>
      </c>
      <c r="C52" s="85"/>
      <c r="D52" s="103" t="s">
        <v>1168</v>
      </c>
      <c r="E52" s="82" t="s">
        <v>2274</v>
      </c>
      <c r="F52" s="101">
        <v>5330123285114</v>
      </c>
      <c r="G52" s="85"/>
      <c r="H52" s="19" t="e">
        <f>$G52*'VOP Calculation'!$M$3</f>
        <v>#DIV/0!</v>
      </c>
      <c r="I52" s="19" t="e">
        <f>$G52*'VOP Calculation'!$M$4</f>
        <v>#DIV/0!</v>
      </c>
      <c r="J52" s="19" t="e">
        <f>$G52*'VOP Calculation'!$M$5</f>
        <v>#DIV/0!</v>
      </c>
      <c r="K52" s="19" t="e">
        <f>$G52*'VOP Calculation'!$M$6</f>
        <v>#DIV/0!</v>
      </c>
    </row>
    <row r="53" spans="1:11" x14ac:dyDescent="0.25">
      <c r="A53" s="1" t="s">
        <v>1551</v>
      </c>
      <c r="B53" s="63" t="s">
        <v>1238</v>
      </c>
      <c r="C53" s="99"/>
      <c r="D53" s="82" t="s">
        <v>1239</v>
      </c>
      <c r="E53" s="82" t="s">
        <v>2274</v>
      </c>
      <c r="F53" s="101">
        <v>4810997379709</v>
      </c>
      <c r="G53" s="99"/>
      <c r="H53" s="19" t="e">
        <f>$G53*'VOP Calculation'!$M$3</f>
        <v>#DIV/0!</v>
      </c>
      <c r="I53" s="19" t="e">
        <f>$G53*'VOP Calculation'!$M$4</f>
        <v>#DIV/0!</v>
      </c>
      <c r="J53" s="19" t="e">
        <f>$G53*'VOP Calculation'!$M$5</f>
        <v>#DIV/0!</v>
      </c>
      <c r="K53" s="19" t="e">
        <f>$G53*'VOP Calculation'!$M$6</f>
        <v>#DIV/0!</v>
      </c>
    </row>
    <row r="54" spans="1:11" x14ac:dyDescent="0.25">
      <c r="A54" s="1" t="s">
        <v>1552</v>
      </c>
      <c r="B54" s="63">
        <v>28129748</v>
      </c>
      <c r="C54" s="99"/>
      <c r="D54" s="82" t="s">
        <v>1160</v>
      </c>
      <c r="E54" s="82" t="s">
        <v>2274</v>
      </c>
      <c r="F54" s="101">
        <v>5330123449274</v>
      </c>
      <c r="G54" s="99"/>
      <c r="H54" s="19" t="e">
        <f>$G54*'VOP Calculation'!$M$3</f>
        <v>#DIV/0!</v>
      </c>
      <c r="I54" s="19" t="e">
        <f>$G54*'VOP Calculation'!$M$4</f>
        <v>#DIV/0!</v>
      </c>
      <c r="J54" s="19" t="e">
        <f>$G54*'VOP Calculation'!$M$5</f>
        <v>#DIV/0!</v>
      </c>
      <c r="K54" s="19" t="e">
        <f>$G54*'VOP Calculation'!$M$6</f>
        <v>#DIV/0!</v>
      </c>
    </row>
    <row r="55" spans="1:11" x14ac:dyDescent="0.25">
      <c r="A55" s="1" t="s">
        <v>1553</v>
      </c>
      <c r="B55" s="63" t="s">
        <v>1245</v>
      </c>
      <c r="C55" s="99"/>
      <c r="D55" s="82" t="s">
        <v>1246</v>
      </c>
      <c r="E55" s="82" t="s">
        <v>2274</v>
      </c>
      <c r="F55" s="101">
        <v>2910998769591</v>
      </c>
      <c r="G55" s="99"/>
      <c r="H55" s="19" t="e">
        <f>$G55*'VOP Calculation'!$M$3</f>
        <v>#DIV/0!</v>
      </c>
      <c r="I55" s="19" t="e">
        <f>$G55*'VOP Calculation'!$M$4</f>
        <v>#DIV/0!</v>
      </c>
      <c r="J55" s="19" t="e">
        <f>$G55*'VOP Calculation'!$M$5</f>
        <v>#DIV/0!</v>
      </c>
      <c r="K55" s="19" t="e">
        <f>$G55*'VOP Calculation'!$M$6</f>
        <v>#DIV/0!</v>
      </c>
    </row>
    <row r="56" spans="1:11" x14ac:dyDescent="0.25">
      <c r="A56" s="1" t="s">
        <v>2420</v>
      </c>
      <c r="B56" s="63" t="s">
        <v>1247</v>
      </c>
      <c r="C56" s="99"/>
      <c r="D56" s="82" t="s">
        <v>1248</v>
      </c>
      <c r="E56" s="82" t="s">
        <v>2274</v>
      </c>
      <c r="F56" s="91" t="s">
        <v>258</v>
      </c>
      <c r="G56" s="99"/>
      <c r="H56" s="19" t="e">
        <f>$G56*'VOP Calculation'!$M$3</f>
        <v>#DIV/0!</v>
      </c>
      <c r="I56" s="19" t="e">
        <f>$G56*'VOP Calculation'!$M$4</f>
        <v>#DIV/0!</v>
      </c>
      <c r="J56" s="19" t="e">
        <f>$G56*'VOP Calculation'!$M$5</f>
        <v>#DIV/0!</v>
      </c>
      <c r="K56" s="19" t="e">
        <f>$G56*'VOP Calculation'!$M$6</f>
        <v>#DIV/0!</v>
      </c>
    </row>
    <row r="57" spans="1:11" x14ac:dyDescent="0.25">
      <c r="A57" s="1" t="s">
        <v>1554</v>
      </c>
      <c r="B57" s="63" t="s">
        <v>1188</v>
      </c>
      <c r="C57" s="99"/>
      <c r="D57" s="82" t="s">
        <v>1189</v>
      </c>
      <c r="E57" s="82" t="s">
        <v>2274</v>
      </c>
      <c r="F57" s="91" t="s">
        <v>258</v>
      </c>
      <c r="G57" s="99"/>
      <c r="H57" s="19" t="e">
        <f>$G57*'VOP Calculation'!$M$3</f>
        <v>#DIV/0!</v>
      </c>
      <c r="I57" s="19" t="e">
        <f>$G57*'VOP Calculation'!$M$4</f>
        <v>#DIV/0!</v>
      </c>
      <c r="J57" s="19" t="e">
        <f>$G57*'VOP Calculation'!$M$5</f>
        <v>#DIV/0!</v>
      </c>
      <c r="K57" s="19" t="e">
        <f>$G57*'VOP Calculation'!$M$6</f>
        <v>#DIV/0!</v>
      </c>
    </row>
    <row r="58" spans="1:11" x14ac:dyDescent="0.25">
      <c r="A58" s="1" t="s">
        <v>1555</v>
      </c>
      <c r="B58" s="63" t="s">
        <v>1249</v>
      </c>
      <c r="C58" s="99"/>
      <c r="D58" s="82" t="s">
        <v>1250</v>
      </c>
      <c r="E58" s="82" t="s">
        <v>2274</v>
      </c>
      <c r="F58" s="101">
        <v>2815998800204</v>
      </c>
      <c r="G58" s="99"/>
      <c r="H58" s="19" t="e">
        <f>$G58*'VOP Calculation'!$M$3</f>
        <v>#DIV/0!</v>
      </c>
      <c r="I58" s="19" t="e">
        <f>$G58*'VOP Calculation'!$M$4</f>
        <v>#DIV/0!</v>
      </c>
      <c r="J58" s="19" t="e">
        <f>$G58*'VOP Calculation'!$M$5</f>
        <v>#DIV/0!</v>
      </c>
      <c r="K58" s="19" t="e">
        <f>$G58*'VOP Calculation'!$M$6</f>
        <v>#DIV/0!</v>
      </c>
    </row>
    <row r="59" spans="1:11" x14ac:dyDescent="0.25">
      <c r="A59" s="1" t="s">
        <v>1556</v>
      </c>
      <c r="B59" s="111" t="s">
        <v>1254</v>
      </c>
      <c r="C59" s="84"/>
      <c r="D59" s="82" t="s">
        <v>1250</v>
      </c>
      <c r="E59" s="82" t="s">
        <v>2274</v>
      </c>
      <c r="F59" s="91">
        <v>2815993231086</v>
      </c>
      <c r="G59" s="84"/>
      <c r="H59" s="19" t="e">
        <f>$G59*'VOP Calculation'!$M$3</f>
        <v>#DIV/0!</v>
      </c>
      <c r="I59" s="19" t="e">
        <f>$G59*'VOP Calculation'!$M$4</f>
        <v>#DIV/0!</v>
      </c>
      <c r="J59" s="19" t="e">
        <f>$G59*'VOP Calculation'!$M$5</f>
        <v>#DIV/0!</v>
      </c>
      <c r="K59" s="19" t="e">
        <f>$G59*'VOP Calculation'!$M$6</f>
        <v>#DIV/0!</v>
      </c>
    </row>
    <row r="60" spans="1:11" x14ac:dyDescent="0.25">
      <c r="A60" s="1" t="s">
        <v>1557</v>
      </c>
      <c r="B60" s="63">
        <v>8251857064</v>
      </c>
      <c r="C60" s="84"/>
      <c r="D60" s="82" t="s">
        <v>1185</v>
      </c>
      <c r="E60" s="82" t="s">
        <v>2274</v>
      </c>
      <c r="F60" s="91" t="s">
        <v>258</v>
      </c>
      <c r="G60" s="84"/>
      <c r="H60" s="19" t="e">
        <f>$G60*'VOP Calculation'!$M$3</f>
        <v>#DIV/0!</v>
      </c>
      <c r="I60" s="19" t="e">
        <f>$G60*'VOP Calculation'!$M$4</f>
        <v>#DIV/0!</v>
      </c>
      <c r="J60" s="19" t="e">
        <f>$G60*'VOP Calculation'!$M$5</f>
        <v>#DIV/0!</v>
      </c>
      <c r="K60" s="19" t="e">
        <f>$G60*'VOP Calculation'!$M$6</f>
        <v>#DIV/0!</v>
      </c>
    </row>
    <row r="61" spans="1:11" x14ac:dyDescent="0.25">
      <c r="A61" s="1" t="s">
        <v>1558</v>
      </c>
      <c r="B61" s="63" t="s">
        <v>1251</v>
      </c>
      <c r="C61" s="84"/>
      <c r="D61" s="82" t="s">
        <v>1252</v>
      </c>
      <c r="E61" s="82" t="s">
        <v>2274</v>
      </c>
      <c r="F61" s="91">
        <v>2910998340707</v>
      </c>
      <c r="G61" s="84"/>
      <c r="H61" s="19" t="e">
        <f>$G61*'VOP Calculation'!$M$3</f>
        <v>#DIV/0!</v>
      </c>
      <c r="I61" s="19" t="e">
        <f>$G61*'VOP Calculation'!$M$4</f>
        <v>#DIV/0!</v>
      </c>
      <c r="J61" s="19" t="e">
        <f>$G61*'VOP Calculation'!$M$5</f>
        <v>#DIV/0!</v>
      </c>
      <c r="K61" s="19" t="e">
        <f>$G61*'VOP Calculation'!$M$6</f>
        <v>#DIV/0!</v>
      </c>
    </row>
    <row r="62" spans="1:11" x14ac:dyDescent="0.25">
      <c r="A62" s="1" t="s">
        <v>2421</v>
      </c>
      <c r="B62" s="63" t="s">
        <v>1253</v>
      </c>
      <c r="C62" s="84"/>
      <c r="D62" s="82" t="s">
        <v>1252</v>
      </c>
      <c r="E62" s="82" t="s">
        <v>2274</v>
      </c>
      <c r="F62" s="91">
        <v>2910996661020</v>
      </c>
      <c r="G62" s="84"/>
      <c r="H62" s="19" t="e">
        <f>$G62*'VOP Calculation'!$M$3</f>
        <v>#DIV/0!</v>
      </c>
      <c r="I62" s="19" t="e">
        <f>$G62*'VOP Calculation'!$M$4</f>
        <v>#DIV/0!</v>
      </c>
      <c r="J62" s="19" t="e">
        <f>$G62*'VOP Calculation'!$M$5</f>
        <v>#DIV/0!</v>
      </c>
      <c r="K62" s="19" t="e">
        <f>$G62*'VOP Calculation'!$M$6</f>
        <v>#DIV/0!</v>
      </c>
    </row>
    <row r="63" spans="1:11" x14ac:dyDescent="0.25">
      <c r="A63" s="10" t="s">
        <v>2422</v>
      </c>
      <c r="B63" s="63" t="s">
        <v>1255</v>
      </c>
      <c r="C63" s="84"/>
      <c r="D63" s="82" t="s">
        <v>1256</v>
      </c>
      <c r="E63" s="82" t="s">
        <v>2274</v>
      </c>
      <c r="F63" s="91">
        <v>4310123378831</v>
      </c>
      <c r="G63" s="84"/>
      <c r="H63" s="19" t="e">
        <f>$G63*'VOP Calculation'!$M$3</f>
        <v>#DIV/0!</v>
      </c>
      <c r="I63" s="19" t="e">
        <f>$G63*'VOP Calculation'!$M$4</f>
        <v>#DIV/0!</v>
      </c>
      <c r="J63" s="19" t="e">
        <f>$G63*'VOP Calculation'!$M$5</f>
        <v>#DIV/0!</v>
      </c>
      <c r="K63" s="19" t="e">
        <f>$G63*'VOP Calculation'!$M$6</f>
        <v>#DIV/0!</v>
      </c>
    </row>
    <row r="64" spans="1:11" x14ac:dyDescent="0.25">
      <c r="A64" s="237" t="s">
        <v>1559</v>
      </c>
      <c r="B64" s="63" t="s">
        <v>1306</v>
      </c>
      <c r="C64" s="355"/>
      <c r="D64" s="285" t="s">
        <v>1307</v>
      </c>
      <c r="E64" s="285" t="s">
        <v>2274</v>
      </c>
      <c r="F64" s="283">
        <v>4820998374269</v>
      </c>
      <c r="G64" s="355"/>
      <c r="H64" s="230" t="e">
        <f>$G64*'VOP Calculation'!$M$3</f>
        <v>#DIV/0!</v>
      </c>
      <c r="I64" s="230" t="e">
        <f>$G64*'VOP Calculation'!$M$4</f>
        <v>#DIV/0!</v>
      </c>
      <c r="J64" s="230" t="e">
        <f>$G64*'VOP Calculation'!$M$5</f>
        <v>#DIV/0!</v>
      </c>
      <c r="K64" s="230" t="e">
        <f>$G64*'VOP Calculation'!$M$6</f>
        <v>#DIV/0!</v>
      </c>
    </row>
    <row r="65" spans="1:11" x14ac:dyDescent="0.25">
      <c r="A65" s="239"/>
      <c r="B65" s="63" t="s">
        <v>1679</v>
      </c>
      <c r="C65" s="355"/>
      <c r="D65" s="285"/>
      <c r="E65" s="285"/>
      <c r="F65" s="283"/>
      <c r="G65" s="355"/>
      <c r="H65" s="232"/>
      <c r="I65" s="232"/>
      <c r="J65" s="232"/>
      <c r="K65" s="232"/>
    </row>
    <row r="66" spans="1:11" x14ac:dyDescent="0.25">
      <c r="A66" s="10" t="s">
        <v>1560</v>
      </c>
      <c r="B66" s="63" t="s">
        <v>1259</v>
      </c>
      <c r="C66" s="84"/>
      <c r="D66" s="82" t="s">
        <v>1260</v>
      </c>
      <c r="E66" s="82" t="s">
        <v>2274</v>
      </c>
      <c r="F66" s="91">
        <v>2950996089327</v>
      </c>
      <c r="G66" s="84"/>
      <c r="H66" s="19" t="e">
        <f>$G66*'VOP Calculation'!$M$3</f>
        <v>#DIV/0!</v>
      </c>
      <c r="I66" s="19" t="e">
        <f>$G66*'VOP Calculation'!$M$4</f>
        <v>#DIV/0!</v>
      </c>
      <c r="J66" s="19" t="e">
        <f>$G66*'VOP Calculation'!$M$5</f>
        <v>#DIV/0!</v>
      </c>
      <c r="K66" s="19" t="e">
        <f>$G66*'VOP Calculation'!$M$6</f>
        <v>#DIV/0!</v>
      </c>
    </row>
    <row r="67" spans="1:11" x14ac:dyDescent="0.25">
      <c r="A67" s="10" t="s">
        <v>2423</v>
      </c>
      <c r="B67" s="63" t="s">
        <v>1261</v>
      </c>
      <c r="C67" s="84"/>
      <c r="D67" s="82" t="s">
        <v>1262</v>
      </c>
      <c r="E67" s="82" t="s">
        <v>2274</v>
      </c>
      <c r="F67" s="91">
        <v>4710992887330</v>
      </c>
      <c r="G67" s="84"/>
      <c r="H67" s="19" t="e">
        <f>$G67*'VOP Calculation'!$M$3</f>
        <v>#DIV/0!</v>
      </c>
      <c r="I67" s="19" t="e">
        <f>$G67*'VOP Calculation'!$M$4</f>
        <v>#DIV/0!</v>
      </c>
      <c r="J67" s="19" t="e">
        <f>$G67*'VOP Calculation'!$M$5</f>
        <v>#DIV/0!</v>
      </c>
      <c r="K67" s="19" t="e">
        <f>$G67*'VOP Calculation'!$M$6</f>
        <v>#DIV/0!</v>
      </c>
    </row>
    <row r="68" spans="1:11" x14ac:dyDescent="0.25">
      <c r="A68" s="10" t="s">
        <v>1561</v>
      </c>
      <c r="B68" s="63" t="s">
        <v>1263</v>
      </c>
      <c r="C68" s="84"/>
      <c r="D68" s="82" t="s">
        <v>1264</v>
      </c>
      <c r="E68" s="82" t="s">
        <v>2274</v>
      </c>
      <c r="F68" s="91">
        <v>2805994397585</v>
      </c>
      <c r="G68" s="84"/>
      <c r="H68" s="19" t="e">
        <f>$G68*'VOP Calculation'!$M$3</f>
        <v>#DIV/0!</v>
      </c>
      <c r="I68" s="19" t="e">
        <f>$G68*'VOP Calculation'!$M$4</f>
        <v>#DIV/0!</v>
      </c>
      <c r="J68" s="19" t="e">
        <f>$G68*'VOP Calculation'!$M$5</f>
        <v>#DIV/0!</v>
      </c>
      <c r="K68" s="19" t="e">
        <f>$G68*'VOP Calculation'!$M$6</f>
        <v>#DIV/0!</v>
      </c>
    </row>
    <row r="69" spans="1:11" x14ac:dyDescent="0.25">
      <c r="A69" s="10" t="s">
        <v>1562</v>
      </c>
      <c r="B69" s="63">
        <v>74129587</v>
      </c>
      <c r="C69" s="84"/>
      <c r="D69" s="82" t="s">
        <v>1167</v>
      </c>
      <c r="E69" s="82" t="s">
        <v>2274</v>
      </c>
      <c r="F69" s="91">
        <v>2990991484840</v>
      </c>
      <c r="G69" s="84"/>
      <c r="H69" s="19" t="e">
        <f>$G69*'VOP Calculation'!$M$3</f>
        <v>#DIV/0!</v>
      </c>
      <c r="I69" s="19" t="e">
        <f>$G69*'VOP Calculation'!$M$4</f>
        <v>#DIV/0!</v>
      </c>
      <c r="J69" s="19" t="e">
        <f>$G69*'VOP Calculation'!$M$5</f>
        <v>#DIV/0!</v>
      </c>
      <c r="K69" s="19" t="e">
        <f>$G69*'VOP Calculation'!$M$6</f>
        <v>#DIV/0!</v>
      </c>
    </row>
    <row r="70" spans="1:11" x14ac:dyDescent="0.25">
      <c r="A70" s="10" t="s">
        <v>1563</v>
      </c>
      <c r="B70" s="63" t="s">
        <v>1312</v>
      </c>
      <c r="C70" s="84"/>
      <c r="D70" s="82" t="s">
        <v>1313</v>
      </c>
      <c r="E70" s="82" t="s">
        <v>2274</v>
      </c>
      <c r="F70" s="91">
        <v>2920991478737</v>
      </c>
      <c r="G70" s="84"/>
      <c r="H70" s="19" t="e">
        <f>$G70*'VOP Calculation'!$M$3</f>
        <v>#DIV/0!</v>
      </c>
      <c r="I70" s="19" t="e">
        <f>$G70*'VOP Calculation'!$M$4</f>
        <v>#DIV/0!</v>
      </c>
      <c r="J70" s="19" t="e">
        <f>$G70*'VOP Calculation'!$M$5</f>
        <v>#DIV/0!</v>
      </c>
      <c r="K70" s="19" t="e">
        <f>$G70*'VOP Calculation'!$M$6</f>
        <v>#DIV/0!</v>
      </c>
    </row>
    <row r="71" spans="1:11" x14ac:dyDescent="0.25">
      <c r="A71" s="335" t="s">
        <v>2424</v>
      </c>
      <c r="B71" s="63">
        <v>1219008</v>
      </c>
      <c r="C71" s="355"/>
      <c r="D71" s="285" t="s">
        <v>1159</v>
      </c>
      <c r="E71" s="285" t="s">
        <v>2274</v>
      </c>
      <c r="F71" s="283">
        <v>2920123284302</v>
      </c>
      <c r="G71" s="355"/>
      <c r="H71" s="230" t="e">
        <f>$G71*'VOP Calculation'!$M$3</f>
        <v>#DIV/0!</v>
      </c>
      <c r="I71" s="230" t="e">
        <f>$G71*'VOP Calculation'!$M$4</f>
        <v>#DIV/0!</v>
      </c>
      <c r="J71" s="230" t="e">
        <f>$G71*'VOP Calculation'!$M$5</f>
        <v>#DIV/0!</v>
      </c>
      <c r="K71" s="230" t="e">
        <f>$G71*'VOP Calculation'!$M$6</f>
        <v>#DIV/0!</v>
      </c>
    </row>
    <row r="72" spans="1:11" x14ac:dyDescent="0.25">
      <c r="A72" s="337"/>
      <c r="B72" s="63">
        <v>7161090150</v>
      </c>
      <c r="C72" s="355"/>
      <c r="D72" s="285"/>
      <c r="E72" s="285"/>
      <c r="F72" s="283"/>
      <c r="G72" s="355"/>
      <c r="H72" s="232"/>
      <c r="I72" s="232"/>
      <c r="J72" s="232"/>
      <c r="K72" s="232"/>
    </row>
    <row r="73" spans="1:11" ht="30" x14ac:dyDescent="0.25">
      <c r="A73" s="1" t="s">
        <v>2425</v>
      </c>
      <c r="B73" s="112" t="s">
        <v>1894</v>
      </c>
      <c r="C73" s="84"/>
      <c r="D73" s="103" t="s">
        <v>1895</v>
      </c>
      <c r="E73" s="181" t="s">
        <v>2275</v>
      </c>
      <c r="F73" s="91" t="s">
        <v>258</v>
      </c>
      <c r="G73" s="84"/>
      <c r="H73" s="19" t="e">
        <f>$G73*'VOP Calculation'!$M$3</f>
        <v>#DIV/0!</v>
      </c>
      <c r="I73" s="19" t="e">
        <f>$G73*'VOP Calculation'!$M$4</f>
        <v>#DIV/0!</v>
      </c>
      <c r="J73" s="19" t="e">
        <f>$G73*'VOP Calculation'!$M$5</f>
        <v>#DIV/0!</v>
      </c>
      <c r="K73" s="19" t="e">
        <f>$G73*'VOP Calculation'!$M$6</f>
        <v>#DIV/0!</v>
      </c>
    </row>
  </sheetData>
  <mergeCells count="92">
    <mergeCell ref="H48:H49"/>
    <mergeCell ref="I48:I49"/>
    <mergeCell ref="J48:J49"/>
    <mergeCell ref="K48:K49"/>
    <mergeCell ref="H64:H65"/>
    <mergeCell ref="I64:I65"/>
    <mergeCell ref="J64:J65"/>
    <mergeCell ref="K64:K65"/>
    <mergeCell ref="H71:H72"/>
    <mergeCell ref="I71:I72"/>
    <mergeCell ref="J71:J72"/>
    <mergeCell ref="K71:K72"/>
    <mergeCell ref="H27:H28"/>
    <mergeCell ref="I27:I28"/>
    <mergeCell ref="J27:J28"/>
    <mergeCell ref="K27:K28"/>
    <mergeCell ref="H33:H34"/>
    <mergeCell ref="I33:I34"/>
    <mergeCell ref="J33:J34"/>
    <mergeCell ref="K33:K34"/>
    <mergeCell ref="H43:H45"/>
    <mergeCell ref="I43:I45"/>
    <mergeCell ref="J43:J45"/>
    <mergeCell ref="K43:K45"/>
    <mergeCell ref="H25:H26"/>
    <mergeCell ref="I25:I26"/>
    <mergeCell ref="I19:I20"/>
    <mergeCell ref="J19:J20"/>
    <mergeCell ref="K19:K20"/>
    <mergeCell ref="J25:J26"/>
    <mergeCell ref="K25:K26"/>
    <mergeCell ref="H19:H20"/>
    <mergeCell ref="H22:H23"/>
    <mergeCell ref="I22:I23"/>
    <mergeCell ref="J22:J23"/>
    <mergeCell ref="K22:K23"/>
    <mergeCell ref="G71:G72"/>
    <mergeCell ref="C27:C28"/>
    <mergeCell ref="C33:C34"/>
    <mergeCell ref="C43:C45"/>
    <mergeCell ref="C48:C49"/>
    <mergeCell ref="C64:C65"/>
    <mergeCell ref="G43:G45"/>
    <mergeCell ref="D48:D49"/>
    <mergeCell ref="E48:E49"/>
    <mergeCell ref="F48:F49"/>
    <mergeCell ref="G48:G49"/>
    <mergeCell ref="D64:D65"/>
    <mergeCell ref="E64:E65"/>
    <mergeCell ref="F64:F65"/>
    <mergeCell ref="G64:G65"/>
    <mergeCell ref="D33:D34"/>
    <mergeCell ref="F19:F20"/>
    <mergeCell ref="G19:G20"/>
    <mergeCell ref="D22:D23"/>
    <mergeCell ref="E22:E23"/>
    <mergeCell ref="F22:F23"/>
    <mergeCell ref="G22:G23"/>
    <mergeCell ref="F25:F26"/>
    <mergeCell ref="G25:G26"/>
    <mergeCell ref="D27:D28"/>
    <mergeCell ref="E27:E28"/>
    <mergeCell ref="F27:F28"/>
    <mergeCell ref="G27:G28"/>
    <mergeCell ref="E33:E34"/>
    <mergeCell ref="F33:F34"/>
    <mergeCell ref="G33:G34"/>
    <mergeCell ref="D43:D45"/>
    <mergeCell ref="E43:E45"/>
    <mergeCell ref="F43:F45"/>
    <mergeCell ref="A71:A72"/>
    <mergeCell ref="C71:C72"/>
    <mergeCell ref="D71:D72"/>
    <mergeCell ref="E71:E72"/>
    <mergeCell ref="F71:F72"/>
    <mergeCell ref="D2:E2"/>
    <mergeCell ref="A19:A20"/>
    <mergeCell ref="A22:A23"/>
    <mergeCell ref="A25:A26"/>
    <mergeCell ref="C19:C20"/>
    <mergeCell ref="C22:C23"/>
    <mergeCell ref="C25:C26"/>
    <mergeCell ref="A2:C2"/>
    <mergeCell ref="D25:D26"/>
    <mergeCell ref="E25:E26"/>
    <mergeCell ref="D19:D20"/>
    <mergeCell ref="E19:E20"/>
    <mergeCell ref="A27:A28"/>
    <mergeCell ref="A33:A34"/>
    <mergeCell ref="A43:A45"/>
    <mergeCell ref="A48:A49"/>
    <mergeCell ref="A64:A65"/>
  </mergeCells>
  <pageMargins left="0.7" right="0.7" top="0.75" bottom="0.75" header="0.3" footer="0.3"/>
  <pageSetup paperSize="9" orientation="portrait" r:id="rId1"/>
  <headerFooter>
    <oddHeader xml:space="preserve">&amp;L&amp;"Calibri"&amp;12&amp;K000000 OFFICIAL&amp;1#_x000D_&amp;"Calibri"&amp;11&amp;K141313&amp;"Arial,Regular"&amp;10&amp;KF00000Classification:&amp;K000000UNCLASSIFIED </oddHeader>
    <oddFooter>&amp;L_x000D_&amp;1#&amp;"Calibri"&amp;12&amp;K000000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14B46-67B0-403D-83A1-21B89B88E03C}">
  <sheetPr>
    <pageSetUpPr autoPageBreaks="0"/>
  </sheetPr>
  <dimension ref="A1"/>
  <sheetViews>
    <sheetView workbookViewId="0">
      <selection activeCell="H30" sqref="H30"/>
    </sheetView>
  </sheetViews>
  <sheetFormatPr defaultRowHeight="15" x14ac:dyDescent="0.25"/>
  <sheetData/>
  <pageMargins left="0.7" right="0.7" top="0.75" bottom="0.75" header="0.3" footer="0.3"/>
  <pageSetup paperSize="9" orientation="portrait" verticalDpi="300" r:id="rId1"/>
  <headerFooter>
    <oddHeader xml:space="preserve">&amp;L&amp;"Calibri"&amp;12&amp;K000000 OFFICIAL&amp;1#_x000D_&amp;"Calibri"&amp;11&amp;K141313&amp;"Arial,Regular"&amp;10&amp;KF00000Classification:&amp;K000000UNCLASSIFIED </oddHeader>
    <oddFooter>&amp;L_x000D_&amp;1#&amp;"Calibri"&amp;12&amp;K000000 OFFICIAL</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71E47-4CE4-4F2E-B11B-D3BFF66E9BCF}">
  <sheetPr>
    <pageSetUpPr autoPageBreaks="0"/>
  </sheetPr>
  <dimension ref="A1:K29"/>
  <sheetViews>
    <sheetView topLeftCell="A2" zoomScale="90" zoomScaleNormal="90" workbookViewId="0">
      <selection activeCell="G4" sqref="G4:G29"/>
    </sheetView>
  </sheetViews>
  <sheetFormatPr defaultRowHeight="15" x14ac:dyDescent="0.25"/>
  <cols>
    <col min="1" max="1" width="13.7109375" style="171" customWidth="1"/>
    <col min="2" max="2" width="18.28515625" customWidth="1"/>
    <col min="3" max="3" width="27.7109375" bestFit="1" customWidth="1"/>
    <col min="4" max="4" width="64.140625" customWidth="1"/>
    <col min="5" max="5" width="25.7109375" style="171" customWidth="1"/>
    <col min="6" max="6" width="18.28515625" customWidth="1"/>
    <col min="7" max="7" width="27.7109375" style="177" bestFit="1" customWidth="1"/>
    <col min="8" max="11" width="15.7109375" customWidth="1"/>
  </cols>
  <sheetData>
    <row r="1" spans="1:11" ht="15.75" thickBot="1" x14ac:dyDescent="0.3"/>
    <row r="2" spans="1:11" ht="15.75" thickBot="1" x14ac:dyDescent="0.3">
      <c r="A2" s="280" t="s">
        <v>43</v>
      </c>
      <c r="B2" s="281"/>
      <c r="C2" s="282"/>
      <c r="D2" s="15" t="s">
        <v>44</v>
      </c>
      <c r="E2" s="176"/>
      <c r="F2" s="17"/>
    </row>
    <row r="3" spans="1:11" ht="120.75" customHeight="1" thickBot="1" x14ac:dyDescent="0.3">
      <c r="A3" s="21" t="s">
        <v>45</v>
      </c>
      <c r="B3" s="22" t="s">
        <v>1149</v>
      </c>
      <c r="C3" s="22" t="s">
        <v>1148</v>
      </c>
      <c r="D3" s="20" t="s">
        <v>46</v>
      </c>
      <c r="E3" s="159" t="s">
        <v>2277</v>
      </c>
      <c r="F3" s="23" t="s">
        <v>47</v>
      </c>
      <c r="G3" s="72" t="s">
        <v>3</v>
      </c>
      <c r="H3" s="22" t="s">
        <v>4</v>
      </c>
      <c r="I3" s="22" t="s">
        <v>5</v>
      </c>
      <c r="J3" s="22" t="s">
        <v>6</v>
      </c>
      <c r="K3" s="65" t="s">
        <v>7</v>
      </c>
    </row>
    <row r="4" spans="1:11" x14ac:dyDescent="0.25">
      <c r="A4" s="10" t="s">
        <v>1896</v>
      </c>
      <c r="B4" s="60" t="s">
        <v>1695</v>
      </c>
      <c r="C4" s="18" t="s">
        <v>2452</v>
      </c>
      <c r="D4" s="60" t="s">
        <v>2282</v>
      </c>
      <c r="E4" s="1" t="s">
        <v>2274</v>
      </c>
      <c r="F4" s="60" t="s">
        <v>1707</v>
      </c>
      <c r="G4" s="398"/>
      <c r="H4" s="19" t="e">
        <f>$G4*'VOP Calculation'!$M$3</f>
        <v>#DIV/0!</v>
      </c>
      <c r="I4" s="19" t="e">
        <f>$G4*'VOP Calculation'!$M$4</f>
        <v>#DIV/0!</v>
      </c>
      <c r="J4" s="19" t="e">
        <f>$G4*'VOP Calculation'!$M$5</f>
        <v>#DIV/0!</v>
      </c>
      <c r="K4" s="19" t="e">
        <f>$G4*'VOP Calculation'!$M$6</f>
        <v>#DIV/0!</v>
      </c>
    </row>
    <row r="5" spans="1:11" x14ac:dyDescent="0.25">
      <c r="A5" s="10" t="s">
        <v>1897</v>
      </c>
      <c r="B5" s="60" t="s">
        <v>1696</v>
      </c>
      <c r="C5" s="18" t="s">
        <v>2453</v>
      </c>
      <c r="D5" s="60" t="s">
        <v>2321</v>
      </c>
      <c r="E5" s="1" t="s">
        <v>2274</v>
      </c>
      <c r="F5" s="60" t="s">
        <v>1708</v>
      </c>
      <c r="G5" s="399"/>
      <c r="H5" s="19" t="e">
        <f>$G5*'VOP Calculation'!$M$3</f>
        <v>#DIV/0!</v>
      </c>
      <c r="I5" s="19" t="e">
        <f>$G5*'VOP Calculation'!$M$4</f>
        <v>#DIV/0!</v>
      </c>
      <c r="J5" s="19" t="e">
        <f>$G5*'VOP Calculation'!$M$5</f>
        <v>#DIV/0!</v>
      </c>
      <c r="K5" s="19" t="e">
        <f>$G5*'VOP Calculation'!$M$6</f>
        <v>#DIV/0!</v>
      </c>
    </row>
    <row r="6" spans="1:11" x14ac:dyDescent="0.25">
      <c r="A6" s="237" t="s">
        <v>2429</v>
      </c>
      <c r="B6" s="60" t="s">
        <v>213</v>
      </c>
      <c r="C6" s="357" t="s">
        <v>2454</v>
      </c>
      <c r="D6" s="246" t="s">
        <v>2322</v>
      </c>
      <c r="E6" s="248" t="s">
        <v>2274</v>
      </c>
      <c r="F6" s="246" t="s">
        <v>1709</v>
      </c>
      <c r="G6" s="400"/>
      <c r="H6" s="349" t="e">
        <f>$G6*'VOP Calculation'!$M$3</f>
        <v>#DIV/0!</v>
      </c>
      <c r="I6" s="349" t="e">
        <f>$G6*'VOP Calculation'!$M$4</f>
        <v>#DIV/0!</v>
      </c>
      <c r="J6" s="349" t="e">
        <f>$G6*'VOP Calculation'!$M$5</f>
        <v>#DIV/0!</v>
      </c>
      <c r="K6" s="349" t="e">
        <f>$G6*'VOP Calculation'!$M$6</f>
        <v>#DIV/0!</v>
      </c>
    </row>
    <row r="7" spans="1:11" x14ac:dyDescent="0.25">
      <c r="A7" s="239"/>
      <c r="B7" s="60" t="s">
        <v>1697</v>
      </c>
      <c r="C7" s="358"/>
      <c r="D7" s="247"/>
      <c r="E7" s="249"/>
      <c r="F7" s="247"/>
      <c r="G7" s="401"/>
      <c r="H7" s="349"/>
      <c r="I7" s="349"/>
      <c r="J7" s="349"/>
      <c r="K7" s="349"/>
    </row>
    <row r="8" spans="1:11" x14ac:dyDescent="0.25">
      <c r="A8" s="184" t="s">
        <v>2430</v>
      </c>
      <c r="B8" s="60" t="s">
        <v>1698</v>
      </c>
      <c r="C8" s="195" t="s">
        <v>2455</v>
      </c>
      <c r="D8" s="83" t="s">
        <v>2323</v>
      </c>
      <c r="E8" s="108" t="s">
        <v>2274</v>
      </c>
      <c r="F8" s="83" t="s">
        <v>1710</v>
      </c>
      <c r="G8" s="402"/>
      <c r="H8" s="130" t="e">
        <f>$G8*'VOP Calculation'!$M$3</f>
        <v>#DIV/0!</v>
      </c>
      <c r="I8" s="130" t="e">
        <f>$G8*'VOP Calculation'!$M$4</f>
        <v>#DIV/0!</v>
      </c>
      <c r="J8" s="130" t="e">
        <f>$G8*'VOP Calculation'!$M$5</f>
        <v>#DIV/0!</v>
      </c>
      <c r="K8" s="130" t="e">
        <f>$G8*'VOP Calculation'!$M$6</f>
        <v>#DIV/0!</v>
      </c>
    </row>
    <row r="9" spans="1:11" x14ac:dyDescent="0.25">
      <c r="A9" s="10" t="s">
        <v>1898</v>
      </c>
      <c r="B9" s="60" t="s">
        <v>214</v>
      </c>
      <c r="C9" s="28" t="s">
        <v>214</v>
      </c>
      <c r="D9" s="60" t="s">
        <v>127</v>
      </c>
      <c r="E9" s="1" t="s">
        <v>2274</v>
      </c>
      <c r="F9" s="60" t="s">
        <v>1711</v>
      </c>
      <c r="G9" s="399"/>
      <c r="H9" s="19" t="e">
        <f>$G9*'VOP Calculation'!$M$3</f>
        <v>#DIV/0!</v>
      </c>
      <c r="I9" s="19" t="e">
        <f>$G9*'VOP Calculation'!$M$4</f>
        <v>#DIV/0!</v>
      </c>
      <c r="J9" s="19" t="e">
        <f>$G9*'VOP Calculation'!$M$5</f>
        <v>#DIV/0!</v>
      </c>
      <c r="K9" s="19" t="e">
        <f>$G9*'VOP Calculation'!$M$6</f>
        <v>#DIV/0!</v>
      </c>
    </row>
    <row r="10" spans="1:11" x14ac:dyDescent="0.25">
      <c r="A10" s="10" t="s">
        <v>1899</v>
      </c>
      <c r="B10" s="60" t="s">
        <v>1699</v>
      </c>
      <c r="C10" s="28" t="s">
        <v>1699</v>
      </c>
      <c r="D10" s="60" t="s">
        <v>2325</v>
      </c>
      <c r="E10" s="1" t="s">
        <v>2274</v>
      </c>
      <c r="F10" s="60" t="s">
        <v>1712</v>
      </c>
      <c r="G10" s="399"/>
      <c r="H10" s="19" t="e">
        <f>$G10*'VOP Calculation'!$M$3</f>
        <v>#DIV/0!</v>
      </c>
      <c r="I10" s="19" t="e">
        <f>$G10*'VOP Calculation'!$M$4</f>
        <v>#DIV/0!</v>
      </c>
      <c r="J10" s="19" t="e">
        <f>$G10*'VOP Calculation'!$M$5</f>
        <v>#DIV/0!</v>
      </c>
      <c r="K10" s="19" t="e">
        <f>$G10*'VOP Calculation'!$M$6</f>
        <v>#DIV/0!</v>
      </c>
    </row>
    <row r="11" spans="1:11" x14ac:dyDescent="0.25">
      <c r="A11" s="10" t="s">
        <v>1900</v>
      </c>
      <c r="B11" s="60" t="s">
        <v>1700</v>
      </c>
      <c r="C11" s="28" t="s">
        <v>1700</v>
      </c>
      <c r="D11" s="60" t="s">
        <v>2324</v>
      </c>
      <c r="E11" s="1" t="s">
        <v>2274</v>
      </c>
      <c r="F11" s="60" t="s">
        <v>1713</v>
      </c>
      <c r="G11" s="399"/>
      <c r="H11" s="19" t="e">
        <f>$G11*'VOP Calculation'!$M$3</f>
        <v>#DIV/0!</v>
      </c>
      <c r="I11" s="19" t="e">
        <f>$G11*'VOP Calculation'!$M$4</f>
        <v>#DIV/0!</v>
      </c>
      <c r="J11" s="19" t="e">
        <f>$G11*'VOP Calculation'!$M$5</f>
        <v>#DIV/0!</v>
      </c>
      <c r="K11" s="19" t="e">
        <f>$G11*'VOP Calculation'!$M$6</f>
        <v>#DIV/0!</v>
      </c>
    </row>
    <row r="12" spans="1:11" x14ac:dyDescent="0.25">
      <c r="A12" s="237" t="s">
        <v>1901</v>
      </c>
      <c r="B12" s="60" t="s">
        <v>215</v>
      </c>
      <c r="C12" s="360" t="s">
        <v>215</v>
      </c>
      <c r="D12" s="246" t="s">
        <v>239</v>
      </c>
      <c r="E12" s="248" t="s">
        <v>2274</v>
      </c>
      <c r="F12" s="246" t="s">
        <v>1714</v>
      </c>
      <c r="G12" s="400"/>
      <c r="H12" s="349" t="e">
        <f>$G12*'VOP Calculation'!$M$3</f>
        <v>#DIV/0!</v>
      </c>
      <c r="I12" s="349" t="e">
        <f>$G12*'VOP Calculation'!$M$4</f>
        <v>#DIV/0!</v>
      </c>
      <c r="J12" s="349" t="e">
        <f>$G12*'VOP Calculation'!$M$5</f>
        <v>#DIV/0!</v>
      </c>
      <c r="K12" s="349" t="e">
        <f>$G12*'VOP Calculation'!$M$6</f>
        <v>#DIV/0!</v>
      </c>
    </row>
    <row r="13" spans="1:11" x14ac:dyDescent="0.25">
      <c r="A13" s="239"/>
      <c r="B13" s="60" t="s">
        <v>1701</v>
      </c>
      <c r="C13" s="361"/>
      <c r="D13" s="247"/>
      <c r="E13" s="249"/>
      <c r="F13" s="247"/>
      <c r="G13" s="401"/>
      <c r="H13" s="349"/>
      <c r="I13" s="349"/>
      <c r="J13" s="349"/>
      <c r="K13" s="349"/>
    </row>
    <row r="14" spans="1:11" x14ac:dyDescent="0.25">
      <c r="A14" s="237" t="s">
        <v>2431</v>
      </c>
      <c r="B14" s="60" t="s">
        <v>216</v>
      </c>
      <c r="C14" s="357" t="s">
        <v>2456</v>
      </c>
      <c r="D14" s="314" t="s">
        <v>238</v>
      </c>
      <c r="E14" s="248" t="s">
        <v>2274</v>
      </c>
      <c r="F14" s="314" t="s">
        <v>1775</v>
      </c>
      <c r="G14" s="400"/>
      <c r="H14" s="349" t="e">
        <f>$G14*'VOP Calculation'!$M$3</f>
        <v>#DIV/0!</v>
      </c>
      <c r="I14" s="349" t="e">
        <f>$G14*'VOP Calculation'!$M$4</f>
        <v>#DIV/0!</v>
      </c>
      <c r="J14" s="349" t="e">
        <f>$G14*'VOP Calculation'!$M$5</f>
        <v>#DIV/0!</v>
      </c>
      <c r="K14" s="349" t="e">
        <f>$G14*'VOP Calculation'!$M$6</f>
        <v>#DIV/0!</v>
      </c>
    </row>
    <row r="15" spans="1:11" x14ac:dyDescent="0.25">
      <c r="A15" s="239"/>
      <c r="B15" s="60" t="s">
        <v>1702</v>
      </c>
      <c r="C15" s="358"/>
      <c r="D15" s="316"/>
      <c r="E15" s="249"/>
      <c r="F15" s="316"/>
      <c r="G15" s="401"/>
      <c r="H15" s="349"/>
      <c r="I15" s="349"/>
      <c r="J15" s="349"/>
      <c r="K15" s="349"/>
    </row>
    <row r="16" spans="1:11" x14ac:dyDescent="0.25">
      <c r="A16" s="10" t="s">
        <v>1902</v>
      </c>
      <c r="B16" s="74" t="s">
        <v>217</v>
      </c>
      <c r="C16" s="28" t="s">
        <v>217</v>
      </c>
      <c r="D16" s="60" t="s">
        <v>237</v>
      </c>
      <c r="E16" s="1" t="s">
        <v>2274</v>
      </c>
      <c r="F16" s="60" t="s">
        <v>1715</v>
      </c>
      <c r="G16" s="399"/>
      <c r="H16" s="19" t="e">
        <f>$G16*'VOP Calculation'!$M$3</f>
        <v>#DIV/0!</v>
      </c>
      <c r="I16" s="19" t="e">
        <f>$G16*'VOP Calculation'!$M$4</f>
        <v>#DIV/0!</v>
      </c>
      <c r="J16" s="19" t="e">
        <f>$G16*'VOP Calculation'!$M$5</f>
        <v>#DIV/0!</v>
      </c>
      <c r="K16" s="19" t="e">
        <f>$G16*'VOP Calculation'!$M$6</f>
        <v>#DIV/0!</v>
      </c>
    </row>
    <row r="17" spans="1:11" x14ac:dyDescent="0.25">
      <c r="A17" s="10" t="s">
        <v>2433</v>
      </c>
      <c r="B17" s="60" t="s">
        <v>218</v>
      </c>
      <c r="C17" s="28" t="s">
        <v>2457</v>
      </c>
      <c r="D17" s="60" t="s">
        <v>236</v>
      </c>
      <c r="E17" s="1" t="s">
        <v>2274</v>
      </c>
      <c r="F17" s="60" t="s">
        <v>1716</v>
      </c>
      <c r="G17" s="399"/>
      <c r="H17" s="19" t="e">
        <f>$G17*'VOP Calculation'!$M$3</f>
        <v>#DIV/0!</v>
      </c>
      <c r="I17" s="19" t="e">
        <f>$G17*'VOP Calculation'!$M$4</f>
        <v>#DIV/0!</v>
      </c>
      <c r="J17" s="19" t="e">
        <f>$G17*'VOP Calculation'!$M$5</f>
        <v>#DIV/0!</v>
      </c>
      <c r="K17" s="19" t="e">
        <f>$G17*'VOP Calculation'!$M$6</f>
        <v>#DIV/0!</v>
      </c>
    </row>
    <row r="18" spans="1:11" x14ac:dyDescent="0.25">
      <c r="A18" s="335" t="s">
        <v>1903</v>
      </c>
      <c r="B18" s="60" t="s">
        <v>1703</v>
      </c>
      <c r="C18" s="357" t="s">
        <v>2458</v>
      </c>
      <c r="D18" s="246" t="s">
        <v>235</v>
      </c>
      <c r="E18" s="248" t="s">
        <v>2274</v>
      </c>
      <c r="F18" s="246" t="s">
        <v>1717</v>
      </c>
      <c r="G18" s="400"/>
      <c r="H18" s="349" t="e">
        <f>$G18*'VOP Calculation'!$M$3</f>
        <v>#DIV/0!</v>
      </c>
      <c r="I18" s="349" t="e">
        <f>$G18*'VOP Calculation'!$M$4</f>
        <v>#DIV/0!</v>
      </c>
      <c r="J18" s="349" t="e">
        <f>$G18*'VOP Calculation'!$M$5</f>
        <v>#DIV/0!</v>
      </c>
      <c r="K18" s="349" t="e">
        <f>$G18*'VOP Calculation'!$M$6</f>
        <v>#DIV/0!</v>
      </c>
    </row>
    <row r="19" spans="1:11" x14ac:dyDescent="0.25">
      <c r="A19" s="337"/>
      <c r="B19" s="60" t="s">
        <v>1704</v>
      </c>
      <c r="C19" s="359"/>
      <c r="D19" s="247"/>
      <c r="E19" s="249"/>
      <c r="F19" s="247"/>
      <c r="G19" s="401"/>
      <c r="H19" s="349"/>
      <c r="I19" s="349"/>
      <c r="J19" s="349"/>
      <c r="K19" s="349"/>
    </row>
    <row r="20" spans="1:11" x14ac:dyDescent="0.25">
      <c r="A20" s="10" t="s">
        <v>1904</v>
      </c>
      <c r="B20" s="60" t="s">
        <v>1777</v>
      </c>
      <c r="C20" s="28" t="s">
        <v>2451</v>
      </c>
      <c r="D20" s="128" t="s">
        <v>2326</v>
      </c>
      <c r="E20" s="178" t="s">
        <v>2274</v>
      </c>
      <c r="F20" s="92" t="s">
        <v>1773</v>
      </c>
      <c r="G20" s="403"/>
      <c r="H20" s="19" t="e">
        <f>$G20*'VOP Calculation'!$M$3</f>
        <v>#DIV/0!</v>
      </c>
      <c r="I20" s="19" t="e">
        <f>$G20*'VOP Calculation'!$M$4</f>
        <v>#DIV/0!</v>
      </c>
      <c r="J20" s="19" t="e">
        <f>$G20*'VOP Calculation'!$M$5</f>
        <v>#DIV/0!</v>
      </c>
      <c r="K20" s="19" t="e">
        <f>$G20*'VOP Calculation'!$M$6</f>
        <v>#DIV/0!</v>
      </c>
    </row>
    <row r="21" spans="1:11" x14ac:dyDescent="0.25">
      <c r="A21" s="10" t="s">
        <v>1906</v>
      </c>
      <c r="B21" s="60" t="s">
        <v>1776</v>
      </c>
      <c r="C21" s="28" t="s">
        <v>2451</v>
      </c>
      <c r="D21" s="128" t="s">
        <v>2327</v>
      </c>
      <c r="E21" s="178" t="s">
        <v>2274</v>
      </c>
      <c r="F21" s="92" t="s">
        <v>1774</v>
      </c>
      <c r="G21" s="403"/>
      <c r="H21" s="19" t="e">
        <f>$G21*'VOP Calculation'!$M$3</f>
        <v>#DIV/0!</v>
      </c>
      <c r="I21" s="19" t="e">
        <f>$G21*'VOP Calculation'!$M$4</f>
        <v>#DIV/0!</v>
      </c>
      <c r="J21" s="19" t="e">
        <f>$G21*'VOP Calculation'!$M$5</f>
        <v>#DIV/0!</v>
      </c>
      <c r="K21" s="19" t="e">
        <f>$G21*'VOP Calculation'!$M$6</f>
        <v>#DIV/0!</v>
      </c>
    </row>
    <row r="22" spans="1:11" x14ac:dyDescent="0.25">
      <c r="A22" s="1" t="s">
        <v>1905</v>
      </c>
      <c r="B22" s="60" t="s">
        <v>1705</v>
      </c>
      <c r="C22" s="18" t="s">
        <v>2459</v>
      </c>
      <c r="D22" s="60" t="s">
        <v>234</v>
      </c>
      <c r="E22" s="1" t="s">
        <v>2274</v>
      </c>
      <c r="F22" s="92" t="s">
        <v>1718</v>
      </c>
      <c r="G22" s="399"/>
      <c r="H22" s="19" t="e">
        <f>$G22*'VOP Calculation'!$M$3</f>
        <v>#DIV/0!</v>
      </c>
      <c r="I22" s="19" t="e">
        <f>$G22*'VOP Calculation'!$M$4</f>
        <v>#DIV/0!</v>
      </c>
      <c r="J22" s="19" t="e">
        <f>$G22*'VOP Calculation'!$M$5</f>
        <v>#DIV/0!</v>
      </c>
      <c r="K22" s="19" t="e">
        <f>$G22*'VOP Calculation'!$M$6</f>
        <v>#DIV/0!</v>
      </c>
    </row>
    <row r="23" spans="1:11" x14ac:dyDescent="0.25">
      <c r="A23" s="248" t="s">
        <v>1907</v>
      </c>
      <c r="B23" s="60" t="s">
        <v>219</v>
      </c>
      <c r="C23" s="357" t="s">
        <v>219</v>
      </c>
      <c r="D23" s="246" t="s">
        <v>233</v>
      </c>
      <c r="E23" s="248" t="s">
        <v>2274</v>
      </c>
      <c r="F23" s="246" t="s">
        <v>1719</v>
      </c>
      <c r="G23" s="400"/>
      <c r="H23" s="349" t="e">
        <f>$G23*'VOP Calculation'!$M$3</f>
        <v>#DIV/0!</v>
      </c>
      <c r="I23" s="349" t="e">
        <f>$G23*'VOP Calculation'!$M$4</f>
        <v>#DIV/0!</v>
      </c>
      <c r="J23" s="349" t="e">
        <f>$G23*'VOP Calculation'!$M$5</f>
        <v>#DIV/0!</v>
      </c>
      <c r="K23" s="349" t="e">
        <f>$G23*'VOP Calculation'!$M$6</f>
        <v>#DIV/0!</v>
      </c>
    </row>
    <row r="24" spans="1:11" x14ac:dyDescent="0.25">
      <c r="A24" s="249"/>
      <c r="B24" s="60" t="s">
        <v>1706</v>
      </c>
      <c r="C24" s="358"/>
      <c r="D24" s="247"/>
      <c r="E24" s="249"/>
      <c r="F24" s="247"/>
      <c r="G24" s="401"/>
      <c r="H24" s="349"/>
      <c r="I24" s="349"/>
      <c r="J24" s="349"/>
      <c r="K24" s="349"/>
    </row>
    <row r="25" spans="1:11" x14ac:dyDescent="0.25">
      <c r="A25" s="10" t="s">
        <v>1908</v>
      </c>
      <c r="B25" s="60" t="s">
        <v>220</v>
      </c>
      <c r="C25" s="18" t="s">
        <v>2460</v>
      </c>
      <c r="D25" s="60" t="s">
        <v>2328</v>
      </c>
      <c r="E25" s="1" t="s">
        <v>2274</v>
      </c>
      <c r="F25" s="60" t="s">
        <v>1720</v>
      </c>
      <c r="G25" s="399"/>
      <c r="H25" s="19" t="e">
        <f>$G25*'VOP Calculation'!$M$3</f>
        <v>#DIV/0!</v>
      </c>
      <c r="I25" s="19" t="e">
        <f>$G25*'VOP Calculation'!$M$4</f>
        <v>#DIV/0!</v>
      </c>
      <c r="J25" s="19" t="e">
        <f>$G25*'VOP Calculation'!$M$5</f>
        <v>#DIV/0!</v>
      </c>
      <c r="K25" s="19" t="e">
        <f>$G25*'VOP Calculation'!$M$6</f>
        <v>#DIV/0!</v>
      </c>
    </row>
    <row r="26" spans="1:11" x14ac:dyDescent="0.25">
      <c r="A26" s="10" t="s">
        <v>1909</v>
      </c>
      <c r="B26" s="60" t="s">
        <v>221</v>
      </c>
      <c r="C26" s="18" t="s">
        <v>2461</v>
      </c>
      <c r="D26" s="60" t="s">
        <v>232</v>
      </c>
      <c r="E26" s="1" t="s">
        <v>2274</v>
      </c>
      <c r="F26" s="60" t="s">
        <v>1721</v>
      </c>
      <c r="G26" s="399"/>
      <c r="H26" s="19" t="e">
        <f>$G26*'VOP Calculation'!$M$3</f>
        <v>#DIV/0!</v>
      </c>
      <c r="I26" s="19" t="e">
        <f>$G26*'VOP Calculation'!$M$4</f>
        <v>#DIV/0!</v>
      </c>
      <c r="J26" s="19" t="e">
        <f>$G26*'VOP Calculation'!$M$5</f>
        <v>#DIV/0!</v>
      </c>
      <c r="K26" s="19" t="e">
        <f>$G26*'VOP Calculation'!$M$6</f>
        <v>#DIV/0!</v>
      </c>
    </row>
    <row r="27" spans="1:11" x14ac:dyDescent="0.25">
      <c r="A27" s="10" t="s">
        <v>2432</v>
      </c>
      <c r="B27" s="60" t="s">
        <v>222</v>
      </c>
      <c r="C27" s="18" t="s">
        <v>2462</v>
      </c>
      <c r="D27" s="60" t="s">
        <v>231</v>
      </c>
      <c r="E27" s="1" t="s">
        <v>2274</v>
      </c>
      <c r="F27" s="60" t="s">
        <v>1722</v>
      </c>
      <c r="G27" s="399"/>
      <c r="H27" s="19" t="e">
        <f>$G27*'VOP Calculation'!$M$3</f>
        <v>#DIV/0!</v>
      </c>
      <c r="I27" s="19" t="e">
        <f>$G27*'VOP Calculation'!$M$4</f>
        <v>#DIV/0!</v>
      </c>
      <c r="J27" s="19" t="e">
        <f>$G27*'VOP Calculation'!$M$5</f>
        <v>#DIV/0!</v>
      </c>
      <c r="K27" s="19" t="e">
        <f>$G27*'VOP Calculation'!$M$6</f>
        <v>#DIV/0!</v>
      </c>
    </row>
    <row r="28" spans="1:11" x14ac:dyDescent="0.25">
      <c r="A28" s="10" t="s">
        <v>1910</v>
      </c>
      <c r="B28" s="60" t="s">
        <v>223</v>
      </c>
      <c r="C28" s="18" t="s">
        <v>2463</v>
      </c>
      <c r="D28" s="60" t="s">
        <v>241</v>
      </c>
      <c r="E28" s="183" t="s">
        <v>2274</v>
      </c>
      <c r="F28" s="60" t="s">
        <v>1723</v>
      </c>
      <c r="G28" s="399"/>
      <c r="H28" s="19" t="e">
        <f>$G28*'VOP Calculation'!$M$3</f>
        <v>#DIV/0!</v>
      </c>
      <c r="I28" s="19" t="e">
        <f>$G28*'VOP Calculation'!$M$4</f>
        <v>#DIV/0!</v>
      </c>
      <c r="J28" s="19" t="e">
        <f>$G28*'VOP Calculation'!$M$5</f>
        <v>#DIV/0!</v>
      </c>
      <c r="K28" s="19" t="e">
        <f>$G28*'VOP Calculation'!$M$6</f>
        <v>#DIV/0!</v>
      </c>
    </row>
    <row r="29" spans="1:11" ht="30" x14ac:dyDescent="0.25">
      <c r="A29" s="1" t="s">
        <v>1911</v>
      </c>
      <c r="B29" s="82" t="s">
        <v>172</v>
      </c>
      <c r="C29" s="196" t="s">
        <v>2464</v>
      </c>
      <c r="D29" s="103" t="s">
        <v>1912</v>
      </c>
      <c r="E29" s="1" t="s">
        <v>2275</v>
      </c>
      <c r="F29" s="91" t="s">
        <v>258</v>
      </c>
      <c r="G29" s="404"/>
      <c r="H29" s="19" t="e">
        <f>$G29*'VOP Calculation'!$M$3</f>
        <v>#DIV/0!</v>
      </c>
      <c r="I29" s="19" t="e">
        <f>$G29*'VOP Calculation'!$M$4</f>
        <v>#DIV/0!</v>
      </c>
      <c r="J29" s="19" t="e">
        <f>$G29*'VOP Calculation'!$M$5</f>
        <v>#DIV/0!</v>
      </c>
      <c r="K29" s="19" t="e">
        <f>$G29*'VOP Calculation'!$M$6</f>
        <v>#DIV/0!</v>
      </c>
    </row>
  </sheetData>
  <mergeCells count="51">
    <mergeCell ref="K18:K19"/>
    <mergeCell ref="A23:A24"/>
    <mergeCell ref="G23:G24"/>
    <mergeCell ref="H23:H24"/>
    <mergeCell ref="I23:I24"/>
    <mergeCell ref="J23:J24"/>
    <mergeCell ref="K23:K24"/>
    <mergeCell ref="A18:A19"/>
    <mergeCell ref="G18:G19"/>
    <mergeCell ref="H18:H19"/>
    <mergeCell ref="I18:I19"/>
    <mergeCell ref="J18:J19"/>
    <mergeCell ref="D18:D19"/>
    <mergeCell ref="D23:D24"/>
    <mergeCell ref="F23:F24"/>
    <mergeCell ref="F18:F19"/>
    <mergeCell ref="J6:J7"/>
    <mergeCell ref="K6:K7"/>
    <mergeCell ref="K12:K13"/>
    <mergeCell ref="A12:A13"/>
    <mergeCell ref="G12:G13"/>
    <mergeCell ref="H12:H13"/>
    <mergeCell ref="I12:I13"/>
    <mergeCell ref="J12:J13"/>
    <mergeCell ref="C12:C13"/>
    <mergeCell ref="D12:D13"/>
    <mergeCell ref="G6:G7"/>
    <mergeCell ref="H6:H7"/>
    <mergeCell ref="I6:I7"/>
    <mergeCell ref="F12:F13"/>
    <mergeCell ref="D6:D7"/>
    <mergeCell ref="F6:F7"/>
    <mergeCell ref="C23:C24"/>
    <mergeCell ref="C18:C19"/>
    <mergeCell ref="E23:E24"/>
    <mergeCell ref="E12:E13"/>
    <mergeCell ref="E18:E19"/>
    <mergeCell ref="A2:C2"/>
    <mergeCell ref="A6:A7"/>
    <mergeCell ref="E6:E7"/>
    <mergeCell ref="C6:C7"/>
    <mergeCell ref="A14:A15"/>
    <mergeCell ref="C14:C15"/>
    <mergeCell ref="D14:D15"/>
    <mergeCell ref="E14:E15"/>
    <mergeCell ref="K14:K15"/>
    <mergeCell ref="F14:F15"/>
    <mergeCell ref="G14:G15"/>
    <mergeCell ref="H14:H15"/>
    <mergeCell ref="I14:I15"/>
    <mergeCell ref="J14:J15"/>
  </mergeCells>
  <pageMargins left="0.7" right="0.7" top="0.75" bottom="0.75" header="0.3" footer="0.3"/>
  <pageSetup paperSize="9" orientation="portrait" r:id="rId1"/>
  <headerFooter>
    <oddHeader xml:space="preserve">&amp;L&amp;"Calibri"&amp;12&amp;K000000 OFFICIAL&amp;1#_x000D_&amp;"Calibri"&amp;11&amp;K141313&amp;"Arial,Regular"&amp;10&amp;KF00000Classification:&amp;K000000UNCLASSIFIED </oddHeader>
    <oddFooter>&amp;L_x000D_&amp;1#&amp;"Calibri"&amp;12&amp;K000000 OFFICIAL</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CCE78-0345-4163-A887-F86B6CFE3861}">
  <sheetPr>
    <pageSetUpPr autoPageBreaks="0"/>
  </sheetPr>
  <dimension ref="A1:K29"/>
  <sheetViews>
    <sheetView zoomScale="80" zoomScaleNormal="80" workbookViewId="0">
      <selection activeCell="G4" sqref="G4:G28"/>
    </sheetView>
  </sheetViews>
  <sheetFormatPr defaultRowHeight="15" x14ac:dyDescent="0.25"/>
  <cols>
    <col min="1" max="1" width="13.7109375" customWidth="1"/>
    <col min="2" max="3" width="18.28515625" customWidth="1"/>
    <col min="4" max="4" width="67.140625" customWidth="1"/>
    <col min="5" max="5" width="27.42578125" style="171" customWidth="1"/>
    <col min="6" max="6" width="18.28515625" customWidth="1"/>
    <col min="7" max="7" width="27.7109375" bestFit="1" customWidth="1"/>
    <col min="8" max="11" width="15.7109375" customWidth="1"/>
  </cols>
  <sheetData>
    <row r="1" spans="1:11" ht="15.75" thickBot="1" x14ac:dyDescent="0.3"/>
    <row r="2" spans="1:11" ht="15.75" thickBot="1" x14ac:dyDescent="0.3">
      <c r="A2" s="280" t="s">
        <v>43</v>
      </c>
      <c r="B2" s="281"/>
      <c r="C2" s="282"/>
      <c r="D2" s="278" t="s">
        <v>44</v>
      </c>
      <c r="E2" s="279"/>
      <c r="F2" s="17"/>
    </row>
    <row r="3" spans="1:11" ht="116.65" customHeight="1" thickBot="1" x14ac:dyDescent="0.3">
      <c r="A3" s="21" t="s">
        <v>45</v>
      </c>
      <c r="B3" s="22" t="s">
        <v>1149</v>
      </c>
      <c r="C3" s="22" t="s">
        <v>1148</v>
      </c>
      <c r="D3" s="20" t="s">
        <v>46</v>
      </c>
      <c r="E3" s="159" t="s">
        <v>2277</v>
      </c>
      <c r="F3" s="23" t="s">
        <v>47</v>
      </c>
      <c r="G3" s="72" t="s">
        <v>3</v>
      </c>
      <c r="H3" s="72" t="s">
        <v>4</v>
      </c>
      <c r="I3" s="72" t="s">
        <v>5</v>
      </c>
      <c r="J3" s="72" t="s">
        <v>6</v>
      </c>
      <c r="K3" s="73" t="s">
        <v>7</v>
      </c>
    </row>
    <row r="4" spans="1:11" x14ac:dyDescent="0.25">
      <c r="A4" s="10" t="s">
        <v>1329</v>
      </c>
      <c r="B4" s="60" t="s">
        <v>1725</v>
      </c>
      <c r="C4" s="28" t="s">
        <v>2465</v>
      </c>
      <c r="D4" s="60" t="s">
        <v>2282</v>
      </c>
      <c r="E4" s="1" t="s">
        <v>2274</v>
      </c>
      <c r="F4" s="60" t="s">
        <v>1727</v>
      </c>
      <c r="G4" s="398"/>
      <c r="H4" s="24" t="e">
        <f>$G4*'VOP Calculation'!$M$3</f>
        <v>#DIV/0!</v>
      </c>
      <c r="I4" s="24" t="e">
        <f>$G4*'VOP Calculation'!$M$4</f>
        <v>#DIV/0!</v>
      </c>
      <c r="J4" s="24" t="e">
        <f>$G4*'VOP Calculation'!$M$5</f>
        <v>#DIV/0!</v>
      </c>
      <c r="K4" s="24" t="e">
        <f>$G4*'VOP Calculation'!$M$6</f>
        <v>#DIV/0!</v>
      </c>
    </row>
    <row r="5" spans="1:11" x14ac:dyDescent="0.25">
      <c r="A5" s="10" t="s">
        <v>1330</v>
      </c>
      <c r="B5" s="60" t="s">
        <v>1696</v>
      </c>
      <c r="C5" s="28" t="s">
        <v>2453</v>
      </c>
      <c r="D5" s="60" t="s">
        <v>128</v>
      </c>
      <c r="E5" s="1" t="s">
        <v>2274</v>
      </c>
      <c r="F5" s="60" t="s">
        <v>1708</v>
      </c>
      <c r="G5" s="398"/>
      <c r="H5" s="24" t="e">
        <f>$G5*'VOP Calculation'!$M$3</f>
        <v>#DIV/0!</v>
      </c>
      <c r="I5" s="24" t="e">
        <f>$G5*'VOP Calculation'!$M$4</f>
        <v>#DIV/0!</v>
      </c>
      <c r="J5" s="24" t="e">
        <f>$G5*'VOP Calculation'!$M$5</f>
        <v>#DIV/0!</v>
      </c>
      <c r="K5" s="24" t="e">
        <f>$G5*'VOP Calculation'!$M$6</f>
        <v>#DIV/0!</v>
      </c>
    </row>
    <row r="6" spans="1:11" x14ac:dyDescent="0.25">
      <c r="A6" s="237" t="s">
        <v>2442</v>
      </c>
      <c r="B6" s="60" t="s">
        <v>213</v>
      </c>
      <c r="C6" s="357" t="s">
        <v>2454</v>
      </c>
      <c r="D6" s="246" t="s">
        <v>2322</v>
      </c>
      <c r="E6" s="248" t="s">
        <v>2274</v>
      </c>
      <c r="F6" s="246" t="s">
        <v>1709</v>
      </c>
      <c r="G6" s="400"/>
      <c r="H6" s="230" t="e">
        <f>$G6*'VOP Calculation'!$M$3</f>
        <v>#DIV/0!</v>
      </c>
      <c r="I6" s="230" t="e">
        <f>$G6*'VOP Calculation'!$M$4</f>
        <v>#DIV/0!</v>
      </c>
      <c r="J6" s="230" t="e">
        <f>$G6*'VOP Calculation'!$M$5</f>
        <v>#DIV/0!</v>
      </c>
      <c r="K6" s="230" t="e">
        <f>$G6*'VOP Calculation'!$M$6</f>
        <v>#DIV/0!</v>
      </c>
    </row>
    <row r="7" spans="1:11" x14ac:dyDescent="0.25">
      <c r="A7" s="239"/>
      <c r="B7" s="60" t="s">
        <v>1726</v>
      </c>
      <c r="C7" s="358"/>
      <c r="D7" s="247"/>
      <c r="E7" s="249"/>
      <c r="F7" s="247"/>
      <c r="G7" s="401"/>
      <c r="H7" s="232"/>
      <c r="I7" s="232"/>
      <c r="J7" s="232"/>
      <c r="K7" s="232"/>
    </row>
    <row r="8" spans="1:11" x14ac:dyDescent="0.25">
      <c r="A8" s="184" t="s">
        <v>2443</v>
      </c>
      <c r="B8" s="60" t="s">
        <v>1698</v>
      </c>
      <c r="C8" s="195" t="s">
        <v>2455</v>
      </c>
      <c r="D8" s="83" t="s">
        <v>2323</v>
      </c>
      <c r="E8" s="108" t="s">
        <v>2274</v>
      </c>
      <c r="F8" s="83" t="s">
        <v>1728</v>
      </c>
      <c r="G8" s="398"/>
      <c r="H8" s="186" t="e">
        <f>$G8*'VOP Calculation'!$M$3</f>
        <v>#DIV/0!</v>
      </c>
      <c r="I8" s="186" t="e">
        <f>$G8*'VOP Calculation'!$M$4</f>
        <v>#DIV/0!</v>
      </c>
      <c r="J8" s="186" t="e">
        <f>$G8*'VOP Calculation'!$M$5</f>
        <v>#DIV/0!</v>
      </c>
      <c r="K8" s="186" t="e">
        <f>$G8*'VOP Calculation'!$M$6</f>
        <v>#DIV/0!</v>
      </c>
    </row>
    <row r="9" spans="1:11" x14ac:dyDescent="0.25">
      <c r="A9" s="10" t="s">
        <v>1331</v>
      </c>
      <c r="B9" s="60" t="s">
        <v>214</v>
      </c>
      <c r="C9" s="28" t="s">
        <v>214</v>
      </c>
      <c r="D9" s="60" t="s">
        <v>127</v>
      </c>
      <c r="E9" s="1" t="s">
        <v>2274</v>
      </c>
      <c r="F9" s="60" t="s">
        <v>1711</v>
      </c>
      <c r="G9" s="398"/>
      <c r="H9" s="24" t="e">
        <f>$G9*'VOP Calculation'!$M$3</f>
        <v>#DIV/0!</v>
      </c>
      <c r="I9" s="24" t="e">
        <f>$G9*'VOP Calculation'!$M$4</f>
        <v>#DIV/0!</v>
      </c>
      <c r="J9" s="24" t="e">
        <f>$G9*'VOP Calculation'!$M$5</f>
        <v>#DIV/0!</v>
      </c>
      <c r="K9" s="24" t="e">
        <f>$G9*'VOP Calculation'!$M$6</f>
        <v>#DIV/0!</v>
      </c>
    </row>
    <row r="10" spans="1:11" x14ac:dyDescent="0.25">
      <c r="A10" s="10" t="s">
        <v>1738</v>
      </c>
      <c r="B10" s="60" t="s">
        <v>1699</v>
      </c>
      <c r="C10" s="28" t="s">
        <v>1699</v>
      </c>
      <c r="D10" s="60" t="s">
        <v>2325</v>
      </c>
      <c r="E10" s="1" t="s">
        <v>2274</v>
      </c>
      <c r="F10" s="60" t="s">
        <v>1712</v>
      </c>
      <c r="G10" s="398"/>
      <c r="H10" s="24" t="e">
        <f>$G10*'VOP Calculation'!$M$3</f>
        <v>#DIV/0!</v>
      </c>
      <c r="I10" s="24" t="e">
        <f>$G10*'VOP Calculation'!$M$4</f>
        <v>#DIV/0!</v>
      </c>
      <c r="J10" s="24" t="e">
        <f>$G10*'VOP Calculation'!$M$5</f>
        <v>#DIV/0!</v>
      </c>
      <c r="K10" s="24" t="e">
        <f>$G10*'VOP Calculation'!$M$6</f>
        <v>#DIV/0!</v>
      </c>
    </row>
    <row r="11" spans="1:11" x14ac:dyDescent="0.25">
      <c r="A11" s="10" t="s">
        <v>1332</v>
      </c>
      <c r="B11" s="60" t="s">
        <v>1700</v>
      </c>
      <c r="C11" s="28" t="s">
        <v>1700</v>
      </c>
      <c r="D11" s="60" t="s">
        <v>2324</v>
      </c>
      <c r="E11" s="1" t="s">
        <v>2274</v>
      </c>
      <c r="F11" s="60" t="s">
        <v>1713</v>
      </c>
      <c r="G11" s="398"/>
      <c r="H11" s="24" t="e">
        <f>$G11*'VOP Calculation'!$M$3</f>
        <v>#DIV/0!</v>
      </c>
      <c r="I11" s="24" t="e">
        <f>$G11*'VOP Calculation'!$M$4</f>
        <v>#DIV/0!</v>
      </c>
      <c r="J11" s="24" t="e">
        <f>$G11*'VOP Calculation'!$M$5</f>
        <v>#DIV/0!</v>
      </c>
      <c r="K11" s="24" t="e">
        <f>$G11*'VOP Calculation'!$M$6</f>
        <v>#DIV/0!</v>
      </c>
    </row>
    <row r="12" spans="1:11" x14ac:dyDescent="0.25">
      <c r="A12" s="237" t="s">
        <v>2329</v>
      </c>
      <c r="B12" s="60" t="s">
        <v>216</v>
      </c>
      <c r="C12" s="362" t="s">
        <v>2456</v>
      </c>
      <c r="D12" s="314" t="s">
        <v>238</v>
      </c>
      <c r="E12" s="248" t="s">
        <v>2274</v>
      </c>
      <c r="F12" s="314" t="s">
        <v>1736</v>
      </c>
      <c r="G12" s="400"/>
      <c r="H12" s="230" t="e">
        <f>$G12*'VOP Calculation'!$M$3</f>
        <v>#DIV/0!</v>
      </c>
      <c r="I12" s="230" t="e">
        <f>$G12*'VOP Calculation'!$M$4</f>
        <v>#DIV/0!</v>
      </c>
      <c r="J12" s="230" t="e">
        <f>$G12*'VOP Calculation'!$M$5</f>
        <v>#DIV/0!</v>
      </c>
      <c r="K12" s="230" t="e">
        <f>$G12*'VOP Calculation'!$M$6</f>
        <v>#DIV/0!</v>
      </c>
    </row>
    <row r="13" spans="1:11" x14ac:dyDescent="0.25">
      <c r="A13" s="239"/>
      <c r="B13" s="60" t="s">
        <v>1702</v>
      </c>
      <c r="C13" s="363"/>
      <c r="D13" s="316"/>
      <c r="E13" s="249"/>
      <c r="F13" s="316"/>
      <c r="G13" s="401"/>
      <c r="H13" s="232"/>
      <c r="I13" s="232"/>
      <c r="J13" s="232"/>
      <c r="K13" s="232"/>
    </row>
    <row r="14" spans="1:11" x14ac:dyDescent="0.25">
      <c r="A14" s="10" t="s">
        <v>1333</v>
      </c>
      <c r="B14" s="74" t="s">
        <v>217</v>
      </c>
      <c r="C14" s="28" t="s">
        <v>217</v>
      </c>
      <c r="D14" s="60" t="s">
        <v>237</v>
      </c>
      <c r="E14" s="1" t="s">
        <v>2274</v>
      </c>
      <c r="F14" s="60" t="s">
        <v>1715</v>
      </c>
      <c r="G14" s="398"/>
      <c r="H14" s="24" t="e">
        <f>$G14*'VOP Calculation'!$M$3</f>
        <v>#DIV/0!</v>
      </c>
      <c r="I14" s="24" t="e">
        <f>$G14*'VOP Calculation'!$M$4</f>
        <v>#DIV/0!</v>
      </c>
      <c r="J14" s="24" t="e">
        <f>$G14*'VOP Calculation'!$M$5</f>
        <v>#DIV/0!</v>
      </c>
      <c r="K14" s="24" t="e">
        <f>$G14*'VOP Calculation'!$M$6</f>
        <v>#DIV/0!</v>
      </c>
    </row>
    <row r="15" spans="1:11" x14ac:dyDescent="0.25">
      <c r="A15" s="10" t="s">
        <v>2444</v>
      </c>
      <c r="B15" s="60" t="s">
        <v>225</v>
      </c>
      <c r="C15" s="28" t="s">
        <v>2466</v>
      </c>
      <c r="D15" s="60" t="s">
        <v>236</v>
      </c>
      <c r="E15" s="1" t="s">
        <v>2274</v>
      </c>
      <c r="F15" s="60" t="s">
        <v>1729</v>
      </c>
      <c r="G15" s="398"/>
      <c r="H15" s="24" t="e">
        <f>$G15*'VOP Calculation'!$M$3</f>
        <v>#DIV/0!</v>
      </c>
      <c r="I15" s="24" t="e">
        <f>$G15*'VOP Calculation'!$M$4</f>
        <v>#DIV/0!</v>
      </c>
      <c r="J15" s="24" t="e">
        <f>$G15*'VOP Calculation'!$M$5</f>
        <v>#DIV/0!</v>
      </c>
      <c r="K15" s="24" t="e">
        <f>$G15*'VOP Calculation'!$M$6</f>
        <v>#DIV/0!</v>
      </c>
    </row>
    <row r="16" spans="1:11" x14ac:dyDescent="0.25">
      <c r="A16" s="335" t="s">
        <v>1739</v>
      </c>
      <c r="B16" s="60" t="s">
        <v>1703</v>
      </c>
      <c r="C16" s="357" t="s">
        <v>2458</v>
      </c>
      <c r="D16" s="246" t="s">
        <v>235</v>
      </c>
      <c r="E16" s="248" t="s">
        <v>2274</v>
      </c>
      <c r="F16" s="246" t="s">
        <v>1717</v>
      </c>
      <c r="G16" s="400"/>
      <c r="H16" s="230" t="e">
        <f>$G16*'VOP Calculation'!$M$3</f>
        <v>#DIV/0!</v>
      </c>
      <c r="I16" s="230" t="e">
        <f>$G16*'VOP Calculation'!$M$4</f>
        <v>#DIV/0!</v>
      </c>
      <c r="J16" s="230" t="e">
        <f>$G16*'VOP Calculation'!$M$5</f>
        <v>#DIV/0!</v>
      </c>
      <c r="K16" s="230" t="e">
        <f>$G16*'VOP Calculation'!$M$6</f>
        <v>#DIV/0!</v>
      </c>
    </row>
    <row r="17" spans="1:11" x14ac:dyDescent="0.25">
      <c r="A17" s="337"/>
      <c r="B17" s="60" t="s">
        <v>1704</v>
      </c>
      <c r="C17" s="359"/>
      <c r="D17" s="247"/>
      <c r="E17" s="249"/>
      <c r="F17" s="247"/>
      <c r="G17" s="401"/>
      <c r="H17" s="232"/>
      <c r="I17" s="232"/>
      <c r="J17" s="232"/>
      <c r="K17" s="232"/>
    </row>
    <row r="18" spans="1:11" x14ac:dyDescent="0.25">
      <c r="A18" s="1" t="s">
        <v>1334</v>
      </c>
      <c r="B18" s="60" t="s">
        <v>1777</v>
      </c>
      <c r="C18" s="28" t="s">
        <v>2451</v>
      </c>
      <c r="D18" s="128" t="s">
        <v>2330</v>
      </c>
      <c r="E18" s="178" t="s">
        <v>2274</v>
      </c>
      <c r="F18" s="92" t="s">
        <v>1773</v>
      </c>
      <c r="G18" s="405"/>
      <c r="H18" s="24" t="e">
        <f>$G18*'VOP Calculation'!$M$3</f>
        <v>#DIV/0!</v>
      </c>
      <c r="I18" s="24" t="e">
        <f>$G18*'VOP Calculation'!$M$4</f>
        <v>#DIV/0!</v>
      </c>
      <c r="J18" s="24" t="e">
        <f>$G18*'VOP Calculation'!$M$5</f>
        <v>#DIV/0!</v>
      </c>
      <c r="K18" s="24" t="e">
        <f>$G18*'VOP Calculation'!$M$6</f>
        <v>#DIV/0!</v>
      </c>
    </row>
    <row r="19" spans="1:11" x14ac:dyDescent="0.25">
      <c r="A19" s="1" t="s">
        <v>1335</v>
      </c>
      <c r="B19" s="60" t="s">
        <v>1776</v>
      </c>
      <c r="C19" s="28" t="s">
        <v>2451</v>
      </c>
      <c r="D19" s="128" t="s">
        <v>2331</v>
      </c>
      <c r="E19" s="178" t="s">
        <v>2274</v>
      </c>
      <c r="F19" s="92" t="s">
        <v>1774</v>
      </c>
      <c r="G19" s="405"/>
      <c r="H19" s="24" t="e">
        <f>$G19*'VOP Calculation'!$M$3</f>
        <v>#DIV/0!</v>
      </c>
      <c r="I19" s="24" t="e">
        <f>$G19*'VOP Calculation'!$M$4</f>
        <v>#DIV/0!</v>
      </c>
      <c r="J19" s="24" t="e">
        <f>$G19*'VOP Calculation'!$M$5</f>
        <v>#DIV/0!</v>
      </c>
      <c r="K19" s="24" t="e">
        <f>$G19*'VOP Calculation'!$M$6</f>
        <v>#DIV/0!</v>
      </c>
    </row>
    <row r="20" spans="1:11" x14ac:dyDescent="0.25">
      <c r="A20" s="10" t="s">
        <v>1740</v>
      </c>
      <c r="B20" s="60" t="s">
        <v>1705</v>
      </c>
      <c r="C20" s="28" t="s">
        <v>2459</v>
      </c>
      <c r="D20" s="60" t="s">
        <v>234</v>
      </c>
      <c r="E20" s="1" t="s">
        <v>2274</v>
      </c>
      <c r="F20" s="60" t="s">
        <v>1730</v>
      </c>
      <c r="G20" s="398"/>
      <c r="H20" s="24" t="e">
        <f>$G20*'VOP Calculation'!$M$3</f>
        <v>#DIV/0!</v>
      </c>
      <c r="I20" s="24" t="e">
        <f>$G20*'VOP Calculation'!$M$4</f>
        <v>#DIV/0!</v>
      </c>
      <c r="J20" s="24" t="e">
        <f>$G20*'VOP Calculation'!$M$5</f>
        <v>#DIV/0!</v>
      </c>
      <c r="K20" s="24" t="e">
        <f>$G20*'VOP Calculation'!$M$6</f>
        <v>#DIV/0!</v>
      </c>
    </row>
    <row r="21" spans="1:11" x14ac:dyDescent="0.25">
      <c r="A21" s="335" t="s">
        <v>1336</v>
      </c>
      <c r="B21" s="60" t="s">
        <v>219</v>
      </c>
      <c r="C21" s="357" t="s">
        <v>219</v>
      </c>
      <c r="D21" s="246" t="s">
        <v>233</v>
      </c>
      <c r="E21" s="248" t="s">
        <v>2274</v>
      </c>
      <c r="F21" s="246" t="s">
        <v>1719</v>
      </c>
      <c r="G21" s="400"/>
      <c r="H21" s="230" t="e">
        <f>$G21*'VOP Calculation'!$M$3</f>
        <v>#DIV/0!</v>
      </c>
      <c r="I21" s="230" t="e">
        <f>$G21*'VOP Calculation'!$M$4</f>
        <v>#DIV/0!</v>
      </c>
      <c r="J21" s="230" t="e">
        <f>$G21*'VOP Calculation'!$M$5</f>
        <v>#DIV/0!</v>
      </c>
      <c r="K21" s="230" t="e">
        <f>$G21*'VOP Calculation'!$M$6</f>
        <v>#DIV/0!</v>
      </c>
    </row>
    <row r="22" spans="1:11" x14ac:dyDescent="0.25">
      <c r="A22" s="337"/>
      <c r="B22" s="60" t="s">
        <v>1706</v>
      </c>
      <c r="C22" s="358"/>
      <c r="D22" s="247"/>
      <c r="E22" s="249"/>
      <c r="F22" s="247"/>
      <c r="G22" s="401"/>
      <c r="H22" s="232"/>
      <c r="I22" s="232"/>
      <c r="J22" s="232"/>
      <c r="K22" s="232"/>
    </row>
    <row r="23" spans="1:11" x14ac:dyDescent="0.25">
      <c r="A23" s="10" t="s">
        <v>1337</v>
      </c>
      <c r="B23" s="60" t="s">
        <v>220</v>
      </c>
      <c r="C23" s="18" t="s">
        <v>2460</v>
      </c>
      <c r="D23" s="60" t="s">
        <v>191</v>
      </c>
      <c r="E23" s="1" t="s">
        <v>2274</v>
      </c>
      <c r="F23" s="60" t="s">
        <v>1720</v>
      </c>
      <c r="G23" s="398"/>
      <c r="H23" s="24" t="e">
        <f>$G23*'VOP Calculation'!$M$3</f>
        <v>#DIV/0!</v>
      </c>
      <c r="I23" s="24" t="e">
        <f>$G23*'VOP Calculation'!$M$4</f>
        <v>#DIV/0!</v>
      </c>
      <c r="J23" s="24" t="e">
        <f>$G23*'VOP Calculation'!$M$5</f>
        <v>#DIV/0!</v>
      </c>
      <c r="K23" s="24" t="e">
        <f>$G23*'VOP Calculation'!$M$6</f>
        <v>#DIV/0!</v>
      </c>
    </row>
    <row r="24" spans="1:11" x14ac:dyDescent="0.25">
      <c r="A24" s="10" t="s">
        <v>1338</v>
      </c>
      <c r="B24" s="60" t="s">
        <v>221</v>
      </c>
      <c r="C24" s="18" t="s">
        <v>2461</v>
      </c>
      <c r="D24" s="60" t="s">
        <v>232</v>
      </c>
      <c r="E24" s="1" t="s">
        <v>2274</v>
      </c>
      <c r="F24" s="60" t="s">
        <v>1721</v>
      </c>
      <c r="G24" s="398"/>
      <c r="H24" s="24" t="e">
        <f>$G24*'VOP Calculation'!$M$3</f>
        <v>#DIV/0!</v>
      </c>
      <c r="I24" s="24" t="e">
        <f>$G24*'VOP Calculation'!$M$4</f>
        <v>#DIV/0!</v>
      </c>
      <c r="J24" s="24" t="e">
        <f>$G24*'VOP Calculation'!$M$5</f>
        <v>#DIV/0!</v>
      </c>
      <c r="K24" s="24" t="e">
        <f>$G24*'VOP Calculation'!$M$6</f>
        <v>#DIV/0!</v>
      </c>
    </row>
    <row r="25" spans="1:11" x14ac:dyDescent="0.25">
      <c r="A25" s="10" t="s">
        <v>2434</v>
      </c>
      <c r="B25" s="60" t="s">
        <v>222</v>
      </c>
      <c r="C25" s="18" t="s">
        <v>2462</v>
      </c>
      <c r="D25" s="60" t="s">
        <v>231</v>
      </c>
      <c r="E25" s="1" t="s">
        <v>2274</v>
      </c>
      <c r="F25" s="60" t="s">
        <v>1722</v>
      </c>
      <c r="G25" s="398"/>
      <c r="H25" s="24" t="e">
        <f>$G25*'VOP Calculation'!$M$3</f>
        <v>#DIV/0!</v>
      </c>
      <c r="I25" s="24" t="e">
        <f>$G25*'VOP Calculation'!$M$4</f>
        <v>#DIV/0!</v>
      </c>
      <c r="J25" s="24" t="e">
        <f>$G25*'VOP Calculation'!$M$5</f>
        <v>#DIV/0!</v>
      </c>
      <c r="K25" s="24" t="e">
        <f>$G25*'VOP Calculation'!$M$6</f>
        <v>#DIV/0!</v>
      </c>
    </row>
    <row r="26" spans="1:11" x14ac:dyDescent="0.25">
      <c r="A26" s="10" t="s">
        <v>2333</v>
      </c>
      <c r="B26" s="60" t="s">
        <v>223</v>
      </c>
      <c r="C26" s="18" t="s">
        <v>2463</v>
      </c>
      <c r="D26" s="60" t="s">
        <v>241</v>
      </c>
      <c r="E26" s="1" t="s">
        <v>2274</v>
      </c>
      <c r="F26" s="60" t="s">
        <v>1723</v>
      </c>
      <c r="G26" s="398"/>
      <c r="H26" s="24" t="e">
        <f>$G26*'VOP Calculation'!$M$3</f>
        <v>#DIV/0!</v>
      </c>
      <c r="I26" s="24" t="e">
        <f>$G26*'VOP Calculation'!$M$4</f>
        <v>#DIV/0!</v>
      </c>
      <c r="J26" s="24" t="e">
        <f>$G26*'VOP Calculation'!$M$5</f>
        <v>#DIV/0!</v>
      </c>
      <c r="K26" s="24" t="e">
        <f>$G26*'VOP Calculation'!$M$6</f>
        <v>#DIV/0!</v>
      </c>
    </row>
    <row r="27" spans="1:11" x14ac:dyDescent="0.25">
      <c r="A27" s="1" t="s">
        <v>1339</v>
      </c>
      <c r="B27" s="60" t="s">
        <v>224</v>
      </c>
      <c r="C27" s="196" t="s">
        <v>2467</v>
      </c>
      <c r="D27" s="60" t="s">
        <v>192</v>
      </c>
      <c r="E27" s="1" t="s">
        <v>2279</v>
      </c>
      <c r="F27" s="60" t="s">
        <v>1724</v>
      </c>
      <c r="G27" s="398"/>
      <c r="H27" s="24" t="e">
        <f>$G27*'VOP Calculation'!$M$3</f>
        <v>#DIV/0!</v>
      </c>
      <c r="I27" s="24" t="e">
        <f>$G27*'VOP Calculation'!$M$4</f>
        <v>#DIV/0!</v>
      </c>
      <c r="J27" s="24" t="e">
        <f>$G27*'VOP Calculation'!$M$5</f>
        <v>#DIV/0!</v>
      </c>
      <c r="K27" s="24" t="e">
        <f>$G27*'VOP Calculation'!$M$6</f>
        <v>#DIV/0!</v>
      </c>
    </row>
    <row r="28" spans="1:11" x14ac:dyDescent="0.25">
      <c r="A28" s="1" t="s">
        <v>1741</v>
      </c>
      <c r="B28" s="82" t="s">
        <v>172</v>
      </c>
      <c r="C28" s="196" t="s">
        <v>2464</v>
      </c>
      <c r="D28" s="103" t="s">
        <v>1912</v>
      </c>
      <c r="E28" s="1" t="s">
        <v>2275</v>
      </c>
      <c r="F28" s="91" t="s">
        <v>258</v>
      </c>
      <c r="G28" s="404"/>
      <c r="H28" s="24" t="e">
        <f>$G28*'VOP Calculation'!$M$3</f>
        <v>#DIV/0!</v>
      </c>
      <c r="I28" s="24" t="e">
        <f>$G28*'VOP Calculation'!$M$4</f>
        <v>#DIV/0!</v>
      </c>
      <c r="J28" s="24" t="e">
        <f>$G28*'VOP Calculation'!$M$5</f>
        <v>#DIV/0!</v>
      </c>
      <c r="K28" s="24" t="e">
        <f>$G28*'VOP Calculation'!$M$6</f>
        <v>#DIV/0!</v>
      </c>
    </row>
    <row r="29" spans="1:11" x14ac:dyDescent="0.25">
      <c r="G29" s="177"/>
    </row>
  </sheetData>
  <mergeCells count="42">
    <mergeCell ref="J16:J17"/>
    <mergeCell ref="K16:K17"/>
    <mergeCell ref="G21:G22"/>
    <mergeCell ref="H21:H22"/>
    <mergeCell ref="I21:I22"/>
    <mergeCell ref="J21:J22"/>
    <mergeCell ref="K21:K22"/>
    <mergeCell ref="G16:G17"/>
    <mergeCell ref="H16:H17"/>
    <mergeCell ref="I16:I17"/>
    <mergeCell ref="H12:H13"/>
    <mergeCell ref="I12:I13"/>
    <mergeCell ref="J12:J13"/>
    <mergeCell ref="K12:K13"/>
    <mergeCell ref="D2:E2"/>
    <mergeCell ref="D6:D7"/>
    <mergeCell ref="E6:E7"/>
    <mergeCell ref="F6:F7"/>
    <mergeCell ref="G6:G7"/>
    <mergeCell ref="H6:H7"/>
    <mergeCell ref="I6:I7"/>
    <mergeCell ref="J6:J7"/>
    <mergeCell ref="K6:K7"/>
    <mergeCell ref="G12:G13"/>
    <mergeCell ref="D12:D13"/>
    <mergeCell ref="E12:E13"/>
    <mergeCell ref="F12:F13"/>
    <mergeCell ref="A2:C2"/>
    <mergeCell ref="A16:A17"/>
    <mergeCell ref="D21:D22"/>
    <mergeCell ref="E21:E22"/>
    <mergeCell ref="F21:F22"/>
    <mergeCell ref="D16:D17"/>
    <mergeCell ref="E16:E17"/>
    <mergeCell ref="F16:F17"/>
    <mergeCell ref="A21:A22"/>
    <mergeCell ref="C12:C13"/>
    <mergeCell ref="C16:C17"/>
    <mergeCell ref="C21:C22"/>
    <mergeCell ref="A6:A7"/>
    <mergeCell ref="C6:C7"/>
    <mergeCell ref="A12:A13"/>
  </mergeCells>
  <phoneticPr fontId="10" type="noConversion"/>
  <pageMargins left="0.7" right="0.7" top="0.75" bottom="0.75" header="0.3" footer="0.3"/>
  <pageSetup paperSize="9" orientation="portrait" r:id="rId1"/>
  <headerFooter>
    <oddHeader xml:space="preserve">&amp;L&amp;"Calibri"&amp;12&amp;K000000 OFFICIAL&amp;1#_x000D_&amp;"Calibri"&amp;11&amp;K141313&amp;"Arial,Regular"&amp;10&amp;KF00000Classification:&amp;K000000UNCLASSIFIED </oddHeader>
    <oddFooter>&amp;L_x000D_&amp;1#&amp;"Calibri"&amp;12&amp;K000000 OFFICIAL</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48F9D-F645-4F21-A43C-F592E9499E75}">
  <sheetPr>
    <pageSetUpPr autoPageBreaks="0"/>
  </sheetPr>
  <dimension ref="A1:K29"/>
  <sheetViews>
    <sheetView topLeftCell="A3" zoomScale="80" zoomScaleNormal="80" workbookViewId="0">
      <selection activeCell="G4" sqref="G4:G29"/>
    </sheetView>
  </sheetViews>
  <sheetFormatPr defaultRowHeight="15" x14ac:dyDescent="0.25"/>
  <cols>
    <col min="1" max="1" width="13.7109375" customWidth="1"/>
    <col min="2" max="3" width="18.28515625" customWidth="1"/>
    <col min="4" max="4" width="66.7109375" customWidth="1"/>
    <col min="5" max="5" width="27.7109375" style="171" customWidth="1"/>
    <col min="6" max="6" width="18.28515625" customWidth="1"/>
    <col min="7" max="11" width="15.7109375" customWidth="1"/>
  </cols>
  <sheetData>
    <row r="1" spans="1:11" ht="15.75" thickBot="1" x14ac:dyDescent="0.3"/>
    <row r="2" spans="1:11" ht="15.75" thickBot="1" x14ac:dyDescent="0.3">
      <c r="A2" s="280" t="s">
        <v>43</v>
      </c>
      <c r="B2" s="281"/>
      <c r="C2" s="282"/>
      <c r="D2" s="15" t="s">
        <v>44</v>
      </c>
      <c r="E2" s="176"/>
      <c r="F2" s="17"/>
    </row>
    <row r="3" spans="1:11" ht="116.65" customHeight="1" thickBot="1" x14ac:dyDescent="0.3">
      <c r="A3" s="21" t="s">
        <v>45</v>
      </c>
      <c r="B3" s="22" t="s">
        <v>1149</v>
      </c>
      <c r="C3" s="22" t="s">
        <v>1148</v>
      </c>
      <c r="D3" s="20" t="s">
        <v>46</v>
      </c>
      <c r="E3" s="159" t="s">
        <v>2277</v>
      </c>
      <c r="F3" s="23" t="s">
        <v>47</v>
      </c>
      <c r="G3" s="72" t="s">
        <v>3</v>
      </c>
      <c r="H3" s="72" t="s">
        <v>4</v>
      </c>
      <c r="I3" s="72" t="s">
        <v>5</v>
      </c>
      <c r="J3" s="72" t="s">
        <v>6</v>
      </c>
      <c r="K3" s="73" t="s">
        <v>7</v>
      </c>
    </row>
    <row r="4" spans="1:11" x14ac:dyDescent="0.25">
      <c r="A4" s="173" t="s">
        <v>1404</v>
      </c>
      <c r="B4" s="60" t="s">
        <v>230</v>
      </c>
      <c r="C4" s="28" t="s">
        <v>2468</v>
      </c>
      <c r="D4" s="60" t="s">
        <v>2282</v>
      </c>
      <c r="E4" s="1" t="s">
        <v>2274</v>
      </c>
      <c r="F4" s="64" t="s">
        <v>1733</v>
      </c>
      <c r="G4" s="406"/>
      <c r="H4" s="24" t="e">
        <f>$G4*'VOP Calculation'!$M$3</f>
        <v>#DIV/0!</v>
      </c>
      <c r="I4" s="24" t="e">
        <f>$G4*'VOP Calculation'!$M$4</f>
        <v>#DIV/0!</v>
      </c>
      <c r="J4" s="24" t="e">
        <f>$G4*'VOP Calculation'!$M$5</f>
        <v>#DIV/0!</v>
      </c>
      <c r="K4" s="24" t="e">
        <f>$G4*'VOP Calculation'!$M$6</f>
        <v>#DIV/0!</v>
      </c>
    </row>
    <row r="5" spans="1:11" x14ac:dyDescent="0.25">
      <c r="A5" s="173" t="s">
        <v>1417</v>
      </c>
      <c r="B5" s="60" t="s">
        <v>226</v>
      </c>
      <c r="C5" s="28" t="s">
        <v>226</v>
      </c>
      <c r="D5" s="60" t="s">
        <v>128</v>
      </c>
      <c r="E5" s="1" t="s">
        <v>2274</v>
      </c>
      <c r="F5" s="60" t="s">
        <v>1734</v>
      </c>
      <c r="G5" s="406"/>
      <c r="H5" s="24" t="e">
        <f>$G5*'VOP Calculation'!$M$3</f>
        <v>#DIV/0!</v>
      </c>
      <c r="I5" s="24" t="e">
        <f>$G5*'VOP Calculation'!$M$4</f>
        <v>#DIV/0!</v>
      </c>
      <c r="J5" s="24" t="e">
        <f>$G5*'VOP Calculation'!$M$5</f>
        <v>#DIV/0!</v>
      </c>
      <c r="K5" s="24" t="e">
        <f>$G5*'VOP Calculation'!$M$6</f>
        <v>#DIV/0!</v>
      </c>
    </row>
    <row r="6" spans="1:11" x14ac:dyDescent="0.25">
      <c r="A6" s="364" t="s">
        <v>2436</v>
      </c>
      <c r="B6" s="60" t="s">
        <v>1697</v>
      </c>
      <c r="C6" s="357" t="s">
        <v>2454</v>
      </c>
      <c r="D6" s="246" t="s">
        <v>240</v>
      </c>
      <c r="E6" s="248" t="s">
        <v>2274</v>
      </c>
      <c r="F6" s="246" t="s">
        <v>1709</v>
      </c>
      <c r="G6" s="407"/>
      <c r="H6" s="230" t="e">
        <f>$G6*'VOP Calculation'!$M$3</f>
        <v>#DIV/0!</v>
      </c>
      <c r="I6" s="230" t="e">
        <f>$G6*'VOP Calculation'!$M$4</f>
        <v>#DIV/0!</v>
      </c>
      <c r="J6" s="230" t="e">
        <f>$G6*'VOP Calculation'!$M$5</f>
        <v>#DIV/0!</v>
      </c>
      <c r="K6" s="230" t="e">
        <f>$G6*'VOP Calculation'!$M$6</f>
        <v>#DIV/0!</v>
      </c>
    </row>
    <row r="7" spans="1:11" x14ac:dyDescent="0.25">
      <c r="A7" s="365"/>
      <c r="B7" s="60" t="s">
        <v>213</v>
      </c>
      <c r="C7" s="358"/>
      <c r="D7" s="247"/>
      <c r="E7" s="249"/>
      <c r="F7" s="247"/>
      <c r="G7" s="408"/>
      <c r="H7" s="232"/>
      <c r="I7" s="232"/>
      <c r="J7" s="232"/>
      <c r="K7" s="232"/>
    </row>
    <row r="8" spans="1:11" x14ac:dyDescent="0.25">
      <c r="A8" s="173" t="s">
        <v>2437</v>
      </c>
      <c r="B8" s="60" t="s">
        <v>227</v>
      </c>
      <c r="C8" s="28" t="s">
        <v>2469</v>
      </c>
      <c r="D8" s="60" t="s">
        <v>2323</v>
      </c>
      <c r="E8" s="1" t="s">
        <v>2274</v>
      </c>
      <c r="F8" s="60" t="s">
        <v>1735</v>
      </c>
      <c r="G8" s="406"/>
      <c r="H8" s="24" t="e">
        <f>$G8*'VOP Calculation'!$M$3</f>
        <v>#DIV/0!</v>
      </c>
      <c r="I8" s="24" t="e">
        <f>$G8*'VOP Calculation'!$M$4</f>
        <v>#DIV/0!</v>
      </c>
      <c r="J8" s="24" t="e">
        <f>$G8*'VOP Calculation'!$M$5</f>
        <v>#DIV/0!</v>
      </c>
      <c r="K8" s="24" t="e">
        <f>$G8*'VOP Calculation'!$M$6</f>
        <v>#DIV/0!</v>
      </c>
    </row>
    <row r="9" spans="1:11" x14ac:dyDescent="0.25">
      <c r="A9" s="173" t="s">
        <v>1405</v>
      </c>
      <c r="B9" s="60" t="s">
        <v>214</v>
      </c>
      <c r="C9" s="28" t="s">
        <v>214</v>
      </c>
      <c r="D9" s="60" t="s">
        <v>127</v>
      </c>
      <c r="E9" s="1" t="s">
        <v>2274</v>
      </c>
      <c r="F9" s="60" t="s">
        <v>1711</v>
      </c>
      <c r="G9" s="406"/>
      <c r="H9" s="24" t="e">
        <f>$G9*'VOP Calculation'!$M$3</f>
        <v>#DIV/0!</v>
      </c>
      <c r="I9" s="24" t="e">
        <f>$G9*'VOP Calculation'!$M$4</f>
        <v>#DIV/0!</v>
      </c>
      <c r="J9" s="24" t="e">
        <f>$G9*'VOP Calculation'!$M$5</f>
        <v>#DIV/0!</v>
      </c>
      <c r="K9" s="24" t="e">
        <f>$G9*'VOP Calculation'!$M$6</f>
        <v>#DIV/0!</v>
      </c>
    </row>
    <row r="10" spans="1:11" x14ac:dyDescent="0.25">
      <c r="A10" s="173" t="s">
        <v>1742</v>
      </c>
      <c r="B10" s="60" t="s">
        <v>1699</v>
      </c>
      <c r="C10" s="28" t="s">
        <v>1699</v>
      </c>
      <c r="D10" s="60" t="s">
        <v>2325</v>
      </c>
      <c r="E10" s="1" t="s">
        <v>2274</v>
      </c>
      <c r="F10" s="60" t="s">
        <v>1712</v>
      </c>
      <c r="G10" s="406"/>
      <c r="H10" s="24" t="e">
        <f>$G10*'VOP Calculation'!$M$3</f>
        <v>#DIV/0!</v>
      </c>
      <c r="I10" s="24" t="e">
        <f>$G10*'VOP Calculation'!$M$4</f>
        <v>#DIV/0!</v>
      </c>
      <c r="J10" s="24" t="e">
        <f>$G10*'VOP Calculation'!$M$5</f>
        <v>#DIV/0!</v>
      </c>
      <c r="K10" s="24" t="e">
        <f>$G10*'VOP Calculation'!$M$6</f>
        <v>#DIV/0!</v>
      </c>
    </row>
    <row r="11" spans="1:11" x14ac:dyDescent="0.25">
      <c r="A11" s="173" t="s">
        <v>1406</v>
      </c>
      <c r="B11" s="60" t="s">
        <v>1700</v>
      </c>
      <c r="C11" s="28" t="s">
        <v>1700</v>
      </c>
      <c r="D11" s="60" t="s">
        <v>2324</v>
      </c>
      <c r="E11" s="1" t="s">
        <v>2274</v>
      </c>
      <c r="F11" s="60" t="s">
        <v>1713</v>
      </c>
      <c r="G11" s="406"/>
      <c r="H11" s="24" t="e">
        <f>$G11*'VOP Calculation'!$M$3</f>
        <v>#DIV/0!</v>
      </c>
      <c r="I11" s="24" t="e">
        <f>$G11*'VOP Calculation'!$M$4</f>
        <v>#DIV/0!</v>
      </c>
      <c r="J11" s="24" t="e">
        <f>$G11*'VOP Calculation'!$M$5</f>
        <v>#DIV/0!</v>
      </c>
      <c r="K11" s="24" t="e">
        <f>$G11*'VOP Calculation'!$M$6</f>
        <v>#DIV/0!</v>
      </c>
    </row>
    <row r="12" spans="1:11" x14ac:dyDescent="0.25">
      <c r="A12" s="366" t="s">
        <v>1407</v>
      </c>
      <c r="B12" s="60" t="s">
        <v>215</v>
      </c>
      <c r="C12" s="357" t="s">
        <v>215</v>
      </c>
      <c r="D12" s="246" t="s">
        <v>239</v>
      </c>
      <c r="E12" s="248" t="s">
        <v>2274</v>
      </c>
      <c r="F12" s="246" t="s">
        <v>1714</v>
      </c>
      <c r="G12" s="407"/>
      <c r="H12" s="230" t="e">
        <f>$G12*'VOP Calculation'!$M$3</f>
        <v>#DIV/0!</v>
      </c>
      <c r="I12" s="230" t="e">
        <f>$G12*'VOP Calculation'!$M$4</f>
        <v>#DIV/0!</v>
      </c>
      <c r="J12" s="230" t="e">
        <f>$G12*'VOP Calculation'!$M$5</f>
        <v>#DIV/0!</v>
      </c>
      <c r="K12" s="230" t="e">
        <f>$G12*'VOP Calculation'!$M$6</f>
        <v>#DIV/0!</v>
      </c>
    </row>
    <row r="13" spans="1:11" x14ac:dyDescent="0.25">
      <c r="A13" s="367"/>
      <c r="B13" s="60" t="s">
        <v>1701</v>
      </c>
      <c r="C13" s="358"/>
      <c r="D13" s="247"/>
      <c r="E13" s="249"/>
      <c r="F13" s="247"/>
      <c r="G13" s="408"/>
      <c r="H13" s="232"/>
      <c r="I13" s="232"/>
      <c r="J13" s="232"/>
      <c r="K13" s="232"/>
    </row>
    <row r="14" spans="1:11" x14ac:dyDescent="0.25">
      <c r="A14" s="364" t="s">
        <v>2438</v>
      </c>
      <c r="B14" s="60" t="s">
        <v>228</v>
      </c>
      <c r="C14" s="357" t="s">
        <v>2470</v>
      </c>
      <c r="D14" s="314" t="s">
        <v>238</v>
      </c>
      <c r="E14" s="248" t="s">
        <v>2274</v>
      </c>
      <c r="F14" s="314" t="s">
        <v>1736</v>
      </c>
      <c r="G14" s="407"/>
      <c r="H14" s="230" t="e">
        <f>$G15*'VOP Calculation'!$M$3</f>
        <v>#DIV/0!</v>
      </c>
      <c r="I14" s="230" t="e">
        <f>$G15*'VOP Calculation'!$M$4</f>
        <v>#DIV/0!</v>
      </c>
      <c r="J14" s="230" t="e">
        <f>$G15*'VOP Calculation'!$M$5</f>
        <v>#DIV/0!</v>
      </c>
      <c r="K14" s="230" t="e">
        <f>$G15*'VOP Calculation'!$M$6</f>
        <v>#DIV/0!</v>
      </c>
    </row>
    <row r="15" spans="1:11" x14ac:dyDescent="0.25">
      <c r="A15" s="365"/>
      <c r="B15" s="60" t="s">
        <v>1731</v>
      </c>
      <c r="C15" s="358"/>
      <c r="D15" s="316"/>
      <c r="E15" s="249"/>
      <c r="F15" s="316"/>
      <c r="G15" s="408"/>
      <c r="H15" s="232"/>
      <c r="I15" s="232"/>
      <c r="J15" s="232"/>
      <c r="K15" s="232"/>
    </row>
    <row r="16" spans="1:11" x14ac:dyDescent="0.25">
      <c r="A16" s="173" t="s">
        <v>1408</v>
      </c>
      <c r="B16" s="74" t="s">
        <v>217</v>
      </c>
      <c r="C16" s="28" t="s">
        <v>217</v>
      </c>
      <c r="D16" s="60" t="s">
        <v>237</v>
      </c>
      <c r="E16" s="1" t="s">
        <v>2274</v>
      </c>
      <c r="F16" s="64" t="s">
        <v>1715</v>
      </c>
      <c r="G16" s="406"/>
      <c r="H16" s="24" t="e">
        <f>$G16*'VOP Calculation'!$M$3</f>
        <v>#DIV/0!</v>
      </c>
      <c r="I16" s="24" t="e">
        <f>$G16*'VOP Calculation'!$M$4</f>
        <v>#DIV/0!</v>
      </c>
      <c r="J16" s="24" t="e">
        <f>$G16*'VOP Calculation'!$M$5</f>
        <v>#DIV/0!</v>
      </c>
      <c r="K16" s="24" t="e">
        <f>$G16*'VOP Calculation'!$M$6</f>
        <v>#DIV/0!</v>
      </c>
    </row>
    <row r="17" spans="1:11" x14ac:dyDescent="0.25">
      <c r="A17" s="173" t="s">
        <v>2332</v>
      </c>
      <c r="B17" s="60" t="s">
        <v>229</v>
      </c>
      <c r="C17" s="28"/>
      <c r="D17" s="60" t="s">
        <v>236</v>
      </c>
      <c r="E17" s="1" t="s">
        <v>2274</v>
      </c>
      <c r="F17" s="64" t="s">
        <v>1737</v>
      </c>
      <c r="G17" s="406"/>
      <c r="H17" s="24" t="e">
        <f>$G17*'VOP Calculation'!$M$3</f>
        <v>#DIV/0!</v>
      </c>
      <c r="I17" s="24" t="e">
        <f>$G17*'VOP Calculation'!$M$4</f>
        <v>#DIV/0!</v>
      </c>
      <c r="J17" s="24" t="e">
        <f>$G17*'VOP Calculation'!$M$5</f>
        <v>#DIV/0!</v>
      </c>
      <c r="K17" s="24" t="e">
        <f>$G17*'VOP Calculation'!$M$6</f>
        <v>#DIV/0!</v>
      </c>
    </row>
    <row r="18" spans="1:11" x14ac:dyDescent="0.25">
      <c r="A18" s="364" t="s">
        <v>1409</v>
      </c>
      <c r="B18" s="60" t="s">
        <v>1703</v>
      </c>
      <c r="C18" s="357" t="s">
        <v>2458</v>
      </c>
      <c r="D18" s="246" t="s">
        <v>235</v>
      </c>
      <c r="E18" s="248" t="s">
        <v>2274</v>
      </c>
      <c r="F18" s="246" t="s">
        <v>1717</v>
      </c>
      <c r="G18" s="407"/>
      <c r="H18" s="24" t="e">
        <f>$G18*'VOP Calculation'!$M$3</f>
        <v>#DIV/0!</v>
      </c>
      <c r="I18" s="24" t="e">
        <f>$G18*'VOP Calculation'!$M$4</f>
        <v>#DIV/0!</v>
      </c>
      <c r="J18" s="24" t="e">
        <f>$G18*'VOP Calculation'!$M$5</f>
        <v>#DIV/0!</v>
      </c>
      <c r="K18" s="24" t="e">
        <f>$G18*'VOP Calculation'!$M$6</f>
        <v>#DIV/0!</v>
      </c>
    </row>
    <row r="19" spans="1:11" x14ac:dyDescent="0.25">
      <c r="A19" s="365"/>
      <c r="B19" s="60" t="s">
        <v>1704</v>
      </c>
      <c r="C19" s="359"/>
      <c r="D19" s="247"/>
      <c r="E19" s="249"/>
      <c r="F19" s="247"/>
      <c r="G19" s="408"/>
      <c r="H19" s="24" t="e">
        <f>$G19*'VOP Calculation'!$M$3</f>
        <v>#DIV/0!</v>
      </c>
      <c r="I19" s="24" t="e">
        <f>$G19*'VOP Calculation'!$M$4</f>
        <v>#DIV/0!</v>
      </c>
      <c r="J19" s="24" t="e">
        <f>$G19*'VOP Calculation'!$M$5</f>
        <v>#DIV/0!</v>
      </c>
      <c r="K19" s="24" t="e">
        <f>$G19*'VOP Calculation'!$M$6</f>
        <v>#DIV/0!</v>
      </c>
    </row>
    <row r="20" spans="1:11" x14ac:dyDescent="0.25">
      <c r="A20" s="173" t="s">
        <v>1410</v>
      </c>
      <c r="B20" s="60" t="s">
        <v>1777</v>
      </c>
      <c r="C20" s="28" t="s">
        <v>2451</v>
      </c>
      <c r="D20" s="128" t="s">
        <v>2330</v>
      </c>
      <c r="E20" s="178" t="s">
        <v>2274</v>
      </c>
      <c r="F20" s="92" t="s">
        <v>1773</v>
      </c>
      <c r="G20" s="405"/>
      <c r="H20" s="24" t="e">
        <f>$G20*'VOP Calculation'!$M$3</f>
        <v>#DIV/0!</v>
      </c>
      <c r="I20" s="24" t="e">
        <f>$G20*'VOP Calculation'!$M$4</f>
        <v>#DIV/0!</v>
      </c>
      <c r="J20" s="24" t="e">
        <f>$G20*'VOP Calculation'!$M$5</f>
        <v>#DIV/0!</v>
      </c>
      <c r="K20" s="24" t="e">
        <f>$G20*'VOP Calculation'!$M$6</f>
        <v>#DIV/0!</v>
      </c>
    </row>
    <row r="21" spans="1:11" x14ac:dyDescent="0.25">
      <c r="A21" s="173" t="s">
        <v>1743</v>
      </c>
      <c r="B21" s="60" t="s">
        <v>1776</v>
      </c>
      <c r="C21" s="28" t="s">
        <v>2451</v>
      </c>
      <c r="D21" s="128" t="s">
        <v>2331</v>
      </c>
      <c r="E21" s="178" t="s">
        <v>2274</v>
      </c>
      <c r="F21" s="92" t="s">
        <v>1774</v>
      </c>
      <c r="G21" s="405"/>
      <c r="H21" s="24" t="e">
        <f>$G21*'VOP Calculation'!$M$3</f>
        <v>#DIV/0!</v>
      </c>
      <c r="I21" s="24" t="e">
        <f>$G21*'VOP Calculation'!$M$4</f>
        <v>#DIV/0!</v>
      </c>
      <c r="J21" s="24" t="e">
        <f>$G21*'VOP Calculation'!$M$5</f>
        <v>#DIV/0!</v>
      </c>
      <c r="K21" s="24" t="e">
        <f>$G21*'VOP Calculation'!$M$6</f>
        <v>#DIV/0!</v>
      </c>
    </row>
    <row r="22" spans="1:11" x14ac:dyDescent="0.25">
      <c r="A22" s="173" t="s">
        <v>1411</v>
      </c>
      <c r="B22" s="60" t="s">
        <v>1705</v>
      </c>
      <c r="C22" s="28" t="s">
        <v>2459</v>
      </c>
      <c r="D22" s="60" t="s">
        <v>234</v>
      </c>
      <c r="E22" s="1" t="s">
        <v>2274</v>
      </c>
      <c r="F22" s="60" t="s">
        <v>1730</v>
      </c>
      <c r="G22" s="398"/>
      <c r="H22" s="24" t="e">
        <f>$G22*'VOP Calculation'!$M$3</f>
        <v>#DIV/0!</v>
      </c>
      <c r="I22" s="24" t="e">
        <f>$G22*'VOP Calculation'!$M$4</f>
        <v>#DIV/0!</v>
      </c>
      <c r="J22" s="24" t="e">
        <f>$G22*'VOP Calculation'!$M$5</f>
        <v>#DIV/0!</v>
      </c>
      <c r="K22" s="24" t="e">
        <f>$G22*'VOP Calculation'!$M$6</f>
        <v>#DIV/0!</v>
      </c>
    </row>
    <row r="23" spans="1:11" x14ac:dyDescent="0.25">
      <c r="A23" s="364" t="s">
        <v>1412</v>
      </c>
      <c r="B23" s="60" t="s">
        <v>219</v>
      </c>
      <c r="C23" s="357" t="s">
        <v>219</v>
      </c>
      <c r="D23" s="246" t="s">
        <v>233</v>
      </c>
      <c r="E23" s="248" t="s">
        <v>2274</v>
      </c>
      <c r="F23" s="246" t="s">
        <v>1719</v>
      </c>
      <c r="G23" s="400"/>
      <c r="H23" s="230" t="e">
        <f>$G23*'VOP Calculation'!$M$3</f>
        <v>#DIV/0!</v>
      </c>
      <c r="I23" s="230" t="e">
        <f>$G23*'VOP Calculation'!$M$4</f>
        <v>#DIV/0!</v>
      </c>
      <c r="J23" s="230" t="e">
        <f>$G23*'VOP Calculation'!$M$5</f>
        <v>#DIV/0!</v>
      </c>
      <c r="K23" s="230" t="e">
        <f>$G23*'VOP Calculation'!$M$6</f>
        <v>#DIV/0!</v>
      </c>
    </row>
    <row r="24" spans="1:11" x14ac:dyDescent="0.25">
      <c r="A24" s="365"/>
      <c r="B24" s="60" t="s">
        <v>1732</v>
      </c>
      <c r="C24" s="358"/>
      <c r="D24" s="247"/>
      <c r="E24" s="249"/>
      <c r="F24" s="247"/>
      <c r="G24" s="401"/>
      <c r="H24" s="232"/>
      <c r="I24" s="232"/>
      <c r="J24" s="232"/>
      <c r="K24" s="232"/>
    </row>
    <row r="25" spans="1:11" x14ac:dyDescent="0.25">
      <c r="A25" s="173" t="s">
        <v>1413</v>
      </c>
      <c r="B25" s="60" t="s">
        <v>220</v>
      </c>
      <c r="C25" s="18" t="s">
        <v>2460</v>
      </c>
      <c r="D25" s="60" t="s">
        <v>191</v>
      </c>
      <c r="E25" s="1" t="s">
        <v>2274</v>
      </c>
      <c r="F25" s="60" t="s">
        <v>1720</v>
      </c>
      <c r="G25" s="398"/>
      <c r="H25" s="24" t="e">
        <f>$G25*'VOP Calculation'!$M$3</f>
        <v>#DIV/0!</v>
      </c>
      <c r="I25" s="24" t="e">
        <f>$G25*'VOP Calculation'!$M$4</f>
        <v>#DIV/0!</v>
      </c>
      <c r="J25" s="24" t="e">
        <f>$G25*'VOP Calculation'!$M$5</f>
        <v>#DIV/0!</v>
      </c>
      <c r="K25" s="24" t="e">
        <f>$G25*'VOP Calculation'!$M$6</f>
        <v>#DIV/0!</v>
      </c>
    </row>
    <row r="26" spans="1:11" x14ac:dyDescent="0.25">
      <c r="A26" s="173" t="s">
        <v>1414</v>
      </c>
      <c r="B26" s="60" t="s">
        <v>221</v>
      </c>
      <c r="C26" s="18" t="s">
        <v>2461</v>
      </c>
      <c r="D26" s="60" t="s">
        <v>232</v>
      </c>
      <c r="E26" s="1" t="s">
        <v>2274</v>
      </c>
      <c r="F26" s="60" t="s">
        <v>1721</v>
      </c>
      <c r="G26" s="398"/>
      <c r="H26" s="24" t="e">
        <f>$G26*'VOP Calculation'!$M$3</f>
        <v>#DIV/0!</v>
      </c>
      <c r="I26" s="24" t="e">
        <f>$G26*'VOP Calculation'!$M$4</f>
        <v>#DIV/0!</v>
      </c>
      <c r="J26" s="24" t="e">
        <f>$G26*'VOP Calculation'!$M$5</f>
        <v>#DIV/0!</v>
      </c>
      <c r="K26" s="24" t="e">
        <f>$G26*'VOP Calculation'!$M$6</f>
        <v>#DIV/0!</v>
      </c>
    </row>
    <row r="27" spans="1:11" x14ac:dyDescent="0.25">
      <c r="A27" s="173" t="s">
        <v>2435</v>
      </c>
      <c r="B27" s="60" t="s">
        <v>222</v>
      </c>
      <c r="C27" s="18" t="s">
        <v>2462</v>
      </c>
      <c r="D27" s="60" t="s">
        <v>231</v>
      </c>
      <c r="E27" s="1" t="s">
        <v>2274</v>
      </c>
      <c r="F27" s="60" t="s">
        <v>1722</v>
      </c>
      <c r="G27" s="398"/>
      <c r="H27" s="24" t="e">
        <f>$G27*'VOP Calculation'!$M$3</f>
        <v>#DIV/0!</v>
      </c>
      <c r="I27" s="24" t="e">
        <f>$G27*'VOP Calculation'!$M$4</f>
        <v>#DIV/0!</v>
      </c>
      <c r="J27" s="24" t="e">
        <f>$G27*'VOP Calculation'!$M$5</f>
        <v>#DIV/0!</v>
      </c>
      <c r="K27" s="24" t="e">
        <f>$G27*'VOP Calculation'!$M$6</f>
        <v>#DIV/0!</v>
      </c>
    </row>
    <row r="28" spans="1:11" x14ac:dyDescent="0.25">
      <c r="A28" s="174" t="s">
        <v>1415</v>
      </c>
      <c r="B28" s="60" t="s">
        <v>223</v>
      </c>
      <c r="C28" s="18" t="s">
        <v>2463</v>
      </c>
      <c r="D28" s="60" t="s">
        <v>241</v>
      </c>
      <c r="E28" s="1" t="s">
        <v>2274</v>
      </c>
      <c r="F28" s="60" t="s">
        <v>1723</v>
      </c>
      <c r="G28" s="398"/>
      <c r="H28" s="24" t="e">
        <f>$G28*'VOP Calculation'!$M$3</f>
        <v>#DIV/0!</v>
      </c>
      <c r="I28" s="24" t="e">
        <f>$G28*'VOP Calculation'!$M$4</f>
        <v>#DIV/0!</v>
      </c>
      <c r="J28" s="24" t="e">
        <f>$G28*'VOP Calculation'!$M$5</f>
        <v>#DIV/0!</v>
      </c>
      <c r="K28" s="24" t="e">
        <f>$G28*'VOP Calculation'!$M$6</f>
        <v>#DIV/0!</v>
      </c>
    </row>
    <row r="29" spans="1:11" x14ac:dyDescent="0.25">
      <c r="A29" s="175" t="s">
        <v>1416</v>
      </c>
      <c r="B29" s="82" t="s">
        <v>172</v>
      </c>
      <c r="C29" s="196" t="s">
        <v>2464</v>
      </c>
      <c r="D29" s="103" t="s">
        <v>1912</v>
      </c>
      <c r="E29" s="1" t="s">
        <v>2275</v>
      </c>
      <c r="F29" s="91" t="s">
        <v>258</v>
      </c>
      <c r="G29" s="404"/>
      <c r="H29" s="24" t="e">
        <f>$G29*'VOP Calculation'!$M$3</f>
        <v>#DIV/0!</v>
      </c>
      <c r="I29" s="24" t="e">
        <f>$G29*'VOP Calculation'!$M$4</f>
        <v>#DIV/0!</v>
      </c>
      <c r="J29" s="24" t="e">
        <f>$G29*'VOP Calculation'!$M$5</f>
        <v>#DIV/0!</v>
      </c>
      <c r="K29" s="24" t="e">
        <f>$G29*'VOP Calculation'!$M$6</f>
        <v>#DIV/0!</v>
      </c>
    </row>
  </sheetData>
  <mergeCells count="47">
    <mergeCell ref="H23:H24"/>
    <mergeCell ref="I23:I24"/>
    <mergeCell ref="J23:J24"/>
    <mergeCell ref="K23:K24"/>
    <mergeCell ref="H14:H15"/>
    <mergeCell ref="I14:I15"/>
    <mergeCell ref="J14:J15"/>
    <mergeCell ref="K14:K15"/>
    <mergeCell ref="G14:G15"/>
    <mergeCell ref="A14:A15"/>
    <mergeCell ref="A18:A19"/>
    <mergeCell ref="A23:A24"/>
    <mergeCell ref="G23:G24"/>
    <mergeCell ref="G18:G19"/>
    <mergeCell ref="C14:C15"/>
    <mergeCell ref="D14:D15"/>
    <mergeCell ref="E14:E15"/>
    <mergeCell ref="D18:D19"/>
    <mergeCell ref="E18:E19"/>
    <mergeCell ref="F18:F19"/>
    <mergeCell ref="D23:D24"/>
    <mergeCell ref="E23:E24"/>
    <mergeCell ref="F23:F24"/>
    <mergeCell ref="F14:F15"/>
    <mergeCell ref="K6:K7"/>
    <mergeCell ref="A6:A7"/>
    <mergeCell ref="A12:A13"/>
    <mergeCell ref="H12:H13"/>
    <mergeCell ref="I12:I13"/>
    <mergeCell ref="G12:G13"/>
    <mergeCell ref="J12:J13"/>
    <mergeCell ref="K12:K13"/>
    <mergeCell ref="D12:D13"/>
    <mergeCell ref="E12:E13"/>
    <mergeCell ref="F12:F13"/>
    <mergeCell ref="G6:G7"/>
    <mergeCell ref="H6:H7"/>
    <mergeCell ref="I6:I7"/>
    <mergeCell ref="J6:J7"/>
    <mergeCell ref="D6:D7"/>
    <mergeCell ref="C23:C24"/>
    <mergeCell ref="A2:C2"/>
    <mergeCell ref="E6:E7"/>
    <mergeCell ref="F6:F7"/>
    <mergeCell ref="C18:C19"/>
    <mergeCell ref="C6:C7"/>
    <mergeCell ref="C12:C13"/>
  </mergeCells>
  <phoneticPr fontId="10" type="noConversion"/>
  <pageMargins left="0.7" right="0.7" top="0.75" bottom="0.75" header="0.3" footer="0.3"/>
  <pageSetup paperSize="9" orientation="portrait" r:id="rId1"/>
  <headerFooter>
    <oddHeader xml:space="preserve">&amp;L&amp;"Calibri"&amp;12&amp;K000000 OFFICIAL&amp;1#_x000D_&amp;"Calibri"&amp;11&amp;K141313&amp;"Arial,Regular"&amp;10&amp;KF00000Classification:&amp;K000000UNCLASSIFIED </oddHeader>
    <oddFooter>&amp;L_x000D_&amp;1#&amp;"Calibri"&amp;12&amp;K000000 OFFICIAL</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AD674-6A1F-4FE2-8FE1-D4478AFD4D35}">
  <sheetPr>
    <pageSetUpPr autoPageBreaks="0"/>
  </sheetPr>
  <dimension ref="A1:K353"/>
  <sheetViews>
    <sheetView topLeftCell="A345" zoomScale="80" zoomScaleNormal="80" workbookViewId="0">
      <selection activeCell="E353" sqref="E353"/>
    </sheetView>
  </sheetViews>
  <sheetFormatPr defaultRowHeight="15" x14ac:dyDescent="0.25"/>
  <cols>
    <col min="1" max="1" width="13.7109375" customWidth="1"/>
    <col min="2" max="3" width="18.28515625" customWidth="1"/>
    <col min="4" max="4" width="43.5703125" customWidth="1"/>
    <col min="5" max="5" width="26.140625" customWidth="1"/>
    <col min="6" max="6" width="19.85546875" customWidth="1"/>
    <col min="7" max="11" width="15.7109375" customWidth="1"/>
  </cols>
  <sheetData>
    <row r="1" spans="1:11" ht="15.75" thickBot="1" x14ac:dyDescent="0.3"/>
    <row r="2" spans="1:11" ht="15.75" thickBot="1" x14ac:dyDescent="0.3">
      <c r="A2" s="280" t="s">
        <v>43</v>
      </c>
      <c r="B2" s="281"/>
      <c r="C2" s="282"/>
      <c r="D2" s="15" t="s">
        <v>44</v>
      </c>
      <c r="E2" s="16"/>
      <c r="F2" s="17"/>
    </row>
    <row r="3" spans="1:11" ht="116.65" customHeight="1" x14ac:dyDescent="0.25">
      <c r="A3" s="21" t="s">
        <v>45</v>
      </c>
      <c r="B3" s="22" t="s">
        <v>1149</v>
      </c>
      <c r="C3" s="22" t="s">
        <v>1148</v>
      </c>
      <c r="D3" s="20" t="s">
        <v>46</v>
      </c>
      <c r="E3" s="159" t="s">
        <v>2277</v>
      </c>
      <c r="F3" s="23" t="s">
        <v>47</v>
      </c>
      <c r="G3" s="22" t="s">
        <v>3</v>
      </c>
      <c r="H3" s="22" t="s">
        <v>4</v>
      </c>
      <c r="I3" s="22" t="s">
        <v>5</v>
      </c>
      <c r="J3" s="22" t="s">
        <v>6</v>
      </c>
      <c r="K3" s="65" t="s">
        <v>7</v>
      </c>
    </row>
    <row r="4" spans="1:11" x14ac:dyDescent="0.25">
      <c r="A4" s="19" t="s">
        <v>1913</v>
      </c>
      <c r="B4" s="60" t="s">
        <v>1114</v>
      </c>
      <c r="C4" s="18"/>
      <c r="D4" s="60" t="s">
        <v>1139</v>
      </c>
      <c r="E4" s="19" t="s">
        <v>2274</v>
      </c>
      <c r="F4" s="60" t="s">
        <v>817</v>
      </c>
      <c r="G4" s="18"/>
      <c r="H4" s="19" t="e">
        <f>$G4*'VOP Calculation'!$M$3</f>
        <v>#DIV/0!</v>
      </c>
      <c r="I4" s="19" t="e">
        <f>$G4*'VOP Calculation'!$M$4</f>
        <v>#DIV/0!</v>
      </c>
      <c r="J4" s="19" t="e">
        <f>$G4*'VOP Calculation'!$M$5</f>
        <v>#DIV/0!</v>
      </c>
      <c r="K4" s="19" t="e">
        <f>$G4*'VOP Calculation'!$M$6</f>
        <v>#DIV/0!</v>
      </c>
    </row>
    <row r="5" spans="1:11" x14ac:dyDescent="0.25">
      <c r="A5" s="19" t="s">
        <v>1914</v>
      </c>
      <c r="B5" s="60" t="s">
        <v>1115</v>
      </c>
      <c r="C5" s="18"/>
      <c r="D5" s="60" t="s">
        <v>1744</v>
      </c>
      <c r="E5" s="19" t="s">
        <v>2274</v>
      </c>
      <c r="F5" s="60" t="s">
        <v>801</v>
      </c>
      <c r="G5" s="18"/>
      <c r="H5" s="19" t="e">
        <f>$G5*'VOP Calculation'!$M$3</f>
        <v>#DIV/0!</v>
      </c>
      <c r="I5" s="19" t="e">
        <f>$G5*'VOP Calculation'!$M$4</f>
        <v>#DIV/0!</v>
      </c>
      <c r="J5" s="19" t="e">
        <f>$G5*'VOP Calculation'!$M$5</f>
        <v>#DIV/0!</v>
      </c>
      <c r="K5" s="19" t="e">
        <f>$G5*'VOP Calculation'!$M$6</f>
        <v>#DIV/0!</v>
      </c>
    </row>
    <row r="6" spans="1:11" x14ac:dyDescent="0.25">
      <c r="A6" s="19" t="s">
        <v>1915</v>
      </c>
      <c r="B6" s="60" t="s">
        <v>1116</v>
      </c>
      <c r="C6" s="18"/>
      <c r="D6" s="60" t="s">
        <v>626</v>
      </c>
      <c r="E6" s="19" t="s">
        <v>2274</v>
      </c>
      <c r="F6" s="60" t="s">
        <v>997</v>
      </c>
      <c r="G6" s="18"/>
      <c r="H6" s="19" t="e">
        <f>$G6*'VOP Calculation'!$M$3</f>
        <v>#DIV/0!</v>
      </c>
      <c r="I6" s="19" t="e">
        <f>$G6*'VOP Calculation'!$M$4</f>
        <v>#DIV/0!</v>
      </c>
      <c r="J6" s="19" t="e">
        <f>$G6*'VOP Calculation'!$M$5</f>
        <v>#DIV/0!</v>
      </c>
      <c r="K6" s="19" t="e">
        <f>$G6*'VOP Calculation'!$M$6</f>
        <v>#DIV/0!</v>
      </c>
    </row>
    <row r="7" spans="1:11" x14ac:dyDescent="0.25">
      <c r="A7" s="19" t="s">
        <v>1916</v>
      </c>
      <c r="B7" s="60" t="s">
        <v>1117</v>
      </c>
      <c r="C7" s="18"/>
      <c r="D7" s="60" t="s">
        <v>533</v>
      </c>
      <c r="E7" s="19" t="s">
        <v>2274</v>
      </c>
      <c r="F7" s="60" t="s">
        <v>921</v>
      </c>
      <c r="G7" s="18"/>
      <c r="H7" s="19" t="e">
        <f>$G7*'VOP Calculation'!$M$3</f>
        <v>#DIV/0!</v>
      </c>
      <c r="I7" s="19" t="e">
        <f>$G7*'VOP Calculation'!$M$4</f>
        <v>#DIV/0!</v>
      </c>
      <c r="J7" s="19" t="e">
        <f>$G7*'VOP Calculation'!$M$5</f>
        <v>#DIV/0!</v>
      </c>
      <c r="K7" s="19" t="e">
        <f>$G7*'VOP Calculation'!$M$6</f>
        <v>#DIV/0!</v>
      </c>
    </row>
    <row r="8" spans="1:11" x14ac:dyDescent="0.25">
      <c r="A8" s="19" t="s">
        <v>1917</v>
      </c>
      <c r="B8" s="60" t="s">
        <v>1118</v>
      </c>
      <c r="C8" s="18"/>
      <c r="D8" s="60" t="s">
        <v>652</v>
      </c>
      <c r="E8" s="19" t="s">
        <v>2274</v>
      </c>
      <c r="F8" s="60" t="s">
        <v>1005</v>
      </c>
      <c r="G8" s="18"/>
      <c r="H8" s="19" t="e">
        <f>$G8*'VOP Calculation'!$M$3</f>
        <v>#DIV/0!</v>
      </c>
      <c r="I8" s="19" t="e">
        <f>$G8*'VOP Calculation'!$M$4</f>
        <v>#DIV/0!</v>
      </c>
      <c r="J8" s="19" t="e">
        <f>$G8*'VOP Calculation'!$M$5</f>
        <v>#DIV/0!</v>
      </c>
      <c r="K8" s="19" t="e">
        <f>$G8*'VOP Calculation'!$M$6</f>
        <v>#DIV/0!</v>
      </c>
    </row>
    <row r="9" spans="1:11" x14ac:dyDescent="0.25">
      <c r="A9" s="19" t="s">
        <v>1918</v>
      </c>
      <c r="B9" s="60" t="s">
        <v>1119</v>
      </c>
      <c r="C9" s="18"/>
      <c r="D9" s="60" t="s">
        <v>1745</v>
      </c>
      <c r="E9" s="19" t="s">
        <v>2274</v>
      </c>
      <c r="F9" s="60" t="s">
        <v>957</v>
      </c>
      <c r="G9" s="18"/>
      <c r="H9" s="19" t="e">
        <f>$G9*'VOP Calculation'!$M$3</f>
        <v>#DIV/0!</v>
      </c>
      <c r="I9" s="19" t="e">
        <f>$G9*'VOP Calculation'!$M$4</f>
        <v>#DIV/0!</v>
      </c>
      <c r="J9" s="19" t="e">
        <f>$G9*'VOP Calculation'!$M$5</f>
        <v>#DIV/0!</v>
      </c>
      <c r="K9" s="19" t="e">
        <f>$G9*'VOP Calculation'!$M$6</f>
        <v>#DIV/0!</v>
      </c>
    </row>
    <row r="10" spans="1:11" x14ac:dyDescent="0.25">
      <c r="A10" s="19" t="s">
        <v>1919</v>
      </c>
      <c r="B10" s="60" t="s">
        <v>1120</v>
      </c>
      <c r="C10" s="18"/>
      <c r="D10" s="60" t="s">
        <v>1140</v>
      </c>
      <c r="E10" s="19" t="s">
        <v>2274</v>
      </c>
      <c r="F10" s="60" t="s">
        <v>1027</v>
      </c>
      <c r="G10" s="18"/>
      <c r="H10" s="19" t="e">
        <f>$G10*'VOP Calculation'!$M$3</f>
        <v>#DIV/0!</v>
      </c>
      <c r="I10" s="19" t="e">
        <f>$G10*'VOP Calculation'!$M$4</f>
        <v>#DIV/0!</v>
      </c>
      <c r="J10" s="19" t="e">
        <f>$G10*'VOP Calculation'!$M$5</f>
        <v>#DIV/0!</v>
      </c>
      <c r="K10" s="19" t="e">
        <f>$G10*'VOP Calculation'!$M$6</f>
        <v>#DIV/0!</v>
      </c>
    </row>
    <row r="11" spans="1:11" x14ac:dyDescent="0.25">
      <c r="A11" s="19" t="s">
        <v>1920</v>
      </c>
      <c r="B11" s="60" t="s">
        <v>611</v>
      </c>
      <c r="C11" s="18"/>
      <c r="D11" s="60" t="s">
        <v>612</v>
      </c>
      <c r="E11" s="19" t="s">
        <v>2274</v>
      </c>
      <c r="F11" s="60" t="s">
        <v>980</v>
      </c>
      <c r="G11" s="18"/>
      <c r="H11" s="19" t="e">
        <f>$G11*'VOP Calculation'!$M$3</f>
        <v>#DIV/0!</v>
      </c>
      <c r="I11" s="19" t="e">
        <f>$G11*'VOP Calculation'!$M$4</f>
        <v>#DIV/0!</v>
      </c>
      <c r="J11" s="19" t="e">
        <f>$G11*'VOP Calculation'!$M$5</f>
        <v>#DIV/0!</v>
      </c>
      <c r="K11" s="19" t="e">
        <f>$G11*'VOP Calculation'!$M$6</f>
        <v>#DIV/0!</v>
      </c>
    </row>
    <row r="12" spans="1:11" x14ac:dyDescent="0.25">
      <c r="A12" s="19" t="s">
        <v>1921</v>
      </c>
      <c r="B12" s="60" t="s">
        <v>1121</v>
      </c>
      <c r="C12" s="18"/>
      <c r="D12" s="60" t="s">
        <v>652</v>
      </c>
      <c r="E12" s="19" t="s">
        <v>2274</v>
      </c>
      <c r="F12" s="60" t="s">
        <v>1012</v>
      </c>
      <c r="G12" s="18"/>
      <c r="H12" s="19" t="e">
        <f>$G12*'VOP Calculation'!$M$3</f>
        <v>#DIV/0!</v>
      </c>
      <c r="I12" s="19" t="e">
        <f>$G12*'VOP Calculation'!$M$4</f>
        <v>#DIV/0!</v>
      </c>
      <c r="J12" s="19" t="e">
        <f>$G12*'VOP Calculation'!$M$5</f>
        <v>#DIV/0!</v>
      </c>
      <c r="K12" s="19" t="e">
        <f>$G12*'VOP Calculation'!$M$6</f>
        <v>#DIV/0!</v>
      </c>
    </row>
    <row r="13" spans="1:11" x14ac:dyDescent="0.25">
      <c r="A13" s="19" t="s">
        <v>1922</v>
      </c>
      <c r="B13" s="60" t="s">
        <v>1122</v>
      </c>
      <c r="C13" s="18"/>
      <c r="D13" s="60" t="s">
        <v>548</v>
      </c>
      <c r="E13" s="19" t="s">
        <v>2274</v>
      </c>
      <c r="F13" s="60" t="s">
        <v>956</v>
      </c>
      <c r="G13" s="18"/>
      <c r="H13" s="19" t="e">
        <f>$G13*'VOP Calculation'!$M$3</f>
        <v>#DIV/0!</v>
      </c>
      <c r="I13" s="19" t="e">
        <f>$G13*'VOP Calculation'!$M$4</f>
        <v>#DIV/0!</v>
      </c>
      <c r="J13" s="19" t="e">
        <f>$G13*'VOP Calculation'!$M$5</f>
        <v>#DIV/0!</v>
      </c>
      <c r="K13" s="19" t="e">
        <f>$G13*'VOP Calculation'!$M$6</f>
        <v>#DIV/0!</v>
      </c>
    </row>
    <row r="14" spans="1:11" x14ac:dyDescent="0.25">
      <c r="A14" s="19" t="s">
        <v>1923</v>
      </c>
      <c r="B14" s="60" t="s">
        <v>1123</v>
      </c>
      <c r="C14" s="18"/>
      <c r="D14" s="60" t="s">
        <v>548</v>
      </c>
      <c r="E14" s="19" t="s">
        <v>2274</v>
      </c>
      <c r="F14" s="60" t="s">
        <v>955</v>
      </c>
      <c r="G14" s="18"/>
      <c r="H14" s="19" t="e">
        <f>$G14*'VOP Calculation'!$M$3</f>
        <v>#DIV/0!</v>
      </c>
      <c r="I14" s="19" t="e">
        <f>$G14*'VOP Calculation'!$M$4</f>
        <v>#DIV/0!</v>
      </c>
      <c r="J14" s="19" t="e">
        <f>$G14*'VOP Calculation'!$M$5</f>
        <v>#DIV/0!</v>
      </c>
      <c r="K14" s="19" t="e">
        <f>$G14*'VOP Calculation'!$M$6</f>
        <v>#DIV/0!</v>
      </c>
    </row>
    <row r="15" spans="1:11" x14ac:dyDescent="0.25">
      <c r="A15" s="19" t="s">
        <v>1924</v>
      </c>
      <c r="B15" s="60" t="s">
        <v>1124</v>
      </c>
      <c r="C15" s="18"/>
      <c r="D15" s="60" t="s">
        <v>499</v>
      </c>
      <c r="E15" s="19" t="s">
        <v>2274</v>
      </c>
      <c r="F15" s="60" t="s">
        <v>974</v>
      </c>
      <c r="G15" s="18"/>
      <c r="H15" s="19" t="e">
        <f>$G15*'VOP Calculation'!$M$3</f>
        <v>#DIV/0!</v>
      </c>
      <c r="I15" s="19" t="e">
        <f>$G15*'VOP Calculation'!$M$4</f>
        <v>#DIV/0!</v>
      </c>
      <c r="J15" s="19" t="e">
        <f>$G15*'VOP Calculation'!$M$5</f>
        <v>#DIV/0!</v>
      </c>
      <c r="K15" s="19" t="e">
        <f>$G15*'VOP Calculation'!$M$6</f>
        <v>#DIV/0!</v>
      </c>
    </row>
    <row r="16" spans="1:11" x14ac:dyDescent="0.25">
      <c r="A16" s="19" t="s">
        <v>1925</v>
      </c>
      <c r="B16" s="60" t="s">
        <v>1125</v>
      </c>
      <c r="C16" s="18"/>
      <c r="D16" s="60" t="s">
        <v>545</v>
      </c>
      <c r="E16" s="19" t="s">
        <v>2274</v>
      </c>
      <c r="F16" s="60" t="s">
        <v>913</v>
      </c>
      <c r="G16" s="18"/>
      <c r="H16" s="19" t="e">
        <f>$G16*'VOP Calculation'!$M$3</f>
        <v>#DIV/0!</v>
      </c>
      <c r="I16" s="19" t="e">
        <f>$G16*'VOP Calculation'!$M$4</f>
        <v>#DIV/0!</v>
      </c>
      <c r="J16" s="19" t="e">
        <f>$G16*'VOP Calculation'!$M$5</f>
        <v>#DIV/0!</v>
      </c>
      <c r="K16" s="19" t="e">
        <f>$G16*'VOP Calculation'!$M$6</f>
        <v>#DIV/0!</v>
      </c>
    </row>
    <row r="17" spans="1:11" x14ac:dyDescent="0.25">
      <c r="A17" s="19" t="s">
        <v>1926</v>
      </c>
      <c r="B17" s="60" t="s">
        <v>1146</v>
      </c>
      <c r="C17" s="18"/>
      <c r="D17" s="60" t="s">
        <v>1141</v>
      </c>
      <c r="E17" s="19" t="s">
        <v>2274</v>
      </c>
      <c r="F17" s="60" t="s">
        <v>796</v>
      </c>
      <c r="G17" s="18"/>
      <c r="H17" s="19" t="e">
        <f>$G17*'VOP Calculation'!$M$3</f>
        <v>#DIV/0!</v>
      </c>
      <c r="I17" s="19" t="e">
        <f>$G17*'VOP Calculation'!$M$4</f>
        <v>#DIV/0!</v>
      </c>
      <c r="J17" s="19" t="e">
        <f>$G17*'VOP Calculation'!$M$5</f>
        <v>#DIV/0!</v>
      </c>
      <c r="K17" s="19" t="e">
        <f>$G17*'VOP Calculation'!$M$6</f>
        <v>#DIV/0!</v>
      </c>
    </row>
    <row r="18" spans="1:11" x14ac:dyDescent="0.25">
      <c r="A18" s="19" t="s">
        <v>1927</v>
      </c>
      <c r="B18" s="60" t="s">
        <v>1126</v>
      </c>
      <c r="C18" s="18"/>
      <c r="D18" s="60" t="s">
        <v>1142</v>
      </c>
      <c r="E18" s="19" t="s">
        <v>2274</v>
      </c>
      <c r="F18" s="60" t="s">
        <v>790</v>
      </c>
      <c r="G18" s="18"/>
      <c r="H18" s="19" t="e">
        <f>$G18*'VOP Calculation'!$M$3</f>
        <v>#DIV/0!</v>
      </c>
      <c r="I18" s="19" t="e">
        <f>$G18*'VOP Calculation'!$M$4</f>
        <v>#DIV/0!</v>
      </c>
      <c r="J18" s="19" t="e">
        <f>$G18*'VOP Calculation'!$M$5</f>
        <v>#DIV/0!</v>
      </c>
      <c r="K18" s="19" t="e">
        <f>$G18*'VOP Calculation'!$M$6</f>
        <v>#DIV/0!</v>
      </c>
    </row>
    <row r="19" spans="1:11" x14ac:dyDescent="0.25">
      <c r="A19" s="19" t="s">
        <v>1928</v>
      </c>
      <c r="B19" s="60" t="s">
        <v>1127</v>
      </c>
      <c r="C19" s="18"/>
      <c r="D19" s="60" t="s">
        <v>548</v>
      </c>
      <c r="E19" s="19" t="s">
        <v>2274</v>
      </c>
      <c r="F19" s="60" t="s">
        <v>941</v>
      </c>
      <c r="G19" s="18"/>
      <c r="H19" s="19" t="e">
        <f>$G19*'VOP Calculation'!$M$3</f>
        <v>#DIV/0!</v>
      </c>
      <c r="I19" s="19" t="e">
        <f>$G19*'VOP Calculation'!$M$4</f>
        <v>#DIV/0!</v>
      </c>
      <c r="J19" s="19" t="e">
        <f>$G19*'VOP Calculation'!$M$5</f>
        <v>#DIV/0!</v>
      </c>
      <c r="K19" s="19" t="e">
        <f>$G19*'VOP Calculation'!$M$6</f>
        <v>#DIV/0!</v>
      </c>
    </row>
    <row r="20" spans="1:11" x14ac:dyDescent="0.25">
      <c r="A20" s="19" t="s">
        <v>1929</v>
      </c>
      <c r="B20" s="60" t="s">
        <v>1128</v>
      </c>
      <c r="C20" s="18"/>
      <c r="D20" s="60" t="s">
        <v>678</v>
      </c>
      <c r="E20" s="19" t="s">
        <v>2274</v>
      </c>
      <c r="F20" s="60" t="s">
        <v>1044</v>
      </c>
      <c r="G20" s="18"/>
      <c r="H20" s="19" t="e">
        <f>$G20*'VOP Calculation'!$M$3</f>
        <v>#DIV/0!</v>
      </c>
      <c r="I20" s="19" t="e">
        <f>$G20*'VOP Calculation'!$M$4</f>
        <v>#DIV/0!</v>
      </c>
      <c r="J20" s="19" t="e">
        <f>$G20*'VOP Calculation'!$M$5</f>
        <v>#DIV/0!</v>
      </c>
      <c r="K20" s="19" t="e">
        <f>$G20*'VOP Calculation'!$M$6</f>
        <v>#DIV/0!</v>
      </c>
    </row>
    <row r="21" spans="1:11" x14ac:dyDescent="0.25">
      <c r="A21" s="19" t="s">
        <v>1930</v>
      </c>
      <c r="B21" s="60" t="s">
        <v>1129</v>
      </c>
      <c r="C21" s="18"/>
      <c r="D21" s="60" t="s">
        <v>545</v>
      </c>
      <c r="E21" s="19" t="s">
        <v>2274</v>
      </c>
      <c r="F21" s="60" t="s">
        <v>937</v>
      </c>
      <c r="G21" s="18"/>
      <c r="H21" s="19" t="e">
        <f>$G21*'VOP Calculation'!$M$3</f>
        <v>#DIV/0!</v>
      </c>
      <c r="I21" s="19" t="e">
        <f>$G21*'VOP Calculation'!$M$4</f>
        <v>#DIV/0!</v>
      </c>
      <c r="J21" s="19" t="e">
        <f>$G21*'VOP Calculation'!$M$5</f>
        <v>#DIV/0!</v>
      </c>
      <c r="K21" s="19" t="e">
        <f>$G21*'VOP Calculation'!$M$6</f>
        <v>#DIV/0!</v>
      </c>
    </row>
    <row r="22" spans="1:11" x14ac:dyDescent="0.25">
      <c r="A22" s="19" t="s">
        <v>1931</v>
      </c>
      <c r="B22" s="60" t="s">
        <v>1130</v>
      </c>
      <c r="C22" s="18"/>
      <c r="D22" s="60" t="s">
        <v>1143</v>
      </c>
      <c r="E22" s="19" t="s">
        <v>2274</v>
      </c>
      <c r="F22" s="60" t="s">
        <v>902</v>
      </c>
      <c r="G22" s="18"/>
      <c r="H22" s="19" t="e">
        <f>$G22*'VOP Calculation'!$M$3</f>
        <v>#DIV/0!</v>
      </c>
      <c r="I22" s="19" t="e">
        <f>$G22*'VOP Calculation'!$M$4</f>
        <v>#DIV/0!</v>
      </c>
      <c r="J22" s="19" t="e">
        <f>$G22*'VOP Calculation'!$M$5</f>
        <v>#DIV/0!</v>
      </c>
      <c r="K22" s="19" t="e">
        <f>$G22*'VOP Calculation'!$M$6</f>
        <v>#DIV/0!</v>
      </c>
    </row>
    <row r="23" spans="1:11" x14ac:dyDescent="0.25">
      <c r="A23" s="19" t="s">
        <v>1932</v>
      </c>
      <c r="B23" s="60" t="s">
        <v>1131</v>
      </c>
      <c r="C23" s="18"/>
      <c r="D23" s="60" t="s">
        <v>531</v>
      </c>
      <c r="E23" s="19" t="s">
        <v>2274</v>
      </c>
      <c r="F23" s="60" t="s">
        <v>908</v>
      </c>
      <c r="G23" s="18"/>
      <c r="H23" s="19" t="e">
        <f>$G23*'VOP Calculation'!$M$3</f>
        <v>#DIV/0!</v>
      </c>
      <c r="I23" s="19" t="e">
        <f>$G23*'VOP Calculation'!$M$4</f>
        <v>#DIV/0!</v>
      </c>
      <c r="J23" s="19" t="e">
        <f>$G23*'VOP Calculation'!$M$5</f>
        <v>#DIV/0!</v>
      </c>
      <c r="K23" s="19" t="e">
        <f>$G23*'VOP Calculation'!$M$6</f>
        <v>#DIV/0!</v>
      </c>
    </row>
    <row r="24" spans="1:11" x14ac:dyDescent="0.25">
      <c r="A24" s="19" t="s">
        <v>1933</v>
      </c>
      <c r="B24" s="60" t="s">
        <v>1132</v>
      </c>
      <c r="C24" s="18"/>
      <c r="D24" s="60" t="s">
        <v>1144</v>
      </c>
      <c r="E24" s="19" t="s">
        <v>2274</v>
      </c>
      <c r="F24" s="60" t="s">
        <v>799</v>
      </c>
      <c r="G24" s="18"/>
      <c r="H24" s="19" t="e">
        <f>$G24*'VOP Calculation'!$M$3</f>
        <v>#DIV/0!</v>
      </c>
      <c r="I24" s="19" t="e">
        <f>$G24*'VOP Calculation'!$M$4</f>
        <v>#DIV/0!</v>
      </c>
      <c r="J24" s="19" t="e">
        <f>$G24*'VOP Calculation'!$M$5</f>
        <v>#DIV/0!</v>
      </c>
      <c r="K24" s="19" t="e">
        <f>$G24*'VOP Calculation'!$M$6</f>
        <v>#DIV/0!</v>
      </c>
    </row>
    <row r="25" spans="1:11" x14ac:dyDescent="0.25">
      <c r="A25" s="19" t="s">
        <v>1934</v>
      </c>
      <c r="B25" s="60" t="s">
        <v>1133</v>
      </c>
      <c r="C25" s="18"/>
      <c r="D25" s="60" t="s">
        <v>678</v>
      </c>
      <c r="E25" s="19" t="s">
        <v>2274</v>
      </c>
      <c r="F25" s="60" t="s">
        <v>1036</v>
      </c>
      <c r="G25" s="18"/>
      <c r="H25" s="19" t="e">
        <f>$G25*'VOP Calculation'!$M$3</f>
        <v>#DIV/0!</v>
      </c>
      <c r="I25" s="19" t="e">
        <f>$G25*'VOP Calculation'!$M$4</f>
        <v>#DIV/0!</v>
      </c>
      <c r="J25" s="19" t="e">
        <f>$G25*'VOP Calculation'!$M$5</f>
        <v>#DIV/0!</v>
      </c>
      <c r="K25" s="19" t="e">
        <f>$G25*'VOP Calculation'!$M$6</f>
        <v>#DIV/0!</v>
      </c>
    </row>
    <row r="26" spans="1:11" x14ac:dyDescent="0.25">
      <c r="A26" s="19" t="s">
        <v>1935</v>
      </c>
      <c r="B26" s="60" t="s">
        <v>1134</v>
      </c>
      <c r="C26" s="18"/>
      <c r="D26" s="60" t="s">
        <v>545</v>
      </c>
      <c r="E26" s="19" t="s">
        <v>2274</v>
      </c>
      <c r="F26" s="60" t="s">
        <v>938</v>
      </c>
      <c r="G26" s="18"/>
      <c r="H26" s="19" t="e">
        <f>$G26*'VOP Calculation'!$M$3</f>
        <v>#DIV/0!</v>
      </c>
      <c r="I26" s="19" t="e">
        <f>$G26*'VOP Calculation'!$M$4</f>
        <v>#DIV/0!</v>
      </c>
      <c r="J26" s="19" t="e">
        <f>$G26*'VOP Calculation'!$M$5</f>
        <v>#DIV/0!</v>
      </c>
      <c r="K26" s="19" t="e">
        <f>$G26*'VOP Calculation'!$M$6</f>
        <v>#DIV/0!</v>
      </c>
    </row>
    <row r="27" spans="1:11" x14ac:dyDescent="0.25">
      <c r="A27" s="19" t="s">
        <v>1936</v>
      </c>
      <c r="B27" s="60" t="s">
        <v>1135</v>
      </c>
      <c r="C27" s="18"/>
      <c r="D27" s="60" t="s">
        <v>698</v>
      </c>
      <c r="E27" s="19" t="s">
        <v>2274</v>
      </c>
      <c r="F27" s="60" t="s">
        <v>809</v>
      </c>
      <c r="G27" s="18"/>
      <c r="H27" s="19" t="e">
        <f>$G27*'VOP Calculation'!$M$3</f>
        <v>#DIV/0!</v>
      </c>
      <c r="I27" s="19" t="e">
        <f>$G27*'VOP Calculation'!$M$4</f>
        <v>#DIV/0!</v>
      </c>
      <c r="J27" s="19" t="e">
        <f>$G27*'VOP Calculation'!$M$5</f>
        <v>#DIV/0!</v>
      </c>
      <c r="K27" s="19" t="e">
        <f>$G27*'VOP Calculation'!$M$6</f>
        <v>#DIV/0!</v>
      </c>
    </row>
    <row r="28" spans="1:11" x14ac:dyDescent="0.25">
      <c r="A28" s="19" t="s">
        <v>1937</v>
      </c>
      <c r="B28" s="60" t="s">
        <v>1136</v>
      </c>
      <c r="C28" s="18"/>
      <c r="D28" s="60" t="s">
        <v>545</v>
      </c>
      <c r="E28" s="19" t="s">
        <v>2274</v>
      </c>
      <c r="F28" s="60" t="s">
        <v>939</v>
      </c>
      <c r="G28" s="18"/>
      <c r="H28" s="19" t="e">
        <f>$G28*'VOP Calculation'!$M$3</f>
        <v>#DIV/0!</v>
      </c>
      <c r="I28" s="19" t="e">
        <f>$G28*'VOP Calculation'!$M$4</f>
        <v>#DIV/0!</v>
      </c>
      <c r="J28" s="19" t="e">
        <f>$G28*'VOP Calculation'!$M$5</f>
        <v>#DIV/0!</v>
      </c>
      <c r="K28" s="19" t="e">
        <f>$G28*'VOP Calculation'!$M$6</f>
        <v>#DIV/0!</v>
      </c>
    </row>
    <row r="29" spans="1:11" x14ac:dyDescent="0.25">
      <c r="A29" s="19" t="s">
        <v>1938</v>
      </c>
      <c r="B29" s="60" t="s">
        <v>1137</v>
      </c>
      <c r="C29" s="18"/>
      <c r="D29" s="60" t="s">
        <v>606</v>
      </c>
      <c r="E29" s="19" t="s">
        <v>2274</v>
      </c>
      <c r="F29" s="60" t="s">
        <v>1062</v>
      </c>
      <c r="G29" s="18"/>
      <c r="H29" s="19" t="e">
        <f>$G29*'VOP Calculation'!$M$3</f>
        <v>#DIV/0!</v>
      </c>
      <c r="I29" s="19" t="e">
        <f>$G29*'VOP Calculation'!$M$4</f>
        <v>#DIV/0!</v>
      </c>
      <c r="J29" s="19" t="e">
        <f>$G29*'VOP Calculation'!$M$5</f>
        <v>#DIV/0!</v>
      </c>
      <c r="K29" s="19" t="e">
        <f>$G29*'VOP Calculation'!$M$6</f>
        <v>#DIV/0!</v>
      </c>
    </row>
    <row r="30" spans="1:11" x14ac:dyDescent="0.25">
      <c r="A30" s="19" t="s">
        <v>1939</v>
      </c>
      <c r="B30" s="60" t="s">
        <v>1138</v>
      </c>
      <c r="C30" s="18"/>
      <c r="D30" s="60" t="s">
        <v>1145</v>
      </c>
      <c r="E30" s="19" t="s">
        <v>2274</v>
      </c>
      <c r="F30" s="60" t="s">
        <v>1785</v>
      </c>
      <c r="G30" s="18"/>
      <c r="H30" s="19" t="e">
        <f>$G30*'VOP Calculation'!$M$3</f>
        <v>#DIV/0!</v>
      </c>
      <c r="I30" s="19" t="e">
        <f>$G30*'VOP Calculation'!$M$4</f>
        <v>#DIV/0!</v>
      </c>
      <c r="J30" s="19" t="e">
        <f>$G30*'VOP Calculation'!$M$5</f>
        <v>#DIV/0!</v>
      </c>
      <c r="K30" s="19" t="e">
        <f>$G30*'VOP Calculation'!$M$6</f>
        <v>#DIV/0!</v>
      </c>
    </row>
    <row r="31" spans="1:11" x14ac:dyDescent="0.25">
      <c r="A31" s="19" t="s">
        <v>1940</v>
      </c>
      <c r="B31" s="60" t="s">
        <v>415</v>
      </c>
      <c r="C31" s="18"/>
      <c r="D31" s="60" t="s">
        <v>416</v>
      </c>
      <c r="E31" s="19" t="s">
        <v>2274</v>
      </c>
      <c r="F31" s="60" t="s">
        <v>820</v>
      </c>
      <c r="G31" s="18"/>
      <c r="H31" s="19" t="e">
        <f>$G31*'VOP Calculation'!$M$3</f>
        <v>#DIV/0!</v>
      </c>
      <c r="I31" s="19" t="e">
        <f>$G31*'VOP Calculation'!$M$4</f>
        <v>#DIV/0!</v>
      </c>
      <c r="J31" s="19" t="e">
        <f>$G31*'VOP Calculation'!$M$5</f>
        <v>#DIV/0!</v>
      </c>
      <c r="K31" s="19" t="e">
        <f>$G31*'VOP Calculation'!$M$6</f>
        <v>#DIV/0!</v>
      </c>
    </row>
    <row r="32" spans="1:11" x14ac:dyDescent="0.25">
      <c r="A32" s="19" t="s">
        <v>1941</v>
      </c>
      <c r="B32" s="60" t="s">
        <v>682</v>
      </c>
      <c r="C32" s="18"/>
      <c r="D32" s="60" t="s">
        <v>678</v>
      </c>
      <c r="E32" s="19" t="s">
        <v>2274</v>
      </c>
      <c r="F32" s="60" t="s">
        <v>1040</v>
      </c>
      <c r="G32" s="18"/>
      <c r="H32" s="19" t="e">
        <f>$G32*'VOP Calculation'!$M$3</f>
        <v>#DIV/0!</v>
      </c>
      <c r="I32" s="19" t="e">
        <f>$G32*'VOP Calculation'!$M$4</f>
        <v>#DIV/0!</v>
      </c>
      <c r="J32" s="19" t="e">
        <f>$G32*'VOP Calculation'!$M$5</f>
        <v>#DIV/0!</v>
      </c>
      <c r="K32" s="19" t="e">
        <f>$G32*'VOP Calculation'!$M$6</f>
        <v>#DIV/0!</v>
      </c>
    </row>
    <row r="33" spans="1:11" x14ac:dyDescent="0.25">
      <c r="A33" s="19" t="s">
        <v>1942</v>
      </c>
      <c r="B33" s="60" t="s">
        <v>751</v>
      </c>
      <c r="C33" s="18"/>
      <c r="D33" s="60" t="s">
        <v>372</v>
      </c>
      <c r="E33" s="19" t="s">
        <v>2274</v>
      </c>
      <c r="F33" s="60" t="s">
        <v>1108</v>
      </c>
      <c r="G33" s="18"/>
      <c r="H33" s="19" t="e">
        <f>$G33*'VOP Calculation'!$M$3</f>
        <v>#DIV/0!</v>
      </c>
      <c r="I33" s="19" t="e">
        <f>$G33*'VOP Calculation'!$M$4</f>
        <v>#DIV/0!</v>
      </c>
      <c r="J33" s="19" t="e">
        <f>$G33*'VOP Calculation'!$M$5</f>
        <v>#DIV/0!</v>
      </c>
      <c r="K33" s="19" t="e">
        <f>$G33*'VOP Calculation'!$M$6</f>
        <v>#DIV/0!</v>
      </c>
    </row>
    <row r="34" spans="1:11" x14ac:dyDescent="0.25">
      <c r="A34" s="19" t="s">
        <v>1943</v>
      </c>
      <c r="B34" s="60" t="s">
        <v>683</v>
      </c>
      <c r="C34" s="18"/>
      <c r="D34" s="60" t="s">
        <v>678</v>
      </c>
      <c r="E34" s="19" t="s">
        <v>2274</v>
      </c>
      <c r="F34" s="60" t="s">
        <v>1041</v>
      </c>
      <c r="G34" s="18"/>
      <c r="H34" s="19" t="e">
        <f>$G34*'VOP Calculation'!$M$3</f>
        <v>#DIV/0!</v>
      </c>
      <c r="I34" s="19" t="e">
        <f>$G34*'VOP Calculation'!$M$4</f>
        <v>#DIV/0!</v>
      </c>
      <c r="J34" s="19" t="e">
        <f>$G34*'VOP Calculation'!$M$5</f>
        <v>#DIV/0!</v>
      </c>
      <c r="K34" s="19" t="e">
        <f>$G34*'VOP Calculation'!$M$6</f>
        <v>#DIV/0!</v>
      </c>
    </row>
    <row r="35" spans="1:11" x14ac:dyDescent="0.25">
      <c r="A35" s="19" t="s">
        <v>1944</v>
      </c>
      <c r="B35" s="60" t="s">
        <v>611</v>
      </c>
      <c r="C35" s="18"/>
      <c r="D35" s="60" t="s">
        <v>612</v>
      </c>
      <c r="E35" s="19" t="s">
        <v>2274</v>
      </c>
      <c r="F35" s="60" t="s">
        <v>980</v>
      </c>
      <c r="G35" s="18"/>
      <c r="H35" s="19" t="e">
        <f>$G35*'VOP Calculation'!$M$3</f>
        <v>#DIV/0!</v>
      </c>
      <c r="I35" s="19" t="e">
        <f>$G35*'VOP Calculation'!$M$4</f>
        <v>#DIV/0!</v>
      </c>
      <c r="J35" s="19" t="e">
        <f>$G35*'VOP Calculation'!$M$5</f>
        <v>#DIV/0!</v>
      </c>
      <c r="K35" s="19" t="e">
        <f>$G35*'VOP Calculation'!$M$6</f>
        <v>#DIV/0!</v>
      </c>
    </row>
    <row r="36" spans="1:11" x14ac:dyDescent="0.25">
      <c r="A36" s="19" t="s">
        <v>1945</v>
      </c>
      <c r="B36" s="60" t="s">
        <v>663</v>
      </c>
      <c r="C36" s="18"/>
      <c r="D36" s="60" t="s">
        <v>664</v>
      </c>
      <c r="E36" s="19" t="s">
        <v>2274</v>
      </c>
      <c r="F36" s="60" t="s">
        <v>1023</v>
      </c>
      <c r="G36" s="18"/>
      <c r="H36" s="19" t="e">
        <f>$G36*'VOP Calculation'!$M$3</f>
        <v>#DIV/0!</v>
      </c>
      <c r="I36" s="19" t="e">
        <f>$G36*'VOP Calculation'!$M$4</f>
        <v>#DIV/0!</v>
      </c>
      <c r="J36" s="19" t="e">
        <f>$G36*'VOP Calculation'!$M$5</f>
        <v>#DIV/0!</v>
      </c>
      <c r="K36" s="19" t="e">
        <f>$G36*'VOP Calculation'!$M$6</f>
        <v>#DIV/0!</v>
      </c>
    </row>
    <row r="37" spans="1:11" x14ac:dyDescent="0.25">
      <c r="A37" s="19" t="s">
        <v>1946</v>
      </c>
      <c r="B37" s="60" t="s">
        <v>560</v>
      </c>
      <c r="C37" s="18"/>
      <c r="D37" s="60" t="s">
        <v>561</v>
      </c>
      <c r="E37" s="19" t="s">
        <v>2274</v>
      </c>
      <c r="F37" s="60" t="s">
        <v>928</v>
      </c>
      <c r="G37" s="18"/>
      <c r="H37" s="19" t="e">
        <f>$G37*'VOP Calculation'!$M$3</f>
        <v>#DIV/0!</v>
      </c>
      <c r="I37" s="19" t="e">
        <f>$G37*'VOP Calculation'!$M$4</f>
        <v>#DIV/0!</v>
      </c>
      <c r="J37" s="19" t="e">
        <f>$G37*'VOP Calculation'!$M$5</f>
        <v>#DIV/0!</v>
      </c>
      <c r="K37" s="19" t="e">
        <f>$G37*'VOP Calculation'!$M$6</f>
        <v>#DIV/0!</v>
      </c>
    </row>
    <row r="38" spans="1:11" x14ac:dyDescent="0.25">
      <c r="A38" s="19" t="s">
        <v>1947</v>
      </c>
      <c r="B38" s="60" t="s">
        <v>655</v>
      </c>
      <c r="C38" s="18"/>
      <c r="D38" s="60" t="s">
        <v>652</v>
      </c>
      <c r="E38" s="19" t="s">
        <v>2274</v>
      </c>
      <c r="F38" s="60" t="s">
        <v>1016</v>
      </c>
      <c r="G38" s="18"/>
      <c r="H38" s="19" t="e">
        <f>$G38*'VOP Calculation'!$M$3</f>
        <v>#DIV/0!</v>
      </c>
      <c r="I38" s="19" t="e">
        <f>$G38*'VOP Calculation'!$M$4</f>
        <v>#DIV/0!</v>
      </c>
      <c r="J38" s="19" t="e">
        <f>$G38*'VOP Calculation'!$M$5</f>
        <v>#DIV/0!</v>
      </c>
      <c r="K38" s="19" t="e">
        <f>$G38*'VOP Calculation'!$M$6</f>
        <v>#DIV/0!</v>
      </c>
    </row>
    <row r="39" spans="1:11" x14ac:dyDescent="0.25">
      <c r="A39" s="19" t="s">
        <v>1948</v>
      </c>
      <c r="B39" s="60" t="s">
        <v>387</v>
      </c>
      <c r="C39" s="18"/>
      <c r="D39" s="60" t="s">
        <v>388</v>
      </c>
      <c r="E39" s="19" t="s">
        <v>2274</v>
      </c>
      <c r="F39" s="60" t="s">
        <v>797</v>
      </c>
      <c r="G39" s="18"/>
      <c r="H39" s="19" t="e">
        <f>$G39*'VOP Calculation'!$M$3</f>
        <v>#DIV/0!</v>
      </c>
      <c r="I39" s="19" t="e">
        <f>$G39*'VOP Calculation'!$M$4</f>
        <v>#DIV/0!</v>
      </c>
      <c r="J39" s="19" t="e">
        <f>$G39*'VOP Calculation'!$M$5</f>
        <v>#DIV/0!</v>
      </c>
      <c r="K39" s="19" t="e">
        <f>$G39*'VOP Calculation'!$M$6</f>
        <v>#DIV/0!</v>
      </c>
    </row>
    <row r="40" spans="1:11" x14ac:dyDescent="0.25">
      <c r="A40" s="19" t="s">
        <v>1949</v>
      </c>
      <c r="B40" s="60" t="s">
        <v>756</v>
      </c>
      <c r="C40" s="18"/>
      <c r="D40" s="60" t="s">
        <v>1746</v>
      </c>
      <c r="E40" s="19" t="s">
        <v>2274</v>
      </c>
      <c r="F40" s="60" t="s">
        <v>1785</v>
      </c>
      <c r="G40" s="18"/>
      <c r="H40" s="19" t="e">
        <f>$G40*'VOP Calculation'!$M$3</f>
        <v>#DIV/0!</v>
      </c>
      <c r="I40" s="19" t="e">
        <f>$G40*'VOP Calculation'!$M$4</f>
        <v>#DIV/0!</v>
      </c>
      <c r="J40" s="19" t="e">
        <f>$G40*'VOP Calculation'!$M$5</f>
        <v>#DIV/0!</v>
      </c>
      <c r="K40" s="19" t="e">
        <f>$G40*'VOP Calculation'!$M$6</f>
        <v>#DIV/0!</v>
      </c>
    </row>
    <row r="41" spans="1:11" x14ac:dyDescent="0.25">
      <c r="A41" s="19" t="s">
        <v>1950</v>
      </c>
      <c r="B41" s="60" t="s">
        <v>757</v>
      </c>
      <c r="C41" s="18"/>
      <c r="D41" s="60" t="s">
        <v>1747</v>
      </c>
      <c r="E41" s="19" t="s">
        <v>2274</v>
      </c>
      <c r="F41" s="60" t="s">
        <v>1785</v>
      </c>
      <c r="G41" s="18"/>
      <c r="H41" s="19" t="e">
        <f>$G41*'VOP Calculation'!$M$3</f>
        <v>#DIV/0!</v>
      </c>
      <c r="I41" s="19" t="e">
        <f>$G41*'VOP Calculation'!$M$4</f>
        <v>#DIV/0!</v>
      </c>
      <c r="J41" s="19" t="e">
        <f>$G41*'VOP Calculation'!$M$5</f>
        <v>#DIV/0!</v>
      </c>
      <c r="K41" s="19" t="e">
        <f>$G41*'VOP Calculation'!$M$6</f>
        <v>#DIV/0!</v>
      </c>
    </row>
    <row r="42" spans="1:11" x14ac:dyDescent="0.25">
      <c r="A42" s="19" t="s">
        <v>1951</v>
      </c>
      <c r="B42" s="60" t="s">
        <v>613</v>
      </c>
      <c r="C42" s="18"/>
      <c r="D42" s="60" t="s">
        <v>1748</v>
      </c>
      <c r="E42" s="19" t="s">
        <v>2274</v>
      </c>
      <c r="F42" s="60" t="s">
        <v>981</v>
      </c>
      <c r="G42" s="18"/>
      <c r="H42" s="19" t="e">
        <f>$G42*'VOP Calculation'!$M$3</f>
        <v>#DIV/0!</v>
      </c>
      <c r="I42" s="19" t="e">
        <f>$G42*'VOP Calculation'!$M$4</f>
        <v>#DIV/0!</v>
      </c>
      <c r="J42" s="19" t="e">
        <f>$G42*'VOP Calculation'!$M$5</f>
        <v>#DIV/0!</v>
      </c>
      <c r="K42" s="19" t="e">
        <f>$G42*'VOP Calculation'!$M$6</f>
        <v>#DIV/0!</v>
      </c>
    </row>
    <row r="43" spans="1:11" x14ac:dyDescent="0.25">
      <c r="A43" s="19" t="s">
        <v>1952</v>
      </c>
      <c r="B43" s="60" t="s">
        <v>476</v>
      </c>
      <c r="C43" s="18"/>
      <c r="D43" s="60" t="s">
        <v>468</v>
      </c>
      <c r="E43" s="19" t="s">
        <v>2274</v>
      </c>
      <c r="F43" s="60" t="s">
        <v>860</v>
      </c>
      <c r="G43" s="18"/>
      <c r="H43" s="19" t="e">
        <f>$G43*'VOP Calculation'!$M$3</f>
        <v>#DIV/0!</v>
      </c>
      <c r="I43" s="19" t="e">
        <f>$G43*'VOP Calculation'!$M$4</f>
        <v>#DIV/0!</v>
      </c>
      <c r="J43" s="19" t="e">
        <f>$G43*'VOP Calculation'!$M$5</f>
        <v>#DIV/0!</v>
      </c>
      <c r="K43" s="19" t="e">
        <f>$G43*'VOP Calculation'!$M$6</f>
        <v>#DIV/0!</v>
      </c>
    </row>
    <row r="44" spans="1:11" x14ac:dyDescent="0.25">
      <c r="A44" s="19" t="s">
        <v>1953</v>
      </c>
      <c r="B44" s="60" t="s">
        <v>501</v>
      </c>
      <c r="C44" s="18"/>
      <c r="D44" s="60" t="s">
        <v>499</v>
      </c>
      <c r="E44" s="19" t="s">
        <v>2274</v>
      </c>
      <c r="F44" s="60" t="s">
        <v>882</v>
      </c>
      <c r="G44" s="18"/>
      <c r="H44" s="19" t="e">
        <f>$G44*'VOP Calculation'!$M$3</f>
        <v>#DIV/0!</v>
      </c>
      <c r="I44" s="19" t="e">
        <f>$G44*'VOP Calculation'!$M$4</f>
        <v>#DIV/0!</v>
      </c>
      <c r="J44" s="19" t="e">
        <f>$G44*'VOP Calculation'!$M$5</f>
        <v>#DIV/0!</v>
      </c>
      <c r="K44" s="19" t="e">
        <f>$G44*'VOP Calculation'!$M$6</f>
        <v>#DIV/0!</v>
      </c>
    </row>
    <row r="45" spans="1:11" x14ac:dyDescent="0.25">
      <c r="A45" s="19" t="s">
        <v>1954</v>
      </c>
      <c r="B45" s="60" t="s">
        <v>758</v>
      </c>
      <c r="C45" s="18"/>
      <c r="D45" s="60" t="s">
        <v>1749</v>
      </c>
      <c r="E45" s="19" t="s">
        <v>2274</v>
      </c>
      <c r="F45" s="60" t="s">
        <v>1785</v>
      </c>
      <c r="G45" s="18"/>
      <c r="H45" s="19" t="e">
        <f>$G45*'VOP Calculation'!$M$3</f>
        <v>#DIV/0!</v>
      </c>
      <c r="I45" s="19" t="e">
        <f>$G45*'VOP Calculation'!$M$4</f>
        <v>#DIV/0!</v>
      </c>
      <c r="J45" s="19" t="e">
        <f>$G45*'VOP Calculation'!$M$5</f>
        <v>#DIV/0!</v>
      </c>
      <c r="K45" s="19" t="e">
        <f>$G45*'VOP Calculation'!$M$6</f>
        <v>#DIV/0!</v>
      </c>
    </row>
    <row r="46" spans="1:11" x14ac:dyDescent="0.25">
      <c r="A46" s="19" t="s">
        <v>1955</v>
      </c>
      <c r="B46" s="60" t="s">
        <v>649</v>
      </c>
      <c r="C46" s="18"/>
      <c r="D46" s="60" t="s">
        <v>650</v>
      </c>
      <c r="E46" s="19" t="s">
        <v>2274</v>
      </c>
      <c r="F46" s="60" t="s">
        <v>1010</v>
      </c>
      <c r="G46" s="18"/>
      <c r="H46" s="19" t="e">
        <f>$G46*'VOP Calculation'!$M$3</f>
        <v>#DIV/0!</v>
      </c>
      <c r="I46" s="19" t="e">
        <f>$G46*'VOP Calculation'!$M$4</f>
        <v>#DIV/0!</v>
      </c>
      <c r="J46" s="19" t="e">
        <f>$G46*'VOP Calculation'!$M$5</f>
        <v>#DIV/0!</v>
      </c>
      <c r="K46" s="19" t="e">
        <f>$G46*'VOP Calculation'!$M$6</f>
        <v>#DIV/0!</v>
      </c>
    </row>
    <row r="47" spans="1:11" x14ac:dyDescent="0.25">
      <c r="A47" s="19" t="s">
        <v>1956</v>
      </c>
      <c r="B47" s="60" t="s">
        <v>615</v>
      </c>
      <c r="C47" s="18"/>
      <c r="D47" s="60" t="s">
        <v>616</v>
      </c>
      <c r="E47" s="19" t="s">
        <v>2274</v>
      </c>
      <c r="F47" s="60" t="s">
        <v>983</v>
      </c>
      <c r="G47" s="18"/>
      <c r="H47" s="19" t="e">
        <f>$G47*'VOP Calculation'!$M$3</f>
        <v>#DIV/0!</v>
      </c>
      <c r="I47" s="19" t="e">
        <f>$G47*'VOP Calculation'!$M$4</f>
        <v>#DIV/0!</v>
      </c>
      <c r="J47" s="19" t="e">
        <f>$G47*'VOP Calculation'!$M$5</f>
        <v>#DIV/0!</v>
      </c>
      <c r="K47" s="19" t="e">
        <f>$G47*'VOP Calculation'!$M$6</f>
        <v>#DIV/0!</v>
      </c>
    </row>
    <row r="48" spans="1:11" x14ac:dyDescent="0.25">
      <c r="A48" s="19" t="s">
        <v>1957</v>
      </c>
      <c r="B48" s="60" t="s">
        <v>593</v>
      </c>
      <c r="C48" s="18"/>
      <c r="D48" s="60" t="s">
        <v>499</v>
      </c>
      <c r="E48" s="19" t="s">
        <v>2274</v>
      </c>
      <c r="F48" s="60" t="s">
        <v>963</v>
      </c>
      <c r="G48" s="18"/>
      <c r="H48" s="19" t="e">
        <f>$G48*'VOP Calculation'!$M$3</f>
        <v>#DIV/0!</v>
      </c>
      <c r="I48" s="19" t="e">
        <f>$G48*'VOP Calculation'!$M$4</f>
        <v>#DIV/0!</v>
      </c>
      <c r="J48" s="19" t="e">
        <f>$G48*'VOP Calculation'!$M$5</f>
        <v>#DIV/0!</v>
      </c>
      <c r="K48" s="19" t="e">
        <f>$G48*'VOP Calculation'!$M$6</f>
        <v>#DIV/0!</v>
      </c>
    </row>
    <row r="49" spans="1:11" x14ac:dyDescent="0.25">
      <c r="A49" s="19" t="s">
        <v>1958</v>
      </c>
      <c r="B49" s="60" t="s">
        <v>566</v>
      </c>
      <c r="C49" s="18"/>
      <c r="D49" s="60" t="s">
        <v>545</v>
      </c>
      <c r="E49" s="19" t="s">
        <v>2274</v>
      </c>
      <c r="F49" s="60" t="s">
        <v>932</v>
      </c>
      <c r="G49" s="18"/>
      <c r="H49" s="19" t="e">
        <f>$G49*'VOP Calculation'!$M$3</f>
        <v>#DIV/0!</v>
      </c>
      <c r="I49" s="19" t="e">
        <f>$G49*'VOP Calculation'!$M$4</f>
        <v>#DIV/0!</v>
      </c>
      <c r="J49" s="19" t="e">
        <f>$G49*'VOP Calculation'!$M$5</f>
        <v>#DIV/0!</v>
      </c>
      <c r="K49" s="19" t="e">
        <f>$G49*'VOP Calculation'!$M$6</f>
        <v>#DIV/0!</v>
      </c>
    </row>
    <row r="50" spans="1:11" x14ac:dyDescent="0.25">
      <c r="A50" s="19" t="s">
        <v>1959</v>
      </c>
      <c r="B50" s="60" t="s">
        <v>686</v>
      </c>
      <c r="C50" s="18"/>
      <c r="D50" s="60" t="s">
        <v>678</v>
      </c>
      <c r="E50" s="19" t="s">
        <v>2274</v>
      </c>
      <c r="F50" s="60" t="s">
        <v>1043</v>
      </c>
      <c r="G50" s="18"/>
      <c r="H50" s="19" t="e">
        <f>$G50*'VOP Calculation'!$M$3</f>
        <v>#DIV/0!</v>
      </c>
      <c r="I50" s="19" t="e">
        <f>$G50*'VOP Calculation'!$M$4</f>
        <v>#DIV/0!</v>
      </c>
      <c r="J50" s="19" t="e">
        <f>$G50*'VOP Calculation'!$M$5</f>
        <v>#DIV/0!</v>
      </c>
      <c r="K50" s="19" t="e">
        <f>$G50*'VOP Calculation'!$M$6</f>
        <v>#DIV/0!</v>
      </c>
    </row>
    <row r="51" spans="1:11" x14ac:dyDescent="0.25">
      <c r="A51" s="19" t="s">
        <v>1960</v>
      </c>
      <c r="B51" s="60" t="s">
        <v>490</v>
      </c>
      <c r="C51" s="18"/>
      <c r="D51" s="60" t="s">
        <v>468</v>
      </c>
      <c r="E51" s="19" t="s">
        <v>2274</v>
      </c>
      <c r="F51" s="60" t="s">
        <v>873</v>
      </c>
      <c r="G51" s="18"/>
      <c r="H51" s="19" t="e">
        <f>$G51*'VOP Calculation'!$M$3</f>
        <v>#DIV/0!</v>
      </c>
      <c r="I51" s="19" t="e">
        <f>$G51*'VOP Calculation'!$M$4</f>
        <v>#DIV/0!</v>
      </c>
      <c r="J51" s="19" t="e">
        <f>$G51*'VOP Calculation'!$M$5</f>
        <v>#DIV/0!</v>
      </c>
      <c r="K51" s="19" t="e">
        <f>$G51*'VOP Calculation'!$M$6</f>
        <v>#DIV/0!</v>
      </c>
    </row>
    <row r="52" spans="1:11" x14ac:dyDescent="0.25">
      <c r="A52" s="19" t="s">
        <v>1961</v>
      </c>
      <c r="B52" s="60" t="s">
        <v>393</v>
      </c>
      <c r="C52" s="18"/>
      <c r="D52" s="60" t="s">
        <v>394</v>
      </c>
      <c r="E52" s="19" t="s">
        <v>2274</v>
      </c>
      <c r="F52" s="60" t="s">
        <v>802</v>
      </c>
      <c r="G52" s="18"/>
      <c r="H52" s="19" t="e">
        <f>$G52*'VOP Calculation'!$M$3</f>
        <v>#DIV/0!</v>
      </c>
      <c r="I52" s="19" t="e">
        <f>$G52*'VOP Calculation'!$M$4</f>
        <v>#DIV/0!</v>
      </c>
      <c r="J52" s="19" t="e">
        <f>$G52*'VOP Calculation'!$M$5</f>
        <v>#DIV/0!</v>
      </c>
      <c r="K52" s="19" t="e">
        <f>$G52*'VOP Calculation'!$M$6</f>
        <v>#DIV/0!</v>
      </c>
    </row>
    <row r="53" spans="1:11" x14ac:dyDescent="0.25">
      <c r="A53" s="19" t="s">
        <v>1962</v>
      </c>
      <c r="B53" s="60" t="s">
        <v>395</v>
      </c>
      <c r="C53" s="18"/>
      <c r="D53" s="60" t="s">
        <v>396</v>
      </c>
      <c r="E53" s="19" t="s">
        <v>2274</v>
      </c>
      <c r="F53" s="60" t="s">
        <v>803</v>
      </c>
      <c r="G53" s="18"/>
      <c r="H53" s="19" t="e">
        <f>$G53*'VOP Calculation'!$M$3</f>
        <v>#DIV/0!</v>
      </c>
      <c r="I53" s="19" t="e">
        <f>$G53*'VOP Calculation'!$M$4</f>
        <v>#DIV/0!</v>
      </c>
      <c r="J53" s="19" t="e">
        <f>$G53*'VOP Calculation'!$M$5</f>
        <v>#DIV/0!</v>
      </c>
      <c r="K53" s="19" t="e">
        <f>$G53*'VOP Calculation'!$M$6</f>
        <v>#DIV/0!</v>
      </c>
    </row>
    <row r="54" spans="1:11" x14ac:dyDescent="0.25">
      <c r="A54" s="19" t="s">
        <v>1963</v>
      </c>
      <c r="B54" s="60" t="s">
        <v>625</v>
      </c>
      <c r="C54" s="18"/>
      <c r="D54" s="60" t="s">
        <v>626</v>
      </c>
      <c r="E54" s="19" t="s">
        <v>2274</v>
      </c>
      <c r="F54" s="60" t="s">
        <v>990</v>
      </c>
      <c r="G54" s="18"/>
      <c r="H54" s="19" t="e">
        <f>$G54*'VOP Calculation'!$M$3</f>
        <v>#DIV/0!</v>
      </c>
      <c r="I54" s="19" t="e">
        <f>$G54*'VOP Calculation'!$M$4</f>
        <v>#DIV/0!</v>
      </c>
      <c r="J54" s="19" t="e">
        <f>$G54*'VOP Calculation'!$M$5</f>
        <v>#DIV/0!</v>
      </c>
      <c r="K54" s="19" t="e">
        <f>$G54*'VOP Calculation'!$M$6</f>
        <v>#DIV/0!</v>
      </c>
    </row>
    <row r="55" spans="1:11" x14ac:dyDescent="0.25">
      <c r="A55" s="19" t="s">
        <v>1964</v>
      </c>
      <c r="B55" s="60" t="s">
        <v>759</v>
      </c>
      <c r="C55" s="18"/>
      <c r="D55" s="60" t="s">
        <v>760</v>
      </c>
      <c r="E55" s="19" t="s">
        <v>2274</v>
      </c>
      <c r="F55" s="60" t="s">
        <v>1785</v>
      </c>
      <c r="G55" s="18"/>
      <c r="H55" s="19" t="e">
        <f>$G55*'VOP Calculation'!$M$3</f>
        <v>#DIV/0!</v>
      </c>
      <c r="I55" s="19" t="e">
        <f>$G55*'VOP Calculation'!$M$4</f>
        <v>#DIV/0!</v>
      </c>
      <c r="J55" s="19" t="e">
        <f>$G55*'VOP Calculation'!$M$5</f>
        <v>#DIV/0!</v>
      </c>
      <c r="K55" s="19" t="e">
        <f>$G55*'VOP Calculation'!$M$6</f>
        <v>#DIV/0!</v>
      </c>
    </row>
    <row r="56" spans="1:11" x14ac:dyDescent="0.25">
      <c r="A56" s="19" t="s">
        <v>1965</v>
      </c>
      <c r="B56" s="60" t="s">
        <v>481</v>
      </c>
      <c r="C56" s="18"/>
      <c r="D56" s="60" t="s">
        <v>468</v>
      </c>
      <c r="E56" s="19" t="s">
        <v>2274</v>
      </c>
      <c r="F56" s="60" t="s">
        <v>865</v>
      </c>
      <c r="G56" s="18"/>
      <c r="H56" s="19" t="e">
        <f>$G56*'VOP Calculation'!$M$3</f>
        <v>#DIV/0!</v>
      </c>
      <c r="I56" s="19" t="e">
        <f>$G56*'VOP Calculation'!$M$4</f>
        <v>#DIV/0!</v>
      </c>
      <c r="J56" s="19" t="e">
        <f>$G56*'VOP Calculation'!$M$5</f>
        <v>#DIV/0!</v>
      </c>
      <c r="K56" s="19" t="e">
        <f>$G56*'VOP Calculation'!$M$6</f>
        <v>#DIV/0!</v>
      </c>
    </row>
    <row r="57" spans="1:11" x14ac:dyDescent="0.25">
      <c r="A57" s="19" t="s">
        <v>1966</v>
      </c>
      <c r="B57" s="60" t="s">
        <v>467</v>
      </c>
      <c r="C57" s="18"/>
      <c r="D57" s="60" t="s">
        <v>468</v>
      </c>
      <c r="E57" s="19" t="s">
        <v>2274</v>
      </c>
      <c r="F57" s="60" t="s">
        <v>853</v>
      </c>
      <c r="G57" s="18"/>
      <c r="H57" s="19" t="e">
        <f>$G57*'VOP Calculation'!$M$3</f>
        <v>#DIV/0!</v>
      </c>
      <c r="I57" s="19" t="e">
        <f>$G57*'VOP Calculation'!$M$4</f>
        <v>#DIV/0!</v>
      </c>
      <c r="J57" s="19" t="e">
        <f>$G57*'VOP Calculation'!$M$5</f>
        <v>#DIV/0!</v>
      </c>
      <c r="K57" s="19" t="e">
        <f>$G57*'VOP Calculation'!$M$6</f>
        <v>#DIV/0!</v>
      </c>
    </row>
    <row r="58" spans="1:11" x14ac:dyDescent="0.25">
      <c r="A58" s="19" t="s">
        <v>1967</v>
      </c>
      <c r="B58" s="60" t="s">
        <v>774</v>
      </c>
      <c r="C58" s="18"/>
      <c r="D58" s="60" t="s">
        <v>377</v>
      </c>
      <c r="E58" s="19" t="s">
        <v>2274</v>
      </c>
      <c r="F58" s="60" t="s">
        <v>789</v>
      </c>
      <c r="G58" s="18"/>
      <c r="H58" s="19" t="e">
        <f>$G58*'VOP Calculation'!$M$3</f>
        <v>#DIV/0!</v>
      </c>
      <c r="I58" s="19" t="e">
        <f>$G58*'VOP Calculation'!$M$4</f>
        <v>#DIV/0!</v>
      </c>
      <c r="J58" s="19" t="e">
        <f>$G58*'VOP Calculation'!$M$5</f>
        <v>#DIV/0!</v>
      </c>
      <c r="K58" s="19" t="e">
        <f>$G58*'VOP Calculation'!$M$6</f>
        <v>#DIV/0!</v>
      </c>
    </row>
    <row r="59" spans="1:11" x14ac:dyDescent="0.25">
      <c r="A59" s="19" t="s">
        <v>1968</v>
      </c>
      <c r="B59" s="60" t="s">
        <v>1147</v>
      </c>
      <c r="C59" s="18"/>
      <c r="D59" s="60" t="s">
        <v>398</v>
      </c>
      <c r="E59" s="19" t="s">
        <v>2274</v>
      </c>
      <c r="F59" s="60" t="s">
        <v>806</v>
      </c>
      <c r="G59" s="18"/>
      <c r="H59" s="19" t="e">
        <f>$G59*'VOP Calculation'!$M$3</f>
        <v>#DIV/0!</v>
      </c>
      <c r="I59" s="19" t="e">
        <f>$G59*'VOP Calculation'!$M$4</f>
        <v>#DIV/0!</v>
      </c>
      <c r="J59" s="19" t="e">
        <f>$G59*'VOP Calculation'!$M$5</f>
        <v>#DIV/0!</v>
      </c>
      <c r="K59" s="19" t="e">
        <f>$G59*'VOP Calculation'!$M$6</f>
        <v>#DIV/0!</v>
      </c>
    </row>
    <row r="60" spans="1:11" x14ac:dyDescent="0.25">
      <c r="A60" s="19" t="s">
        <v>1969</v>
      </c>
      <c r="B60" s="60" t="s">
        <v>712</v>
      </c>
      <c r="C60" s="18"/>
      <c r="D60" s="60" t="s">
        <v>713</v>
      </c>
      <c r="E60" s="19" t="s">
        <v>2274</v>
      </c>
      <c r="F60" s="60" t="s">
        <v>1065</v>
      </c>
      <c r="G60" s="18"/>
      <c r="H60" s="19" t="e">
        <f>$G60*'VOP Calculation'!$M$3</f>
        <v>#DIV/0!</v>
      </c>
      <c r="I60" s="19" t="e">
        <f>$G60*'VOP Calculation'!$M$4</f>
        <v>#DIV/0!</v>
      </c>
      <c r="J60" s="19" t="e">
        <f>$G60*'VOP Calculation'!$M$5</f>
        <v>#DIV/0!</v>
      </c>
      <c r="K60" s="19" t="e">
        <f>$G60*'VOP Calculation'!$M$6</f>
        <v>#DIV/0!</v>
      </c>
    </row>
    <row r="61" spans="1:11" x14ac:dyDescent="0.25">
      <c r="A61" s="19" t="s">
        <v>1970</v>
      </c>
      <c r="B61" s="60" t="s">
        <v>725</v>
      </c>
      <c r="C61" s="18"/>
      <c r="D61" s="60" t="s">
        <v>726</v>
      </c>
      <c r="E61" s="19" t="s">
        <v>2274</v>
      </c>
      <c r="F61" s="60" t="s">
        <v>1074</v>
      </c>
      <c r="G61" s="18"/>
      <c r="H61" s="19" t="e">
        <f>$G61*'VOP Calculation'!$M$3</f>
        <v>#DIV/0!</v>
      </c>
      <c r="I61" s="19" t="e">
        <f>$G61*'VOP Calculation'!$M$4</f>
        <v>#DIV/0!</v>
      </c>
      <c r="J61" s="19" t="e">
        <f>$G61*'VOP Calculation'!$M$5</f>
        <v>#DIV/0!</v>
      </c>
      <c r="K61" s="19" t="e">
        <f>$G61*'VOP Calculation'!$M$6</f>
        <v>#DIV/0!</v>
      </c>
    </row>
    <row r="62" spans="1:11" x14ac:dyDescent="0.25">
      <c r="A62" s="19" t="s">
        <v>1971</v>
      </c>
      <c r="B62" s="60" t="s">
        <v>728</v>
      </c>
      <c r="C62" s="18"/>
      <c r="D62" s="60" t="s">
        <v>729</v>
      </c>
      <c r="E62" s="19" t="s">
        <v>2274</v>
      </c>
      <c r="F62" s="60" t="s">
        <v>1076</v>
      </c>
      <c r="G62" s="18"/>
      <c r="H62" s="19" t="e">
        <f>$G62*'VOP Calculation'!$M$3</f>
        <v>#DIV/0!</v>
      </c>
      <c r="I62" s="19" t="e">
        <f>$G62*'VOP Calculation'!$M$4</f>
        <v>#DIV/0!</v>
      </c>
      <c r="J62" s="19" t="e">
        <f>$G62*'VOP Calculation'!$M$5</f>
        <v>#DIV/0!</v>
      </c>
      <c r="K62" s="19" t="e">
        <f>$G62*'VOP Calculation'!$M$6</f>
        <v>#DIV/0!</v>
      </c>
    </row>
    <row r="63" spans="1:11" x14ac:dyDescent="0.25">
      <c r="A63" s="19" t="s">
        <v>1972</v>
      </c>
      <c r="B63" s="60" t="s">
        <v>684</v>
      </c>
      <c r="C63" s="18"/>
      <c r="D63" s="60" t="s">
        <v>685</v>
      </c>
      <c r="E63" s="19" t="s">
        <v>2274</v>
      </c>
      <c r="F63" s="60" t="s">
        <v>1042</v>
      </c>
      <c r="G63" s="18"/>
      <c r="H63" s="19" t="e">
        <f>$G63*'VOP Calculation'!$M$3</f>
        <v>#DIV/0!</v>
      </c>
      <c r="I63" s="19" t="e">
        <f>$G63*'VOP Calculation'!$M$4</f>
        <v>#DIV/0!</v>
      </c>
      <c r="J63" s="19" t="e">
        <f>$G63*'VOP Calculation'!$M$5</f>
        <v>#DIV/0!</v>
      </c>
      <c r="K63" s="19" t="e">
        <f>$G63*'VOP Calculation'!$M$6</f>
        <v>#DIV/0!</v>
      </c>
    </row>
    <row r="64" spans="1:11" x14ac:dyDescent="0.25">
      <c r="A64" s="19" t="s">
        <v>1973</v>
      </c>
      <c r="B64" s="60" t="s">
        <v>699</v>
      </c>
      <c r="C64" s="18"/>
      <c r="D64" s="60" t="s">
        <v>700</v>
      </c>
      <c r="E64" s="19" t="s">
        <v>2274</v>
      </c>
      <c r="F64" s="60" t="s">
        <v>1056</v>
      </c>
      <c r="G64" s="18"/>
      <c r="H64" s="19" t="e">
        <f>$G64*'VOP Calculation'!$M$3</f>
        <v>#DIV/0!</v>
      </c>
      <c r="I64" s="19" t="e">
        <f>$G64*'VOP Calculation'!$M$4</f>
        <v>#DIV/0!</v>
      </c>
      <c r="J64" s="19" t="e">
        <f>$G64*'VOP Calculation'!$M$5</f>
        <v>#DIV/0!</v>
      </c>
      <c r="K64" s="19" t="e">
        <f>$G64*'VOP Calculation'!$M$6</f>
        <v>#DIV/0!</v>
      </c>
    </row>
    <row r="65" spans="1:11" x14ac:dyDescent="0.25">
      <c r="A65" s="19" t="s">
        <v>1974</v>
      </c>
      <c r="B65" s="60" t="s">
        <v>399</v>
      </c>
      <c r="C65" s="18"/>
      <c r="D65" s="60" t="s">
        <v>400</v>
      </c>
      <c r="E65" s="19" t="s">
        <v>2274</v>
      </c>
      <c r="F65" s="60" t="s">
        <v>807</v>
      </c>
      <c r="G65" s="18"/>
      <c r="H65" s="19" t="e">
        <f>$G65*'VOP Calculation'!$M$3</f>
        <v>#DIV/0!</v>
      </c>
      <c r="I65" s="19" t="e">
        <f>$G65*'VOP Calculation'!$M$4</f>
        <v>#DIV/0!</v>
      </c>
      <c r="J65" s="19" t="e">
        <f>$G65*'VOP Calculation'!$M$5</f>
        <v>#DIV/0!</v>
      </c>
      <c r="K65" s="19" t="e">
        <f>$G65*'VOP Calculation'!$M$6</f>
        <v>#DIV/0!</v>
      </c>
    </row>
    <row r="66" spans="1:11" x14ac:dyDescent="0.25">
      <c r="A66" s="19" t="s">
        <v>1975</v>
      </c>
      <c r="B66" s="60" t="s">
        <v>775</v>
      </c>
      <c r="C66" s="18"/>
      <c r="D66" s="60" t="s">
        <v>386</v>
      </c>
      <c r="E66" s="19" t="s">
        <v>2274</v>
      </c>
      <c r="F66" s="60" t="s">
        <v>795</v>
      </c>
      <c r="G66" s="18"/>
      <c r="H66" s="19" t="e">
        <f>$G66*'VOP Calculation'!$M$3</f>
        <v>#DIV/0!</v>
      </c>
      <c r="I66" s="19" t="e">
        <f>$G66*'VOP Calculation'!$M$4</f>
        <v>#DIV/0!</v>
      </c>
      <c r="J66" s="19" t="e">
        <f>$G66*'VOP Calculation'!$M$5</f>
        <v>#DIV/0!</v>
      </c>
      <c r="K66" s="19" t="e">
        <f>$G66*'VOP Calculation'!$M$6</f>
        <v>#DIV/0!</v>
      </c>
    </row>
    <row r="67" spans="1:11" x14ac:dyDescent="0.25">
      <c r="A67" s="19" t="s">
        <v>1976</v>
      </c>
      <c r="B67" s="60" t="s">
        <v>384</v>
      </c>
      <c r="C67" s="18"/>
      <c r="D67" s="60" t="s">
        <v>385</v>
      </c>
      <c r="E67" s="19" t="s">
        <v>2274</v>
      </c>
      <c r="F67" s="60" t="s">
        <v>794</v>
      </c>
      <c r="G67" s="18"/>
      <c r="H67" s="19" t="e">
        <f>$G67*'VOP Calculation'!$M$3</f>
        <v>#DIV/0!</v>
      </c>
      <c r="I67" s="19" t="e">
        <f>$G67*'VOP Calculation'!$M$4</f>
        <v>#DIV/0!</v>
      </c>
      <c r="J67" s="19" t="e">
        <f>$G67*'VOP Calculation'!$M$5</f>
        <v>#DIV/0!</v>
      </c>
      <c r="K67" s="19" t="e">
        <f>$G67*'VOP Calculation'!$M$6</f>
        <v>#DIV/0!</v>
      </c>
    </row>
    <row r="68" spans="1:11" x14ac:dyDescent="0.25">
      <c r="A68" s="19" t="s">
        <v>1977</v>
      </c>
      <c r="B68" s="60" t="s">
        <v>688</v>
      </c>
      <c r="C68" s="18"/>
      <c r="D68" s="60" t="s">
        <v>678</v>
      </c>
      <c r="E68" s="19" t="s">
        <v>2274</v>
      </c>
      <c r="F68" s="60" t="s">
        <v>1046</v>
      </c>
      <c r="G68" s="18"/>
      <c r="H68" s="19" t="e">
        <f>$G68*'VOP Calculation'!$M$3</f>
        <v>#DIV/0!</v>
      </c>
      <c r="I68" s="19" t="e">
        <f>$G68*'VOP Calculation'!$M$4</f>
        <v>#DIV/0!</v>
      </c>
      <c r="J68" s="19" t="e">
        <f>$G68*'VOP Calculation'!$M$5</f>
        <v>#DIV/0!</v>
      </c>
      <c r="K68" s="19" t="e">
        <f>$G68*'VOP Calculation'!$M$6</f>
        <v>#DIV/0!</v>
      </c>
    </row>
    <row r="69" spans="1:11" x14ac:dyDescent="0.25">
      <c r="A69" s="19" t="s">
        <v>1978</v>
      </c>
      <c r="B69" s="60" t="s">
        <v>953</v>
      </c>
      <c r="C69" s="18"/>
      <c r="D69" s="60" t="s">
        <v>585</v>
      </c>
      <c r="E69" s="19" t="s">
        <v>2274</v>
      </c>
      <c r="F69" s="60" t="s">
        <v>952</v>
      </c>
      <c r="G69" s="18"/>
      <c r="H69" s="19" t="e">
        <f>$G69*'VOP Calculation'!$M$3</f>
        <v>#DIV/0!</v>
      </c>
      <c r="I69" s="19" t="e">
        <f>$G69*'VOP Calculation'!$M$4</f>
        <v>#DIV/0!</v>
      </c>
      <c r="J69" s="19" t="e">
        <f>$G69*'VOP Calculation'!$M$5</f>
        <v>#DIV/0!</v>
      </c>
      <c r="K69" s="19" t="e">
        <f>$G69*'VOP Calculation'!$M$6</f>
        <v>#DIV/0!</v>
      </c>
    </row>
    <row r="70" spans="1:11" x14ac:dyDescent="0.25">
      <c r="A70" s="19" t="s">
        <v>1979</v>
      </c>
      <c r="B70" s="60" t="s">
        <v>970</v>
      </c>
      <c r="C70" s="18"/>
      <c r="D70" s="60" t="s">
        <v>601</v>
      </c>
      <c r="E70" s="19" t="s">
        <v>2274</v>
      </c>
      <c r="F70" s="60" t="s">
        <v>969</v>
      </c>
      <c r="G70" s="18"/>
      <c r="H70" s="19" t="e">
        <f>$G70*'VOP Calculation'!$M$3</f>
        <v>#DIV/0!</v>
      </c>
      <c r="I70" s="19" t="e">
        <f>$G70*'VOP Calculation'!$M$4</f>
        <v>#DIV/0!</v>
      </c>
      <c r="J70" s="19" t="e">
        <f>$G70*'VOP Calculation'!$M$5</f>
        <v>#DIV/0!</v>
      </c>
      <c r="K70" s="19" t="e">
        <f>$G70*'VOP Calculation'!$M$6</f>
        <v>#DIV/0!</v>
      </c>
    </row>
    <row r="71" spans="1:11" x14ac:dyDescent="0.25">
      <c r="A71" s="19" t="s">
        <v>1980</v>
      </c>
      <c r="B71" s="60" t="s">
        <v>819</v>
      </c>
      <c r="C71" s="18"/>
      <c r="D71" s="60" t="s">
        <v>414</v>
      </c>
      <c r="E71" s="19" t="s">
        <v>2274</v>
      </c>
      <c r="F71" s="60" t="s">
        <v>818</v>
      </c>
      <c r="G71" s="18"/>
      <c r="H71" s="19" t="e">
        <f>$G71*'VOP Calculation'!$M$3</f>
        <v>#DIV/0!</v>
      </c>
      <c r="I71" s="19" t="e">
        <f>$G71*'VOP Calculation'!$M$4</f>
        <v>#DIV/0!</v>
      </c>
      <c r="J71" s="19" t="e">
        <f>$G71*'VOP Calculation'!$M$5</f>
        <v>#DIV/0!</v>
      </c>
      <c r="K71" s="19" t="e">
        <f>$G71*'VOP Calculation'!$M$6</f>
        <v>#DIV/0!</v>
      </c>
    </row>
    <row r="72" spans="1:11" x14ac:dyDescent="0.25">
      <c r="A72" s="19" t="s">
        <v>1981</v>
      </c>
      <c r="B72" s="60" t="s">
        <v>438</v>
      </c>
      <c r="C72" s="18"/>
      <c r="D72" s="60" t="s">
        <v>439</v>
      </c>
      <c r="E72" s="19" t="s">
        <v>2274</v>
      </c>
      <c r="F72" s="60" t="s">
        <v>835</v>
      </c>
      <c r="G72" s="18"/>
      <c r="H72" s="19" t="e">
        <f>$G72*'VOP Calculation'!$M$3</f>
        <v>#DIV/0!</v>
      </c>
      <c r="I72" s="19" t="e">
        <f>$G72*'VOP Calculation'!$M$4</f>
        <v>#DIV/0!</v>
      </c>
      <c r="J72" s="19" t="e">
        <f>$G72*'VOP Calculation'!$M$5</f>
        <v>#DIV/0!</v>
      </c>
      <c r="K72" s="19" t="e">
        <f>$G72*'VOP Calculation'!$M$6</f>
        <v>#DIV/0!</v>
      </c>
    </row>
    <row r="73" spans="1:11" x14ac:dyDescent="0.25">
      <c r="A73" s="19" t="s">
        <v>1982</v>
      </c>
      <c r="B73" s="60" t="s">
        <v>621</v>
      </c>
      <c r="C73" s="18"/>
      <c r="D73" s="60" t="s">
        <v>612</v>
      </c>
      <c r="E73" s="19" t="s">
        <v>2274</v>
      </c>
      <c r="F73" s="60" t="s">
        <v>987</v>
      </c>
      <c r="G73" s="18"/>
      <c r="H73" s="19" t="e">
        <f>$G73*'VOP Calculation'!$M$3</f>
        <v>#DIV/0!</v>
      </c>
      <c r="I73" s="19" t="e">
        <f>$G73*'VOP Calculation'!$M$4</f>
        <v>#DIV/0!</v>
      </c>
      <c r="J73" s="19" t="e">
        <f>$G73*'VOP Calculation'!$M$5</f>
        <v>#DIV/0!</v>
      </c>
      <c r="K73" s="19" t="e">
        <f>$G73*'VOP Calculation'!$M$6</f>
        <v>#DIV/0!</v>
      </c>
    </row>
    <row r="74" spans="1:11" x14ac:dyDescent="0.25">
      <c r="A74" s="19" t="s">
        <v>1983</v>
      </c>
      <c r="B74" s="60" t="s">
        <v>557</v>
      </c>
      <c r="C74" s="18"/>
      <c r="D74" s="60" t="s">
        <v>545</v>
      </c>
      <c r="E74" s="19" t="s">
        <v>2274</v>
      </c>
      <c r="F74" s="60" t="s">
        <v>925</v>
      </c>
      <c r="G74" s="18"/>
      <c r="H74" s="19" t="e">
        <f>$G74*'VOP Calculation'!$M$3</f>
        <v>#DIV/0!</v>
      </c>
      <c r="I74" s="19" t="e">
        <f>$G74*'VOP Calculation'!$M$4</f>
        <v>#DIV/0!</v>
      </c>
      <c r="J74" s="19" t="e">
        <f>$G74*'VOP Calculation'!$M$5</f>
        <v>#DIV/0!</v>
      </c>
      <c r="K74" s="19" t="e">
        <f>$G74*'VOP Calculation'!$M$6</f>
        <v>#DIV/0!</v>
      </c>
    </row>
    <row r="75" spans="1:11" x14ac:dyDescent="0.25">
      <c r="A75" s="19" t="s">
        <v>1984</v>
      </c>
      <c r="B75" s="60" t="s">
        <v>587</v>
      </c>
      <c r="C75" s="18"/>
      <c r="D75" s="60" t="s">
        <v>499</v>
      </c>
      <c r="E75" s="19" t="s">
        <v>2274</v>
      </c>
      <c r="F75" s="60" t="s">
        <v>958</v>
      </c>
      <c r="G75" s="18"/>
      <c r="H75" s="19" t="e">
        <f>$G75*'VOP Calculation'!$M$3</f>
        <v>#DIV/0!</v>
      </c>
      <c r="I75" s="19" t="e">
        <f>$G75*'VOP Calculation'!$M$4</f>
        <v>#DIV/0!</v>
      </c>
      <c r="J75" s="19" t="e">
        <f>$G75*'VOP Calculation'!$M$5</f>
        <v>#DIV/0!</v>
      </c>
      <c r="K75" s="19" t="e">
        <f>$G75*'VOP Calculation'!$M$6</f>
        <v>#DIV/0!</v>
      </c>
    </row>
    <row r="76" spans="1:11" x14ac:dyDescent="0.25">
      <c r="A76" s="19" t="s">
        <v>1985</v>
      </c>
      <c r="B76" s="60" t="s">
        <v>389</v>
      </c>
      <c r="C76" s="18"/>
      <c r="D76" s="60" t="s">
        <v>390</v>
      </c>
      <c r="E76" s="19" t="s">
        <v>2274</v>
      </c>
      <c r="F76" s="60" t="s">
        <v>798</v>
      </c>
      <c r="G76" s="18"/>
      <c r="H76" s="19" t="e">
        <f>$G76*'VOP Calculation'!$M$3</f>
        <v>#DIV/0!</v>
      </c>
      <c r="I76" s="19" t="e">
        <f>$G76*'VOP Calculation'!$M$4</f>
        <v>#DIV/0!</v>
      </c>
      <c r="J76" s="19" t="e">
        <f>$G76*'VOP Calculation'!$M$5</f>
        <v>#DIV/0!</v>
      </c>
      <c r="K76" s="19" t="e">
        <f>$G76*'VOP Calculation'!$M$6</f>
        <v>#DIV/0!</v>
      </c>
    </row>
    <row r="77" spans="1:11" x14ac:dyDescent="0.25">
      <c r="A77" s="19" t="s">
        <v>1986</v>
      </c>
      <c r="B77" s="60" t="s">
        <v>500</v>
      </c>
      <c r="C77" s="18"/>
      <c r="D77" s="60" t="s">
        <v>468</v>
      </c>
      <c r="E77" s="19" t="s">
        <v>2274</v>
      </c>
      <c r="F77" s="60" t="s">
        <v>881</v>
      </c>
      <c r="G77" s="18"/>
      <c r="H77" s="19" t="e">
        <f>$G77*'VOP Calculation'!$M$3</f>
        <v>#DIV/0!</v>
      </c>
      <c r="I77" s="19" t="e">
        <f>$G77*'VOP Calculation'!$M$4</f>
        <v>#DIV/0!</v>
      </c>
      <c r="J77" s="19" t="e">
        <f>$G77*'VOP Calculation'!$M$5</f>
        <v>#DIV/0!</v>
      </c>
      <c r="K77" s="19" t="e">
        <f>$G77*'VOP Calculation'!$M$6</f>
        <v>#DIV/0!</v>
      </c>
    </row>
    <row r="78" spans="1:11" x14ac:dyDescent="0.25">
      <c r="A78" s="19" t="s">
        <v>1987</v>
      </c>
      <c r="B78" s="60" t="s">
        <v>502</v>
      </c>
      <c r="C78" s="18"/>
      <c r="D78" s="60" t="s">
        <v>468</v>
      </c>
      <c r="E78" s="19" t="s">
        <v>2274</v>
      </c>
      <c r="F78" s="60" t="s">
        <v>883</v>
      </c>
      <c r="G78" s="18"/>
      <c r="H78" s="19" t="e">
        <f>$G78*'VOP Calculation'!$M$3</f>
        <v>#DIV/0!</v>
      </c>
      <c r="I78" s="19" t="e">
        <f>$G78*'VOP Calculation'!$M$4</f>
        <v>#DIV/0!</v>
      </c>
      <c r="J78" s="19" t="e">
        <f>$G78*'VOP Calculation'!$M$5</f>
        <v>#DIV/0!</v>
      </c>
      <c r="K78" s="19" t="e">
        <f>$G78*'VOP Calculation'!$M$6</f>
        <v>#DIV/0!</v>
      </c>
    </row>
    <row r="79" spans="1:11" x14ac:dyDescent="0.25">
      <c r="A79" s="19" t="s">
        <v>1988</v>
      </c>
      <c r="B79" s="60" t="s">
        <v>442</v>
      </c>
      <c r="C79" s="18"/>
      <c r="D79" s="60" t="s">
        <v>443</v>
      </c>
      <c r="E79" s="19" t="s">
        <v>2274</v>
      </c>
      <c r="F79" s="60" t="s">
        <v>837</v>
      </c>
      <c r="G79" s="18"/>
      <c r="H79" s="19" t="e">
        <f>$G79*'VOP Calculation'!$M$3</f>
        <v>#DIV/0!</v>
      </c>
      <c r="I79" s="19" t="e">
        <f>$G79*'VOP Calculation'!$M$4</f>
        <v>#DIV/0!</v>
      </c>
      <c r="J79" s="19" t="e">
        <f>$G79*'VOP Calculation'!$M$5</f>
        <v>#DIV/0!</v>
      </c>
      <c r="K79" s="19" t="e">
        <f>$G79*'VOP Calculation'!$M$6</f>
        <v>#DIV/0!</v>
      </c>
    </row>
    <row r="80" spans="1:11" x14ac:dyDescent="0.25">
      <c r="A80" s="19" t="s">
        <v>1989</v>
      </c>
      <c r="B80" s="60" t="s">
        <v>380</v>
      </c>
      <c r="C80" s="18"/>
      <c r="D80" s="60" t="s">
        <v>381</v>
      </c>
      <c r="E80" s="19" t="s">
        <v>2274</v>
      </c>
      <c r="F80" s="60" t="s">
        <v>792</v>
      </c>
      <c r="G80" s="18"/>
      <c r="H80" s="19" t="e">
        <f>$G80*'VOP Calculation'!$M$3</f>
        <v>#DIV/0!</v>
      </c>
      <c r="I80" s="19" t="e">
        <f>$G80*'VOP Calculation'!$M$4</f>
        <v>#DIV/0!</v>
      </c>
      <c r="J80" s="19" t="e">
        <f>$G80*'VOP Calculation'!$M$5</f>
        <v>#DIV/0!</v>
      </c>
      <c r="K80" s="19" t="e">
        <f>$G80*'VOP Calculation'!$M$6</f>
        <v>#DIV/0!</v>
      </c>
    </row>
    <row r="81" spans="1:11" x14ac:dyDescent="0.25">
      <c r="A81" s="19" t="s">
        <v>1990</v>
      </c>
      <c r="B81" s="60" t="s">
        <v>805</v>
      </c>
      <c r="C81" s="18"/>
      <c r="D81" s="60" t="s">
        <v>397</v>
      </c>
      <c r="E81" s="19" t="s">
        <v>2274</v>
      </c>
      <c r="F81" s="60" t="s">
        <v>804</v>
      </c>
      <c r="G81" s="18"/>
      <c r="H81" s="19" t="e">
        <f>$G81*'VOP Calculation'!$M$3</f>
        <v>#DIV/0!</v>
      </c>
      <c r="I81" s="19" t="e">
        <f>$G81*'VOP Calculation'!$M$4</f>
        <v>#DIV/0!</v>
      </c>
      <c r="J81" s="19" t="e">
        <f>$G81*'VOP Calculation'!$M$5</f>
        <v>#DIV/0!</v>
      </c>
      <c r="K81" s="19" t="e">
        <f>$G81*'VOP Calculation'!$M$6</f>
        <v>#DIV/0!</v>
      </c>
    </row>
    <row r="82" spans="1:11" x14ac:dyDescent="0.25">
      <c r="A82" s="19" t="s">
        <v>1991</v>
      </c>
      <c r="B82" s="60" t="s">
        <v>823</v>
      </c>
      <c r="C82" s="18"/>
      <c r="D82" s="60" t="s">
        <v>418</v>
      </c>
      <c r="E82" s="19" t="s">
        <v>2274</v>
      </c>
      <c r="F82" s="60" t="s">
        <v>822</v>
      </c>
      <c r="G82" s="18"/>
      <c r="H82" s="19" t="e">
        <f>$G82*'VOP Calculation'!$M$3</f>
        <v>#DIV/0!</v>
      </c>
      <c r="I82" s="19" t="e">
        <f>$G82*'VOP Calculation'!$M$4</f>
        <v>#DIV/0!</v>
      </c>
      <c r="J82" s="19" t="e">
        <f>$G82*'VOP Calculation'!$M$5</f>
        <v>#DIV/0!</v>
      </c>
      <c r="K82" s="19" t="e">
        <f>$G82*'VOP Calculation'!$M$6</f>
        <v>#DIV/0!</v>
      </c>
    </row>
    <row r="83" spans="1:11" x14ac:dyDescent="0.25">
      <c r="A83" s="19" t="s">
        <v>1992</v>
      </c>
      <c r="B83" s="60" t="s">
        <v>1014</v>
      </c>
      <c r="C83" s="18"/>
      <c r="D83" s="60" t="s">
        <v>652</v>
      </c>
      <c r="E83" s="19" t="s">
        <v>2274</v>
      </c>
      <c r="F83" s="60" t="s">
        <v>1013</v>
      </c>
      <c r="G83" s="18"/>
      <c r="H83" s="19" t="e">
        <f>$G83*'VOP Calculation'!$M$3</f>
        <v>#DIV/0!</v>
      </c>
      <c r="I83" s="19" t="e">
        <f>$G83*'VOP Calculation'!$M$4</f>
        <v>#DIV/0!</v>
      </c>
      <c r="J83" s="19" t="e">
        <f>$G83*'VOP Calculation'!$M$5</f>
        <v>#DIV/0!</v>
      </c>
      <c r="K83" s="19" t="e">
        <f>$G83*'VOP Calculation'!$M$6</f>
        <v>#DIV/0!</v>
      </c>
    </row>
    <row r="84" spans="1:11" x14ac:dyDescent="0.25">
      <c r="A84" s="19" t="s">
        <v>1993</v>
      </c>
      <c r="B84" s="60" t="s">
        <v>1084</v>
      </c>
      <c r="C84" s="18"/>
      <c r="D84" s="60" t="s">
        <v>1750</v>
      </c>
      <c r="E84" s="19" t="s">
        <v>2274</v>
      </c>
      <c r="F84" s="60" t="s">
        <v>1083</v>
      </c>
      <c r="G84" s="18"/>
      <c r="H84" s="19" t="e">
        <f>$G84*'VOP Calculation'!$M$3</f>
        <v>#DIV/0!</v>
      </c>
      <c r="I84" s="19" t="e">
        <f>$G84*'VOP Calculation'!$M$4</f>
        <v>#DIV/0!</v>
      </c>
      <c r="J84" s="19" t="e">
        <f>$G84*'VOP Calculation'!$M$5</f>
        <v>#DIV/0!</v>
      </c>
      <c r="K84" s="19" t="e">
        <f>$G84*'VOP Calculation'!$M$6</f>
        <v>#DIV/0!</v>
      </c>
    </row>
    <row r="85" spans="1:11" x14ac:dyDescent="0.25">
      <c r="A85" s="19" t="s">
        <v>1994</v>
      </c>
      <c r="B85" s="60" t="s">
        <v>673</v>
      </c>
      <c r="C85" s="18"/>
      <c r="D85" s="60" t="s">
        <v>674</v>
      </c>
      <c r="E85" s="19" t="s">
        <v>2274</v>
      </c>
      <c r="F85" s="60" t="s">
        <v>1032</v>
      </c>
      <c r="G85" s="18"/>
      <c r="H85" s="19" t="e">
        <f>$G85*'VOP Calculation'!$M$3</f>
        <v>#DIV/0!</v>
      </c>
      <c r="I85" s="19" t="e">
        <f>$G85*'VOP Calculation'!$M$4</f>
        <v>#DIV/0!</v>
      </c>
      <c r="J85" s="19" t="e">
        <f>$G85*'VOP Calculation'!$M$5</f>
        <v>#DIV/0!</v>
      </c>
      <c r="K85" s="19" t="e">
        <f>$G85*'VOP Calculation'!$M$6</f>
        <v>#DIV/0!</v>
      </c>
    </row>
    <row r="86" spans="1:11" x14ac:dyDescent="0.25">
      <c r="A86" s="19" t="s">
        <v>1995</v>
      </c>
      <c r="B86" s="60" t="s">
        <v>554</v>
      </c>
      <c r="C86" s="18"/>
      <c r="D86" s="60" t="s">
        <v>548</v>
      </c>
      <c r="E86" s="19" t="s">
        <v>2274</v>
      </c>
      <c r="F86" s="60" t="s">
        <v>923</v>
      </c>
      <c r="G86" s="18"/>
      <c r="H86" s="19" t="e">
        <f>$G86*'VOP Calculation'!$M$3</f>
        <v>#DIV/0!</v>
      </c>
      <c r="I86" s="19" t="e">
        <f>$G86*'VOP Calculation'!$M$4</f>
        <v>#DIV/0!</v>
      </c>
      <c r="J86" s="19" t="e">
        <f>$G86*'VOP Calculation'!$M$5</f>
        <v>#DIV/0!</v>
      </c>
      <c r="K86" s="19" t="e">
        <f>$G86*'VOP Calculation'!$M$6</f>
        <v>#DIV/0!</v>
      </c>
    </row>
    <row r="87" spans="1:11" x14ac:dyDescent="0.25">
      <c r="A87" s="19" t="s">
        <v>1996</v>
      </c>
      <c r="B87" s="60" t="s">
        <v>562</v>
      </c>
      <c r="C87" s="18"/>
      <c r="D87" s="60" t="s">
        <v>545</v>
      </c>
      <c r="E87" s="19" t="s">
        <v>2274</v>
      </c>
      <c r="F87" s="60" t="s">
        <v>929</v>
      </c>
      <c r="G87" s="18"/>
      <c r="H87" s="19" t="e">
        <f>$G87*'VOP Calculation'!$M$3</f>
        <v>#DIV/0!</v>
      </c>
      <c r="I87" s="19" t="e">
        <f>$G87*'VOP Calculation'!$M$4</f>
        <v>#DIV/0!</v>
      </c>
      <c r="J87" s="19" t="e">
        <f>$G87*'VOP Calculation'!$M$5</f>
        <v>#DIV/0!</v>
      </c>
      <c r="K87" s="19" t="e">
        <f>$G87*'VOP Calculation'!$M$6</f>
        <v>#DIV/0!</v>
      </c>
    </row>
    <row r="88" spans="1:11" x14ac:dyDescent="0.25">
      <c r="A88" s="19" t="s">
        <v>1997</v>
      </c>
      <c r="B88" s="60" t="s">
        <v>596</v>
      </c>
      <c r="C88" s="18"/>
      <c r="D88" s="60" t="s">
        <v>499</v>
      </c>
      <c r="E88" s="19" t="s">
        <v>2274</v>
      </c>
      <c r="F88" s="60" t="s">
        <v>965</v>
      </c>
      <c r="G88" s="18"/>
      <c r="H88" s="19" t="e">
        <f>$G88*'VOP Calculation'!$M$3</f>
        <v>#DIV/0!</v>
      </c>
      <c r="I88" s="19" t="e">
        <f>$G88*'VOP Calculation'!$M$4</f>
        <v>#DIV/0!</v>
      </c>
      <c r="J88" s="19" t="e">
        <f>$G88*'VOP Calculation'!$M$5</f>
        <v>#DIV/0!</v>
      </c>
      <c r="K88" s="19" t="e">
        <f>$G88*'VOP Calculation'!$M$6</f>
        <v>#DIV/0!</v>
      </c>
    </row>
    <row r="89" spans="1:11" x14ac:dyDescent="0.25">
      <c r="A89" s="19" t="s">
        <v>1998</v>
      </c>
      <c r="B89" s="60" t="s">
        <v>407</v>
      </c>
      <c r="C89" s="18"/>
      <c r="D89" s="60" t="s">
        <v>408</v>
      </c>
      <c r="E89" s="19" t="s">
        <v>2274</v>
      </c>
      <c r="F89" s="60" t="s">
        <v>813</v>
      </c>
      <c r="G89" s="18"/>
      <c r="H89" s="19" t="e">
        <f>$G89*'VOP Calculation'!$M$3</f>
        <v>#DIV/0!</v>
      </c>
      <c r="I89" s="19" t="e">
        <f>$G89*'VOP Calculation'!$M$4</f>
        <v>#DIV/0!</v>
      </c>
      <c r="J89" s="19" t="e">
        <f>$G89*'VOP Calculation'!$M$5</f>
        <v>#DIV/0!</v>
      </c>
      <c r="K89" s="19" t="e">
        <f>$G89*'VOP Calculation'!$M$6</f>
        <v>#DIV/0!</v>
      </c>
    </row>
    <row r="90" spans="1:11" x14ac:dyDescent="0.25">
      <c r="A90" s="19" t="s">
        <v>1999</v>
      </c>
      <c r="B90" s="60" t="s">
        <v>411</v>
      </c>
      <c r="C90" s="18"/>
      <c r="D90" s="60" t="s">
        <v>1751</v>
      </c>
      <c r="E90" s="19" t="s">
        <v>2274</v>
      </c>
      <c r="F90" s="60" t="s">
        <v>815</v>
      </c>
      <c r="G90" s="18"/>
      <c r="H90" s="19" t="e">
        <f>$G90*'VOP Calculation'!$M$3</f>
        <v>#DIV/0!</v>
      </c>
      <c r="I90" s="19" t="e">
        <f>$G90*'VOP Calculation'!$M$4</f>
        <v>#DIV/0!</v>
      </c>
      <c r="J90" s="19" t="e">
        <f>$G90*'VOP Calculation'!$M$5</f>
        <v>#DIV/0!</v>
      </c>
      <c r="K90" s="19" t="e">
        <f>$G90*'VOP Calculation'!$M$6</f>
        <v>#DIV/0!</v>
      </c>
    </row>
    <row r="91" spans="1:11" x14ac:dyDescent="0.25">
      <c r="A91" s="19" t="s">
        <v>2000</v>
      </c>
      <c r="B91" s="60" t="s">
        <v>406</v>
      </c>
      <c r="C91" s="18"/>
      <c r="D91" s="60" t="s">
        <v>1752</v>
      </c>
      <c r="E91" s="19" t="s">
        <v>2274</v>
      </c>
      <c r="F91" s="60" t="s">
        <v>812</v>
      </c>
      <c r="G91" s="18"/>
      <c r="H91" s="19" t="e">
        <f>$G91*'VOP Calculation'!$M$3</f>
        <v>#DIV/0!</v>
      </c>
      <c r="I91" s="19" t="e">
        <f>$G91*'VOP Calculation'!$M$4</f>
        <v>#DIV/0!</v>
      </c>
      <c r="J91" s="19" t="e">
        <f>$G91*'VOP Calculation'!$M$5</f>
        <v>#DIV/0!</v>
      </c>
      <c r="K91" s="19" t="e">
        <f>$G91*'VOP Calculation'!$M$6</f>
        <v>#DIV/0!</v>
      </c>
    </row>
    <row r="92" spans="1:11" x14ac:dyDescent="0.25">
      <c r="A92" s="19" t="s">
        <v>2001</v>
      </c>
      <c r="B92" s="60" t="s">
        <v>491</v>
      </c>
      <c r="C92" s="18"/>
      <c r="D92" s="60" t="s">
        <v>468</v>
      </c>
      <c r="E92" s="19" t="s">
        <v>2274</v>
      </c>
      <c r="F92" s="60" t="s">
        <v>874</v>
      </c>
      <c r="G92" s="18"/>
      <c r="H92" s="19" t="e">
        <f>$G92*'VOP Calculation'!$M$3</f>
        <v>#DIV/0!</v>
      </c>
      <c r="I92" s="19" t="e">
        <f>$G92*'VOP Calculation'!$M$4</f>
        <v>#DIV/0!</v>
      </c>
      <c r="J92" s="19" t="e">
        <f>$G92*'VOP Calculation'!$M$5</f>
        <v>#DIV/0!</v>
      </c>
      <c r="K92" s="19" t="e">
        <f>$G92*'VOP Calculation'!$M$6</f>
        <v>#DIV/0!</v>
      </c>
    </row>
    <row r="93" spans="1:11" x14ac:dyDescent="0.25">
      <c r="A93" s="19" t="s">
        <v>2002</v>
      </c>
      <c r="B93" s="60" t="s">
        <v>641</v>
      </c>
      <c r="C93" s="18"/>
      <c r="D93" s="60" t="s">
        <v>638</v>
      </c>
      <c r="E93" s="19" t="s">
        <v>2274</v>
      </c>
      <c r="F93" s="60" t="s">
        <v>1004</v>
      </c>
      <c r="G93" s="18"/>
      <c r="H93" s="19" t="e">
        <f>$G93*'VOP Calculation'!$M$3</f>
        <v>#DIV/0!</v>
      </c>
      <c r="I93" s="19" t="e">
        <f>$G93*'VOP Calculation'!$M$4</f>
        <v>#DIV/0!</v>
      </c>
      <c r="J93" s="19" t="e">
        <f>$G93*'VOP Calculation'!$M$5</f>
        <v>#DIV/0!</v>
      </c>
      <c r="K93" s="19" t="e">
        <f>$G93*'VOP Calculation'!$M$6</f>
        <v>#DIV/0!</v>
      </c>
    </row>
    <row r="94" spans="1:11" x14ac:dyDescent="0.25">
      <c r="A94" s="19" t="s">
        <v>2003</v>
      </c>
      <c r="B94" s="60" t="s">
        <v>662</v>
      </c>
      <c r="C94" s="18"/>
      <c r="D94" s="60" t="s">
        <v>1753</v>
      </c>
      <c r="E94" s="19" t="s">
        <v>2274</v>
      </c>
      <c r="F94" s="60" t="s">
        <v>1022</v>
      </c>
      <c r="G94" s="18"/>
      <c r="H94" s="19" t="e">
        <f>$G94*'VOP Calculation'!$M$3</f>
        <v>#DIV/0!</v>
      </c>
      <c r="I94" s="19" t="e">
        <f>$G94*'VOP Calculation'!$M$4</f>
        <v>#DIV/0!</v>
      </c>
      <c r="J94" s="19" t="e">
        <f>$G94*'VOP Calculation'!$M$5</f>
        <v>#DIV/0!</v>
      </c>
      <c r="K94" s="19" t="e">
        <f>$G94*'VOP Calculation'!$M$6</f>
        <v>#DIV/0!</v>
      </c>
    </row>
    <row r="95" spans="1:11" x14ac:dyDescent="0.25">
      <c r="A95" s="19" t="s">
        <v>2004</v>
      </c>
      <c r="B95" s="60" t="s">
        <v>624</v>
      </c>
      <c r="C95" s="18"/>
      <c r="D95" s="60" t="s">
        <v>626</v>
      </c>
      <c r="E95" s="19" t="s">
        <v>2274</v>
      </c>
      <c r="F95" s="60" t="s">
        <v>989</v>
      </c>
      <c r="G95" s="18"/>
      <c r="H95" s="19" t="e">
        <f>$G95*'VOP Calculation'!$M$3</f>
        <v>#DIV/0!</v>
      </c>
      <c r="I95" s="19" t="e">
        <f>$G95*'VOP Calculation'!$M$4</f>
        <v>#DIV/0!</v>
      </c>
      <c r="J95" s="19" t="e">
        <f>$G95*'VOP Calculation'!$M$5</f>
        <v>#DIV/0!</v>
      </c>
      <c r="K95" s="19" t="e">
        <f>$G95*'VOP Calculation'!$M$6</f>
        <v>#DIV/0!</v>
      </c>
    </row>
    <row r="96" spans="1:11" x14ac:dyDescent="0.25">
      <c r="A96" s="19" t="s">
        <v>2005</v>
      </c>
      <c r="B96" s="60" t="s">
        <v>405</v>
      </c>
      <c r="C96" s="18"/>
      <c r="D96" s="60" t="s">
        <v>1754</v>
      </c>
      <c r="E96" s="19" t="s">
        <v>2274</v>
      </c>
      <c r="F96" s="60" t="s">
        <v>811</v>
      </c>
      <c r="G96" s="18"/>
      <c r="H96" s="19" t="e">
        <f>$G96*'VOP Calculation'!$M$3</f>
        <v>#DIV/0!</v>
      </c>
      <c r="I96" s="19" t="e">
        <f>$G96*'VOP Calculation'!$M$4</f>
        <v>#DIV/0!</v>
      </c>
      <c r="J96" s="19" t="e">
        <f>$G96*'VOP Calculation'!$M$5</f>
        <v>#DIV/0!</v>
      </c>
      <c r="K96" s="19" t="e">
        <f>$G96*'VOP Calculation'!$M$6</f>
        <v>#DIV/0!</v>
      </c>
    </row>
    <row r="97" spans="1:11" x14ac:dyDescent="0.25">
      <c r="A97" s="19" t="s">
        <v>2006</v>
      </c>
      <c r="B97" s="60" t="s">
        <v>640</v>
      </c>
      <c r="C97" s="18"/>
      <c r="D97" s="60" t="s">
        <v>1755</v>
      </c>
      <c r="E97" s="19" t="s">
        <v>2274</v>
      </c>
      <c r="F97" s="60" t="s">
        <v>1003</v>
      </c>
      <c r="G97" s="18"/>
      <c r="H97" s="19" t="e">
        <f>$G97*'VOP Calculation'!$M$3</f>
        <v>#DIV/0!</v>
      </c>
      <c r="I97" s="19" t="e">
        <f>$G97*'VOP Calculation'!$M$4</f>
        <v>#DIV/0!</v>
      </c>
      <c r="J97" s="19" t="e">
        <f>$G97*'VOP Calculation'!$M$5</f>
        <v>#DIV/0!</v>
      </c>
      <c r="K97" s="19" t="e">
        <f>$G97*'VOP Calculation'!$M$6</f>
        <v>#DIV/0!</v>
      </c>
    </row>
    <row r="98" spans="1:11" x14ac:dyDescent="0.25">
      <c r="A98" s="19" t="s">
        <v>2007</v>
      </c>
      <c r="B98" s="60" t="s">
        <v>583</v>
      </c>
      <c r="C98" s="18"/>
      <c r="D98" s="60" t="s">
        <v>548</v>
      </c>
      <c r="E98" s="19" t="s">
        <v>2274</v>
      </c>
      <c r="F98" s="60" t="s">
        <v>950</v>
      </c>
      <c r="G98" s="18"/>
      <c r="H98" s="19" t="e">
        <f>$G98*'VOP Calculation'!$M$3</f>
        <v>#DIV/0!</v>
      </c>
      <c r="I98" s="19" t="e">
        <f>$G98*'VOP Calculation'!$M$4</f>
        <v>#DIV/0!</v>
      </c>
      <c r="J98" s="19" t="e">
        <f>$G98*'VOP Calculation'!$M$5</f>
        <v>#DIV/0!</v>
      </c>
      <c r="K98" s="19" t="e">
        <f>$G98*'VOP Calculation'!$M$6</f>
        <v>#DIV/0!</v>
      </c>
    </row>
    <row r="99" spans="1:11" x14ac:dyDescent="0.25">
      <c r="A99" s="19" t="s">
        <v>2008</v>
      </c>
      <c r="B99" s="60" t="s">
        <v>574</v>
      </c>
      <c r="C99" s="18"/>
      <c r="D99" s="60" t="s">
        <v>548</v>
      </c>
      <c r="E99" s="19" t="s">
        <v>2274</v>
      </c>
      <c r="F99" s="60" t="s">
        <v>941</v>
      </c>
      <c r="G99" s="18"/>
      <c r="H99" s="19" t="e">
        <f>$G99*'VOP Calculation'!$M$3</f>
        <v>#DIV/0!</v>
      </c>
      <c r="I99" s="19" t="e">
        <f>$G99*'VOP Calculation'!$M$4</f>
        <v>#DIV/0!</v>
      </c>
      <c r="J99" s="19" t="e">
        <f>$G99*'VOP Calculation'!$M$5</f>
        <v>#DIV/0!</v>
      </c>
      <c r="K99" s="19" t="e">
        <f>$G99*'VOP Calculation'!$M$6</f>
        <v>#DIV/0!</v>
      </c>
    </row>
    <row r="100" spans="1:11" x14ac:dyDescent="0.25">
      <c r="A100" s="19" t="s">
        <v>2009</v>
      </c>
      <c r="B100" s="60" t="s">
        <v>656</v>
      </c>
      <c r="C100" s="18"/>
      <c r="D100" s="60" t="s">
        <v>652</v>
      </c>
      <c r="E100" s="19" t="s">
        <v>2274</v>
      </c>
      <c r="F100" s="60" t="s">
        <v>1016</v>
      </c>
      <c r="G100" s="18"/>
      <c r="H100" s="19" t="e">
        <f>$G100*'VOP Calculation'!$M$3</f>
        <v>#DIV/0!</v>
      </c>
      <c r="I100" s="19" t="e">
        <f>$G100*'VOP Calculation'!$M$4</f>
        <v>#DIV/0!</v>
      </c>
      <c r="J100" s="19" t="e">
        <f>$G100*'VOP Calculation'!$M$5</f>
        <v>#DIV/0!</v>
      </c>
      <c r="K100" s="19" t="e">
        <f>$G100*'VOP Calculation'!$M$6</f>
        <v>#DIV/0!</v>
      </c>
    </row>
    <row r="101" spans="1:11" x14ac:dyDescent="0.25">
      <c r="A101" s="19" t="s">
        <v>2010</v>
      </c>
      <c r="B101" s="60" t="s">
        <v>524</v>
      </c>
      <c r="C101" s="18"/>
      <c r="D101" s="60" t="s">
        <v>1756</v>
      </c>
      <c r="E101" s="19" t="s">
        <v>2274</v>
      </c>
      <c r="F101" s="60" t="s">
        <v>897</v>
      </c>
      <c r="G101" s="18"/>
      <c r="H101" s="19" t="e">
        <f>$G101*'VOP Calculation'!$M$3</f>
        <v>#DIV/0!</v>
      </c>
      <c r="I101" s="19" t="e">
        <f>$G101*'VOP Calculation'!$M$4</f>
        <v>#DIV/0!</v>
      </c>
      <c r="J101" s="19" t="e">
        <f>$G101*'VOP Calculation'!$M$5</f>
        <v>#DIV/0!</v>
      </c>
      <c r="K101" s="19" t="e">
        <f>$G101*'VOP Calculation'!$M$6</f>
        <v>#DIV/0!</v>
      </c>
    </row>
    <row r="102" spans="1:11" x14ac:dyDescent="0.25">
      <c r="A102" s="19" t="s">
        <v>2011</v>
      </c>
      <c r="B102" s="60" t="s">
        <v>543</v>
      </c>
      <c r="C102" s="18"/>
      <c r="D102" s="60" t="s">
        <v>531</v>
      </c>
      <c r="E102" s="19" t="s">
        <v>2274</v>
      </c>
      <c r="F102" s="60" t="s">
        <v>912</v>
      </c>
      <c r="G102" s="18"/>
      <c r="H102" s="19" t="e">
        <f>$G102*'VOP Calculation'!$M$3</f>
        <v>#DIV/0!</v>
      </c>
      <c r="I102" s="19" t="e">
        <f>$G102*'VOP Calculation'!$M$4</f>
        <v>#DIV/0!</v>
      </c>
      <c r="J102" s="19" t="e">
        <f>$G102*'VOP Calculation'!$M$5</f>
        <v>#DIV/0!</v>
      </c>
      <c r="K102" s="19" t="e">
        <f>$G102*'VOP Calculation'!$M$6</f>
        <v>#DIV/0!</v>
      </c>
    </row>
    <row r="103" spans="1:11" x14ac:dyDescent="0.25">
      <c r="A103" s="19" t="s">
        <v>2012</v>
      </c>
      <c r="B103" s="60" t="s">
        <v>677</v>
      </c>
      <c r="C103" s="18"/>
      <c r="D103" s="60" t="s">
        <v>678</v>
      </c>
      <c r="E103" s="19" t="s">
        <v>2274</v>
      </c>
      <c r="F103" s="60" t="s">
        <v>1035</v>
      </c>
      <c r="G103" s="18"/>
      <c r="H103" s="19" t="e">
        <f>$G103*'VOP Calculation'!$M$3</f>
        <v>#DIV/0!</v>
      </c>
      <c r="I103" s="19" t="e">
        <f>$G103*'VOP Calculation'!$M$4</f>
        <v>#DIV/0!</v>
      </c>
      <c r="J103" s="19" t="e">
        <f>$G103*'VOP Calculation'!$M$5</f>
        <v>#DIV/0!</v>
      </c>
      <c r="K103" s="19" t="e">
        <f>$G103*'VOP Calculation'!$M$6</f>
        <v>#DIV/0!</v>
      </c>
    </row>
    <row r="104" spans="1:11" x14ac:dyDescent="0.25">
      <c r="A104" s="19" t="s">
        <v>2013</v>
      </c>
      <c r="B104" s="60" t="s">
        <v>576</v>
      </c>
      <c r="C104" s="18"/>
      <c r="D104" s="60" t="s">
        <v>548</v>
      </c>
      <c r="E104" s="19" t="s">
        <v>2274</v>
      </c>
      <c r="F104" s="60" t="s">
        <v>943</v>
      </c>
      <c r="G104" s="18"/>
      <c r="H104" s="19" t="e">
        <f>$G104*'VOP Calculation'!$M$3</f>
        <v>#DIV/0!</v>
      </c>
      <c r="I104" s="19" t="e">
        <f>$G104*'VOP Calculation'!$M$4</f>
        <v>#DIV/0!</v>
      </c>
      <c r="J104" s="19" t="e">
        <f>$G104*'VOP Calculation'!$M$5</f>
        <v>#DIV/0!</v>
      </c>
      <c r="K104" s="19" t="e">
        <f>$G104*'VOP Calculation'!$M$6</f>
        <v>#DIV/0!</v>
      </c>
    </row>
    <row r="105" spans="1:11" x14ac:dyDescent="0.25">
      <c r="A105" s="19" t="s">
        <v>2014</v>
      </c>
      <c r="B105" s="60" t="s">
        <v>573</v>
      </c>
      <c r="C105" s="18"/>
      <c r="D105" s="60" t="s">
        <v>548</v>
      </c>
      <c r="E105" s="19" t="s">
        <v>2274</v>
      </c>
      <c r="F105" s="60" t="s">
        <v>940</v>
      </c>
      <c r="G105" s="18"/>
      <c r="H105" s="19" t="e">
        <f>$G105*'VOP Calculation'!$M$3</f>
        <v>#DIV/0!</v>
      </c>
      <c r="I105" s="19" t="e">
        <f>$G105*'VOP Calculation'!$M$4</f>
        <v>#DIV/0!</v>
      </c>
      <c r="J105" s="19" t="e">
        <f>$G105*'VOP Calculation'!$M$5</f>
        <v>#DIV/0!</v>
      </c>
      <c r="K105" s="19" t="e">
        <f>$G105*'VOP Calculation'!$M$6</f>
        <v>#DIV/0!</v>
      </c>
    </row>
    <row r="106" spans="1:11" x14ac:dyDescent="0.25">
      <c r="A106" s="19" t="s">
        <v>2015</v>
      </c>
      <c r="B106" s="60" t="s">
        <v>534</v>
      </c>
      <c r="C106" s="18"/>
      <c r="D106" s="60" t="s">
        <v>535</v>
      </c>
      <c r="E106" s="19" t="s">
        <v>2274</v>
      </c>
      <c r="F106" s="60" t="s">
        <v>905</v>
      </c>
      <c r="G106" s="18"/>
      <c r="H106" s="19" t="e">
        <f>$G106*'VOP Calculation'!$M$3</f>
        <v>#DIV/0!</v>
      </c>
      <c r="I106" s="19" t="e">
        <f>$G106*'VOP Calculation'!$M$4</f>
        <v>#DIV/0!</v>
      </c>
      <c r="J106" s="19" t="e">
        <f>$G106*'VOP Calculation'!$M$5</f>
        <v>#DIV/0!</v>
      </c>
      <c r="K106" s="19" t="e">
        <f>$G106*'VOP Calculation'!$M$6</f>
        <v>#DIV/0!</v>
      </c>
    </row>
    <row r="107" spans="1:11" x14ac:dyDescent="0.25">
      <c r="A107" s="19" t="s">
        <v>2016</v>
      </c>
      <c r="B107" s="60" t="s">
        <v>689</v>
      </c>
      <c r="C107" s="18"/>
      <c r="D107" s="60" t="s">
        <v>678</v>
      </c>
      <c r="E107" s="19" t="s">
        <v>2274</v>
      </c>
      <c r="F107" s="60" t="s">
        <v>1047</v>
      </c>
      <c r="G107" s="18"/>
      <c r="H107" s="19" t="e">
        <f>$G107*'VOP Calculation'!$M$3</f>
        <v>#DIV/0!</v>
      </c>
      <c r="I107" s="19" t="e">
        <f>$G107*'VOP Calculation'!$M$4</f>
        <v>#DIV/0!</v>
      </c>
      <c r="J107" s="19" t="e">
        <f>$G107*'VOP Calculation'!$M$5</f>
        <v>#DIV/0!</v>
      </c>
      <c r="K107" s="19" t="e">
        <f>$G107*'VOP Calculation'!$M$6</f>
        <v>#DIV/0!</v>
      </c>
    </row>
    <row r="108" spans="1:11" x14ac:dyDescent="0.25">
      <c r="A108" s="19" t="s">
        <v>2017</v>
      </c>
      <c r="B108" s="60" t="s">
        <v>553</v>
      </c>
      <c r="C108" s="18"/>
      <c r="D108" s="60" t="s">
        <v>552</v>
      </c>
      <c r="E108" s="19" t="s">
        <v>2274</v>
      </c>
      <c r="F108" s="60" t="s">
        <v>922</v>
      </c>
      <c r="G108" s="18"/>
      <c r="H108" s="19" t="e">
        <f>$G108*'VOP Calculation'!$M$3</f>
        <v>#DIV/0!</v>
      </c>
      <c r="I108" s="19" t="e">
        <f>$G108*'VOP Calculation'!$M$4</f>
        <v>#DIV/0!</v>
      </c>
      <c r="J108" s="19" t="e">
        <f>$G108*'VOP Calculation'!$M$5</f>
        <v>#DIV/0!</v>
      </c>
      <c r="K108" s="19" t="e">
        <f>$G108*'VOP Calculation'!$M$6</f>
        <v>#DIV/0!</v>
      </c>
    </row>
    <row r="109" spans="1:11" x14ac:dyDescent="0.25">
      <c r="A109" s="19" t="s">
        <v>2018</v>
      </c>
      <c r="B109" s="60" t="s">
        <v>518</v>
      </c>
      <c r="C109" s="18"/>
      <c r="D109" s="60" t="s">
        <v>519</v>
      </c>
      <c r="E109" s="19" t="s">
        <v>2274</v>
      </c>
      <c r="F109" s="60" t="s">
        <v>894</v>
      </c>
      <c r="G109" s="18"/>
      <c r="H109" s="19" t="e">
        <f>$G109*'VOP Calculation'!$M$3</f>
        <v>#DIV/0!</v>
      </c>
      <c r="I109" s="19" t="e">
        <f>$G109*'VOP Calculation'!$M$4</f>
        <v>#DIV/0!</v>
      </c>
      <c r="J109" s="19" t="e">
        <f>$G109*'VOP Calculation'!$M$5</f>
        <v>#DIV/0!</v>
      </c>
      <c r="K109" s="19" t="e">
        <f>$G109*'VOP Calculation'!$M$6</f>
        <v>#DIV/0!</v>
      </c>
    </row>
    <row r="110" spans="1:11" x14ac:dyDescent="0.25">
      <c r="A110" s="19" t="s">
        <v>2019</v>
      </c>
      <c r="B110" s="60" t="s">
        <v>692</v>
      </c>
      <c r="C110" s="18"/>
      <c r="D110" s="60" t="s">
        <v>678</v>
      </c>
      <c r="E110" s="19" t="s">
        <v>2274</v>
      </c>
      <c r="F110" s="60" t="s">
        <v>1050</v>
      </c>
      <c r="G110" s="18"/>
      <c r="H110" s="19" t="e">
        <f>$G110*'VOP Calculation'!$M$3</f>
        <v>#DIV/0!</v>
      </c>
      <c r="I110" s="19" t="e">
        <f>$G110*'VOP Calculation'!$M$4</f>
        <v>#DIV/0!</v>
      </c>
      <c r="J110" s="19" t="e">
        <f>$G110*'VOP Calculation'!$M$5</f>
        <v>#DIV/0!</v>
      </c>
      <c r="K110" s="19" t="e">
        <f>$G110*'VOP Calculation'!$M$6</f>
        <v>#DIV/0!</v>
      </c>
    </row>
    <row r="111" spans="1:11" x14ac:dyDescent="0.25">
      <c r="A111" s="19" t="s">
        <v>2020</v>
      </c>
      <c r="B111" s="60" t="s">
        <v>544</v>
      </c>
      <c r="C111" s="18"/>
      <c r="D111" s="60" t="s">
        <v>545</v>
      </c>
      <c r="E111" s="19" t="s">
        <v>2274</v>
      </c>
      <c r="F111" s="60" t="s">
        <v>914</v>
      </c>
      <c r="G111" s="18"/>
      <c r="H111" s="19" t="e">
        <f>$G111*'VOP Calculation'!$M$3</f>
        <v>#DIV/0!</v>
      </c>
      <c r="I111" s="19" t="e">
        <f>$G111*'VOP Calculation'!$M$4</f>
        <v>#DIV/0!</v>
      </c>
      <c r="J111" s="19" t="e">
        <f>$G111*'VOP Calculation'!$M$5</f>
        <v>#DIV/0!</v>
      </c>
      <c r="K111" s="19" t="e">
        <f>$G111*'VOP Calculation'!$M$6</f>
        <v>#DIV/0!</v>
      </c>
    </row>
    <row r="112" spans="1:11" x14ac:dyDescent="0.25">
      <c r="A112" s="19" t="s">
        <v>2021</v>
      </c>
      <c r="B112" s="60" t="s">
        <v>526</v>
      </c>
      <c r="C112" s="18"/>
      <c r="D112" s="60" t="s">
        <v>527</v>
      </c>
      <c r="E112" s="19" t="s">
        <v>2274</v>
      </c>
      <c r="F112" s="60" t="s">
        <v>900</v>
      </c>
      <c r="G112" s="18"/>
      <c r="H112" s="19" t="e">
        <f>$G112*'VOP Calculation'!$M$3</f>
        <v>#DIV/0!</v>
      </c>
      <c r="I112" s="19" t="e">
        <f>$G112*'VOP Calculation'!$M$4</f>
        <v>#DIV/0!</v>
      </c>
      <c r="J112" s="19" t="e">
        <f>$G112*'VOP Calculation'!$M$5</f>
        <v>#DIV/0!</v>
      </c>
      <c r="K112" s="19" t="e">
        <f>$G112*'VOP Calculation'!$M$6</f>
        <v>#DIV/0!</v>
      </c>
    </row>
    <row r="113" spans="1:11" x14ac:dyDescent="0.25">
      <c r="A113" s="19" t="s">
        <v>2022</v>
      </c>
      <c r="B113" s="60" t="s">
        <v>540</v>
      </c>
      <c r="C113" s="18"/>
      <c r="D113" s="60" t="s">
        <v>537</v>
      </c>
      <c r="E113" s="19" t="s">
        <v>2274</v>
      </c>
      <c r="F113" s="60" t="s">
        <v>909</v>
      </c>
      <c r="G113" s="18"/>
      <c r="H113" s="19" t="e">
        <f>$G113*'VOP Calculation'!$M$3</f>
        <v>#DIV/0!</v>
      </c>
      <c r="I113" s="19" t="e">
        <f>$G113*'VOP Calculation'!$M$4</f>
        <v>#DIV/0!</v>
      </c>
      <c r="J113" s="19" t="e">
        <f>$G113*'VOP Calculation'!$M$5</f>
        <v>#DIV/0!</v>
      </c>
      <c r="K113" s="19" t="e">
        <f>$G113*'VOP Calculation'!$M$6</f>
        <v>#DIV/0!</v>
      </c>
    </row>
    <row r="114" spans="1:11" x14ac:dyDescent="0.25">
      <c r="A114" s="19" t="s">
        <v>2023</v>
      </c>
      <c r="B114" s="60" t="s">
        <v>753</v>
      </c>
      <c r="C114" s="18"/>
      <c r="D114" s="60" t="s">
        <v>294</v>
      </c>
      <c r="E114" s="19" t="s">
        <v>2274</v>
      </c>
      <c r="F114" s="60" t="s">
        <v>1110</v>
      </c>
      <c r="G114" s="18"/>
      <c r="H114" s="19" t="e">
        <f>$G114*'VOP Calculation'!$M$3</f>
        <v>#DIV/0!</v>
      </c>
      <c r="I114" s="19" t="e">
        <f>$G114*'VOP Calculation'!$M$4</f>
        <v>#DIV/0!</v>
      </c>
      <c r="J114" s="19" t="e">
        <f>$G114*'VOP Calculation'!$M$5</f>
        <v>#DIV/0!</v>
      </c>
      <c r="K114" s="19" t="e">
        <f>$G114*'VOP Calculation'!$M$6</f>
        <v>#DIV/0!</v>
      </c>
    </row>
    <row r="115" spans="1:11" x14ac:dyDescent="0.25">
      <c r="A115" s="19" t="s">
        <v>2024</v>
      </c>
      <c r="B115" s="60" t="s">
        <v>409</v>
      </c>
      <c r="C115" s="18"/>
      <c r="D115" s="60" t="s">
        <v>410</v>
      </c>
      <c r="E115" s="19" t="s">
        <v>2274</v>
      </c>
      <c r="F115" s="60" t="s">
        <v>814</v>
      </c>
      <c r="G115" s="18"/>
      <c r="H115" s="19" t="e">
        <f>$G115*'VOP Calculation'!$M$3</f>
        <v>#DIV/0!</v>
      </c>
      <c r="I115" s="19" t="e">
        <f>$G115*'VOP Calculation'!$M$4</f>
        <v>#DIV/0!</v>
      </c>
      <c r="J115" s="19" t="e">
        <f>$G115*'VOP Calculation'!$M$5</f>
        <v>#DIV/0!</v>
      </c>
      <c r="K115" s="19" t="e">
        <f>$G115*'VOP Calculation'!$M$6</f>
        <v>#DIV/0!</v>
      </c>
    </row>
    <row r="116" spans="1:11" x14ac:dyDescent="0.25">
      <c r="A116" s="19" t="s">
        <v>2025</v>
      </c>
      <c r="B116" s="60" t="s">
        <v>572</v>
      </c>
      <c r="C116" s="18"/>
      <c r="D116" s="60" t="s">
        <v>545</v>
      </c>
      <c r="E116" s="19" t="s">
        <v>2274</v>
      </c>
      <c r="F116" s="60" t="s">
        <v>938</v>
      </c>
      <c r="G116" s="18"/>
      <c r="H116" s="19" t="e">
        <f>$G116*'VOP Calculation'!$M$3</f>
        <v>#DIV/0!</v>
      </c>
      <c r="I116" s="19" t="e">
        <f>$G116*'VOP Calculation'!$M$4</f>
        <v>#DIV/0!</v>
      </c>
      <c r="J116" s="19" t="e">
        <f>$G116*'VOP Calculation'!$M$5</f>
        <v>#DIV/0!</v>
      </c>
      <c r="K116" s="19" t="e">
        <f>$G116*'VOP Calculation'!$M$6</f>
        <v>#DIV/0!</v>
      </c>
    </row>
    <row r="117" spans="1:11" x14ac:dyDescent="0.25">
      <c r="A117" s="19" t="s">
        <v>2026</v>
      </c>
      <c r="B117" s="60" t="s">
        <v>742</v>
      </c>
      <c r="C117" s="18"/>
      <c r="D117" s="60" t="s">
        <v>629</v>
      </c>
      <c r="E117" s="19" t="s">
        <v>2274</v>
      </c>
      <c r="F117" s="60" t="s">
        <v>1091</v>
      </c>
      <c r="G117" s="18"/>
      <c r="H117" s="19" t="e">
        <f>$G117*'VOP Calculation'!$M$3</f>
        <v>#DIV/0!</v>
      </c>
      <c r="I117" s="19" t="e">
        <f>$G117*'VOP Calculation'!$M$4</f>
        <v>#DIV/0!</v>
      </c>
      <c r="J117" s="19" t="e">
        <f>$G117*'VOP Calculation'!$M$5</f>
        <v>#DIV/0!</v>
      </c>
      <c r="K117" s="19" t="e">
        <f>$G117*'VOP Calculation'!$M$6</f>
        <v>#DIV/0!</v>
      </c>
    </row>
    <row r="118" spans="1:11" x14ac:dyDescent="0.25">
      <c r="A118" s="19" t="s">
        <v>2027</v>
      </c>
      <c r="B118" s="60" t="s">
        <v>575</v>
      </c>
      <c r="C118" s="18"/>
      <c r="D118" s="60" t="s">
        <v>548</v>
      </c>
      <c r="E118" s="19" t="s">
        <v>2274</v>
      </c>
      <c r="F118" s="60" t="s">
        <v>942</v>
      </c>
      <c r="G118" s="18"/>
      <c r="H118" s="19" t="e">
        <f>$G118*'VOP Calculation'!$M$3</f>
        <v>#DIV/0!</v>
      </c>
      <c r="I118" s="19" t="e">
        <f>$G118*'VOP Calculation'!$M$4</f>
        <v>#DIV/0!</v>
      </c>
      <c r="J118" s="19" t="e">
        <f>$G118*'VOP Calculation'!$M$5</f>
        <v>#DIV/0!</v>
      </c>
      <c r="K118" s="19" t="e">
        <f>$G118*'VOP Calculation'!$M$6</f>
        <v>#DIV/0!</v>
      </c>
    </row>
    <row r="119" spans="1:11" x14ac:dyDescent="0.25">
      <c r="A119" s="19" t="s">
        <v>2028</v>
      </c>
      <c r="B119" s="60" t="s">
        <v>599</v>
      </c>
      <c r="C119" s="18"/>
      <c r="D119" s="60" t="s">
        <v>600</v>
      </c>
      <c r="E119" s="19" t="s">
        <v>2274</v>
      </c>
      <c r="F119" s="60" t="s">
        <v>968</v>
      </c>
      <c r="G119" s="18"/>
      <c r="H119" s="19" t="e">
        <f>$G119*'VOP Calculation'!$M$3</f>
        <v>#DIV/0!</v>
      </c>
      <c r="I119" s="19" t="e">
        <f>$G119*'VOP Calculation'!$M$4</f>
        <v>#DIV/0!</v>
      </c>
      <c r="J119" s="19" t="e">
        <f>$G119*'VOP Calculation'!$M$5</f>
        <v>#DIV/0!</v>
      </c>
      <c r="K119" s="19" t="e">
        <f>$G119*'VOP Calculation'!$M$6</f>
        <v>#DIV/0!</v>
      </c>
    </row>
    <row r="120" spans="1:11" x14ac:dyDescent="0.25">
      <c r="A120" s="19" t="s">
        <v>2029</v>
      </c>
      <c r="B120" s="60" t="s">
        <v>731</v>
      </c>
      <c r="C120" s="18"/>
      <c r="D120" s="60" t="s">
        <v>372</v>
      </c>
      <c r="E120" s="19" t="s">
        <v>2274</v>
      </c>
      <c r="F120" s="60" t="s">
        <v>1080</v>
      </c>
      <c r="G120" s="18"/>
      <c r="H120" s="19" t="e">
        <f>$G120*'VOP Calculation'!$M$3</f>
        <v>#DIV/0!</v>
      </c>
      <c r="I120" s="19" t="e">
        <f>$G120*'VOP Calculation'!$M$4</f>
        <v>#DIV/0!</v>
      </c>
      <c r="J120" s="19" t="e">
        <f>$G120*'VOP Calculation'!$M$5</f>
        <v>#DIV/0!</v>
      </c>
      <c r="K120" s="19" t="e">
        <f>$G120*'VOP Calculation'!$M$6</f>
        <v>#DIV/0!</v>
      </c>
    </row>
    <row r="121" spans="1:11" x14ac:dyDescent="0.25">
      <c r="A121" s="19" t="s">
        <v>2030</v>
      </c>
      <c r="B121" s="60" t="s">
        <v>522</v>
      </c>
      <c r="C121" s="18"/>
      <c r="D121" s="60" t="s">
        <v>523</v>
      </c>
      <c r="E121" s="19" t="s">
        <v>2274</v>
      </c>
      <c r="F121" s="60" t="s">
        <v>896</v>
      </c>
      <c r="G121" s="18"/>
      <c r="H121" s="19" t="e">
        <f>$G121*'VOP Calculation'!$M$3</f>
        <v>#DIV/0!</v>
      </c>
      <c r="I121" s="19" t="e">
        <f>$G121*'VOP Calculation'!$M$4</f>
        <v>#DIV/0!</v>
      </c>
      <c r="J121" s="19" t="e">
        <f>$G121*'VOP Calculation'!$M$5</f>
        <v>#DIV/0!</v>
      </c>
      <c r="K121" s="19" t="e">
        <f>$G121*'VOP Calculation'!$M$6</f>
        <v>#DIV/0!</v>
      </c>
    </row>
    <row r="122" spans="1:11" x14ac:dyDescent="0.25">
      <c r="A122" s="19" t="s">
        <v>2031</v>
      </c>
      <c r="B122" s="60" t="s">
        <v>528</v>
      </c>
      <c r="C122" s="18"/>
      <c r="D122" s="60" t="s">
        <v>529</v>
      </c>
      <c r="E122" s="19" t="s">
        <v>2274</v>
      </c>
      <c r="F122" s="60" t="s">
        <v>901</v>
      </c>
      <c r="G122" s="18"/>
      <c r="H122" s="19" t="e">
        <f>$G122*'VOP Calculation'!$M$3</f>
        <v>#DIV/0!</v>
      </c>
      <c r="I122" s="19" t="e">
        <f>$G122*'VOP Calculation'!$M$4</f>
        <v>#DIV/0!</v>
      </c>
      <c r="J122" s="19" t="e">
        <f>$G122*'VOP Calculation'!$M$5</f>
        <v>#DIV/0!</v>
      </c>
      <c r="K122" s="19" t="e">
        <f>$G122*'VOP Calculation'!$M$6</f>
        <v>#DIV/0!</v>
      </c>
    </row>
    <row r="123" spans="1:11" x14ac:dyDescent="0.25">
      <c r="A123" s="19" t="s">
        <v>2032</v>
      </c>
      <c r="B123" s="60" t="s">
        <v>530</v>
      </c>
      <c r="C123" s="18"/>
      <c r="D123" s="60" t="s">
        <v>531</v>
      </c>
      <c r="E123" s="19" t="s">
        <v>2274</v>
      </c>
      <c r="F123" s="60" t="s">
        <v>903</v>
      </c>
      <c r="G123" s="18"/>
      <c r="H123" s="19" t="e">
        <f>$G123*'VOP Calculation'!$M$3</f>
        <v>#DIV/0!</v>
      </c>
      <c r="I123" s="19" t="e">
        <f>$G123*'VOP Calculation'!$M$4</f>
        <v>#DIV/0!</v>
      </c>
      <c r="J123" s="19" t="e">
        <f>$G123*'VOP Calculation'!$M$5</f>
        <v>#DIV/0!</v>
      </c>
      <c r="K123" s="19" t="e">
        <f>$G123*'VOP Calculation'!$M$6</f>
        <v>#DIV/0!</v>
      </c>
    </row>
    <row r="124" spans="1:11" x14ac:dyDescent="0.25">
      <c r="A124" s="19" t="s">
        <v>2033</v>
      </c>
      <c r="B124" s="60" t="s">
        <v>510</v>
      </c>
      <c r="C124" s="18"/>
      <c r="D124" s="60" t="s">
        <v>511</v>
      </c>
      <c r="E124" s="19" t="s">
        <v>2274</v>
      </c>
      <c r="F124" s="60" t="s">
        <v>890</v>
      </c>
      <c r="G124" s="18"/>
      <c r="H124" s="19" t="e">
        <f>$G124*'VOP Calculation'!$M$3</f>
        <v>#DIV/0!</v>
      </c>
      <c r="I124" s="19" t="e">
        <f>$G124*'VOP Calculation'!$M$4</f>
        <v>#DIV/0!</v>
      </c>
      <c r="J124" s="19" t="e">
        <f>$G124*'VOP Calculation'!$M$5</f>
        <v>#DIV/0!</v>
      </c>
      <c r="K124" s="19" t="e">
        <f>$G124*'VOP Calculation'!$M$6</f>
        <v>#DIV/0!</v>
      </c>
    </row>
    <row r="125" spans="1:11" x14ac:dyDescent="0.25">
      <c r="A125" s="19" t="s">
        <v>2034</v>
      </c>
      <c r="B125" s="60" t="s">
        <v>451</v>
      </c>
      <c r="C125" s="18"/>
      <c r="D125" s="60" t="s">
        <v>452</v>
      </c>
      <c r="E125" s="19" t="s">
        <v>2274</v>
      </c>
      <c r="F125" s="60" t="s">
        <v>845</v>
      </c>
      <c r="G125" s="18"/>
      <c r="H125" s="19" t="e">
        <f>$G125*'VOP Calculation'!$M$3</f>
        <v>#DIV/0!</v>
      </c>
      <c r="I125" s="19" t="e">
        <f>$G125*'VOP Calculation'!$M$4</f>
        <v>#DIV/0!</v>
      </c>
      <c r="J125" s="19" t="e">
        <f>$G125*'VOP Calculation'!$M$5</f>
        <v>#DIV/0!</v>
      </c>
      <c r="K125" s="19" t="e">
        <f>$G125*'VOP Calculation'!$M$6</f>
        <v>#DIV/0!</v>
      </c>
    </row>
    <row r="126" spans="1:11" x14ac:dyDescent="0.25">
      <c r="A126" s="19" t="s">
        <v>2035</v>
      </c>
      <c r="B126" s="60" t="s">
        <v>512</v>
      </c>
      <c r="C126" s="18"/>
      <c r="D126" s="60" t="s">
        <v>513</v>
      </c>
      <c r="E126" s="19" t="s">
        <v>2274</v>
      </c>
      <c r="F126" s="60" t="s">
        <v>891</v>
      </c>
      <c r="G126" s="18"/>
      <c r="H126" s="19" t="e">
        <f>$G126*'VOP Calculation'!$M$3</f>
        <v>#DIV/0!</v>
      </c>
      <c r="I126" s="19" t="e">
        <f>$G126*'VOP Calculation'!$M$4</f>
        <v>#DIV/0!</v>
      </c>
      <c r="J126" s="19" t="e">
        <f>$G126*'VOP Calculation'!$M$5</f>
        <v>#DIV/0!</v>
      </c>
      <c r="K126" s="19" t="e">
        <f>$G126*'VOP Calculation'!$M$6</f>
        <v>#DIV/0!</v>
      </c>
    </row>
    <row r="127" spans="1:11" x14ac:dyDescent="0.25">
      <c r="A127" s="19" t="s">
        <v>2036</v>
      </c>
      <c r="B127" s="60" t="s">
        <v>508</v>
      </c>
      <c r="C127" s="18"/>
      <c r="D127" s="60" t="s">
        <v>509</v>
      </c>
      <c r="E127" s="19" t="s">
        <v>2274</v>
      </c>
      <c r="F127" s="60" t="s">
        <v>889</v>
      </c>
      <c r="G127" s="18"/>
      <c r="H127" s="19" t="e">
        <f>$G127*'VOP Calculation'!$M$3</f>
        <v>#DIV/0!</v>
      </c>
      <c r="I127" s="19" t="e">
        <f>$G127*'VOP Calculation'!$M$4</f>
        <v>#DIV/0!</v>
      </c>
      <c r="J127" s="19" t="e">
        <f>$G127*'VOP Calculation'!$M$5</f>
        <v>#DIV/0!</v>
      </c>
      <c r="K127" s="19" t="e">
        <f>$G127*'VOP Calculation'!$M$6</f>
        <v>#DIV/0!</v>
      </c>
    </row>
    <row r="128" spans="1:11" x14ac:dyDescent="0.25">
      <c r="A128" s="19" t="s">
        <v>2037</v>
      </c>
      <c r="B128" s="60" t="s">
        <v>614</v>
      </c>
      <c r="C128" s="18"/>
      <c r="D128" s="60" t="s">
        <v>612</v>
      </c>
      <c r="E128" s="19" t="s">
        <v>2274</v>
      </c>
      <c r="F128" s="60" t="s">
        <v>982</v>
      </c>
      <c r="G128" s="18"/>
      <c r="H128" s="19" t="e">
        <f>$G128*'VOP Calculation'!$M$3</f>
        <v>#DIV/0!</v>
      </c>
      <c r="I128" s="19" t="e">
        <f>$G128*'VOP Calculation'!$M$4</f>
        <v>#DIV/0!</v>
      </c>
      <c r="J128" s="19" t="e">
        <f>$G128*'VOP Calculation'!$M$5</f>
        <v>#DIV/0!</v>
      </c>
      <c r="K128" s="19" t="e">
        <f>$G128*'VOP Calculation'!$M$6</f>
        <v>#DIV/0!</v>
      </c>
    </row>
    <row r="129" spans="1:11" x14ac:dyDescent="0.25">
      <c r="A129" s="19" t="s">
        <v>2038</v>
      </c>
      <c r="B129" s="60" t="s">
        <v>617</v>
      </c>
      <c r="C129" s="18"/>
      <c r="D129" s="60" t="s">
        <v>612</v>
      </c>
      <c r="E129" s="19" t="s">
        <v>2274</v>
      </c>
      <c r="F129" s="60" t="s">
        <v>984</v>
      </c>
      <c r="G129" s="18"/>
      <c r="H129" s="19" t="e">
        <f>$G129*'VOP Calculation'!$M$3</f>
        <v>#DIV/0!</v>
      </c>
      <c r="I129" s="19" t="e">
        <f>$G129*'VOP Calculation'!$M$4</f>
        <v>#DIV/0!</v>
      </c>
      <c r="J129" s="19" t="e">
        <f>$G129*'VOP Calculation'!$M$5</f>
        <v>#DIV/0!</v>
      </c>
      <c r="K129" s="19" t="e">
        <f>$G129*'VOP Calculation'!$M$6</f>
        <v>#DIV/0!</v>
      </c>
    </row>
    <row r="130" spans="1:11" x14ac:dyDescent="0.25">
      <c r="A130" s="19" t="s">
        <v>2039</v>
      </c>
      <c r="B130" s="60" t="s">
        <v>549</v>
      </c>
      <c r="C130" s="18"/>
      <c r="D130" s="60" t="s">
        <v>550</v>
      </c>
      <c r="E130" s="19" t="s">
        <v>2274</v>
      </c>
      <c r="F130" s="60" t="s">
        <v>917</v>
      </c>
      <c r="G130" s="18"/>
      <c r="H130" s="19" t="e">
        <f>$G130*'VOP Calculation'!$M$3</f>
        <v>#DIV/0!</v>
      </c>
      <c r="I130" s="19" t="e">
        <f>$G130*'VOP Calculation'!$M$4</f>
        <v>#DIV/0!</v>
      </c>
      <c r="J130" s="19" t="e">
        <f>$G130*'VOP Calculation'!$M$5</f>
        <v>#DIV/0!</v>
      </c>
      <c r="K130" s="19" t="e">
        <f>$G130*'VOP Calculation'!$M$6</f>
        <v>#DIV/0!</v>
      </c>
    </row>
    <row r="131" spans="1:11" x14ac:dyDescent="0.25">
      <c r="A131" s="19" t="s">
        <v>2040</v>
      </c>
      <c r="B131" s="60" t="s">
        <v>645</v>
      </c>
      <c r="C131" s="18"/>
      <c r="D131" s="60" t="s">
        <v>646</v>
      </c>
      <c r="E131" s="19" t="s">
        <v>2274</v>
      </c>
      <c r="F131" s="60" t="s">
        <v>1008</v>
      </c>
      <c r="G131" s="18"/>
      <c r="H131" s="19" t="e">
        <f>$G131*'VOP Calculation'!$M$3</f>
        <v>#DIV/0!</v>
      </c>
      <c r="I131" s="19" t="e">
        <f>$G131*'VOP Calculation'!$M$4</f>
        <v>#DIV/0!</v>
      </c>
      <c r="J131" s="19" t="e">
        <f>$G131*'VOP Calculation'!$M$5</f>
        <v>#DIV/0!</v>
      </c>
      <c r="K131" s="19" t="e">
        <f>$G131*'VOP Calculation'!$M$6</f>
        <v>#DIV/0!</v>
      </c>
    </row>
    <row r="132" spans="1:11" x14ac:dyDescent="0.25">
      <c r="A132" s="19" t="s">
        <v>2041</v>
      </c>
      <c r="B132" s="60" t="s">
        <v>627</v>
      </c>
      <c r="C132" s="18"/>
      <c r="D132" s="60" t="s">
        <v>626</v>
      </c>
      <c r="E132" s="19" t="s">
        <v>2274</v>
      </c>
      <c r="F132" s="60" t="s">
        <v>991</v>
      </c>
      <c r="G132" s="18"/>
      <c r="H132" s="19" t="e">
        <f>$G132*'VOP Calculation'!$M$3</f>
        <v>#DIV/0!</v>
      </c>
      <c r="I132" s="19" t="e">
        <f>$G132*'VOP Calculation'!$M$4</f>
        <v>#DIV/0!</v>
      </c>
      <c r="J132" s="19" t="e">
        <f>$G132*'VOP Calculation'!$M$5</f>
        <v>#DIV/0!</v>
      </c>
      <c r="K132" s="19" t="e">
        <f>$G132*'VOP Calculation'!$M$6</f>
        <v>#DIV/0!</v>
      </c>
    </row>
    <row r="133" spans="1:11" x14ac:dyDescent="0.25">
      <c r="A133" s="19" t="s">
        <v>2042</v>
      </c>
      <c r="B133" s="60" t="s">
        <v>592</v>
      </c>
      <c r="C133" s="18"/>
      <c r="D133" s="60" t="s">
        <v>1757</v>
      </c>
      <c r="E133" s="19" t="s">
        <v>2274</v>
      </c>
      <c r="F133" s="60" t="s">
        <v>962</v>
      </c>
      <c r="G133" s="18"/>
      <c r="H133" s="19" t="e">
        <f>$G133*'VOP Calculation'!$M$3</f>
        <v>#DIV/0!</v>
      </c>
      <c r="I133" s="19" t="e">
        <f>$G133*'VOP Calculation'!$M$4</f>
        <v>#DIV/0!</v>
      </c>
      <c r="J133" s="19" t="e">
        <f>$G133*'VOP Calculation'!$M$5</f>
        <v>#DIV/0!</v>
      </c>
      <c r="K133" s="19" t="e">
        <f>$G133*'VOP Calculation'!$M$6</f>
        <v>#DIV/0!</v>
      </c>
    </row>
    <row r="134" spans="1:11" x14ac:dyDescent="0.25">
      <c r="A134" s="19" t="s">
        <v>2043</v>
      </c>
      <c r="B134" s="60" t="s">
        <v>558</v>
      </c>
      <c r="C134" s="18"/>
      <c r="D134" s="60" t="s">
        <v>550</v>
      </c>
      <c r="E134" s="19" t="s">
        <v>2274</v>
      </c>
      <c r="F134" s="60" t="s">
        <v>926</v>
      </c>
      <c r="G134" s="18"/>
      <c r="H134" s="19" t="e">
        <f>$G134*'VOP Calculation'!$M$3</f>
        <v>#DIV/0!</v>
      </c>
      <c r="I134" s="19" t="e">
        <f>$G134*'VOP Calculation'!$M$4</f>
        <v>#DIV/0!</v>
      </c>
      <c r="J134" s="19" t="e">
        <f>$G134*'VOP Calculation'!$M$5</f>
        <v>#DIV/0!</v>
      </c>
      <c r="K134" s="19" t="e">
        <f>$G134*'VOP Calculation'!$M$6</f>
        <v>#DIV/0!</v>
      </c>
    </row>
    <row r="135" spans="1:11" x14ac:dyDescent="0.25">
      <c r="A135" s="19" t="s">
        <v>2044</v>
      </c>
      <c r="B135" s="60" t="s">
        <v>514</v>
      </c>
      <c r="C135" s="18"/>
      <c r="D135" s="60" t="s">
        <v>515</v>
      </c>
      <c r="E135" s="19" t="s">
        <v>2274</v>
      </c>
      <c r="F135" s="60" t="s">
        <v>892</v>
      </c>
      <c r="G135" s="18"/>
      <c r="H135" s="19" t="e">
        <f>$G135*'VOP Calculation'!$M$3</f>
        <v>#DIV/0!</v>
      </c>
      <c r="I135" s="19" t="e">
        <f>$G135*'VOP Calculation'!$M$4</f>
        <v>#DIV/0!</v>
      </c>
      <c r="J135" s="19" t="e">
        <f>$G135*'VOP Calculation'!$M$5</f>
        <v>#DIV/0!</v>
      </c>
      <c r="K135" s="19" t="e">
        <f>$G135*'VOP Calculation'!$M$6</f>
        <v>#DIV/0!</v>
      </c>
    </row>
    <row r="136" spans="1:11" x14ac:dyDescent="0.25">
      <c r="A136" s="19" t="s">
        <v>2045</v>
      </c>
      <c r="B136" s="60" t="s">
        <v>378</v>
      </c>
      <c r="C136" s="18"/>
      <c r="D136" s="60" t="s">
        <v>379</v>
      </c>
      <c r="E136" s="19" t="s">
        <v>2274</v>
      </c>
      <c r="F136" s="60" t="s">
        <v>791</v>
      </c>
      <c r="G136" s="18"/>
      <c r="H136" s="19" t="e">
        <f>$G136*'VOP Calculation'!$M$3</f>
        <v>#DIV/0!</v>
      </c>
      <c r="I136" s="19" t="e">
        <f>$G136*'VOP Calculation'!$M$4</f>
        <v>#DIV/0!</v>
      </c>
      <c r="J136" s="19" t="e">
        <f>$G136*'VOP Calculation'!$M$5</f>
        <v>#DIV/0!</v>
      </c>
      <c r="K136" s="19" t="e">
        <f>$G136*'VOP Calculation'!$M$6</f>
        <v>#DIV/0!</v>
      </c>
    </row>
    <row r="137" spans="1:11" x14ac:dyDescent="0.25">
      <c r="A137" s="19" t="s">
        <v>2046</v>
      </c>
      <c r="B137" s="60" t="s">
        <v>727</v>
      </c>
      <c r="C137" s="18"/>
      <c r="D137" s="60" t="s">
        <v>718</v>
      </c>
      <c r="E137" s="19" t="s">
        <v>2274</v>
      </c>
      <c r="F137" s="60" t="s">
        <v>1075</v>
      </c>
      <c r="G137" s="18"/>
      <c r="H137" s="19" t="e">
        <f>$G137*'VOP Calculation'!$M$3</f>
        <v>#DIV/0!</v>
      </c>
      <c r="I137" s="19" t="e">
        <f>$G137*'VOP Calculation'!$M$4</f>
        <v>#DIV/0!</v>
      </c>
      <c r="J137" s="19" t="e">
        <f>$G137*'VOP Calculation'!$M$5</f>
        <v>#DIV/0!</v>
      </c>
      <c r="K137" s="19" t="e">
        <f>$G137*'VOP Calculation'!$M$6</f>
        <v>#DIV/0!</v>
      </c>
    </row>
    <row r="138" spans="1:11" x14ac:dyDescent="0.25">
      <c r="A138" s="19" t="s">
        <v>2047</v>
      </c>
      <c r="B138" s="60" t="s">
        <v>740</v>
      </c>
      <c r="C138" s="18"/>
      <c r="D138" s="60" t="s">
        <v>741</v>
      </c>
      <c r="E138" s="19" t="s">
        <v>2274</v>
      </c>
      <c r="F138" s="60" t="s">
        <v>1088</v>
      </c>
      <c r="G138" s="18"/>
      <c r="H138" s="19" t="e">
        <f>$G138*'VOP Calculation'!$M$3</f>
        <v>#DIV/0!</v>
      </c>
      <c r="I138" s="19" t="e">
        <f>$G138*'VOP Calculation'!$M$4</f>
        <v>#DIV/0!</v>
      </c>
      <c r="J138" s="19" t="e">
        <f>$G138*'VOP Calculation'!$M$5</f>
        <v>#DIV/0!</v>
      </c>
      <c r="K138" s="19" t="e">
        <f>$G138*'VOP Calculation'!$M$6</f>
        <v>#DIV/0!</v>
      </c>
    </row>
    <row r="139" spans="1:11" x14ac:dyDescent="0.25">
      <c r="A139" s="19" t="s">
        <v>2048</v>
      </c>
      <c r="B139" s="60" t="s">
        <v>690</v>
      </c>
      <c r="C139" s="18"/>
      <c r="D139" s="60" t="s">
        <v>678</v>
      </c>
      <c r="E139" s="19" t="s">
        <v>2274</v>
      </c>
      <c r="F139" s="60" t="s">
        <v>1048</v>
      </c>
      <c r="G139" s="18"/>
      <c r="H139" s="19" t="e">
        <f>$G139*'VOP Calculation'!$M$3</f>
        <v>#DIV/0!</v>
      </c>
      <c r="I139" s="19" t="e">
        <f>$G139*'VOP Calculation'!$M$4</f>
        <v>#DIV/0!</v>
      </c>
      <c r="J139" s="19" t="e">
        <f>$G139*'VOP Calculation'!$M$5</f>
        <v>#DIV/0!</v>
      </c>
      <c r="K139" s="19" t="e">
        <f>$G139*'VOP Calculation'!$M$6</f>
        <v>#DIV/0!</v>
      </c>
    </row>
    <row r="140" spans="1:11" x14ac:dyDescent="0.25">
      <c r="A140" s="19" t="s">
        <v>2049</v>
      </c>
      <c r="B140" s="60" t="s">
        <v>412</v>
      </c>
      <c r="C140" s="18"/>
      <c r="D140" s="60" t="s">
        <v>413</v>
      </c>
      <c r="E140" s="19" t="s">
        <v>2274</v>
      </c>
      <c r="F140" s="60" t="s">
        <v>816</v>
      </c>
      <c r="G140" s="18"/>
      <c r="H140" s="19" t="e">
        <f>$G140*'VOP Calculation'!$M$3</f>
        <v>#DIV/0!</v>
      </c>
      <c r="I140" s="19" t="e">
        <f>$G140*'VOP Calculation'!$M$4</f>
        <v>#DIV/0!</v>
      </c>
      <c r="J140" s="19" t="e">
        <f>$G140*'VOP Calculation'!$M$5</f>
        <v>#DIV/0!</v>
      </c>
      <c r="K140" s="19" t="e">
        <f>$G140*'VOP Calculation'!$M$6</f>
        <v>#DIV/0!</v>
      </c>
    </row>
    <row r="141" spans="1:11" x14ac:dyDescent="0.25">
      <c r="A141" s="19" t="s">
        <v>2050</v>
      </c>
      <c r="B141" s="60" t="s">
        <v>541</v>
      </c>
      <c r="C141" s="18"/>
      <c r="D141" s="60" t="s">
        <v>533</v>
      </c>
      <c r="E141" s="19" t="s">
        <v>2274</v>
      </c>
      <c r="F141" s="60" t="s">
        <v>910</v>
      </c>
      <c r="G141" s="18"/>
      <c r="H141" s="19" t="e">
        <f>$G141*'VOP Calculation'!$M$3</f>
        <v>#DIV/0!</v>
      </c>
      <c r="I141" s="19" t="e">
        <f>$G141*'VOP Calculation'!$M$4</f>
        <v>#DIV/0!</v>
      </c>
      <c r="J141" s="19" t="e">
        <f>$G141*'VOP Calculation'!$M$5</f>
        <v>#DIV/0!</v>
      </c>
      <c r="K141" s="19" t="e">
        <f>$G141*'VOP Calculation'!$M$6</f>
        <v>#DIV/0!</v>
      </c>
    </row>
    <row r="142" spans="1:11" x14ac:dyDescent="0.25">
      <c r="A142" s="19" t="s">
        <v>2051</v>
      </c>
      <c r="B142" s="60" t="s">
        <v>436</v>
      </c>
      <c r="C142" s="18"/>
      <c r="D142" s="60" t="s">
        <v>437</v>
      </c>
      <c r="E142" s="19" t="s">
        <v>2274</v>
      </c>
      <c r="F142" s="60" t="s">
        <v>834</v>
      </c>
      <c r="G142" s="18"/>
      <c r="H142" s="19" t="e">
        <f>$G142*'VOP Calculation'!$M$3</f>
        <v>#DIV/0!</v>
      </c>
      <c r="I142" s="19" t="e">
        <f>$G142*'VOP Calculation'!$M$4</f>
        <v>#DIV/0!</v>
      </c>
      <c r="J142" s="19" t="e">
        <f>$G142*'VOP Calculation'!$M$5</f>
        <v>#DIV/0!</v>
      </c>
      <c r="K142" s="19" t="e">
        <f>$G142*'VOP Calculation'!$M$6</f>
        <v>#DIV/0!</v>
      </c>
    </row>
    <row r="143" spans="1:11" x14ac:dyDescent="0.25">
      <c r="A143" s="19" t="s">
        <v>2052</v>
      </c>
      <c r="B143" s="60" t="s">
        <v>618</v>
      </c>
      <c r="C143" s="18"/>
      <c r="D143" s="60" t="s">
        <v>619</v>
      </c>
      <c r="E143" s="19" t="s">
        <v>2274</v>
      </c>
      <c r="F143" s="60" t="s">
        <v>985</v>
      </c>
      <c r="G143" s="18"/>
      <c r="H143" s="19" t="e">
        <f>$G143*'VOP Calculation'!$M$3</f>
        <v>#DIV/0!</v>
      </c>
      <c r="I143" s="19" t="e">
        <f>$G143*'VOP Calculation'!$M$4</f>
        <v>#DIV/0!</v>
      </c>
      <c r="J143" s="19" t="e">
        <f>$G143*'VOP Calculation'!$M$5</f>
        <v>#DIV/0!</v>
      </c>
      <c r="K143" s="19" t="e">
        <f>$G143*'VOP Calculation'!$M$6</f>
        <v>#DIV/0!</v>
      </c>
    </row>
    <row r="144" spans="1:11" x14ac:dyDescent="0.25">
      <c r="A144" s="19" t="s">
        <v>2053</v>
      </c>
      <c r="B144" s="60" t="s">
        <v>605</v>
      </c>
      <c r="C144" s="18"/>
      <c r="D144" s="60" t="s">
        <v>606</v>
      </c>
      <c r="E144" s="19" t="s">
        <v>2274</v>
      </c>
      <c r="F144" s="60" t="s">
        <v>975</v>
      </c>
      <c r="G144" s="18"/>
      <c r="H144" s="19" t="e">
        <f>$G144*'VOP Calculation'!$M$3</f>
        <v>#DIV/0!</v>
      </c>
      <c r="I144" s="19" t="e">
        <f>$G144*'VOP Calculation'!$M$4</f>
        <v>#DIV/0!</v>
      </c>
      <c r="J144" s="19" t="e">
        <f>$G144*'VOP Calculation'!$M$5</f>
        <v>#DIV/0!</v>
      </c>
      <c r="K144" s="19" t="e">
        <f>$G144*'VOP Calculation'!$M$6</f>
        <v>#DIV/0!</v>
      </c>
    </row>
    <row r="145" spans="1:11" x14ac:dyDescent="0.25">
      <c r="A145" s="19" t="s">
        <v>2054</v>
      </c>
      <c r="B145" s="60" t="s">
        <v>598</v>
      </c>
      <c r="C145" s="18"/>
      <c r="D145" s="60" t="s">
        <v>595</v>
      </c>
      <c r="E145" s="19" t="s">
        <v>2274</v>
      </c>
      <c r="F145" s="60" t="s">
        <v>967</v>
      </c>
      <c r="G145" s="18"/>
      <c r="H145" s="19" t="e">
        <f>$G145*'VOP Calculation'!$M$3</f>
        <v>#DIV/0!</v>
      </c>
      <c r="I145" s="19" t="e">
        <f>$G145*'VOP Calculation'!$M$4</f>
        <v>#DIV/0!</v>
      </c>
      <c r="J145" s="19" t="e">
        <f>$G145*'VOP Calculation'!$M$5</f>
        <v>#DIV/0!</v>
      </c>
      <c r="K145" s="19" t="e">
        <f>$G145*'VOP Calculation'!$M$6</f>
        <v>#DIV/0!</v>
      </c>
    </row>
    <row r="146" spans="1:11" x14ac:dyDescent="0.25">
      <c r="A146" s="19" t="s">
        <v>2055</v>
      </c>
      <c r="B146" s="60" t="s">
        <v>419</v>
      </c>
      <c r="C146" s="18"/>
      <c r="D146" s="60" t="s">
        <v>420</v>
      </c>
      <c r="E146" s="19" t="s">
        <v>2274</v>
      </c>
      <c r="F146" s="60" t="s">
        <v>824</v>
      </c>
      <c r="G146" s="18"/>
      <c r="H146" s="19" t="e">
        <f>$G146*'VOP Calculation'!$M$3</f>
        <v>#DIV/0!</v>
      </c>
      <c r="I146" s="19" t="e">
        <f>$G146*'VOP Calculation'!$M$4</f>
        <v>#DIV/0!</v>
      </c>
      <c r="J146" s="19" t="e">
        <f>$G146*'VOP Calculation'!$M$5</f>
        <v>#DIV/0!</v>
      </c>
      <c r="K146" s="19" t="e">
        <f>$G146*'VOP Calculation'!$M$6</f>
        <v>#DIV/0!</v>
      </c>
    </row>
    <row r="147" spans="1:11" x14ac:dyDescent="0.25">
      <c r="A147" s="19" t="s">
        <v>2056</v>
      </c>
      <c r="B147" s="60" t="s">
        <v>627</v>
      </c>
      <c r="C147" s="18"/>
      <c r="D147" s="60" t="s">
        <v>626</v>
      </c>
      <c r="E147" s="19" t="s">
        <v>2274</v>
      </c>
      <c r="F147" s="60" t="s">
        <v>991</v>
      </c>
      <c r="G147" s="18"/>
      <c r="H147" s="19" t="e">
        <f>$G147*'VOP Calculation'!$M$3</f>
        <v>#DIV/0!</v>
      </c>
      <c r="I147" s="19" t="e">
        <f>$G147*'VOP Calculation'!$M$4</f>
        <v>#DIV/0!</v>
      </c>
      <c r="J147" s="19" t="e">
        <f>$G147*'VOP Calculation'!$M$5</f>
        <v>#DIV/0!</v>
      </c>
      <c r="K147" s="19" t="e">
        <f>$G147*'VOP Calculation'!$M$6</f>
        <v>#DIV/0!</v>
      </c>
    </row>
    <row r="148" spans="1:11" x14ac:dyDescent="0.25">
      <c r="A148" s="19" t="s">
        <v>2057</v>
      </c>
      <c r="B148" s="60" t="s">
        <v>520</v>
      </c>
      <c r="C148" s="18"/>
      <c r="D148" s="60" t="s">
        <v>521</v>
      </c>
      <c r="E148" s="19" t="s">
        <v>2274</v>
      </c>
      <c r="F148" s="60" t="s">
        <v>895</v>
      </c>
      <c r="G148" s="18"/>
      <c r="H148" s="19" t="e">
        <f>$G148*'VOP Calculation'!$M$3</f>
        <v>#DIV/0!</v>
      </c>
      <c r="I148" s="19" t="e">
        <f>$G148*'VOP Calculation'!$M$4</f>
        <v>#DIV/0!</v>
      </c>
      <c r="J148" s="19" t="e">
        <f>$G148*'VOP Calculation'!$M$5</f>
        <v>#DIV/0!</v>
      </c>
      <c r="K148" s="19" t="e">
        <f>$G148*'VOP Calculation'!$M$6</f>
        <v>#DIV/0!</v>
      </c>
    </row>
    <row r="149" spans="1:11" x14ac:dyDescent="0.25">
      <c r="A149" s="19" t="s">
        <v>2058</v>
      </c>
      <c r="B149" s="60" t="s">
        <v>675</v>
      </c>
      <c r="C149" s="18"/>
      <c r="D149" s="60" t="s">
        <v>652</v>
      </c>
      <c r="E149" s="19" t="s">
        <v>2274</v>
      </c>
      <c r="F149" s="60" t="s">
        <v>1033</v>
      </c>
      <c r="G149" s="18"/>
      <c r="H149" s="19" t="e">
        <f>$G149*'VOP Calculation'!$M$3</f>
        <v>#DIV/0!</v>
      </c>
      <c r="I149" s="19" t="e">
        <f>$G149*'VOP Calculation'!$M$4</f>
        <v>#DIV/0!</v>
      </c>
      <c r="J149" s="19" t="e">
        <f>$G149*'VOP Calculation'!$M$5</f>
        <v>#DIV/0!</v>
      </c>
      <c r="K149" s="19" t="e">
        <f>$G149*'VOP Calculation'!$M$6</f>
        <v>#DIV/0!</v>
      </c>
    </row>
    <row r="150" spans="1:11" x14ac:dyDescent="0.25">
      <c r="A150" s="19" t="s">
        <v>2059</v>
      </c>
      <c r="B150" s="60" t="s">
        <v>532</v>
      </c>
      <c r="C150" s="18"/>
      <c r="D150" s="60" t="s">
        <v>533</v>
      </c>
      <c r="E150" s="19" t="s">
        <v>2274</v>
      </c>
      <c r="F150" s="60" t="s">
        <v>904</v>
      </c>
      <c r="G150" s="18"/>
      <c r="H150" s="19" t="e">
        <f>$G150*'VOP Calculation'!$M$3</f>
        <v>#DIV/0!</v>
      </c>
      <c r="I150" s="19" t="e">
        <f>$G150*'VOP Calculation'!$M$4</f>
        <v>#DIV/0!</v>
      </c>
      <c r="J150" s="19" t="e">
        <f>$G150*'VOP Calculation'!$M$5</f>
        <v>#DIV/0!</v>
      </c>
      <c r="K150" s="19" t="e">
        <f>$G150*'VOP Calculation'!$M$6</f>
        <v>#DIV/0!</v>
      </c>
    </row>
    <row r="151" spans="1:11" x14ac:dyDescent="0.25">
      <c r="A151" s="19" t="s">
        <v>2060</v>
      </c>
      <c r="B151" s="60" t="s">
        <v>538</v>
      </c>
      <c r="C151" s="18"/>
      <c r="D151" s="60" t="s">
        <v>539</v>
      </c>
      <c r="E151" s="19" t="s">
        <v>2274</v>
      </c>
      <c r="F151" s="60" t="s">
        <v>907</v>
      </c>
      <c r="G151" s="18"/>
      <c r="H151" s="19" t="e">
        <f>$G151*'VOP Calculation'!$M$3</f>
        <v>#DIV/0!</v>
      </c>
      <c r="I151" s="19" t="e">
        <f>$G151*'VOP Calculation'!$M$4</f>
        <v>#DIV/0!</v>
      </c>
      <c r="J151" s="19" t="e">
        <f>$G151*'VOP Calculation'!$M$5</f>
        <v>#DIV/0!</v>
      </c>
      <c r="K151" s="19" t="e">
        <f>$G151*'VOP Calculation'!$M$6</f>
        <v>#DIV/0!</v>
      </c>
    </row>
    <row r="152" spans="1:11" x14ac:dyDescent="0.25">
      <c r="A152" s="19" t="s">
        <v>2061</v>
      </c>
      <c r="B152" s="60" t="s">
        <v>687</v>
      </c>
      <c r="C152" s="18"/>
      <c r="D152" s="60" t="s">
        <v>678</v>
      </c>
      <c r="E152" s="19" t="s">
        <v>2274</v>
      </c>
      <c r="F152" s="60" t="s">
        <v>1045</v>
      </c>
      <c r="G152" s="18"/>
      <c r="H152" s="19" t="e">
        <f>$G152*'VOP Calculation'!$M$3</f>
        <v>#DIV/0!</v>
      </c>
      <c r="I152" s="19" t="e">
        <f>$G152*'VOP Calculation'!$M$4</f>
        <v>#DIV/0!</v>
      </c>
      <c r="J152" s="19" t="e">
        <f>$G152*'VOP Calculation'!$M$5</f>
        <v>#DIV/0!</v>
      </c>
      <c r="K152" s="19" t="e">
        <f>$G152*'VOP Calculation'!$M$6</f>
        <v>#DIV/0!</v>
      </c>
    </row>
    <row r="153" spans="1:11" x14ac:dyDescent="0.25">
      <c r="A153" s="19" t="s">
        <v>2062</v>
      </c>
      <c r="B153" s="60" t="s">
        <v>578</v>
      </c>
      <c r="C153" s="18"/>
      <c r="D153" s="60" t="s">
        <v>545</v>
      </c>
      <c r="E153" s="19" t="s">
        <v>2274</v>
      </c>
      <c r="F153" s="60" t="s">
        <v>945</v>
      </c>
      <c r="G153" s="18"/>
      <c r="H153" s="19" t="e">
        <f>$G153*'VOP Calculation'!$M$3</f>
        <v>#DIV/0!</v>
      </c>
      <c r="I153" s="19" t="e">
        <f>$G153*'VOP Calculation'!$M$4</f>
        <v>#DIV/0!</v>
      </c>
      <c r="J153" s="19" t="e">
        <f>$G153*'VOP Calculation'!$M$5</f>
        <v>#DIV/0!</v>
      </c>
      <c r="K153" s="19" t="e">
        <f>$G153*'VOP Calculation'!$M$6</f>
        <v>#DIV/0!</v>
      </c>
    </row>
    <row r="154" spans="1:11" x14ac:dyDescent="0.25">
      <c r="A154" s="19" t="s">
        <v>2063</v>
      </c>
      <c r="B154" s="60" t="s">
        <v>589</v>
      </c>
      <c r="C154" s="18"/>
      <c r="D154" s="60" t="s">
        <v>499</v>
      </c>
      <c r="E154" s="19" t="s">
        <v>2274</v>
      </c>
      <c r="F154" s="60" t="s">
        <v>960</v>
      </c>
      <c r="G154" s="18"/>
      <c r="H154" s="19" t="e">
        <f>$G154*'VOP Calculation'!$M$3</f>
        <v>#DIV/0!</v>
      </c>
      <c r="I154" s="19" t="e">
        <f>$G154*'VOP Calculation'!$M$4</f>
        <v>#DIV/0!</v>
      </c>
      <c r="J154" s="19" t="e">
        <f>$G154*'VOP Calculation'!$M$5</f>
        <v>#DIV/0!</v>
      </c>
      <c r="K154" s="19" t="e">
        <f>$G154*'VOP Calculation'!$M$6</f>
        <v>#DIV/0!</v>
      </c>
    </row>
    <row r="155" spans="1:11" x14ac:dyDescent="0.25">
      <c r="A155" s="19" t="s">
        <v>2064</v>
      </c>
      <c r="B155" s="60" t="s">
        <v>536</v>
      </c>
      <c r="C155" s="18"/>
      <c r="D155" s="60" t="s">
        <v>537</v>
      </c>
      <c r="E155" s="19" t="s">
        <v>2274</v>
      </c>
      <c r="F155" s="60" t="s">
        <v>906</v>
      </c>
      <c r="G155" s="18"/>
      <c r="H155" s="19" t="e">
        <f>$G155*'VOP Calculation'!$M$3</f>
        <v>#DIV/0!</v>
      </c>
      <c r="I155" s="19" t="e">
        <f>$G155*'VOP Calculation'!$M$4</f>
        <v>#DIV/0!</v>
      </c>
      <c r="J155" s="19" t="e">
        <f>$G155*'VOP Calculation'!$M$5</f>
        <v>#DIV/0!</v>
      </c>
      <c r="K155" s="19" t="e">
        <f>$G155*'VOP Calculation'!$M$6</f>
        <v>#DIV/0!</v>
      </c>
    </row>
    <row r="156" spans="1:11" x14ac:dyDescent="0.25">
      <c r="A156" s="19" t="s">
        <v>2065</v>
      </c>
      <c r="B156" s="60" t="s">
        <v>401</v>
      </c>
      <c r="C156" s="18"/>
      <c r="D156" s="60" t="s">
        <v>402</v>
      </c>
      <c r="E156" s="19" t="s">
        <v>2274</v>
      </c>
      <c r="F156" s="60" t="s">
        <v>808</v>
      </c>
      <c r="G156" s="18"/>
      <c r="H156" s="19" t="e">
        <f>$G156*'VOP Calculation'!$M$3</f>
        <v>#DIV/0!</v>
      </c>
      <c r="I156" s="19" t="e">
        <f>$G156*'VOP Calculation'!$M$4</f>
        <v>#DIV/0!</v>
      </c>
      <c r="J156" s="19" t="e">
        <f>$G156*'VOP Calculation'!$M$5</f>
        <v>#DIV/0!</v>
      </c>
      <c r="K156" s="19" t="e">
        <f>$G156*'VOP Calculation'!$M$6</f>
        <v>#DIV/0!</v>
      </c>
    </row>
    <row r="157" spans="1:11" x14ac:dyDescent="0.25">
      <c r="A157" s="19" t="s">
        <v>2066</v>
      </c>
      <c r="B157" s="60" t="s">
        <v>620</v>
      </c>
      <c r="C157" s="18"/>
      <c r="D157" s="60" t="s">
        <v>612</v>
      </c>
      <c r="E157" s="19" t="s">
        <v>2274</v>
      </c>
      <c r="F157" s="60" t="s">
        <v>986</v>
      </c>
      <c r="G157" s="18"/>
      <c r="H157" s="19" t="e">
        <f>$G157*'VOP Calculation'!$M$3</f>
        <v>#DIV/0!</v>
      </c>
      <c r="I157" s="19" t="e">
        <f>$G157*'VOP Calculation'!$M$4</f>
        <v>#DIV/0!</v>
      </c>
      <c r="J157" s="19" t="e">
        <f>$G157*'VOP Calculation'!$M$5</f>
        <v>#DIV/0!</v>
      </c>
      <c r="K157" s="19" t="e">
        <f>$G157*'VOP Calculation'!$M$6</f>
        <v>#DIV/0!</v>
      </c>
    </row>
    <row r="158" spans="1:11" x14ac:dyDescent="0.25">
      <c r="A158" s="19" t="s">
        <v>2067</v>
      </c>
      <c r="B158" s="60" t="s">
        <v>586</v>
      </c>
      <c r="C158" s="18"/>
      <c r="D158" s="60" t="s">
        <v>548</v>
      </c>
      <c r="E158" s="19" t="s">
        <v>2274</v>
      </c>
      <c r="F158" s="60" t="s">
        <v>954</v>
      </c>
      <c r="G158" s="18"/>
      <c r="H158" s="19" t="e">
        <f>$G158*'VOP Calculation'!$M$3</f>
        <v>#DIV/0!</v>
      </c>
      <c r="I158" s="19" t="e">
        <f>$G158*'VOP Calculation'!$M$4</f>
        <v>#DIV/0!</v>
      </c>
      <c r="J158" s="19" t="e">
        <f>$G158*'VOP Calculation'!$M$5</f>
        <v>#DIV/0!</v>
      </c>
      <c r="K158" s="19" t="e">
        <f>$G158*'VOP Calculation'!$M$6</f>
        <v>#DIV/0!</v>
      </c>
    </row>
    <row r="159" spans="1:11" x14ac:dyDescent="0.25">
      <c r="A159" s="19" t="s">
        <v>2068</v>
      </c>
      <c r="B159" s="60" t="s">
        <v>579</v>
      </c>
      <c r="C159" s="18"/>
      <c r="D159" s="60" t="s">
        <v>548</v>
      </c>
      <c r="E159" s="19" t="s">
        <v>2274</v>
      </c>
      <c r="F159" s="60" t="s">
        <v>946</v>
      </c>
      <c r="G159" s="18"/>
      <c r="H159" s="19" t="e">
        <f>$G159*'VOP Calculation'!$M$3</f>
        <v>#DIV/0!</v>
      </c>
      <c r="I159" s="19" t="e">
        <f>$G159*'VOP Calculation'!$M$4</f>
        <v>#DIV/0!</v>
      </c>
      <c r="J159" s="19" t="e">
        <f>$G159*'VOP Calculation'!$M$5</f>
        <v>#DIV/0!</v>
      </c>
      <c r="K159" s="19" t="e">
        <f>$G159*'VOP Calculation'!$M$6</f>
        <v>#DIV/0!</v>
      </c>
    </row>
    <row r="160" spans="1:11" x14ac:dyDescent="0.25">
      <c r="A160" s="19" t="s">
        <v>2069</v>
      </c>
      <c r="B160" s="60" t="s">
        <v>579</v>
      </c>
      <c r="C160" s="18"/>
      <c r="D160" s="60" t="s">
        <v>548</v>
      </c>
      <c r="E160" s="19" t="s">
        <v>2274</v>
      </c>
      <c r="F160" s="60" t="s">
        <v>946</v>
      </c>
      <c r="G160" s="18"/>
      <c r="H160" s="19" t="e">
        <f>$G160*'VOP Calculation'!$M$3</f>
        <v>#DIV/0!</v>
      </c>
      <c r="I160" s="19" t="e">
        <f>$G160*'VOP Calculation'!$M$4</f>
        <v>#DIV/0!</v>
      </c>
      <c r="J160" s="19" t="e">
        <f>$G160*'VOP Calculation'!$M$5</f>
        <v>#DIV/0!</v>
      </c>
      <c r="K160" s="19" t="e">
        <f>$G160*'VOP Calculation'!$M$6</f>
        <v>#DIV/0!</v>
      </c>
    </row>
    <row r="161" spans="1:11" x14ac:dyDescent="0.25">
      <c r="A161" s="19" t="s">
        <v>2070</v>
      </c>
      <c r="B161" s="60" t="s">
        <v>734</v>
      </c>
      <c r="C161" s="18"/>
      <c r="D161" s="60" t="s">
        <v>733</v>
      </c>
      <c r="E161" s="19" t="s">
        <v>2274</v>
      </c>
      <c r="F161" s="60" t="s">
        <v>1082</v>
      </c>
      <c r="G161" s="18"/>
      <c r="H161" s="19" t="e">
        <f>$G161*'VOP Calculation'!$M$3</f>
        <v>#DIV/0!</v>
      </c>
      <c r="I161" s="19" t="e">
        <f>$G161*'VOP Calculation'!$M$4</f>
        <v>#DIV/0!</v>
      </c>
      <c r="J161" s="19" t="e">
        <f>$G161*'VOP Calculation'!$M$5</f>
        <v>#DIV/0!</v>
      </c>
      <c r="K161" s="19" t="e">
        <f>$G161*'VOP Calculation'!$M$6</f>
        <v>#DIV/0!</v>
      </c>
    </row>
    <row r="162" spans="1:11" x14ac:dyDescent="0.25">
      <c r="A162" s="19" t="s">
        <v>2071</v>
      </c>
      <c r="B162" s="60" t="s">
        <v>668</v>
      </c>
      <c r="C162" s="18"/>
      <c r="D162" s="60" t="s">
        <v>652</v>
      </c>
      <c r="E162" s="19" t="s">
        <v>2274</v>
      </c>
      <c r="F162" s="60" t="s">
        <v>1026</v>
      </c>
      <c r="G162" s="18"/>
      <c r="H162" s="19" t="e">
        <f>$G162*'VOP Calculation'!$M$3</f>
        <v>#DIV/0!</v>
      </c>
      <c r="I162" s="19" t="e">
        <f>$G162*'VOP Calculation'!$M$4</f>
        <v>#DIV/0!</v>
      </c>
      <c r="J162" s="19" t="e">
        <f>$G162*'VOP Calculation'!$M$5</f>
        <v>#DIV/0!</v>
      </c>
      <c r="K162" s="19" t="e">
        <f>$G162*'VOP Calculation'!$M$6</f>
        <v>#DIV/0!</v>
      </c>
    </row>
    <row r="163" spans="1:11" x14ac:dyDescent="0.25">
      <c r="A163" s="19" t="s">
        <v>2072</v>
      </c>
      <c r="B163" s="60" t="s">
        <v>732</v>
      </c>
      <c r="C163" s="18"/>
      <c r="D163" s="60" t="s">
        <v>733</v>
      </c>
      <c r="E163" s="19" t="s">
        <v>2274</v>
      </c>
      <c r="F163" s="60" t="s">
        <v>1081</v>
      </c>
      <c r="G163" s="18"/>
      <c r="H163" s="19" t="e">
        <f>$G163*'VOP Calculation'!$M$3</f>
        <v>#DIV/0!</v>
      </c>
      <c r="I163" s="19" t="e">
        <f>$G163*'VOP Calculation'!$M$4</f>
        <v>#DIV/0!</v>
      </c>
      <c r="J163" s="19" t="e">
        <f>$G163*'VOP Calculation'!$M$5</f>
        <v>#DIV/0!</v>
      </c>
      <c r="K163" s="19" t="e">
        <f>$G163*'VOP Calculation'!$M$6</f>
        <v>#DIV/0!</v>
      </c>
    </row>
    <row r="164" spans="1:11" x14ac:dyDescent="0.25">
      <c r="A164" s="19" t="s">
        <v>2073</v>
      </c>
      <c r="B164" s="60" t="s">
        <v>651</v>
      </c>
      <c r="C164" s="18"/>
      <c r="D164" s="60" t="s">
        <v>652</v>
      </c>
      <c r="E164" s="19" t="s">
        <v>2274</v>
      </c>
      <c r="F164" s="60" t="s">
        <v>1011</v>
      </c>
      <c r="G164" s="18"/>
      <c r="H164" s="19" t="e">
        <f>$G164*'VOP Calculation'!$M$3</f>
        <v>#DIV/0!</v>
      </c>
      <c r="I164" s="19" t="e">
        <f>$G164*'VOP Calculation'!$M$4</f>
        <v>#DIV/0!</v>
      </c>
      <c r="J164" s="19" t="e">
        <f>$G164*'VOP Calculation'!$M$5</f>
        <v>#DIV/0!</v>
      </c>
      <c r="K164" s="19" t="e">
        <f>$G164*'VOP Calculation'!$M$6</f>
        <v>#DIV/0!</v>
      </c>
    </row>
    <row r="165" spans="1:11" x14ac:dyDescent="0.25">
      <c r="A165" s="19" t="s">
        <v>2074</v>
      </c>
      <c r="B165" s="60" t="s">
        <v>754</v>
      </c>
      <c r="C165" s="18"/>
      <c r="D165" s="60" t="s">
        <v>755</v>
      </c>
      <c r="E165" s="19" t="s">
        <v>2274</v>
      </c>
      <c r="F165" s="60" t="s">
        <v>1111</v>
      </c>
      <c r="G165" s="18"/>
      <c r="H165" s="19" t="e">
        <f>$G165*'VOP Calculation'!$M$3</f>
        <v>#DIV/0!</v>
      </c>
      <c r="I165" s="19" t="e">
        <f>$G165*'VOP Calculation'!$M$4</f>
        <v>#DIV/0!</v>
      </c>
      <c r="J165" s="19" t="e">
        <f>$G165*'VOP Calculation'!$M$5</f>
        <v>#DIV/0!</v>
      </c>
      <c r="K165" s="19" t="e">
        <f>$G165*'VOP Calculation'!$M$6</f>
        <v>#DIV/0!</v>
      </c>
    </row>
    <row r="166" spans="1:11" x14ac:dyDescent="0.25">
      <c r="A166" s="19" t="s">
        <v>2075</v>
      </c>
      <c r="B166" s="60" t="s">
        <v>691</v>
      </c>
      <c r="C166" s="18"/>
      <c r="D166" s="60" t="s">
        <v>678</v>
      </c>
      <c r="E166" s="19" t="s">
        <v>2274</v>
      </c>
      <c r="F166" s="60" t="s">
        <v>1049</v>
      </c>
      <c r="G166" s="18"/>
      <c r="H166" s="19" t="e">
        <f>$G166*'VOP Calculation'!$M$3</f>
        <v>#DIV/0!</v>
      </c>
      <c r="I166" s="19" t="e">
        <f>$G166*'VOP Calculation'!$M$4</f>
        <v>#DIV/0!</v>
      </c>
      <c r="J166" s="19" t="e">
        <f>$G166*'VOP Calculation'!$M$5</f>
        <v>#DIV/0!</v>
      </c>
      <c r="K166" s="19" t="e">
        <f>$G166*'VOP Calculation'!$M$6</f>
        <v>#DIV/0!</v>
      </c>
    </row>
    <row r="167" spans="1:11" x14ac:dyDescent="0.25">
      <c r="A167" s="19" t="s">
        <v>2076</v>
      </c>
      <c r="B167" s="60" t="s">
        <v>749</v>
      </c>
      <c r="C167" s="18"/>
      <c r="D167" s="60" t="s">
        <v>733</v>
      </c>
      <c r="E167" s="19" t="s">
        <v>2274</v>
      </c>
      <c r="F167" s="60" t="s">
        <v>1102</v>
      </c>
      <c r="G167" s="18"/>
      <c r="H167" s="19" t="e">
        <f>$G167*'VOP Calculation'!$M$3</f>
        <v>#DIV/0!</v>
      </c>
      <c r="I167" s="19" t="e">
        <f>$G167*'VOP Calculation'!$M$4</f>
        <v>#DIV/0!</v>
      </c>
      <c r="J167" s="19" t="e">
        <f>$G167*'VOP Calculation'!$M$5</f>
        <v>#DIV/0!</v>
      </c>
      <c r="K167" s="19" t="e">
        <f>$G167*'VOP Calculation'!$M$6</f>
        <v>#DIV/0!</v>
      </c>
    </row>
    <row r="168" spans="1:11" x14ac:dyDescent="0.25">
      <c r="A168" s="19" t="s">
        <v>2077</v>
      </c>
      <c r="B168" s="60" t="s">
        <v>651</v>
      </c>
      <c r="C168" s="18"/>
      <c r="D168" s="60" t="s">
        <v>652</v>
      </c>
      <c r="E168" s="19" t="s">
        <v>2274</v>
      </c>
      <c r="F168" s="60" t="s">
        <v>1011</v>
      </c>
      <c r="G168" s="18"/>
      <c r="H168" s="19" t="e">
        <f>$G168*'VOP Calculation'!$M$3</f>
        <v>#DIV/0!</v>
      </c>
      <c r="I168" s="19" t="e">
        <f>$G168*'VOP Calculation'!$M$4</f>
        <v>#DIV/0!</v>
      </c>
      <c r="J168" s="19" t="e">
        <f>$G168*'VOP Calculation'!$M$5</f>
        <v>#DIV/0!</v>
      </c>
      <c r="K168" s="19" t="e">
        <f>$G168*'VOP Calculation'!$M$6</f>
        <v>#DIV/0!</v>
      </c>
    </row>
    <row r="169" spans="1:11" x14ac:dyDescent="0.25">
      <c r="A169" s="19" t="s">
        <v>2078</v>
      </c>
      <c r="B169" s="60" t="s">
        <v>469</v>
      </c>
      <c r="C169" s="18"/>
      <c r="D169" s="60" t="s">
        <v>470</v>
      </c>
      <c r="E169" s="19" t="s">
        <v>2274</v>
      </c>
      <c r="F169" s="60" t="s">
        <v>854</v>
      </c>
      <c r="G169" s="18"/>
      <c r="H169" s="19" t="e">
        <f>$G169*'VOP Calculation'!$M$3</f>
        <v>#DIV/0!</v>
      </c>
      <c r="I169" s="19" t="e">
        <f>$G169*'VOP Calculation'!$M$4</f>
        <v>#DIV/0!</v>
      </c>
      <c r="J169" s="19" t="e">
        <f>$G169*'VOP Calculation'!$M$5</f>
        <v>#DIV/0!</v>
      </c>
      <c r="K169" s="19" t="e">
        <f>$G169*'VOP Calculation'!$M$6</f>
        <v>#DIV/0!</v>
      </c>
    </row>
    <row r="170" spans="1:11" x14ac:dyDescent="0.25">
      <c r="A170" s="19" t="s">
        <v>2079</v>
      </c>
      <c r="B170" s="60" t="s">
        <v>559</v>
      </c>
      <c r="C170" s="18"/>
      <c r="D170" s="60" t="s">
        <v>548</v>
      </c>
      <c r="E170" s="19" t="s">
        <v>2274</v>
      </c>
      <c r="F170" s="60" t="s">
        <v>927</v>
      </c>
      <c r="G170" s="18"/>
      <c r="H170" s="19" t="e">
        <f>$G170*'VOP Calculation'!$M$3</f>
        <v>#DIV/0!</v>
      </c>
      <c r="I170" s="19" t="e">
        <f>$G170*'VOP Calculation'!$M$4</f>
        <v>#DIV/0!</v>
      </c>
      <c r="J170" s="19" t="e">
        <f>$G170*'VOP Calculation'!$M$5</f>
        <v>#DIV/0!</v>
      </c>
      <c r="K170" s="19" t="e">
        <f>$G170*'VOP Calculation'!$M$6</f>
        <v>#DIV/0!</v>
      </c>
    </row>
    <row r="171" spans="1:11" x14ac:dyDescent="0.25">
      <c r="A171" s="19" t="s">
        <v>2080</v>
      </c>
      <c r="B171" s="60" t="s">
        <v>475</v>
      </c>
      <c r="C171" s="18"/>
      <c r="D171" s="60" t="s">
        <v>470</v>
      </c>
      <c r="E171" s="19" t="s">
        <v>2274</v>
      </c>
      <c r="F171" s="60" t="s">
        <v>859</v>
      </c>
      <c r="G171" s="18"/>
      <c r="H171" s="19" t="e">
        <f>$G171*'VOP Calculation'!$M$3</f>
        <v>#DIV/0!</v>
      </c>
      <c r="I171" s="19" t="e">
        <f>$G171*'VOP Calculation'!$M$4</f>
        <v>#DIV/0!</v>
      </c>
      <c r="J171" s="19" t="e">
        <f>$G171*'VOP Calculation'!$M$5</f>
        <v>#DIV/0!</v>
      </c>
      <c r="K171" s="19" t="e">
        <f>$G171*'VOP Calculation'!$M$6</f>
        <v>#DIV/0!</v>
      </c>
    </row>
    <row r="172" spans="1:11" x14ac:dyDescent="0.25">
      <c r="A172" s="19" t="s">
        <v>2081</v>
      </c>
      <c r="B172" s="60" t="s">
        <v>570</v>
      </c>
      <c r="C172" s="18"/>
      <c r="D172" s="60" t="s">
        <v>571</v>
      </c>
      <c r="E172" s="19" t="s">
        <v>2274</v>
      </c>
      <c r="F172" s="60" t="s">
        <v>936</v>
      </c>
      <c r="G172" s="18"/>
      <c r="H172" s="19" t="e">
        <f>$G172*'VOP Calculation'!$M$3</f>
        <v>#DIV/0!</v>
      </c>
      <c r="I172" s="19" t="e">
        <f>$G172*'VOP Calculation'!$M$4</f>
        <v>#DIV/0!</v>
      </c>
      <c r="J172" s="19" t="e">
        <f>$G172*'VOP Calculation'!$M$5</f>
        <v>#DIV/0!</v>
      </c>
      <c r="K172" s="19" t="e">
        <f>$G172*'VOP Calculation'!$M$6</f>
        <v>#DIV/0!</v>
      </c>
    </row>
    <row r="173" spans="1:11" x14ac:dyDescent="0.25">
      <c r="A173" s="19" t="s">
        <v>2082</v>
      </c>
      <c r="B173" s="60" t="s">
        <v>391</v>
      </c>
      <c r="C173" s="18"/>
      <c r="D173" s="60" t="s">
        <v>392</v>
      </c>
      <c r="E173" s="19" t="s">
        <v>2274</v>
      </c>
      <c r="F173" s="60" t="s">
        <v>800</v>
      </c>
      <c r="G173" s="18"/>
      <c r="H173" s="19" t="e">
        <f>$G173*'VOP Calculation'!$M$3</f>
        <v>#DIV/0!</v>
      </c>
      <c r="I173" s="19" t="e">
        <f>$G173*'VOP Calculation'!$M$4</f>
        <v>#DIV/0!</v>
      </c>
      <c r="J173" s="19" t="e">
        <f>$G173*'VOP Calculation'!$M$5</f>
        <v>#DIV/0!</v>
      </c>
      <c r="K173" s="19" t="e">
        <f>$G173*'VOP Calculation'!$M$6</f>
        <v>#DIV/0!</v>
      </c>
    </row>
    <row r="174" spans="1:11" x14ac:dyDescent="0.25">
      <c r="A174" s="19" t="s">
        <v>2083</v>
      </c>
      <c r="B174" s="60" t="s">
        <v>669</v>
      </c>
      <c r="C174" s="18"/>
      <c r="D174" s="60" t="s">
        <v>670</v>
      </c>
      <c r="E174" s="19" t="s">
        <v>2274</v>
      </c>
      <c r="F174" s="60" t="s">
        <v>1028</v>
      </c>
      <c r="G174" s="18"/>
      <c r="H174" s="19" t="e">
        <f>$G174*'VOP Calculation'!$M$3</f>
        <v>#DIV/0!</v>
      </c>
      <c r="I174" s="19" t="e">
        <f>$G174*'VOP Calculation'!$M$4</f>
        <v>#DIV/0!</v>
      </c>
      <c r="J174" s="19" t="e">
        <f>$G174*'VOP Calculation'!$M$5</f>
        <v>#DIV/0!</v>
      </c>
      <c r="K174" s="19" t="e">
        <f>$G174*'VOP Calculation'!$M$6</f>
        <v>#DIV/0!</v>
      </c>
    </row>
    <row r="175" spans="1:11" x14ac:dyDescent="0.25">
      <c r="A175" s="19" t="s">
        <v>2084</v>
      </c>
      <c r="B175" s="60" t="s">
        <v>549</v>
      </c>
      <c r="C175" s="18"/>
      <c r="D175" s="60" t="s">
        <v>550</v>
      </c>
      <c r="E175" s="19" t="s">
        <v>2274</v>
      </c>
      <c r="F175" s="60" t="s">
        <v>917</v>
      </c>
      <c r="G175" s="18"/>
      <c r="H175" s="19" t="e">
        <f>$G175*'VOP Calculation'!$M$3</f>
        <v>#DIV/0!</v>
      </c>
      <c r="I175" s="19" t="e">
        <f>$G175*'VOP Calculation'!$M$4</f>
        <v>#DIV/0!</v>
      </c>
      <c r="J175" s="19" t="e">
        <f>$G175*'VOP Calculation'!$M$5</f>
        <v>#DIV/0!</v>
      </c>
      <c r="K175" s="19" t="e">
        <f>$G175*'VOP Calculation'!$M$6</f>
        <v>#DIV/0!</v>
      </c>
    </row>
    <row r="176" spans="1:11" x14ac:dyDescent="0.25">
      <c r="A176" s="19" t="s">
        <v>2085</v>
      </c>
      <c r="B176" s="60" t="s">
        <v>505</v>
      </c>
      <c r="C176" s="18"/>
      <c r="D176" s="60" t="s">
        <v>506</v>
      </c>
      <c r="E176" s="19" t="s">
        <v>2274</v>
      </c>
      <c r="F176" s="60" t="s">
        <v>885</v>
      </c>
      <c r="G176" s="18"/>
      <c r="H176" s="19" t="e">
        <f>$G176*'VOP Calculation'!$M$3</f>
        <v>#DIV/0!</v>
      </c>
      <c r="I176" s="19" t="e">
        <f>$G176*'VOP Calculation'!$M$4</f>
        <v>#DIV/0!</v>
      </c>
      <c r="J176" s="19" t="e">
        <f>$G176*'VOP Calculation'!$M$5</f>
        <v>#DIV/0!</v>
      </c>
      <c r="K176" s="19" t="e">
        <f>$G176*'VOP Calculation'!$M$6</f>
        <v>#DIV/0!</v>
      </c>
    </row>
    <row r="177" spans="1:11" x14ac:dyDescent="0.25">
      <c r="A177" s="19" t="s">
        <v>2086</v>
      </c>
      <c r="B177" s="60" t="s">
        <v>643</v>
      </c>
      <c r="C177" s="18"/>
      <c r="D177" s="60" t="s">
        <v>644</v>
      </c>
      <c r="E177" s="19" t="s">
        <v>2274</v>
      </c>
      <c r="F177" s="60" t="s">
        <v>1007</v>
      </c>
      <c r="G177" s="18"/>
      <c r="H177" s="19" t="e">
        <f>$G177*'VOP Calculation'!$M$3</f>
        <v>#DIV/0!</v>
      </c>
      <c r="I177" s="19" t="e">
        <f>$G177*'VOP Calculation'!$M$4</f>
        <v>#DIV/0!</v>
      </c>
      <c r="J177" s="19" t="e">
        <f>$G177*'VOP Calculation'!$M$5</f>
        <v>#DIV/0!</v>
      </c>
      <c r="K177" s="19" t="e">
        <f>$G177*'VOP Calculation'!$M$6</f>
        <v>#DIV/0!</v>
      </c>
    </row>
    <row r="178" spans="1:11" x14ac:dyDescent="0.25">
      <c r="A178" s="19" t="s">
        <v>2087</v>
      </c>
      <c r="B178" s="60" t="s">
        <v>620</v>
      </c>
      <c r="C178" s="18"/>
      <c r="D178" s="60" t="s">
        <v>612</v>
      </c>
      <c r="E178" s="19" t="s">
        <v>2274</v>
      </c>
      <c r="F178" s="60" t="s">
        <v>986</v>
      </c>
      <c r="G178" s="18"/>
      <c r="H178" s="19" t="e">
        <f>$G178*'VOP Calculation'!$M$3</f>
        <v>#DIV/0!</v>
      </c>
      <c r="I178" s="19" t="e">
        <f>$G178*'VOP Calculation'!$M$4</f>
        <v>#DIV/0!</v>
      </c>
      <c r="J178" s="19" t="e">
        <f>$G178*'VOP Calculation'!$M$5</f>
        <v>#DIV/0!</v>
      </c>
      <c r="K178" s="19" t="e">
        <f>$G178*'VOP Calculation'!$M$6</f>
        <v>#DIV/0!</v>
      </c>
    </row>
    <row r="179" spans="1:11" x14ac:dyDescent="0.25">
      <c r="A179" s="19" t="s">
        <v>2088</v>
      </c>
      <c r="B179" s="60" t="s">
        <v>586</v>
      </c>
      <c r="C179" s="18"/>
      <c r="D179" s="60" t="s">
        <v>548</v>
      </c>
      <c r="E179" s="19" t="s">
        <v>2274</v>
      </c>
      <c r="F179" s="60" t="s">
        <v>954</v>
      </c>
      <c r="G179" s="18"/>
      <c r="H179" s="19" t="e">
        <f>$G179*'VOP Calculation'!$M$3</f>
        <v>#DIV/0!</v>
      </c>
      <c r="I179" s="19" t="e">
        <f>$G179*'VOP Calculation'!$M$4</f>
        <v>#DIV/0!</v>
      </c>
      <c r="J179" s="19" t="e">
        <f>$G179*'VOP Calculation'!$M$5</f>
        <v>#DIV/0!</v>
      </c>
      <c r="K179" s="19" t="e">
        <f>$G179*'VOP Calculation'!$M$6</f>
        <v>#DIV/0!</v>
      </c>
    </row>
    <row r="180" spans="1:11" x14ac:dyDescent="0.25">
      <c r="A180" s="19" t="s">
        <v>2089</v>
      </c>
      <c r="B180" s="60" t="s">
        <v>489</v>
      </c>
      <c r="C180" s="18"/>
      <c r="D180" s="60" t="s">
        <v>468</v>
      </c>
      <c r="E180" s="19" t="s">
        <v>2274</v>
      </c>
      <c r="F180" s="60" t="s">
        <v>872</v>
      </c>
      <c r="G180" s="18"/>
      <c r="H180" s="19" t="e">
        <f>$G180*'VOP Calculation'!$M$3</f>
        <v>#DIV/0!</v>
      </c>
      <c r="I180" s="19" t="e">
        <f>$G180*'VOP Calculation'!$M$4</f>
        <v>#DIV/0!</v>
      </c>
      <c r="J180" s="19" t="e">
        <f>$G180*'VOP Calculation'!$M$5</f>
        <v>#DIV/0!</v>
      </c>
      <c r="K180" s="19" t="e">
        <f>$G180*'VOP Calculation'!$M$6</f>
        <v>#DIV/0!</v>
      </c>
    </row>
    <row r="181" spans="1:11" x14ac:dyDescent="0.25">
      <c r="A181" s="19" t="s">
        <v>2090</v>
      </c>
      <c r="B181" s="60" t="s">
        <v>637</v>
      </c>
      <c r="C181" s="18"/>
      <c r="D181" s="60" t="s">
        <v>638</v>
      </c>
      <c r="E181" s="19" t="s">
        <v>2274</v>
      </c>
      <c r="F181" s="60" t="s">
        <v>1001</v>
      </c>
      <c r="G181" s="18"/>
      <c r="H181" s="19" t="e">
        <f>$G181*'VOP Calculation'!$M$3</f>
        <v>#DIV/0!</v>
      </c>
      <c r="I181" s="19" t="e">
        <f>$G181*'VOP Calculation'!$M$4</f>
        <v>#DIV/0!</v>
      </c>
      <c r="J181" s="19" t="e">
        <f>$G181*'VOP Calculation'!$M$5</f>
        <v>#DIV/0!</v>
      </c>
      <c r="K181" s="19" t="e">
        <f>$G181*'VOP Calculation'!$M$6</f>
        <v>#DIV/0!</v>
      </c>
    </row>
    <row r="182" spans="1:11" x14ac:dyDescent="0.25">
      <c r="A182" s="19" t="s">
        <v>2091</v>
      </c>
      <c r="B182" s="60" t="s">
        <v>636</v>
      </c>
      <c r="C182" s="18"/>
      <c r="D182" s="60" t="s">
        <v>626</v>
      </c>
      <c r="E182" s="19" t="s">
        <v>2274</v>
      </c>
      <c r="F182" s="60" t="s">
        <v>1000</v>
      </c>
      <c r="G182" s="18"/>
      <c r="H182" s="19" t="e">
        <f>$G182*'VOP Calculation'!$M$3</f>
        <v>#DIV/0!</v>
      </c>
      <c r="I182" s="19" t="e">
        <f>$G182*'VOP Calculation'!$M$4</f>
        <v>#DIV/0!</v>
      </c>
      <c r="J182" s="19" t="e">
        <f>$G182*'VOP Calculation'!$M$5</f>
        <v>#DIV/0!</v>
      </c>
      <c r="K182" s="19" t="e">
        <f>$G182*'VOP Calculation'!$M$6</f>
        <v>#DIV/0!</v>
      </c>
    </row>
    <row r="183" spans="1:11" x14ac:dyDescent="0.25">
      <c r="A183" s="19" t="s">
        <v>2092</v>
      </c>
      <c r="B183" s="60" t="s">
        <v>382</v>
      </c>
      <c r="C183" s="18"/>
      <c r="D183" s="60" t="s">
        <v>383</v>
      </c>
      <c r="E183" s="19" t="s">
        <v>2274</v>
      </c>
      <c r="F183" s="60" t="s">
        <v>793</v>
      </c>
      <c r="G183" s="18"/>
      <c r="H183" s="19" t="e">
        <f>$G183*'VOP Calculation'!$M$3</f>
        <v>#DIV/0!</v>
      </c>
      <c r="I183" s="19" t="e">
        <f>$G183*'VOP Calculation'!$M$4</f>
        <v>#DIV/0!</v>
      </c>
      <c r="J183" s="19" t="e">
        <f>$G183*'VOP Calculation'!$M$5</f>
        <v>#DIV/0!</v>
      </c>
      <c r="K183" s="19" t="e">
        <f>$G183*'VOP Calculation'!$M$6</f>
        <v>#DIV/0!</v>
      </c>
    </row>
    <row r="184" spans="1:11" x14ac:dyDescent="0.25">
      <c r="A184" s="19" t="s">
        <v>2093</v>
      </c>
      <c r="B184" s="60" t="s">
        <v>1058</v>
      </c>
      <c r="C184" s="18"/>
      <c r="D184" s="60" t="s">
        <v>701</v>
      </c>
      <c r="E184" s="19" t="s">
        <v>2274</v>
      </c>
      <c r="F184" s="60" t="s">
        <v>1057</v>
      </c>
      <c r="G184" s="18"/>
      <c r="H184" s="19" t="e">
        <f>$G184*'VOP Calculation'!$M$3</f>
        <v>#DIV/0!</v>
      </c>
      <c r="I184" s="19" t="e">
        <f>$G184*'VOP Calculation'!$M$4</f>
        <v>#DIV/0!</v>
      </c>
      <c r="J184" s="19" t="e">
        <f>$G184*'VOP Calculation'!$M$5</f>
        <v>#DIV/0!</v>
      </c>
      <c r="K184" s="19" t="e">
        <f>$G184*'VOP Calculation'!$M$6</f>
        <v>#DIV/0!</v>
      </c>
    </row>
    <row r="185" spans="1:11" x14ac:dyDescent="0.25">
      <c r="A185" s="19" t="s">
        <v>2094</v>
      </c>
      <c r="B185" s="60" t="s">
        <v>565</v>
      </c>
      <c r="C185" s="18"/>
      <c r="D185" s="60" t="s">
        <v>545</v>
      </c>
      <c r="E185" s="19" t="s">
        <v>2274</v>
      </c>
      <c r="F185" s="60" t="s">
        <v>931</v>
      </c>
      <c r="G185" s="18"/>
      <c r="H185" s="19" t="e">
        <f>$G185*'VOP Calculation'!$M$3</f>
        <v>#DIV/0!</v>
      </c>
      <c r="I185" s="19" t="e">
        <f>$G185*'VOP Calculation'!$M$4</f>
        <v>#DIV/0!</v>
      </c>
      <c r="J185" s="19" t="e">
        <f>$G185*'VOP Calculation'!$M$5</f>
        <v>#DIV/0!</v>
      </c>
      <c r="K185" s="19" t="e">
        <f>$G185*'VOP Calculation'!$M$6</f>
        <v>#DIV/0!</v>
      </c>
    </row>
    <row r="186" spans="1:11" x14ac:dyDescent="0.25">
      <c r="A186" s="19" t="s">
        <v>2095</v>
      </c>
      <c r="B186" s="60" t="s">
        <v>596</v>
      </c>
      <c r="C186" s="18"/>
      <c r="D186" s="60" t="s">
        <v>499</v>
      </c>
      <c r="E186" s="19" t="s">
        <v>2274</v>
      </c>
      <c r="F186" s="60" t="s">
        <v>965</v>
      </c>
      <c r="G186" s="18"/>
      <c r="H186" s="19" t="e">
        <f>$G186*'VOP Calculation'!$M$3</f>
        <v>#DIV/0!</v>
      </c>
      <c r="I186" s="19" t="e">
        <f>$G186*'VOP Calculation'!$M$4</f>
        <v>#DIV/0!</v>
      </c>
      <c r="J186" s="19" t="e">
        <f>$G186*'VOP Calculation'!$M$5</f>
        <v>#DIV/0!</v>
      </c>
      <c r="K186" s="19" t="e">
        <f>$G186*'VOP Calculation'!$M$6</f>
        <v>#DIV/0!</v>
      </c>
    </row>
    <row r="187" spans="1:11" x14ac:dyDescent="0.25">
      <c r="A187" s="19" t="s">
        <v>2096</v>
      </c>
      <c r="B187" s="60" t="s">
        <v>507</v>
      </c>
      <c r="C187" s="18"/>
      <c r="D187" s="60" t="s">
        <v>504</v>
      </c>
      <c r="E187" s="19" t="s">
        <v>2274</v>
      </c>
      <c r="F187" s="60" t="s">
        <v>888</v>
      </c>
      <c r="G187" s="18"/>
      <c r="H187" s="19" t="e">
        <f>$G187*'VOP Calculation'!$M$3</f>
        <v>#DIV/0!</v>
      </c>
      <c r="I187" s="19" t="e">
        <f>$G187*'VOP Calculation'!$M$4</f>
        <v>#DIV/0!</v>
      </c>
      <c r="J187" s="19" t="e">
        <f>$G187*'VOP Calculation'!$M$5</f>
        <v>#DIV/0!</v>
      </c>
      <c r="K187" s="19" t="e">
        <f>$G187*'VOP Calculation'!$M$6</f>
        <v>#DIV/0!</v>
      </c>
    </row>
    <row r="188" spans="1:11" x14ac:dyDescent="0.25">
      <c r="A188" s="19" t="s">
        <v>2097</v>
      </c>
      <c r="B188" s="69" t="s">
        <v>1787</v>
      </c>
      <c r="C188" s="57"/>
      <c r="D188" s="69" t="s">
        <v>612</v>
      </c>
      <c r="E188" s="19" t="s">
        <v>2274</v>
      </c>
      <c r="F188" s="69" t="s">
        <v>1788</v>
      </c>
      <c r="G188" s="18"/>
      <c r="H188" s="19" t="e">
        <f>$G188*'VOP Calculation'!$M$3</f>
        <v>#DIV/0!</v>
      </c>
      <c r="I188" s="19" t="e">
        <f>$G188*'VOP Calculation'!$M$4</f>
        <v>#DIV/0!</v>
      </c>
      <c r="J188" s="19" t="e">
        <f>$G188*'VOP Calculation'!$M$5</f>
        <v>#DIV/0!</v>
      </c>
      <c r="K188" s="19" t="e">
        <f>$G188*'VOP Calculation'!$M$6</f>
        <v>#DIV/0!</v>
      </c>
    </row>
    <row r="189" spans="1:11" x14ac:dyDescent="0.25">
      <c r="A189" s="19" t="s">
        <v>2098</v>
      </c>
      <c r="B189" s="60" t="s">
        <v>639</v>
      </c>
      <c r="C189" s="18"/>
      <c r="D189" s="60" t="s">
        <v>638</v>
      </c>
      <c r="E189" s="19" t="s">
        <v>2274</v>
      </c>
      <c r="F189" s="60" t="s">
        <v>1002</v>
      </c>
      <c r="G189" s="18"/>
      <c r="H189" s="19" t="e">
        <f>$G189*'VOP Calculation'!$M$3</f>
        <v>#DIV/0!</v>
      </c>
      <c r="I189" s="19" t="e">
        <f>$G189*'VOP Calculation'!$M$4</f>
        <v>#DIV/0!</v>
      </c>
      <c r="J189" s="19" t="e">
        <f>$G189*'VOP Calculation'!$M$5</f>
        <v>#DIV/0!</v>
      </c>
      <c r="K189" s="19" t="e">
        <f>$G189*'VOP Calculation'!$M$6</f>
        <v>#DIV/0!</v>
      </c>
    </row>
    <row r="190" spans="1:11" x14ac:dyDescent="0.25">
      <c r="A190" s="19" t="s">
        <v>2099</v>
      </c>
      <c r="B190" s="60" t="s">
        <v>497</v>
      </c>
      <c r="C190" s="18"/>
      <c r="D190" s="60" t="s">
        <v>470</v>
      </c>
      <c r="E190" s="19" t="s">
        <v>2274</v>
      </c>
      <c r="F190" s="60" t="s">
        <v>879</v>
      </c>
      <c r="G190" s="18"/>
      <c r="H190" s="19" t="e">
        <f>$G190*'VOP Calculation'!$M$3</f>
        <v>#DIV/0!</v>
      </c>
      <c r="I190" s="19" t="e">
        <f>$G190*'VOP Calculation'!$M$4</f>
        <v>#DIV/0!</v>
      </c>
      <c r="J190" s="19" t="e">
        <f>$G190*'VOP Calculation'!$M$5</f>
        <v>#DIV/0!</v>
      </c>
      <c r="K190" s="19" t="e">
        <f>$G190*'VOP Calculation'!$M$6</f>
        <v>#DIV/0!</v>
      </c>
    </row>
    <row r="191" spans="1:11" x14ac:dyDescent="0.25">
      <c r="A191" s="19" t="s">
        <v>2100</v>
      </c>
      <c r="B191" s="60" t="s">
        <v>574</v>
      </c>
      <c r="C191" s="18"/>
      <c r="D191" s="60" t="s">
        <v>548</v>
      </c>
      <c r="E191" s="19" t="s">
        <v>2274</v>
      </c>
      <c r="F191" s="60" t="s">
        <v>941</v>
      </c>
      <c r="G191" s="18"/>
      <c r="H191" s="19" t="e">
        <f>$G191*'VOP Calculation'!$M$3</f>
        <v>#DIV/0!</v>
      </c>
      <c r="I191" s="19" t="e">
        <f>$G191*'VOP Calculation'!$M$4</f>
        <v>#DIV/0!</v>
      </c>
      <c r="J191" s="19" t="e">
        <f>$G191*'VOP Calculation'!$M$5</f>
        <v>#DIV/0!</v>
      </c>
      <c r="K191" s="19" t="e">
        <f>$G191*'VOP Calculation'!$M$6</f>
        <v>#DIV/0!</v>
      </c>
    </row>
    <row r="192" spans="1:11" x14ac:dyDescent="0.25">
      <c r="A192" s="19" t="s">
        <v>2101</v>
      </c>
      <c r="B192" s="60" t="s">
        <v>1053</v>
      </c>
      <c r="C192" s="18"/>
      <c r="D192" s="60" t="s">
        <v>694</v>
      </c>
      <c r="E192" s="19" t="s">
        <v>2274</v>
      </c>
      <c r="F192" s="60" t="s">
        <v>1052</v>
      </c>
      <c r="G192" s="18"/>
      <c r="H192" s="19" t="e">
        <f>$G192*'VOP Calculation'!$M$3</f>
        <v>#DIV/0!</v>
      </c>
      <c r="I192" s="19" t="e">
        <f>$G192*'VOP Calculation'!$M$4</f>
        <v>#DIV/0!</v>
      </c>
      <c r="J192" s="19" t="e">
        <f>$G192*'VOP Calculation'!$M$5</f>
        <v>#DIV/0!</v>
      </c>
      <c r="K192" s="19" t="e">
        <f>$G192*'VOP Calculation'!$M$6</f>
        <v>#DIV/0!</v>
      </c>
    </row>
    <row r="193" spans="1:11" x14ac:dyDescent="0.25">
      <c r="A193" s="19" t="s">
        <v>2102</v>
      </c>
      <c r="B193" s="60" t="s">
        <v>1030</v>
      </c>
      <c r="C193" s="18"/>
      <c r="D193" s="60" t="s">
        <v>671</v>
      </c>
      <c r="E193" s="19" t="s">
        <v>2274</v>
      </c>
      <c r="F193" s="60" t="s">
        <v>1029</v>
      </c>
      <c r="G193" s="18"/>
      <c r="H193" s="19" t="e">
        <f>$G193*'VOP Calculation'!$M$3</f>
        <v>#DIV/0!</v>
      </c>
      <c r="I193" s="19" t="e">
        <f>$G193*'VOP Calculation'!$M$4</f>
        <v>#DIV/0!</v>
      </c>
      <c r="J193" s="19" t="e">
        <f>$G193*'VOP Calculation'!$M$5</f>
        <v>#DIV/0!</v>
      </c>
      <c r="K193" s="19" t="e">
        <f>$G193*'VOP Calculation'!$M$6</f>
        <v>#DIV/0!</v>
      </c>
    </row>
    <row r="194" spans="1:11" x14ac:dyDescent="0.25">
      <c r="A194" s="19" t="s">
        <v>2103</v>
      </c>
      <c r="B194" s="60" t="s">
        <v>620</v>
      </c>
      <c r="C194" s="18"/>
      <c r="D194" s="60" t="s">
        <v>612</v>
      </c>
      <c r="E194" s="19" t="s">
        <v>2274</v>
      </c>
      <c r="F194" s="60" t="s">
        <v>986</v>
      </c>
      <c r="G194" s="18"/>
      <c r="H194" s="19" t="e">
        <f>$G194*'VOP Calculation'!$M$3</f>
        <v>#DIV/0!</v>
      </c>
      <c r="I194" s="19" t="e">
        <f>$G194*'VOP Calculation'!$M$4</f>
        <v>#DIV/0!</v>
      </c>
      <c r="J194" s="19" t="e">
        <f>$G194*'VOP Calculation'!$M$5</f>
        <v>#DIV/0!</v>
      </c>
      <c r="K194" s="19" t="e">
        <f>$G194*'VOP Calculation'!$M$6</f>
        <v>#DIV/0!</v>
      </c>
    </row>
    <row r="195" spans="1:11" x14ac:dyDescent="0.25">
      <c r="A195" s="19" t="s">
        <v>2104</v>
      </c>
      <c r="B195" s="60" t="s">
        <v>586</v>
      </c>
      <c r="C195" s="18"/>
      <c r="D195" s="60" t="s">
        <v>548</v>
      </c>
      <c r="E195" s="19" t="s">
        <v>2274</v>
      </c>
      <c r="F195" s="60" t="s">
        <v>954</v>
      </c>
      <c r="G195" s="18"/>
      <c r="H195" s="19" t="e">
        <f>$G195*'VOP Calculation'!$M$3</f>
        <v>#DIV/0!</v>
      </c>
      <c r="I195" s="19" t="e">
        <f>$G195*'VOP Calculation'!$M$4</f>
        <v>#DIV/0!</v>
      </c>
      <c r="J195" s="19" t="e">
        <f>$G195*'VOP Calculation'!$M$5</f>
        <v>#DIV/0!</v>
      </c>
      <c r="K195" s="19" t="e">
        <f>$G195*'VOP Calculation'!$M$6</f>
        <v>#DIV/0!</v>
      </c>
    </row>
    <row r="196" spans="1:11" x14ac:dyDescent="0.25">
      <c r="A196" s="19" t="s">
        <v>2105</v>
      </c>
      <c r="B196" s="60" t="s">
        <v>708</v>
      </c>
      <c r="C196" s="18"/>
      <c r="D196" s="60" t="s">
        <v>709</v>
      </c>
      <c r="E196" s="19" t="s">
        <v>2274</v>
      </c>
      <c r="F196" s="60" t="s">
        <v>1063</v>
      </c>
      <c r="G196" s="18"/>
      <c r="H196" s="19" t="e">
        <f>$G196*'VOP Calculation'!$M$3</f>
        <v>#DIV/0!</v>
      </c>
      <c r="I196" s="19" t="e">
        <f>$G196*'VOP Calculation'!$M$4</f>
        <v>#DIV/0!</v>
      </c>
      <c r="J196" s="19" t="e">
        <f>$G196*'VOP Calculation'!$M$5</f>
        <v>#DIV/0!</v>
      </c>
      <c r="K196" s="19" t="e">
        <f>$G196*'VOP Calculation'!$M$6</f>
        <v>#DIV/0!</v>
      </c>
    </row>
    <row r="197" spans="1:11" x14ac:dyDescent="0.25">
      <c r="A197" s="19" t="s">
        <v>2106</v>
      </c>
      <c r="B197" s="60" t="s">
        <v>920</v>
      </c>
      <c r="C197" s="18"/>
      <c r="D197" s="60" t="s">
        <v>548</v>
      </c>
      <c r="E197" s="19" t="s">
        <v>2274</v>
      </c>
      <c r="F197" s="60" t="s">
        <v>919</v>
      </c>
      <c r="G197" s="18"/>
      <c r="H197" s="19" t="e">
        <f>$G197*'VOP Calculation'!$M$3</f>
        <v>#DIV/0!</v>
      </c>
      <c r="I197" s="19" t="e">
        <f>$G197*'VOP Calculation'!$M$4</f>
        <v>#DIV/0!</v>
      </c>
      <c r="J197" s="19" t="e">
        <f>$G197*'VOP Calculation'!$M$5</f>
        <v>#DIV/0!</v>
      </c>
      <c r="K197" s="19" t="e">
        <f>$G197*'VOP Calculation'!$M$6</f>
        <v>#DIV/0!</v>
      </c>
    </row>
    <row r="198" spans="1:11" x14ac:dyDescent="0.25">
      <c r="A198" s="19" t="s">
        <v>2107</v>
      </c>
      <c r="B198" s="60" t="s">
        <v>697</v>
      </c>
      <c r="C198" s="18"/>
      <c r="D198" s="60" t="s">
        <v>698</v>
      </c>
      <c r="E198" s="19" t="s">
        <v>2274</v>
      </c>
      <c r="F198" s="60" t="s">
        <v>1055</v>
      </c>
      <c r="G198" s="18"/>
      <c r="H198" s="19" t="e">
        <f>$G198*'VOP Calculation'!$M$3</f>
        <v>#DIV/0!</v>
      </c>
      <c r="I198" s="19" t="e">
        <f>$G198*'VOP Calculation'!$M$4</f>
        <v>#DIV/0!</v>
      </c>
      <c r="J198" s="19" t="e">
        <f>$G198*'VOP Calculation'!$M$5</f>
        <v>#DIV/0!</v>
      </c>
      <c r="K198" s="19" t="e">
        <f>$G198*'VOP Calculation'!$M$6</f>
        <v>#DIV/0!</v>
      </c>
    </row>
    <row r="199" spans="1:11" x14ac:dyDescent="0.25">
      <c r="A199" s="19" t="s">
        <v>2108</v>
      </c>
      <c r="B199" s="60" t="s">
        <v>495</v>
      </c>
      <c r="C199" s="18"/>
      <c r="D199" s="60" t="s">
        <v>468</v>
      </c>
      <c r="E199" s="19" t="s">
        <v>2274</v>
      </c>
      <c r="F199" s="60" t="s">
        <v>877</v>
      </c>
      <c r="G199" s="18"/>
      <c r="H199" s="19" t="e">
        <f>$G199*'VOP Calculation'!$M$3</f>
        <v>#DIV/0!</v>
      </c>
      <c r="I199" s="19" t="e">
        <f>$G199*'VOP Calculation'!$M$4</f>
        <v>#DIV/0!</v>
      </c>
      <c r="J199" s="19" t="e">
        <f>$G199*'VOP Calculation'!$M$5</f>
        <v>#DIV/0!</v>
      </c>
      <c r="K199" s="19" t="e">
        <f>$G199*'VOP Calculation'!$M$6</f>
        <v>#DIV/0!</v>
      </c>
    </row>
    <row r="200" spans="1:11" x14ac:dyDescent="0.25">
      <c r="A200" s="19" t="s">
        <v>2109</v>
      </c>
      <c r="B200" s="60" t="s">
        <v>657</v>
      </c>
      <c r="C200" s="18"/>
      <c r="D200" s="60" t="s">
        <v>638</v>
      </c>
      <c r="E200" s="19" t="s">
        <v>2274</v>
      </c>
      <c r="F200" s="60" t="s">
        <v>1017</v>
      </c>
      <c r="G200" s="18"/>
      <c r="H200" s="19" t="e">
        <f>$G200*'VOP Calculation'!$M$3</f>
        <v>#DIV/0!</v>
      </c>
      <c r="I200" s="19" t="e">
        <f>$G200*'VOP Calculation'!$M$4</f>
        <v>#DIV/0!</v>
      </c>
      <c r="J200" s="19" t="e">
        <f>$G200*'VOP Calculation'!$M$5</f>
        <v>#DIV/0!</v>
      </c>
      <c r="K200" s="19" t="e">
        <f>$G200*'VOP Calculation'!$M$6</f>
        <v>#DIV/0!</v>
      </c>
    </row>
    <row r="201" spans="1:11" x14ac:dyDescent="0.25">
      <c r="A201" s="19" t="s">
        <v>2110</v>
      </c>
      <c r="B201" s="60" t="s">
        <v>647</v>
      </c>
      <c r="C201" s="18"/>
      <c r="D201" s="60" t="s">
        <v>648</v>
      </c>
      <c r="E201" s="19" t="s">
        <v>2274</v>
      </c>
      <c r="F201" s="60" t="s">
        <v>1009</v>
      </c>
      <c r="G201" s="18"/>
      <c r="H201" s="19" t="e">
        <f>$G201*'VOP Calculation'!$M$3</f>
        <v>#DIV/0!</v>
      </c>
      <c r="I201" s="19" t="e">
        <f>$G201*'VOP Calculation'!$M$4</f>
        <v>#DIV/0!</v>
      </c>
      <c r="J201" s="19" t="e">
        <f>$G201*'VOP Calculation'!$M$5</f>
        <v>#DIV/0!</v>
      </c>
      <c r="K201" s="19" t="e">
        <f>$G201*'VOP Calculation'!$M$6</f>
        <v>#DIV/0!</v>
      </c>
    </row>
    <row r="202" spans="1:11" x14ac:dyDescent="0.25">
      <c r="A202" s="19" t="s">
        <v>2111</v>
      </c>
      <c r="B202" s="60" t="s">
        <v>569</v>
      </c>
      <c r="C202" s="18"/>
      <c r="D202" s="60" t="s">
        <v>1758</v>
      </c>
      <c r="E202" s="19" t="s">
        <v>2274</v>
      </c>
      <c r="F202" s="60" t="s">
        <v>935</v>
      </c>
      <c r="G202" s="18"/>
      <c r="H202" s="19" t="e">
        <f>$G202*'VOP Calculation'!$M$3</f>
        <v>#DIV/0!</v>
      </c>
      <c r="I202" s="19" t="e">
        <f>$G202*'VOP Calculation'!$M$4</f>
        <v>#DIV/0!</v>
      </c>
      <c r="J202" s="19" t="e">
        <f>$G202*'VOP Calculation'!$M$5</f>
        <v>#DIV/0!</v>
      </c>
      <c r="K202" s="19" t="e">
        <f>$G202*'VOP Calculation'!$M$6</f>
        <v>#DIV/0!</v>
      </c>
    </row>
    <row r="203" spans="1:11" x14ac:dyDescent="0.25">
      <c r="A203" s="19" t="s">
        <v>2112</v>
      </c>
      <c r="B203" s="60" t="s">
        <v>747</v>
      </c>
      <c r="C203" s="18"/>
      <c r="D203" s="60" t="s">
        <v>733</v>
      </c>
      <c r="E203" s="19" t="s">
        <v>2274</v>
      </c>
      <c r="F203" s="60" t="s">
        <v>1098</v>
      </c>
      <c r="G203" s="18"/>
      <c r="H203" s="19" t="e">
        <f>$G203*'VOP Calculation'!$M$3</f>
        <v>#DIV/0!</v>
      </c>
      <c r="I203" s="19" t="e">
        <f>$G203*'VOP Calculation'!$M$4</f>
        <v>#DIV/0!</v>
      </c>
      <c r="J203" s="19" t="e">
        <f>$G203*'VOP Calculation'!$M$5</f>
        <v>#DIV/0!</v>
      </c>
      <c r="K203" s="19" t="e">
        <f>$G203*'VOP Calculation'!$M$6</f>
        <v>#DIV/0!</v>
      </c>
    </row>
    <row r="204" spans="1:11" x14ac:dyDescent="0.25">
      <c r="A204" s="19" t="s">
        <v>2113</v>
      </c>
      <c r="B204" s="60" t="s">
        <v>679</v>
      </c>
      <c r="C204" s="18"/>
      <c r="D204" s="60" t="s">
        <v>678</v>
      </c>
      <c r="E204" s="19" t="s">
        <v>2274</v>
      </c>
      <c r="F204" s="60" t="s">
        <v>1037</v>
      </c>
      <c r="G204" s="18"/>
      <c r="H204" s="19" t="e">
        <f>$G204*'VOP Calculation'!$M$3</f>
        <v>#DIV/0!</v>
      </c>
      <c r="I204" s="19" t="e">
        <f>$G204*'VOP Calculation'!$M$4</f>
        <v>#DIV/0!</v>
      </c>
      <c r="J204" s="19" t="e">
        <f>$G204*'VOP Calculation'!$M$5</f>
        <v>#DIV/0!</v>
      </c>
      <c r="K204" s="19" t="e">
        <f>$G204*'VOP Calculation'!$M$6</f>
        <v>#DIV/0!</v>
      </c>
    </row>
    <row r="205" spans="1:11" x14ac:dyDescent="0.25">
      <c r="A205" s="19" t="s">
        <v>2114</v>
      </c>
      <c r="B205" s="60" t="s">
        <v>695</v>
      </c>
      <c r="C205" s="18"/>
      <c r="D205" s="60" t="s">
        <v>696</v>
      </c>
      <c r="E205" s="19" t="s">
        <v>2274</v>
      </c>
      <c r="F205" s="60" t="s">
        <v>1054</v>
      </c>
      <c r="G205" s="18"/>
      <c r="H205" s="19" t="e">
        <f>$G205*'VOP Calculation'!$M$3</f>
        <v>#DIV/0!</v>
      </c>
      <c r="I205" s="19" t="e">
        <f>$G205*'VOP Calculation'!$M$4</f>
        <v>#DIV/0!</v>
      </c>
      <c r="J205" s="19" t="e">
        <f>$G205*'VOP Calculation'!$M$5</f>
        <v>#DIV/0!</v>
      </c>
      <c r="K205" s="19" t="e">
        <f>$G205*'VOP Calculation'!$M$6</f>
        <v>#DIV/0!</v>
      </c>
    </row>
    <row r="206" spans="1:11" x14ac:dyDescent="0.25">
      <c r="A206" s="19" t="s">
        <v>2115</v>
      </c>
      <c r="B206" s="60" t="s">
        <v>653</v>
      </c>
      <c r="C206" s="18"/>
      <c r="D206" s="60" t="s">
        <v>654</v>
      </c>
      <c r="E206" s="19" t="s">
        <v>2274</v>
      </c>
      <c r="F206" s="60" t="s">
        <v>1015</v>
      </c>
      <c r="G206" s="18"/>
      <c r="H206" s="19" t="e">
        <f>$G206*'VOP Calculation'!$M$3</f>
        <v>#DIV/0!</v>
      </c>
      <c r="I206" s="19" t="e">
        <f>$G206*'VOP Calculation'!$M$4</f>
        <v>#DIV/0!</v>
      </c>
      <c r="J206" s="19" t="e">
        <f>$G206*'VOP Calculation'!$M$5</f>
        <v>#DIV/0!</v>
      </c>
      <c r="K206" s="19" t="e">
        <f>$G206*'VOP Calculation'!$M$6</f>
        <v>#DIV/0!</v>
      </c>
    </row>
    <row r="207" spans="1:11" x14ac:dyDescent="0.25">
      <c r="A207" s="19" t="s">
        <v>2116</v>
      </c>
      <c r="B207" s="60" t="s">
        <v>628</v>
      </c>
      <c r="C207" s="18"/>
      <c r="D207" s="60" t="s">
        <v>629</v>
      </c>
      <c r="E207" s="19" t="s">
        <v>2274</v>
      </c>
      <c r="F207" s="60" t="s">
        <v>992</v>
      </c>
      <c r="G207" s="18"/>
      <c r="H207" s="19" t="e">
        <f>$G207*'VOP Calculation'!$M$3</f>
        <v>#DIV/0!</v>
      </c>
      <c r="I207" s="19" t="e">
        <f>$G207*'VOP Calculation'!$M$4</f>
        <v>#DIV/0!</v>
      </c>
      <c r="J207" s="19" t="e">
        <f>$G207*'VOP Calculation'!$M$5</f>
        <v>#DIV/0!</v>
      </c>
      <c r="K207" s="19" t="e">
        <f>$G207*'VOP Calculation'!$M$6</f>
        <v>#DIV/0!</v>
      </c>
    </row>
    <row r="208" spans="1:11" x14ac:dyDescent="0.25">
      <c r="A208" s="19" t="s">
        <v>2117</v>
      </c>
      <c r="B208" s="60" t="s">
        <v>748</v>
      </c>
      <c r="C208" s="18"/>
      <c r="D208" s="60" t="s">
        <v>741</v>
      </c>
      <c r="E208" s="19" t="s">
        <v>2274</v>
      </c>
      <c r="F208" s="60" t="s">
        <v>1099</v>
      </c>
      <c r="G208" s="18"/>
      <c r="H208" s="19" t="e">
        <f>$G208*'VOP Calculation'!$M$3</f>
        <v>#DIV/0!</v>
      </c>
      <c r="I208" s="19" t="e">
        <f>$G208*'VOP Calculation'!$M$4</f>
        <v>#DIV/0!</v>
      </c>
      <c r="J208" s="19" t="e">
        <f>$G208*'VOP Calculation'!$M$5</f>
        <v>#DIV/0!</v>
      </c>
      <c r="K208" s="19" t="e">
        <f>$G208*'VOP Calculation'!$M$6</f>
        <v>#DIV/0!</v>
      </c>
    </row>
    <row r="209" spans="1:11" x14ac:dyDescent="0.25">
      <c r="A209" s="19" t="s">
        <v>2118</v>
      </c>
      <c r="B209" s="60" t="s">
        <v>581</v>
      </c>
      <c r="C209" s="18"/>
      <c r="D209" s="60" t="s">
        <v>548</v>
      </c>
      <c r="E209" s="19" t="s">
        <v>2274</v>
      </c>
      <c r="F209" s="60" t="s">
        <v>948</v>
      </c>
      <c r="G209" s="18"/>
      <c r="H209" s="19" t="e">
        <f>$G209*'VOP Calculation'!$M$3</f>
        <v>#DIV/0!</v>
      </c>
      <c r="I209" s="19" t="e">
        <f>$G209*'VOP Calculation'!$M$4</f>
        <v>#DIV/0!</v>
      </c>
      <c r="J209" s="19" t="e">
        <f>$G209*'VOP Calculation'!$M$5</f>
        <v>#DIV/0!</v>
      </c>
      <c r="K209" s="19" t="e">
        <f>$G209*'VOP Calculation'!$M$6</f>
        <v>#DIV/0!</v>
      </c>
    </row>
    <row r="210" spans="1:11" x14ac:dyDescent="0.25">
      <c r="A210" s="19" t="s">
        <v>2119</v>
      </c>
      <c r="B210" s="60" t="s">
        <v>584</v>
      </c>
      <c r="C210" s="18"/>
      <c r="D210" s="60" t="s">
        <v>548</v>
      </c>
      <c r="E210" s="19" t="s">
        <v>2274</v>
      </c>
      <c r="F210" s="60" t="s">
        <v>951</v>
      </c>
      <c r="G210" s="18"/>
      <c r="H210" s="19" t="e">
        <f>$G210*'VOP Calculation'!$M$3</f>
        <v>#DIV/0!</v>
      </c>
      <c r="I210" s="19" t="e">
        <f>$G210*'VOP Calculation'!$M$4</f>
        <v>#DIV/0!</v>
      </c>
      <c r="J210" s="19" t="e">
        <f>$G210*'VOP Calculation'!$M$5</f>
        <v>#DIV/0!</v>
      </c>
      <c r="K210" s="19" t="e">
        <f>$G210*'VOP Calculation'!$M$6</f>
        <v>#DIV/0!</v>
      </c>
    </row>
    <row r="211" spans="1:11" x14ac:dyDescent="0.25">
      <c r="A211" s="19" t="s">
        <v>2120</v>
      </c>
      <c r="B211" s="60" t="s">
        <v>715</v>
      </c>
      <c r="C211" s="18"/>
      <c r="D211" s="60" t="s">
        <v>716</v>
      </c>
      <c r="E211" s="19" t="s">
        <v>2274</v>
      </c>
      <c r="F211" s="60" t="s">
        <v>1067</v>
      </c>
      <c r="G211" s="18"/>
      <c r="H211" s="19" t="e">
        <f>$G211*'VOP Calculation'!$M$3</f>
        <v>#DIV/0!</v>
      </c>
      <c r="I211" s="19" t="e">
        <f>$G211*'VOP Calculation'!$M$4</f>
        <v>#DIV/0!</v>
      </c>
      <c r="J211" s="19" t="e">
        <f>$G211*'VOP Calculation'!$M$5</f>
        <v>#DIV/0!</v>
      </c>
      <c r="K211" s="19" t="e">
        <f>$G211*'VOP Calculation'!$M$6</f>
        <v>#DIV/0!</v>
      </c>
    </row>
    <row r="212" spans="1:11" x14ac:dyDescent="0.25">
      <c r="A212" s="19" t="s">
        <v>2121</v>
      </c>
      <c r="B212" s="60" t="s">
        <v>735</v>
      </c>
      <c r="C212" s="18"/>
      <c r="D212" s="60" t="s">
        <v>736</v>
      </c>
      <c r="E212" s="19" t="s">
        <v>2274</v>
      </c>
      <c r="F212" s="60" t="s">
        <v>1085</v>
      </c>
      <c r="G212" s="18"/>
      <c r="H212" s="19" t="e">
        <f>$G212*'VOP Calculation'!$M$3</f>
        <v>#DIV/0!</v>
      </c>
      <c r="I212" s="19" t="e">
        <f>$G212*'VOP Calculation'!$M$4</f>
        <v>#DIV/0!</v>
      </c>
      <c r="J212" s="19" t="e">
        <f>$G212*'VOP Calculation'!$M$5</f>
        <v>#DIV/0!</v>
      </c>
      <c r="K212" s="19" t="e">
        <f>$G212*'VOP Calculation'!$M$6</f>
        <v>#DIV/0!</v>
      </c>
    </row>
    <row r="213" spans="1:11" x14ac:dyDescent="0.25">
      <c r="A213" s="19" t="s">
        <v>2122</v>
      </c>
      <c r="B213" s="60" t="s">
        <v>516</v>
      </c>
      <c r="C213" s="18"/>
      <c r="D213" s="60" t="s">
        <v>517</v>
      </c>
      <c r="E213" s="19" t="s">
        <v>2274</v>
      </c>
      <c r="F213" s="60" t="s">
        <v>893</v>
      </c>
      <c r="G213" s="18"/>
      <c r="H213" s="19" t="e">
        <f>$G213*'VOP Calculation'!$M$3</f>
        <v>#DIV/0!</v>
      </c>
      <c r="I213" s="19" t="e">
        <f>$G213*'VOP Calculation'!$M$4</f>
        <v>#DIV/0!</v>
      </c>
      <c r="J213" s="19" t="e">
        <f>$G213*'VOP Calculation'!$M$5</f>
        <v>#DIV/0!</v>
      </c>
      <c r="K213" s="19" t="e">
        <f>$G213*'VOP Calculation'!$M$6</f>
        <v>#DIV/0!</v>
      </c>
    </row>
    <row r="214" spans="1:11" x14ac:dyDescent="0.25">
      <c r="A214" s="19" t="s">
        <v>2123</v>
      </c>
      <c r="B214" s="60" t="s">
        <v>899</v>
      </c>
      <c r="C214" s="18"/>
      <c r="D214" s="60" t="s">
        <v>525</v>
      </c>
      <c r="E214" s="19" t="s">
        <v>2274</v>
      </c>
      <c r="F214" s="60" t="s">
        <v>898</v>
      </c>
      <c r="G214" s="18"/>
      <c r="H214" s="19" t="e">
        <f>$G214*'VOP Calculation'!$M$3</f>
        <v>#DIV/0!</v>
      </c>
      <c r="I214" s="19" t="e">
        <f>$G214*'VOP Calculation'!$M$4</f>
        <v>#DIV/0!</v>
      </c>
      <c r="J214" s="19" t="e">
        <f>$G214*'VOP Calculation'!$M$5</f>
        <v>#DIV/0!</v>
      </c>
      <c r="K214" s="19" t="e">
        <f>$G214*'VOP Calculation'!$M$6</f>
        <v>#DIV/0!</v>
      </c>
    </row>
    <row r="215" spans="1:11" x14ac:dyDescent="0.25">
      <c r="A215" s="19" t="s">
        <v>2124</v>
      </c>
      <c r="B215" s="60" t="s">
        <v>542</v>
      </c>
      <c r="C215" s="18"/>
      <c r="D215" s="60" t="s">
        <v>531</v>
      </c>
      <c r="E215" s="19" t="s">
        <v>2274</v>
      </c>
      <c r="F215" s="60" t="s">
        <v>911</v>
      </c>
      <c r="G215" s="18"/>
      <c r="H215" s="19" t="e">
        <f>$G215*'VOP Calculation'!$M$3</f>
        <v>#DIV/0!</v>
      </c>
      <c r="I215" s="19" t="e">
        <f>$G215*'VOP Calculation'!$M$4</f>
        <v>#DIV/0!</v>
      </c>
      <c r="J215" s="19" t="e">
        <f>$G215*'VOP Calculation'!$M$5</f>
        <v>#DIV/0!</v>
      </c>
      <c r="K215" s="19" t="e">
        <f>$G215*'VOP Calculation'!$M$6</f>
        <v>#DIV/0!</v>
      </c>
    </row>
    <row r="216" spans="1:11" x14ac:dyDescent="0.25">
      <c r="A216" s="19" t="s">
        <v>2125</v>
      </c>
      <c r="B216" s="60" t="s">
        <v>666</v>
      </c>
      <c r="C216" s="18"/>
      <c r="D216" s="60" t="s">
        <v>667</v>
      </c>
      <c r="E216" s="19" t="s">
        <v>2274</v>
      </c>
      <c r="F216" s="60" t="s">
        <v>1025</v>
      </c>
      <c r="G216" s="18"/>
      <c r="H216" s="19" t="e">
        <f>$G216*'VOP Calculation'!$M$3</f>
        <v>#DIV/0!</v>
      </c>
      <c r="I216" s="19" t="e">
        <f>$G216*'VOP Calculation'!$M$4</f>
        <v>#DIV/0!</v>
      </c>
      <c r="J216" s="19" t="e">
        <f>$G216*'VOP Calculation'!$M$5</f>
        <v>#DIV/0!</v>
      </c>
      <c r="K216" s="19" t="e">
        <f>$G216*'VOP Calculation'!$M$6</f>
        <v>#DIV/0!</v>
      </c>
    </row>
    <row r="217" spans="1:11" x14ac:dyDescent="0.25">
      <c r="A217" s="19" t="s">
        <v>2126</v>
      </c>
      <c r="B217" s="60" t="s">
        <v>580</v>
      </c>
      <c r="C217" s="18"/>
      <c r="D217" s="60" t="s">
        <v>548</v>
      </c>
      <c r="E217" s="19" t="s">
        <v>2274</v>
      </c>
      <c r="F217" s="60" t="s">
        <v>947</v>
      </c>
      <c r="G217" s="18"/>
      <c r="H217" s="19" t="e">
        <f>$G217*'VOP Calculation'!$M$3</f>
        <v>#DIV/0!</v>
      </c>
      <c r="I217" s="19" t="e">
        <f>$G217*'VOP Calculation'!$M$4</f>
        <v>#DIV/0!</v>
      </c>
      <c r="J217" s="19" t="e">
        <f>$G217*'VOP Calculation'!$M$5</f>
        <v>#DIV/0!</v>
      </c>
      <c r="K217" s="19" t="e">
        <f>$G217*'VOP Calculation'!$M$6</f>
        <v>#DIV/0!</v>
      </c>
    </row>
    <row r="218" spans="1:11" x14ac:dyDescent="0.25">
      <c r="A218" s="19" t="s">
        <v>2127</v>
      </c>
      <c r="B218" s="60" t="s">
        <v>714</v>
      </c>
      <c r="C218" s="18"/>
      <c r="D218" s="60" t="s">
        <v>383</v>
      </c>
      <c r="E218" s="19" t="s">
        <v>2274</v>
      </c>
      <c r="F218" s="60" t="s">
        <v>1066</v>
      </c>
      <c r="G218" s="18"/>
      <c r="H218" s="19" t="e">
        <f>$G218*'VOP Calculation'!$M$3</f>
        <v>#DIV/0!</v>
      </c>
      <c r="I218" s="19" t="e">
        <f>$G218*'VOP Calculation'!$M$4</f>
        <v>#DIV/0!</v>
      </c>
      <c r="J218" s="19" t="e">
        <f>$G218*'VOP Calculation'!$M$5</f>
        <v>#DIV/0!</v>
      </c>
      <c r="K218" s="19" t="e">
        <f>$G218*'VOP Calculation'!$M$6</f>
        <v>#DIV/0!</v>
      </c>
    </row>
    <row r="219" spans="1:11" x14ac:dyDescent="0.25">
      <c r="A219" s="19" t="s">
        <v>2128</v>
      </c>
      <c r="B219" s="60" t="s">
        <v>634</v>
      </c>
      <c r="C219" s="18"/>
      <c r="D219" s="60" t="s">
        <v>629</v>
      </c>
      <c r="E219" s="19" t="s">
        <v>2274</v>
      </c>
      <c r="F219" s="60" t="s">
        <v>998</v>
      </c>
      <c r="G219" s="18"/>
      <c r="H219" s="19" t="e">
        <f>$G219*'VOP Calculation'!$M$3</f>
        <v>#DIV/0!</v>
      </c>
      <c r="I219" s="19" t="e">
        <f>$G219*'VOP Calculation'!$M$4</f>
        <v>#DIV/0!</v>
      </c>
      <c r="J219" s="19" t="e">
        <f>$G219*'VOP Calculation'!$M$5</f>
        <v>#DIV/0!</v>
      </c>
      <c r="K219" s="19" t="e">
        <f>$G219*'VOP Calculation'!$M$6</f>
        <v>#DIV/0!</v>
      </c>
    </row>
    <row r="220" spans="1:11" x14ac:dyDescent="0.25">
      <c r="A220" s="19" t="s">
        <v>2129</v>
      </c>
      <c r="B220" s="60" t="s">
        <v>417</v>
      </c>
      <c r="C220" s="18"/>
      <c r="D220" s="60" t="s">
        <v>1759</v>
      </c>
      <c r="E220" s="19" t="s">
        <v>2274</v>
      </c>
      <c r="F220" s="60" t="s">
        <v>821</v>
      </c>
      <c r="G220" s="18"/>
      <c r="H220" s="19" t="e">
        <f>$G220*'VOP Calculation'!$M$3</f>
        <v>#DIV/0!</v>
      </c>
      <c r="I220" s="19" t="e">
        <f>$G220*'VOP Calculation'!$M$4</f>
        <v>#DIV/0!</v>
      </c>
      <c r="J220" s="19" t="e">
        <f>$G220*'VOP Calculation'!$M$5</f>
        <v>#DIV/0!</v>
      </c>
      <c r="K220" s="19" t="e">
        <f>$G220*'VOP Calculation'!$M$6</f>
        <v>#DIV/0!</v>
      </c>
    </row>
    <row r="221" spans="1:11" x14ac:dyDescent="0.25">
      <c r="A221" s="19" t="s">
        <v>2130</v>
      </c>
      <c r="B221" s="60" t="s">
        <v>421</v>
      </c>
      <c r="C221" s="18"/>
      <c r="D221" s="60" t="s">
        <v>422</v>
      </c>
      <c r="E221" s="19" t="s">
        <v>2274</v>
      </c>
      <c r="F221" s="60" t="s">
        <v>825</v>
      </c>
      <c r="G221" s="18"/>
      <c r="H221" s="19" t="e">
        <f>$G221*'VOP Calculation'!$M$3</f>
        <v>#DIV/0!</v>
      </c>
      <c r="I221" s="19" t="e">
        <f>$G221*'VOP Calculation'!$M$4</f>
        <v>#DIV/0!</v>
      </c>
      <c r="J221" s="19" t="e">
        <f>$G221*'VOP Calculation'!$M$5</f>
        <v>#DIV/0!</v>
      </c>
      <c r="K221" s="19" t="e">
        <f>$G221*'VOP Calculation'!$M$6</f>
        <v>#DIV/0!</v>
      </c>
    </row>
    <row r="222" spans="1:11" x14ac:dyDescent="0.25">
      <c r="A222" s="19" t="s">
        <v>2131</v>
      </c>
      <c r="B222" s="60" t="s">
        <v>551</v>
      </c>
      <c r="C222" s="18"/>
      <c r="D222" s="60" t="s">
        <v>552</v>
      </c>
      <c r="E222" s="19" t="s">
        <v>2274</v>
      </c>
      <c r="F222" s="60" t="s">
        <v>918</v>
      </c>
      <c r="G222" s="18"/>
      <c r="H222" s="19" t="e">
        <f>$G222*'VOP Calculation'!$M$3</f>
        <v>#DIV/0!</v>
      </c>
      <c r="I222" s="19" t="e">
        <f>$G222*'VOP Calculation'!$M$4</f>
        <v>#DIV/0!</v>
      </c>
      <c r="J222" s="19" t="e">
        <f>$G222*'VOP Calculation'!$M$5</f>
        <v>#DIV/0!</v>
      </c>
      <c r="K222" s="19" t="e">
        <f>$G222*'VOP Calculation'!$M$6</f>
        <v>#DIV/0!</v>
      </c>
    </row>
    <row r="223" spans="1:11" x14ac:dyDescent="0.25">
      <c r="A223" s="19" t="s">
        <v>2132</v>
      </c>
      <c r="B223" s="60" t="s">
        <v>832</v>
      </c>
      <c r="C223" s="18"/>
      <c r="D223" s="60" t="s">
        <v>433</v>
      </c>
      <c r="E223" s="19" t="s">
        <v>2274</v>
      </c>
      <c r="F223" s="60" t="s">
        <v>831</v>
      </c>
      <c r="G223" s="18"/>
      <c r="H223" s="19" t="e">
        <f>$G223*'VOP Calculation'!$M$3</f>
        <v>#DIV/0!</v>
      </c>
      <c r="I223" s="19" t="e">
        <f>$G223*'VOP Calculation'!$M$4</f>
        <v>#DIV/0!</v>
      </c>
      <c r="J223" s="19" t="e">
        <f>$G223*'VOP Calculation'!$M$5</f>
        <v>#DIV/0!</v>
      </c>
      <c r="K223" s="19" t="e">
        <f>$G223*'VOP Calculation'!$M$6</f>
        <v>#DIV/0!</v>
      </c>
    </row>
    <row r="224" spans="1:11" x14ac:dyDescent="0.25">
      <c r="A224" s="19" t="s">
        <v>2133</v>
      </c>
      <c r="B224" s="60" t="s">
        <v>459</v>
      </c>
      <c r="C224" s="18"/>
      <c r="D224" s="60" t="s">
        <v>460</v>
      </c>
      <c r="E224" s="19" t="s">
        <v>2274</v>
      </c>
      <c r="F224" s="60" t="s">
        <v>849</v>
      </c>
      <c r="G224" s="18"/>
      <c r="H224" s="19" t="e">
        <f>$G224*'VOP Calculation'!$M$3</f>
        <v>#DIV/0!</v>
      </c>
      <c r="I224" s="19" t="e">
        <f>$G224*'VOP Calculation'!$M$4</f>
        <v>#DIV/0!</v>
      </c>
      <c r="J224" s="19" t="e">
        <f>$G224*'VOP Calculation'!$M$5</f>
        <v>#DIV/0!</v>
      </c>
      <c r="K224" s="19" t="e">
        <f>$G224*'VOP Calculation'!$M$6</f>
        <v>#DIV/0!</v>
      </c>
    </row>
    <row r="225" spans="1:11" x14ac:dyDescent="0.25">
      <c r="A225" s="19" t="s">
        <v>2134</v>
      </c>
      <c r="B225" s="60" t="s">
        <v>478</v>
      </c>
      <c r="C225" s="18"/>
      <c r="D225" s="60" t="s">
        <v>468</v>
      </c>
      <c r="E225" s="19" t="s">
        <v>2274</v>
      </c>
      <c r="F225" s="60" t="s">
        <v>862</v>
      </c>
      <c r="G225" s="18"/>
      <c r="H225" s="19" t="e">
        <f>$G225*'VOP Calculation'!$M$3</f>
        <v>#DIV/0!</v>
      </c>
      <c r="I225" s="19" t="e">
        <f>$G225*'VOP Calculation'!$M$4</f>
        <v>#DIV/0!</v>
      </c>
      <c r="J225" s="19" t="e">
        <f>$G225*'VOP Calculation'!$M$5</f>
        <v>#DIV/0!</v>
      </c>
      <c r="K225" s="19" t="e">
        <f>$G225*'VOP Calculation'!$M$6</f>
        <v>#DIV/0!</v>
      </c>
    </row>
    <row r="226" spans="1:11" x14ac:dyDescent="0.25">
      <c r="A226" s="19" t="s">
        <v>2135</v>
      </c>
      <c r="B226" s="60" t="s">
        <v>603</v>
      </c>
      <c r="C226" s="18"/>
      <c r="D226" s="60" t="s">
        <v>499</v>
      </c>
      <c r="E226" s="19" t="s">
        <v>2274</v>
      </c>
      <c r="F226" s="60" t="s">
        <v>972</v>
      </c>
      <c r="G226" s="18"/>
      <c r="H226" s="19" t="e">
        <f>$G226*'VOP Calculation'!$M$3</f>
        <v>#DIV/0!</v>
      </c>
      <c r="I226" s="19" t="e">
        <f>$G226*'VOP Calculation'!$M$4</f>
        <v>#DIV/0!</v>
      </c>
      <c r="J226" s="19" t="e">
        <f>$G226*'VOP Calculation'!$M$5</f>
        <v>#DIV/0!</v>
      </c>
      <c r="K226" s="19" t="e">
        <f>$G226*'VOP Calculation'!$M$6</f>
        <v>#DIV/0!</v>
      </c>
    </row>
    <row r="227" spans="1:11" x14ac:dyDescent="0.25">
      <c r="A227" s="19" t="s">
        <v>2136</v>
      </c>
      <c r="B227" s="60" t="s">
        <v>632</v>
      </c>
      <c r="C227" s="18"/>
      <c r="D227" s="60" t="s">
        <v>626</v>
      </c>
      <c r="E227" s="19" t="s">
        <v>2274</v>
      </c>
      <c r="F227" s="60" t="s">
        <v>995</v>
      </c>
      <c r="G227" s="18"/>
      <c r="H227" s="19" t="e">
        <f>$G227*'VOP Calculation'!$M$3</f>
        <v>#DIV/0!</v>
      </c>
      <c r="I227" s="19" t="e">
        <f>$G227*'VOP Calculation'!$M$4</f>
        <v>#DIV/0!</v>
      </c>
      <c r="J227" s="19" t="e">
        <f>$G227*'VOP Calculation'!$M$5</f>
        <v>#DIV/0!</v>
      </c>
      <c r="K227" s="19" t="e">
        <f>$G227*'VOP Calculation'!$M$6</f>
        <v>#DIV/0!</v>
      </c>
    </row>
    <row r="228" spans="1:11" x14ac:dyDescent="0.25">
      <c r="A228" s="19" t="s">
        <v>2137</v>
      </c>
      <c r="B228" s="60" t="s">
        <v>841</v>
      </c>
      <c r="C228" s="18"/>
      <c r="D228" s="60" t="s">
        <v>447</v>
      </c>
      <c r="E228" s="19" t="s">
        <v>2274</v>
      </c>
      <c r="F228" s="60" t="s">
        <v>840</v>
      </c>
      <c r="G228" s="18"/>
      <c r="H228" s="19" t="e">
        <f>$G228*'VOP Calculation'!$M$3</f>
        <v>#DIV/0!</v>
      </c>
      <c r="I228" s="19" t="e">
        <f>$G228*'VOP Calculation'!$M$4</f>
        <v>#DIV/0!</v>
      </c>
      <c r="J228" s="19" t="e">
        <f>$G228*'VOP Calculation'!$M$5</f>
        <v>#DIV/0!</v>
      </c>
      <c r="K228" s="19" t="e">
        <f>$G228*'VOP Calculation'!$M$6</f>
        <v>#DIV/0!</v>
      </c>
    </row>
    <row r="229" spans="1:11" x14ac:dyDescent="0.25">
      <c r="A229" s="19" t="s">
        <v>2138</v>
      </c>
      <c r="B229" s="60" t="s">
        <v>750</v>
      </c>
      <c r="C229" s="18"/>
      <c r="D229" s="60" t="s">
        <v>499</v>
      </c>
      <c r="E229" s="19" t="s">
        <v>2274</v>
      </c>
      <c r="F229" s="60" t="s">
        <v>1105</v>
      </c>
      <c r="G229" s="18"/>
      <c r="H229" s="19" t="e">
        <f>$G229*'VOP Calculation'!$M$3</f>
        <v>#DIV/0!</v>
      </c>
      <c r="I229" s="19" t="e">
        <f>$G229*'VOP Calculation'!$M$4</f>
        <v>#DIV/0!</v>
      </c>
      <c r="J229" s="19" t="e">
        <f>$G229*'VOP Calculation'!$M$5</f>
        <v>#DIV/0!</v>
      </c>
      <c r="K229" s="19" t="e">
        <f>$G229*'VOP Calculation'!$M$6</f>
        <v>#DIV/0!</v>
      </c>
    </row>
    <row r="230" spans="1:11" x14ac:dyDescent="0.25">
      <c r="A230" s="19" t="s">
        <v>2139</v>
      </c>
      <c r="B230" s="60" t="s">
        <v>403</v>
      </c>
      <c r="C230" s="18"/>
      <c r="D230" s="60" t="s">
        <v>404</v>
      </c>
      <c r="E230" s="19" t="s">
        <v>2274</v>
      </c>
      <c r="F230" s="60" t="s">
        <v>810</v>
      </c>
      <c r="G230" s="18"/>
      <c r="H230" s="19" t="e">
        <f>$G230*'VOP Calculation'!$M$3</f>
        <v>#DIV/0!</v>
      </c>
      <c r="I230" s="19" t="e">
        <f>$G230*'VOP Calculation'!$M$4</f>
        <v>#DIV/0!</v>
      </c>
      <c r="J230" s="19" t="e">
        <f>$G230*'VOP Calculation'!$M$5</f>
        <v>#DIV/0!</v>
      </c>
      <c r="K230" s="19" t="e">
        <f>$G230*'VOP Calculation'!$M$6</f>
        <v>#DIV/0!</v>
      </c>
    </row>
    <row r="231" spans="1:11" x14ac:dyDescent="0.25">
      <c r="A231" s="19" t="s">
        <v>2140</v>
      </c>
      <c r="B231" s="60" t="s">
        <v>546</v>
      </c>
      <c r="C231" s="18"/>
      <c r="D231" s="60" t="s">
        <v>545</v>
      </c>
      <c r="E231" s="19" t="s">
        <v>2274</v>
      </c>
      <c r="F231" s="60" t="s">
        <v>915</v>
      </c>
      <c r="G231" s="18"/>
      <c r="H231" s="19" t="e">
        <f>$G231*'VOP Calculation'!$M$3</f>
        <v>#DIV/0!</v>
      </c>
      <c r="I231" s="19" t="e">
        <f>$G231*'VOP Calculation'!$M$4</f>
        <v>#DIV/0!</v>
      </c>
      <c r="J231" s="19" t="e">
        <f>$G231*'VOP Calculation'!$M$5</f>
        <v>#DIV/0!</v>
      </c>
      <c r="K231" s="19" t="e">
        <f>$G231*'VOP Calculation'!$M$6</f>
        <v>#DIV/0!</v>
      </c>
    </row>
    <row r="232" spans="1:11" x14ac:dyDescent="0.25">
      <c r="A232" s="19" t="s">
        <v>2141</v>
      </c>
      <c r="B232" s="60" t="s">
        <v>362</v>
      </c>
      <c r="C232" s="18"/>
      <c r="D232" s="60" t="s">
        <v>1760</v>
      </c>
      <c r="E232" s="19" t="s">
        <v>2274</v>
      </c>
      <c r="F232" s="60" t="s">
        <v>780</v>
      </c>
      <c r="G232" s="18"/>
      <c r="H232" s="19" t="e">
        <f>$G232*'VOP Calculation'!$M$3</f>
        <v>#DIV/0!</v>
      </c>
      <c r="I232" s="19" t="e">
        <f>$G232*'VOP Calculation'!$M$4</f>
        <v>#DIV/0!</v>
      </c>
      <c r="J232" s="19" t="e">
        <f>$G232*'VOP Calculation'!$M$5</f>
        <v>#DIV/0!</v>
      </c>
      <c r="K232" s="19" t="e">
        <f>$G232*'VOP Calculation'!$M$6</f>
        <v>#DIV/0!</v>
      </c>
    </row>
    <row r="233" spans="1:11" x14ac:dyDescent="0.25">
      <c r="A233" s="19" t="s">
        <v>2142</v>
      </c>
      <c r="B233" s="60" t="s">
        <v>375</v>
      </c>
      <c r="C233" s="18"/>
      <c r="D233" s="60" t="s">
        <v>376</v>
      </c>
      <c r="E233" s="19" t="s">
        <v>2274</v>
      </c>
      <c r="F233" s="60" t="s">
        <v>788</v>
      </c>
      <c r="G233" s="18"/>
      <c r="H233" s="19" t="e">
        <f>$G233*'VOP Calculation'!$M$3</f>
        <v>#DIV/0!</v>
      </c>
      <c r="I233" s="19" t="e">
        <f>$G233*'VOP Calculation'!$M$4</f>
        <v>#DIV/0!</v>
      </c>
      <c r="J233" s="19" t="e">
        <f>$G233*'VOP Calculation'!$M$5</f>
        <v>#DIV/0!</v>
      </c>
      <c r="K233" s="19" t="e">
        <f>$G233*'VOP Calculation'!$M$6</f>
        <v>#DIV/0!</v>
      </c>
    </row>
    <row r="234" spans="1:11" x14ac:dyDescent="0.25">
      <c r="A234" s="19" t="s">
        <v>2143</v>
      </c>
      <c r="B234" s="60" t="s">
        <v>582</v>
      </c>
      <c r="C234" s="18"/>
      <c r="D234" s="60" t="s">
        <v>1761</v>
      </c>
      <c r="E234" s="19" t="s">
        <v>2274</v>
      </c>
      <c r="F234" s="60" t="s">
        <v>949</v>
      </c>
      <c r="G234" s="18"/>
      <c r="H234" s="19" t="e">
        <f>$G234*'VOP Calculation'!$M$3</f>
        <v>#DIV/0!</v>
      </c>
      <c r="I234" s="19" t="e">
        <f>$G234*'VOP Calculation'!$M$4</f>
        <v>#DIV/0!</v>
      </c>
      <c r="J234" s="19" t="e">
        <f>$G234*'VOP Calculation'!$M$5</f>
        <v>#DIV/0!</v>
      </c>
      <c r="K234" s="19" t="e">
        <f>$G234*'VOP Calculation'!$M$6</f>
        <v>#DIV/0!</v>
      </c>
    </row>
    <row r="235" spans="1:11" x14ac:dyDescent="0.25">
      <c r="A235" s="19" t="s">
        <v>2144</v>
      </c>
      <c r="B235" s="60" t="s">
        <v>487</v>
      </c>
      <c r="C235" s="18"/>
      <c r="D235" s="60" t="s">
        <v>488</v>
      </c>
      <c r="E235" s="19" t="s">
        <v>2274</v>
      </c>
      <c r="F235" s="60" t="s">
        <v>871</v>
      </c>
      <c r="G235" s="18"/>
      <c r="H235" s="19" t="e">
        <f>$G235*'VOP Calculation'!$M$3</f>
        <v>#DIV/0!</v>
      </c>
      <c r="I235" s="19" t="e">
        <f>$G235*'VOP Calculation'!$M$4</f>
        <v>#DIV/0!</v>
      </c>
      <c r="J235" s="19" t="e">
        <f>$G235*'VOP Calculation'!$M$5</f>
        <v>#DIV/0!</v>
      </c>
      <c r="K235" s="19" t="e">
        <f>$G235*'VOP Calculation'!$M$6</f>
        <v>#DIV/0!</v>
      </c>
    </row>
    <row r="236" spans="1:11" x14ac:dyDescent="0.25">
      <c r="A236" s="19" t="s">
        <v>2145</v>
      </c>
      <c r="B236" s="60" t="s">
        <v>630</v>
      </c>
      <c r="C236" s="18"/>
      <c r="D236" s="60" t="s">
        <v>626</v>
      </c>
      <c r="E236" s="19" t="s">
        <v>2274</v>
      </c>
      <c r="F236" s="60" t="s">
        <v>993</v>
      </c>
      <c r="G236" s="18"/>
      <c r="H236" s="19" t="e">
        <f>$G236*'VOP Calculation'!$M$3</f>
        <v>#DIV/0!</v>
      </c>
      <c r="I236" s="19" t="e">
        <f>$G236*'VOP Calculation'!$M$4</f>
        <v>#DIV/0!</v>
      </c>
      <c r="J236" s="19" t="e">
        <f>$G236*'VOP Calculation'!$M$5</f>
        <v>#DIV/0!</v>
      </c>
      <c r="K236" s="19" t="e">
        <f>$G236*'VOP Calculation'!$M$6</f>
        <v>#DIV/0!</v>
      </c>
    </row>
    <row r="237" spans="1:11" x14ac:dyDescent="0.25">
      <c r="A237" s="19" t="s">
        <v>2146</v>
      </c>
      <c r="B237" s="60" t="s">
        <v>492</v>
      </c>
      <c r="C237" s="18"/>
      <c r="D237" s="60" t="s">
        <v>468</v>
      </c>
      <c r="E237" s="19" t="s">
        <v>2274</v>
      </c>
      <c r="F237" s="60" t="s">
        <v>875</v>
      </c>
      <c r="G237" s="18"/>
      <c r="H237" s="19" t="e">
        <f>$G237*'VOP Calculation'!$M$3</f>
        <v>#DIV/0!</v>
      </c>
      <c r="I237" s="19" t="e">
        <f>$G237*'VOP Calculation'!$M$4</f>
        <v>#DIV/0!</v>
      </c>
      <c r="J237" s="19" t="e">
        <f>$G237*'VOP Calculation'!$M$5</f>
        <v>#DIV/0!</v>
      </c>
      <c r="K237" s="19" t="e">
        <f>$G237*'VOP Calculation'!$M$6</f>
        <v>#DIV/0!</v>
      </c>
    </row>
    <row r="238" spans="1:11" x14ac:dyDescent="0.25">
      <c r="A238" s="19" t="s">
        <v>2147</v>
      </c>
      <c r="B238" s="60" t="s">
        <v>631</v>
      </c>
      <c r="C238" s="18"/>
      <c r="D238" s="60" t="s">
        <v>626</v>
      </c>
      <c r="E238" s="19" t="s">
        <v>2274</v>
      </c>
      <c r="F238" s="60" t="s">
        <v>994</v>
      </c>
      <c r="G238" s="18"/>
      <c r="H238" s="19" t="e">
        <f>$G238*'VOP Calculation'!$M$3</f>
        <v>#DIV/0!</v>
      </c>
      <c r="I238" s="19" t="e">
        <f>$G238*'VOP Calculation'!$M$4</f>
        <v>#DIV/0!</v>
      </c>
      <c r="J238" s="19" t="e">
        <f>$G238*'VOP Calculation'!$M$5</f>
        <v>#DIV/0!</v>
      </c>
      <c r="K238" s="19" t="e">
        <f>$G238*'VOP Calculation'!$M$6</f>
        <v>#DIV/0!</v>
      </c>
    </row>
    <row r="239" spans="1:11" x14ac:dyDescent="0.25">
      <c r="A239" s="19" t="s">
        <v>2148</v>
      </c>
      <c r="B239" s="60" t="s">
        <v>608</v>
      </c>
      <c r="C239" s="18"/>
      <c r="D239" s="60" t="s">
        <v>595</v>
      </c>
      <c r="E239" s="19" t="s">
        <v>2274</v>
      </c>
      <c r="F239" s="60" t="s">
        <v>977</v>
      </c>
      <c r="G239" s="18"/>
      <c r="H239" s="19" t="e">
        <f>$G239*'VOP Calculation'!$M$3</f>
        <v>#DIV/0!</v>
      </c>
      <c r="I239" s="19" t="e">
        <f>$G239*'VOP Calculation'!$M$4</f>
        <v>#DIV/0!</v>
      </c>
      <c r="J239" s="19" t="e">
        <f>$G239*'VOP Calculation'!$M$5</f>
        <v>#DIV/0!</v>
      </c>
      <c r="K239" s="19" t="e">
        <f>$G239*'VOP Calculation'!$M$6</f>
        <v>#DIV/0!</v>
      </c>
    </row>
    <row r="240" spans="1:11" x14ac:dyDescent="0.25">
      <c r="A240" s="19" t="s">
        <v>2149</v>
      </c>
      <c r="B240" s="60" t="s">
        <v>365</v>
      </c>
      <c r="C240" s="18"/>
      <c r="D240" s="60" t="s">
        <v>1762</v>
      </c>
      <c r="E240" s="19" t="s">
        <v>2274</v>
      </c>
      <c r="F240" s="60" t="s">
        <v>782</v>
      </c>
      <c r="G240" s="18"/>
      <c r="H240" s="19" t="e">
        <f>$G240*'VOP Calculation'!$M$3</f>
        <v>#DIV/0!</v>
      </c>
      <c r="I240" s="19" t="e">
        <f>$G240*'VOP Calculation'!$M$4</f>
        <v>#DIV/0!</v>
      </c>
      <c r="J240" s="19" t="e">
        <f>$G240*'VOP Calculation'!$M$5</f>
        <v>#DIV/0!</v>
      </c>
      <c r="K240" s="19" t="e">
        <f>$G240*'VOP Calculation'!$M$6</f>
        <v>#DIV/0!</v>
      </c>
    </row>
    <row r="241" spans="1:11" x14ac:dyDescent="0.25">
      <c r="A241" s="19" t="s">
        <v>2150</v>
      </c>
      <c r="B241" s="60" t="s">
        <v>361</v>
      </c>
      <c r="C241" s="18"/>
      <c r="D241" s="60" t="s">
        <v>1762</v>
      </c>
      <c r="E241" s="19" t="s">
        <v>2274</v>
      </c>
      <c r="F241" s="60" t="s">
        <v>779</v>
      </c>
      <c r="G241" s="18"/>
      <c r="H241" s="19" t="e">
        <f>$G241*'VOP Calculation'!$M$3</f>
        <v>#DIV/0!</v>
      </c>
      <c r="I241" s="19" t="e">
        <f>$G241*'VOP Calculation'!$M$4</f>
        <v>#DIV/0!</v>
      </c>
      <c r="J241" s="19" t="e">
        <f>$G241*'VOP Calculation'!$M$5</f>
        <v>#DIV/0!</v>
      </c>
      <c r="K241" s="19" t="e">
        <f>$G241*'VOP Calculation'!$M$6</f>
        <v>#DIV/0!</v>
      </c>
    </row>
    <row r="242" spans="1:11" x14ac:dyDescent="0.25">
      <c r="A242" s="19" t="s">
        <v>2151</v>
      </c>
      <c r="B242" s="60" t="s">
        <v>665</v>
      </c>
      <c r="C242" s="18"/>
      <c r="D242" s="60" t="s">
        <v>1763</v>
      </c>
      <c r="E242" s="19" t="s">
        <v>2274</v>
      </c>
      <c r="F242" s="60" t="s">
        <v>1024</v>
      </c>
      <c r="G242" s="18"/>
      <c r="H242" s="19" t="e">
        <f>$G242*'VOP Calculation'!$M$3</f>
        <v>#DIV/0!</v>
      </c>
      <c r="I242" s="19" t="e">
        <f>$G242*'VOP Calculation'!$M$4</f>
        <v>#DIV/0!</v>
      </c>
      <c r="J242" s="19" t="e">
        <f>$G242*'VOP Calculation'!$M$5</f>
        <v>#DIV/0!</v>
      </c>
      <c r="K242" s="19" t="e">
        <f>$G242*'VOP Calculation'!$M$6</f>
        <v>#DIV/0!</v>
      </c>
    </row>
    <row r="243" spans="1:11" x14ac:dyDescent="0.25">
      <c r="A243" s="19" t="s">
        <v>2152</v>
      </c>
      <c r="B243" s="60" t="s">
        <v>373</v>
      </c>
      <c r="C243" s="18"/>
      <c r="D243" s="60" t="s">
        <v>374</v>
      </c>
      <c r="E243" s="19" t="s">
        <v>2274</v>
      </c>
      <c r="F243" s="60" t="s">
        <v>787</v>
      </c>
      <c r="G243" s="18"/>
      <c r="H243" s="19" t="e">
        <f>$G243*'VOP Calculation'!$M$3</f>
        <v>#DIV/0!</v>
      </c>
      <c r="I243" s="19" t="e">
        <f>$G243*'VOP Calculation'!$M$4</f>
        <v>#DIV/0!</v>
      </c>
      <c r="J243" s="19" t="e">
        <f>$G243*'VOP Calculation'!$M$5</f>
        <v>#DIV/0!</v>
      </c>
      <c r="K243" s="19" t="e">
        <f>$G243*'VOP Calculation'!$M$6</f>
        <v>#DIV/0!</v>
      </c>
    </row>
    <row r="244" spans="1:11" x14ac:dyDescent="0.25">
      <c r="A244" s="19" t="s">
        <v>2153</v>
      </c>
      <c r="B244" s="60" t="s">
        <v>355</v>
      </c>
      <c r="C244" s="18"/>
      <c r="D244" s="60" t="s">
        <v>356</v>
      </c>
      <c r="E244" s="19" t="s">
        <v>2274</v>
      </c>
      <c r="F244" s="60" t="s">
        <v>776</v>
      </c>
      <c r="G244" s="18"/>
      <c r="H244" s="19" t="e">
        <f>$G244*'VOP Calculation'!$M$3</f>
        <v>#DIV/0!</v>
      </c>
      <c r="I244" s="19" t="e">
        <f>$G244*'VOP Calculation'!$M$4</f>
        <v>#DIV/0!</v>
      </c>
      <c r="J244" s="19" t="e">
        <f>$G244*'VOP Calculation'!$M$5</f>
        <v>#DIV/0!</v>
      </c>
      <c r="K244" s="19" t="e">
        <f>$G244*'VOP Calculation'!$M$6</f>
        <v>#DIV/0!</v>
      </c>
    </row>
    <row r="245" spans="1:11" x14ac:dyDescent="0.25">
      <c r="A245" s="19" t="s">
        <v>2154</v>
      </c>
      <c r="B245" s="60" t="s">
        <v>359</v>
      </c>
      <c r="C245" s="18"/>
      <c r="D245" s="60" t="s">
        <v>360</v>
      </c>
      <c r="E245" s="19" t="s">
        <v>2274</v>
      </c>
      <c r="F245" s="60" t="s">
        <v>778</v>
      </c>
      <c r="G245" s="18"/>
      <c r="H245" s="19" t="e">
        <f>$G245*'VOP Calculation'!$M$3</f>
        <v>#DIV/0!</v>
      </c>
      <c r="I245" s="19" t="e">
        <f>$G245*'VOP Calculation'!$M$4</f>
        <v>#DIV/0!</v>
      </c>
      <c r="J245" s="19" t="e">
        <f>$G245*'VOP Calculation'!$M$5</f>
        <v>#DIV/0!</v>
      </c>
      <c r="K245" s="19" t="e">
        <f>$G245*'VOP Calculation'!$M$6</f>
        <v>#DIV/0!</v>
      </c>
    </row>
    <row r="246" spans="1:11" x14ac:dyDescent="0.25">
      <c r="A246" s="19" t="s">
        <v>2155</v>
      </c>
      <c r="B246" s="60" t="s">
        <v>738</v>
      </c>
      <c r="C246" s="18"/>
      <c r="D246" s="60" t="s">
        <v>739</v>
      </c>
      <c r="E246" s="19" t="s">
        <v>2274</v>
      </c>
      <c r="F246" s="60" t="s">
        <v>1087</v>
      </c>
      <c r="G246" s="18"/>
      <c r="H246" s="19" t="e">
        <f>$G246*'VOP Calculation'!$M$3</f>
        <v>#DIV/0!</v>
      </c>
      <c r="I246" s="19" t="e">
        <f>$G246*'VOP Calculation'!$M$4</f>
        <v>#DIV/0!</v>
      </c>
      <c r="J246" s="19" t="e">
        <f>$G246*'VOP Calculation'!$M$5</f>
        <v>#DIV/0!</v>
      </c>
      <c r="K246" s="19" t="e">
        <f>$G246*'VOP Calculation'!$M$6</f>
        <v>#DIV/0!</v>
      </c>
    </row>
    <row r="247" spans="1:11" x14ac:dyDescent="0.25">
      <c r="A247" s="19" t="s">
        <v>2156</v>
      </c>
      <c r="B247" s="60" t="s">
        <v>680</v>
      </c>
      <c r="C247" s="18"/>
      <c r="D247" s="60" t="s">
        <v>678</v>
      </c>
      <c r="E247" s="19" t="s">
        <v>2274</v>
      </c>
      <c r="F247" s="60" t="s">
        <v>1038</v>
      </c>
      <c r="G247" s="18"/>
      <c r="H247" s="19" t="e">
        <f>$G247*'VOP Calculation'!$M$3</f>
        <v>#DIV/0!</v>
      </c>
      <c r="I247" s="19" t="e">
        <f>$G247*'VOP Calculation'!$M$4</f>
        <v>#DIV/0!</v>
      </c>
      <c r="J247" s="19" t="e">
        <f>$G247*'VOP Calculation'!$M$5</f>
        <v>#DIV/0!</v>
      </c>
      <c r="K247" s="19" t="e">
        <f>$G247*'VOP Calculation'!$M$6</f>
        <v>#DIV/0!</v>
      </c>
    </row>
    <row r="248" spans="1:11" x14ac:dyDescent="0.25">
      <c r="A248" s="19" t="s">
        <v>2157</v>
      </c>
      <c r="B248" s="60" t="s">
        <v>363</v>
      </c>
      <c r="C248" s="18"/>
      <c r="D248" s="60" t="s">
        <v>364</v>
      </c>
      <c r="E248" s="19" t="s">
        <v>2274</v>
      </c>
      <c r="F248" s="60" t="s">
        <v>781</v>
      </c>
      <c r="G248" s="18"/>
      <c r="H248" s="19" t="e">
        <f>$G248*'VOP Calculation'!$M$3</f>
        <v>#DIV/0!</v>
      </c>
      <c r="I248" s="19" t="e">
        <f>$G248*'VOP Calculation'!$M$4</f>
        <v>#DIV/0!</v>
      </c>
      <c r="J248" s="19" t="e">
        <f>$G248*'VOP Calculation'!$M$5</f>
        <v>#DIV/0!</v>
      </c>
      <c r="K248" s="19" t="e">
        <f>$G248*'VOP Calculation'!$M$6</f>
        <v>#DIV/0!</v>
      </c>
    </row>
    <row r="249" spans="1:11" x14ac:dyDescent="0.25">
      <c r="A249" s="19" t="s">
        <v>2158</v>
      </c>
      <c r="B249" s="60" t="s">
        <v>555</v>
      </c>
      <c r="C249" s="18"/>
      <c r="D249" s="60" t="s">
        <v>556</v>
      </c>
      <c r="E249" s="19" t="s">
        <v>2274</v>
      </c>
      <c r="F249" s="60" t="s">
        <v>924</v>
      </c>
      <c r="G249" s="18"/>
      <c r="H249" s="19" t="e">
        <f>$G249*'VOP Calculation'!$M$3</f>
        <v>#DIV/0!</v>
      </c>
      <c r="I249" s="19" t="e">
        <f>$G249*'VOP Calculation'!$M$4</f>
        <v>#DIV/0!</v>
      </c>
      <c r="J249" s="19" t="e">
        <f>$G249*'VOP Calculation'!$M$5</f>
        <v>#DIV/0!</v>
      </c>
      <c r="K249" s="19" t="e">
        <f>$G249*'VOP Calculation'!$M$6</f>
        <v>#DIV/0!</v>
      </c>
    </row>
    <row r="250" spans="1:11" x14ac:dyDescent="0.25">
      <c r="A250" s="19" t="s">
        <v>2159</v>
      </c>
      <c r="B250" s="60" t="s">
        <v>607</v>
      </c>
      <c r="C250" s="18"/>
      <c r="D250" s="60" t="s">
        <v>499</v>
      </c>
      <c r="E250" s="19" t="s">
        <v>2274</v>
      </c>
      <c r="F250" s="60" t="s">
        <v>976</v>
      </c>
      <c r="G250" s="18"/>
      <c r="H250" s="19" t="e">
        <f>$G250*'VOP Calculation'!$M$3</f>
        <v>#DIV/0!</v>
      </c>
      <c r="I250" s="19" t="e">
        <f>$G250*'VOP Calculation'!$M$4</f>
        <v>#DIV/0!</v>
      </c>
      <c r="J250" s="19" t="e">
        <f>$G250*'VOP Calculation'!$M$5</f>
        <v>#DIV/0!</v>
      </c>
      <c r="K250" s="19" t="e">
        <f>$G250*'VOP Calculation'!$M$6</f>
        <v>#DIV/0!</v>
      </c>
    </row>
    <row r="251" spans="1:11" x14ac:dyDescent="0.25">
      <c r="A251" s="19" t="s">
        <v>2160</v>
      </c>
      <c r="B251" s="60" t="s">
        <v>371</v>
      </c>
      <c r="C251" s="18"/>
      <c r="D251" s="60" t="s">
        <v>372</v>
      </c>
      <c r="E251" s="19" t="s">
        <v>2274</v>
      </c>
      <c r="F251" s="60" t="s">
        <v>786</v>
      </c>
      <c r="G251" s="18"/>
      <c r="H251" s="19" t="e">
        <f>$G251*'VOP Calculation'!$M$3</f>
        <v>#DIV/0!</v>
      </c>
      <c r="I251" s="19" t="e">
        <f>$G251*'VOP Calculation'!$M$4</f>
        <v>#DIV/0!</v>
      </c>
      <c r="J251" s="19" t="e">
        <f>$G251*'VOP Calculation'!$M$5</f>
        <v>#DIV/0!</v>
      </c>
      <c r="K251" s="19" t="e">
        <f>$G251*'VOP Calculation'!$M$6</f>
        <v>#DIV/0!</v>
      </c>
    </row>
    <row r="252" spans="1:11" x14ac:dyDescent="0.25">
      <c r="A252" s="19" t="s">
        <v>2161</v>
      </c>
      <c r="B252" s="60" t="s">
        <v>448</v>
      </c>
      <c r="C252" s="18"/>
      <c r="D252" s="60" t="s">
        <v>449</v>
      </c>
      <c r="E252" s="19" t="s">
        <v>2274</v>
      </c>
      <c r="F252" s="60" t="s">
        <v>842</v>
      </c>
      <c r="G252" s="18"/>
      <c r="H252" s="19" t="e">
        <f>$G252*'VOP Calculation'!$M$3</f>
        <v>#DIV/0!</v>
      </c>
      <c r="I252" s="19" t="e">
        <f>$G252*'VOP Calculation'!$M$4</f>
        <v>#DIV/0!</v>
      </c>
      <c r="J252" s="19" t="e">
        <f>$G252*'VOP Calculation'!$M$5</f>
        <v>#DIV/0!</v>
      </c>
      <c r="K252" s="19" t="e">
        <f>$G252*'VOP Calculation'!$M$6</f>
        <v>#DIV/0!</v>
      </c>
    </row>
    <row r="253" spans="1:11" x14ac:dyDescent="0.25">
      <c r="A253" s="19" t="s">
        <v>2162</v>
      </c>
      <c r="B253" s="60" t="s">
        <v>366</v>
      </c>
      <c r="C253" s="18"/>
      <c r="D253" s="60" t="s">
        <v>367</v>
      </c>
      <c r="E253" s="19" t="s">
        <v>2274</v>
      </c>
      <c r="F253" s="60" t="s">
        <v>783</v>
      </c>
      <c r="G253" s="18"/>
      <c r="H253" s="19" t="e">
        <f>$G253*'VOP Calculation'!$M$3</f>
        <v>#DIV/0!</v>
      </c>
      <c r="I253" s="19" t="e">
        <f>$G253*'VOP Calculation'!$M$4</f>
        <v>#DIV/0!</v>
      </c>
      <c r="J253" s="19" t="e">
        <f>$G253*'VOP Calculation'!$M$5</f>
        <v>#DIV/0!</v>
      </c>
      <c r="K253" s="19" t="e">
        <f>$G253*'VOP Calculation'!$M$6</f>
        <v>#DIV/0!</v>
      </c>
    </row>
    <row r="254" spans="1:11" x14ac:dyDescent="0.25">
      <c r="A254" s="19" t="s">
        <v>2163</v>
      </c>
      <c r="B254" s="60" t="s">
        <v>604</v>
      </c>
      <c r="C254" s="18"/>
      <c r="D254" s="60" t="s">
        <v>499</v>
      </c>
      <c r="E254" s="19" t="s">
        <v>2274</v>
      </c>
      <c r="F254" s="60" t="s">
        <v>973</v>
      </c>
      <c r="G254" s="18"/>
      <c r="H254" s="19" t="e">
        <f>$G254*'VOP Calculation'!$M$3</f>
        <v>#DIV/0!</v>
      </c>
      <c r="I254" s="19" t="e">
        <f>$G254*'VOP Calculation'!$M$4</f>
        <v>#DIV/0!</v>
      </c>
      <c r="J254" s="19" t="e">
        <f>$G254*'VOP Calculation'!$M$5</f>
        <v>#DIV/0!</v>
      </c>
      <c r="K254" s="19" t="e">
        <f>$G254*'VOP Calculation'!$M$6</f>
        <v>#DIV/0!</v>
      </c>
    </row>
    <row r="255" spans="1:11" x14ac:dyDescent="0.25">
      <c r="A255" s="19" t="s">
        <v>2164</v>
      </c>
      <c r="B255" s="60" t="s">
        <v>597</v>
      </c>
      <c r="C255" s="18"/>
      <c r="D255" s="60" t="s">
        <v>595</v>
      </c>
      <c r="E255" s="19" t="s">
        <v>2274</v>
      </c>
      <c r="F255" s="60" t="s">
        <v>966</v>
      </c>
      <c r="G255" s="18"/>
      <c r="H255" s="19" t="e">
        <f>$G255*'VOP Calculation'!$M$3</f>
        <v>#DIV/0!</v>
      </c>
      <c r="I255" s="19" t="e">
        <f>$G255*'VOP Calculation'!$M$4</f>
        <v>#DIV/0!</v>
      </c>
      <c r="J255" s="19" t="e">
        <f>$G255*'VOP Calculation'!$M$5</f>
        <v>#DIV/0!</v>
      </c>
      <c r="K255" s="19" t="e">
        <f>$G255*'VOP Calculation'!$M$6</f>
        <v>#DIV/0!</v>
      </c>
    </row>
    <row r="256" spans="1:11" x14ac:dyDescent="0.25">
      <c r="A256" s="19" t="s">
        <v>2165</v>
      </c>
      <c r="B256" s="60" t="s">
        <v>368</v>
      </c>
      <c r="C256" s="18"/>
      <c r="D256" s="60" t="s">
        <v>1764</v>
      </c>
      <c r="E256" s="19" t="s">
        <v>2274</v>
      </c>
      <c r="F256" s="60" t="s">
        <v>784</v>
      </c>
      <c r="G256" s="18"/>
      <c r="H256" s="19" t="e">
        <f>$G256*'VOP Calculation'!$M$3</f>
        <v>#DIV/0!</v>
      </c>
      <c r="I256" s="19" t="e">
        <f>$G256*'VOP Calculation'!$M$4</f>
        <v>#DIV/0!</v>
      </c>
      <c r="J256" s="19" t="e">
        <f>$G256*'VOP Calculation'!$M$5</f>
        <v>#DIV/0!</v>
      </c>
      <c r="K256" s="19" t="e">
        <f>$G256*'VOP Calculation'!$M$6</f>
        <v>#DIV/0!</v>
      </c>
    </row>
    <row r="257" spans="1:11" x14ac:dyDescent="0.25">
      <c r="A257" s="19" t="s">
        <v>2166</v>
      </c>
      <c r="B257" s="60" t="s">
        <v>357</v>
      </c>
      <c r="C257" s="18"/>
      <c r="D257" s="60" t="s">
        <v>358</v>
      </c>
      <c r="E257" s="19" t="s">
        <v>2274</v>
      </c>
      <c r="F257" s="60" t="s">
        <v>777</v>
      </c>
      <c r="G257" s="18"/>
      <c r="H257" s="19" t="e">
        <f>$G257*'VOP Calculation'!$M$3</f>
        <v>#DIV/0!</v>
      </c>
      <c r="I257" s="19" t="e">
        <f>$G257*'VOP Calculation'!$M$4</f>
        <v>#DIV/0!</v>
      </c>
      <c r="J257" s="19" t="e">
        <f>$G257*'VOP Calculation'!$M$5</f>
        <v>#DIV/0!</v>
      </c>
      <c r="K257" s="19" t="e">
        <f>$G257*'VOP Calculation'!$M$6</f>
        <v>#DIV/0!</v>
      </c>
    </row>
    <row r="258" spans="1:11" x14ac:dyDescent="0.25">
      <c r="A258" s="19" t="s">
        <v>2167</v>
      </c>
      <c r="B258" s="60" t="s">
        <v>659</v>
      </c>
      <c r="C258" s="18"/>
      <c r="D258" s="60" t="s">
        <v>638</v>
      </c>
      <c r="E258" s="19" t="s">
        <v>2274</v>
      </c>
      <c r="F258" s="60" t="s">
        <v>1019</v>
      </c>
      <c r="G258" s="18"/>
      <c r="H258" s="19" t="e">
        <f>$G258*'VOP Calculation'!$M$3</f>
        <v>#DIV/0!</v>
      </c>
      <c r="I258" s="19" t="e">
        <f>$G258*'VOP Calculation'!$M$4</f>
        <v>#DIV/0!</v>
      </c>
      <c r="J258" s="19" t="e">
        <f>$G258*'VOP Calculation'!$M$5</f>
        <v>#DIV/0!</v>
      </c>
      <c r="K258" s="19" t="e">
        <f>$G258*'VOP Calculation'!$M$6</f>
        <v>#DIV/0!</v>
      </c>
    </row>
    <row r="259" spans="1:11" x14ac:dyDescent="0.25">
      <c r="A259" s="19" t="s">
        <v>2168</v>
      </c>
      <c r="B259" s="60" t="s">
        <v>622</v>
      </c>
      <c r="C259" s="18"/>
      <c r="D259" s="60" t="s">
        <v>623</v>
      </c>
      <c r="E259" s="19" t="s">
        <v>2274</v>
      </c>
      <c r="F259" s="60" t="s">
        <v>988</v>
      </c>
      <c r="G259" s="18"/>
      <c r="H259" s="19" t="e">
        <f>$G259*'VOP Calculation'!$M$3</f>
        <v>#DIV/0!</v>
      </c>
      <c r="I259" s="19" t="e">
        <f>$G259*'VOP Calculation'!$M$4</f>
        <v>#DIV/0!</v>
      </c>
      <c r="J259" s="19" t="e">
        <f>$G259*'VOP Calculation'!$M$5</f>
        <v>#DIV/0!</v>
      </c>
      <c r="K259" s="19" t="e">
        <f>$G259*'VOP Calculation'!$M$6</f>
        <v>#DIV/0!</v>
      </c>
    </row>
    <row r="260" spans="1:11" x14ac:dyDescent="0.25">
      <c r="A260" s="19" t="s">
        <v>2169</v>
      </c>
      <c r="B260" s="60" t="s">
        <v>717</v>
      </c>
      <c r="C260" s="18"/>
      <c r="D260" s="60" t="s">
        <v>718</v>
      </c>
      <c r="E260" s="19" t="s">
        <v>2274</v>
      </c>
      <c r="F260" s="60" t="s">
        <v>1068</v>
      </c>
      <c r="G260" s="18"/>
      <c r="H260" s="19" t="e">
        <f>$G260*'VOP Calculation'!$M$3</f>
        <v>#DIV/0!</v>
      </c>
      <c r="I260" s="19" t="e">
        <f>$G260*'VOP Calculation'!$M$4</f>
        <v>#DIV/0!</v>
      </c>
      <c r="J260" s="19" t="e">
        <f>$G260*'VOP Calculation'!$M$5</f>
        <v>#DIV/0!</v>
      </c>
      <c r="K260" s="19" t="e">
        <f>$G260*'VOP Calculation'!$M$6</f>
        <v>#DIV/0!</v>
      </c>
    </row>
    <row r="261" spans="1:11" x14ac:dyDescent="0.25">
      <c r="A261" s="19" t="s">
        <v>2170</v>
      </c>
      <c r="B261" s="60" t="s">
        <v>706</v>
      </c>
      <c r="C261" s="18"/>
      <c r="D261" s="60" t="s">
        <v>707</v>
      </c>
      <c r="E261" s="19" t="s">
        <v>2274</v>
      </c>
      <c r="F261" s="60" t="s">
        <v>1061</v>
      </c>
      <c r="G261" s="18"/>
      <c r="H261" s="19" t="e">
        <f>$G261*'VOP Calculation'!$M$3</f>
        <v>#DIV/0!</v>
      </c>
      <c r="I261" s="19" t="e">
        <f>$G261*'VOP Calculation'!$M$4</f>
        <v>#DIV/0!</v>
      </c>
      <c r="J261" s="19" t="e">
        <f>$G261*'VOP Calculation'!$M$5</f>
        <v>#DIV/0!</v>
      </c>
      <c r="K261" s="19" t="e">
        <f>$G261*'VOP Calculation'!$M$6</f>
        <v>#DIV/0!</v>
      </c>
    </row>
    <row r="262" spans="1:11" x14ac:dyDescent="0.25">
      <c r="A262" s="19" t="s">
        <v>2171</v>
      </c>
      <c r="B262" s="60" t="s">
        <v>702</v>
      </c>
      <c r="C262" s="18"/>
      <c r="D262" s="60" t="s">
        <v>703</v>
      </c>
      <c r="E262" s="19" t="s">
        <v>2274</v>
      </c>
      <c r="F262" s="60" t="s">
        <v>1059</v>
      </c>
      <c r="G262" s="18"/>
      <c r="H262" s="19" t="e">
        <f>$G262*'VOP Calculation'!$M$3</f>
        <v>#DIV/0!</v>
      </c>
      <c r="I262" s="19" t="e">
        <f>$G262*'VOP Calculation'!$M$4</f>
        <v>#DIV/0!</v>
      </c>
      <c r="J262" s="19" t="e">
        <f>$G262*'VOP Calculation'!$M$5</f>
        <v>#DIV/0!</v>
      </c>
      <c r="K262" s="19" t="e">
        <f>$G262*'VOP Calculation'!$M$6</f>
        <v>#DIV/0!</v>
      </c>
    </row>
    <row r="263" spans="1:11" x14ac:dyDescent="0.25">
      <c r="A263" s="19" t="s">
        <v>2172</v>
      </c>
      <c r="B263" s="60" t="s">
        <v>453</v>
      </c>
      <c r="C263" s="18"/>
      <c r="D263" s="60" t="s">
        <v>454</v>
      </c>
      <c r="E263" s="19" t="s">
        <v>2274</v>
      </c>
      <c r="F263" s="60" t="s">
        <v>846</v>
      </c>
      <c r="G263" s="18"/>
      <c r="H263" s="19" t="e">
        <f>$G263*'VOP Calculation'!$M$3</f>
        <v>#DIV/0!</v>
      </c>
      <c r="I263" s="19" t="e">
        <f>$G263*'VOP Calculation'!$M$4</f>
        <v>#DIV/0!</v>
      </c>
      <c r="J263" s="19" t="e">
        <f>$G263*'VOP Calculation'!$M$5</f>
        <v>#DIV/0!</v>
      </c>
      <c r="K263" s="19" t="e">
        <f>$G263*'VOP Calculation'!$M$6</f>
        <v>#DIV/0!</v>
      </c>
    </row>
    <row r="264" spans="1:11" x14ac:dyDescent="0.25">
      <c r="A264" s="19" t="s">
        <v>2173</v>
      </c>
      <c r="B264" s="60" t="s">
        <v>473</v>
      </c>
      <c r="C264" s="18"/>
      <c r="D264" s="60" t="s">
        <v>468</v>
      </c>
      <c r="E264" s="19" t="s">
        <v>2274</v>
      </c>
      <c r="F264" s="60" t="s">
        <v>857</v>
      </c>
      <c r="G264" s="18"/>
      <c r="H264" s="19" t="e">
        <f>$G264*'VOP Calculation'!$M$3</f>
        <v>#DIV/0!</v>
      </c>
      <c r="I264" s="19" t="e">
        <f>$G264*'VOP Calculation'!$M$4</f>
        <v>#DIV/0!</v>
      </c>
      <c r="J264" s="19" t="e">
        <f>$G264*'VOP Calculation'!$M$5</f>
        <v>#DIV/0!</v>
      </c>
      <c r="K264" s="19" t="e">
        <f>$G264*'VOP Calculation'!$M$6</f>
        <v>#DIV/0!</v>
      </c>
    </row>
    <row r="265" spans="1:11" x14ac:dyDescent="0.25">
      <c r="A265" s="19" t="s">
        <v>2174</v>
      </c>
      <c r="B265" s="60" t="s">
        <v>486</v>
      </c>
      <c r="C265" s="18"/>
      <c r="D265" s="60" t="s">
        <v>468</v>
      </c>
      <c r="E265" s="19" t="s">
        <v>2274</v>
      </c>
      <c r="F265" s="60" t="s">
        <v>870</v>
      </c>
      <c r="G265" s="18"/>
      <c r="H265" s="19" t="e">
        <f>$G265*'VOP Calculation'!$M$3</f>
        <v>#DIV/0!</v>
      </c>
      <c r="I265" s="19" t="e">
        <f>$G265*'VOP Calculation'!$M$4</f>
        <v>#DIV/0!</v>
      </c>
      <c r="J265" s="19" t="e">
        <f>$G265*'VOP Calculation'!$M$5</f>
        <v>#DIV/0!</v>
      </c>
      <c r="K265" s="19" t="e">
        <f>$G265*'VOP Calculation'!$M$6</f>
        <v>#DIV/0!</v>
      </c>
    </row>
    <row r="266" spans="1:11" x14ac:dyDescent="0.25">
      <c r="A266" s="19" t="s">
        <v>2175</v>
      </c>
      <c r="B266" s="60" t="s">
        <v>496</v>
      </c>
      <c r="C266" s="18"/>
      <c r="D266" s="60" t="s">
        <v>372</v>
      </c>
      <c r="E266" s="19" t="s">
        <v>2274</v>
      </c>
      <c r="F266" s="60" t="s">
        <v>878</v>
      </c>
      <c r="G266" s="18"/>
      <c r="H266" s="19" t="e">
        <f>$G266*'VOP Calculation'!$M$3</f>
        <v>#DIV/0!</v>
      </c>
      <c r="I266" s="19" t="e">
        <f>$G266*'VOP Calculation'!$M$4</f>
        <v>#DIV/0!</v>
      </c>
      <c r="J266" s="19" t="e">
        <f>$G266*'VOP Calculation'!$M$5</f>
        <v>#DIV/0!</v>
      </c>
      <c r="K266" s="19" t="e">
        <f>$G266*'VOP Calculation'!$M$6</f>
        <v>#DIV/0!</v>
      </c>
    </row>
    <row r="267" spans="1:11" x14ac:dyDescent="0.25">
      <c r="A267" s="19" t="s">
        <v>2176</v>
      </c>
      <c r="B267" s="60" t="s">
        <v>681</v>
      </c>
      <c r="C267" s="18"/>
      <c r="D267" s="60" t="s">
        <v>678</v>
      </c>
      <c r="E267" s="19" t="s">
        <v>2274</v>
      </c>
      <c r="F267" s="60" t="s">
        <v>1039</v>
      </c>
      <c r="G267" s="18"/>
      <c r="H267" s="19" t="e">
        <f>$G267*'VOP Calculation'!$M$3</f>
        <v>#DIV/0!</v>
      </c>
      <c r="I267" s="19" t="e">
        <f>$G267*'VOP Calculation'!$M$4</f>
        <v>#DIV/0!</v>
      </c>
      <c r="J267" s="19" t="e">
        <f>$G267*'VOP Calculation'!$M$5</f>
        <v>#DIV/0!</v>
      </c>
      <c r="K267" s="19" t="e">
        <f>$G267*'VOP Calculation'!$M$6</f>
        <v>#DIV/0!</v>
      </c>
    </row>
    <row r="268" spans="1:11" x14ac:dyDescent="0.25">
      <c r="A268" s="19" t="s">
        <v>2177</v>
      </c>
      <c r="B268" s="60" t="s">
        <v>642</v>
      </c>
      <c r="C268" s="18"/>
      <c r="D268" s="60" t="s">
        <v>638</v>
      </c>
      <c r="E268" s="19" t="s">
        <v>2274</v>
      </c>
      <c r="F268" s="60" t="s">
        <v>1006</v>
      </c>
      <c r="G268" s="18"/>
      <c r="H268" s="19" t="e">
        <f>$G268*'VOP Calculation'!$M$3</f>
        <v>#DIV/0!</v>
      </c>
      <c r="I268" s="19" t="e">
        <f>$G268*'VOP Calculation'!$M$4</f>
        <v>#DIV/0!</v>
      </c>
      <c r="J268" s="19" t="e">
        <f>$G268*'VOP Calculation'!$M$5</f>
        <v>#DIV/0!</v>
      </c>
      <c r="K268" s="19" t="e">
        <f>$G268*'VOP Calculation'!$M$6</f>
        <v>#DIV/0!</v>
      </c>
    </row>
    <row r="269" spans="1:11" x14ac:dyDescent="0.25">
      <c r="A269" s="19" t="s">
        <v>2178</v>
      </c>
      <c r="B269" s="60" t="s">
        <v>463</v>
      </c>
      <c r="C269" s="18"/>
      <c r="D269" s="60" t="s">
        <v>464</v>
      </c>
      <c r="E269" s="19" t="s">
        <v>2274</v>
      </c>
      <c r="F269" s="60" t="s">
        <v>851</v>
      </c>
      <c r="G269" s="18"/>
      <c r="H269" s="19" t="e">
        <f>$G269*'VOP Calculation'!$M$3</f>
        <v>#DIV/0!</v>
      </c>
      <c r="I269" s="19" t="e">
        <f>$G269*'VOP Calculation'!$M$4</f>
        <v>#DIV/0!</v>
      </c>
      <c r="J269" s="19" t="e">
        <f>$G269*'VOP Calculation'!$M$5</f>
        <v>#DIV/0!</v>
      </c>
      <c r="K269" s="19" t="e">
        <f>$G269*'VOP Calculation'!$M$6</f>
        <v>#DIV/0!</v>
      </c>
    </row>
    <row r="270" spans="1:11" x14ac:dyDescent="0.25">
      <c r="A270" s="19" t="s">
        <v>2179</v>
      </c>
      <c r="B270" s="60" t="s">
        <v>431</v>
      </c>
      <c r="C270" s="18"/>
      <c r="D270" s="60" t="s">
        <v>432</v>
      </c>
      <c r="E270" s="19" t="s">
        <v>2274</v>
      </c>
      <c r="F270" s="60" t="s">
        <v>830</v>
      </c>
      <c r="G270" s="18"/>
      <c r="H270" s="19" t="e">
        <f>$G270*'VOP Calculation'!$M$3</f>
        <v>#DIV/0!</v>
      </c>
      <c r="I270" s="19" t="e">
        <f>$G270*'VOP Calculation'!$M$4</f>
        <v>#DIV/0!</v>
      </c>
      <c r="J270" s="19" t="e">
        <f>$G270*'VOP Calculation'!$M$5</f>
        <v>#DIV/0!</v>
      </c>
      <c r="K270" s="19" t="e">
        <f>$G270*'VOP Calculation'!$M$6</f>
        <v>#DIV/0!</v>
      </c>
    </row>
    <row r="271" spans="1:11" x14ac:dyDescent="0.25">
      <c r="A271" s="19" t="s">
        <v>2180</v>
      </c>
      <c r="B271" s="60" t="s">
        <v>429</v>
      </c>
      <c r="C271" s="18"/>
      <c r="D271" s="60" t="s">
        <v>430</v>
      </c>
      <c r="E271" s="19" t="s">
        <v>2274</v>
      </c>
      <c r="F271" s="60" t="s">
        <v>829</v>
      </c>
      <c r="G271" s="18"/>
      <c r="H271" s="19" t="e">
        <f>$G271*'VOP Calculation'!$M$3</f>
        <v>#DIV/0!</v>
      </c>
      <c r="I271" s="19" t="e">
        <f>$G271*'VOP Calculation'!$M$4</f>
        <v>#DIV/0!</v>
      </c>
      <c r="J271" s="19" t="e">
        <f>$G271*'VOP Calculation'!$M$5</f>
        <v>#DIV/0!</v>
      </c>
      <c r="K271" s="19" t="e">
        <f>$G271*'VOP Calculation'!$M$6</f>
        <v>#DIV/0!</v>
      </c>
    </row>
    <row r="272" spans="1:11" x14ac:dyDescent="0.25">
      <c r="A272" s="19" t="s">
        <v>2181</v>
      </c>
      <c r="B272" s="60" t="s">
        <v>427</v>
      </c>
      <c r="C272" s="18"/>
      <c r="D272" s="60" t="s">
        <v>428</v>
      </c>
      <c r="E272" s="19" t="s">
        <v>2274</v>
      </c>
      <c r="F272" s="60" t="s">
        <v>828</v>
      </c>
      <c r="G272" s="18"/>
      <c r="H272" s="19" t="e">
        <f>$G272*'VOP Calculation'!$M$3</f>
        <v>#DIV/0!</v>
      </c>
      <c r="I272" s="19" t="e">
        <f>$G272*'VOP Calculation'!$M$4</f>
        <v>#DIV/0!</v>
      </c>
      <c r="J272" s="19" t="e">
        <f>$G272*'VOP Calculation'!$M$5</f>
        <v>#DIV/0!</v>
      </c>
      <c r="K272" s="19" t="e">
        <f>$G272*'VOP Calculation'!$M$6</f>
        <v>#DIV/0!</v>
      </c>
    </row>
    <row r="273" spans="1:11" x14ac:dyDescent="0.25">
      <c r="A273" s="19" t="s">
        <v>2182</v>
      </c>
      <c r="B273" s="60" t="s">
        <v>482</v>
      </c>
      <c r="C273" s="18"/>
      <c r="D273" s="60" t="s">
        <v>468</v>
      </c>
      <c r="E273" s="19" t="s">
        <v>2274</v>
      </c>
      <c r="F273" s="60" t="s">
        <v>866</v>
      </c>
      <c r="G273" s="18"/>
      <c r="H273" s="19" t="e">
        <f>$G273*'VOP Calculation'!$M$3</f>
        <v>#DIV/0!</v>
      </c>
      <c r="I273" s="19" t="e">
        <f>$G273*'VOP Calculation'!$M$4</f>
        <v>#DIV/0!</v>
      </c>
      <c r="J273" s="19" t="e">
        <f>$G273*'VOP Calculation'!$M$5</f>
        <v>#DIV/0!</v>
      </c>
      <c r="K273" s="19" t="e">
        <f>$G273*'VOP Calculation'!$M$6</f>
        <v>#DIV/0!</v>
      </c>
    </row>
    <row r="274" spans="1:11" x14ac:dyDescent="0.25">
      <c r="A274" s="19" t="s">
        <v>2183</v>
      </c>
      <c r="B274" s="60" t="s">
        <v>609</v>
      </c>
      <c r="C274" s="18"/>
      <c r="D274" s="60" t="s">
        <v>499</v>
      </c>
      <c r="E274" s="19" t="s">
        <v>2274</v>
      </c>
      <c r="F274" s="60" t="s">
        <v>978</v>
      </c>
      <c r="G274" s="18"/>
      <c r="H274" s="19" t="e">
        <f>$G274*'VOP Calculation'!$M$3</f>
        <v>#DIV/0!</v>
      </c>
      <c r="I274" s="19" t="e">
        <f>$G274*'VOP Calculation'!$M$4</f>
        <v>#DIV/0!</v>
      </c>
      <c r="J274" s="19" t="e">
        <f>$G274*'VOP Calculation'!$M$5</f>
        <v>#DIV/0!</v>
      </c>
      <c r="K274" s="19" t="e">
        <f>$G274*'VOP Calculation'!$M$6</f>
        <v>#DIV/0!</v>
      </c>
    </row>
    <row r="275" spans="1:11" x14ac:dyDescent="0.25">
      <c r="A275" s="19" t="s">
        <v>2184</v>
      </c>
      <c r="B275" s="60" t="s">
        <v>633</v>
      </c>
      <c r="C275" s="18"/>
      <c r="D275" s="60" t="s">
        <v>626</v>
      </c>
      <c r="E275" s="19" t="s">
        <v>2274</v>
      </c>
      <c r="F275" s="60" t="s">
        <v>996</v>
      </c>
      <c r="G275" s="18"/>
      <c r="H275" s="19" t="e">
        <f>$G275*'VOP Calculation'!$M$3</f>
        <v>#DIV/0!</v>
      </c>
      <c r="I275" s="19" t="e">
        <f>$G275*'VOP Calculation'!$M$4</f>
        <v>#DIV/0!</v>
      </c>
      <c r="J275" s="19" t="e">
        <f>$G275*'VOP Calculation'!$M$5</f>
        <v>#DIV/0!</v>
      </c>
      <c r="K275" s="19" t="e">
        <f>$G275*'VOP Calculation'!$M$6</f>
        <v>#DIV/0!</v>
      </c>
    </row>
    <row r="276" spans="1:11" x14ac:dyDescent="0.25">
      <c r="A276" s="19" t="s">
        <v>2185</v>
      </c>
      <c r="B276" s="60" t="s">
        <v>761</v>
      </c>
      <c r="C276" s="18"/>
      <c r="D276" s="60" t="s">
        <v>762</v>
      </c>
      <c r="E276" s="19" t="s">
        <v>2274</v>
      </c>
      <c r="F276" s="60" t="s">
        <v>1785</v>
      </c>
      <c r="G276" s="18"/>
      <c r="H276" s="19" t="e">
        <f>$G276*'VOP Calculation'!$M$3</f>
        <v>#DIV/0!</v>
      </c>
      <c r="I276" s="19" t="e">
        <f>$G276*'VOP Calculation'!$M$4</f>
        <v>#DIV/0!</v>
      </c>
      <c r="J276" s="19" t="e">
        <f>$G276*'VOP Calculation'!$M$5</f>
        <v>#DIV/0!</v>
      </c>
      <c r="K276" s="19" t="e">
        <f>$G276*'VOP Calculation'!$M$6</f>
        <v>#DIV/0!</v>
      </c>
    </row>
    <row r="277" spans="1:11" x14ac:dyDescent="0.25">
      <c r="A277" s="19" t="s">
        <v>2186</v>
      </c>
      <c r="B277" s="60" t="s">
        <v>440</v>
      </c>
      <c r="C277" s="18"/>
      <c r="D277" s="60" t="s">
        <v>441</v>
      </c>
      <c r="E277" s="19" t="s">
        <v>2274</v>
      </c>
      <c r="F277" s="60" t="s">
        <v>836</v>
      </c>
      <c r="G277" s="18"/>
      <c r="H277" s="19" t="e">
        <f>$G277*'VOP Calculation'!$M$3</f>
        <v>#DIV/0!</v>
      </c>
      <c r="I277" s="19" t="e">
        <f>$G277*'VOP Calculation'!$M$4</f>
        <v>#DIV/0!</v>
      </c>
      <c r="J277" s="19" t="e">
        <f>$G277*'VOP Calculation'!$M$5</f>
        <v>#DIV/0!</v>
      </c>
      <c r="K277" s="19" t="e">
        <f>$G277*'VOP Calculation'!$M$6</f>
        <v>#DIV/0!</v>
      </c>
    </row>
    <row r="278" spans="1:11" x14ac:dyDescent="0.25">
      <c r="A278" s="19" t="s">
        <v>2187</v>
      </c>
      <c r="B278" s="60" t="s">
        <v>498</v>
      </c>
      <c r="C278" s="18"/>
      <c r="D278" s="60" t="s">
        <v>499</v>
      </c>
      <c r="E278" s="19" t="s">
        <v>2274</v>
      </c>
      <c r="F278" s="60" t="s">
        <v>880</v>
      </c>
      <c r="G278" s="18"/>
      <c r="H278" s="19" t="e">
        <f>$G278*'VOP Calculation'!$M$3</f>
        <v>#DIV/0!</v>
      </c>
      <c r="I278" s="19" t="e">
        <f>$G278*'VOP Calculation'!$M$4</f>
        <v>#DIV/0!</v>
      </c>
      <c r="J278" s="19" t="e">
        <f>$G278*'VOP Calculation'!$M$5</f>
        <v>#DIV/0!</v>
      </c>
      <c r="K278" s="19" t="e">
        <f>$G278*'VOP Calculation'!$M$6</f>
        <v>#DIV/0!</v>
      </c>
    </row>
    <row r="279" spans="1:11" x14ac:dyDescent="0.25">
      <c r="A279" s="19" t="s">
        <v>2188</v>
      </c>
      <c r="B279" s="60" t="s">
        <v>483</v>
      </c>
      <c r="C279" s="18"/>
      <c r="D279" s="60" t="s">
        <v>468</v>
      </c>
      <c r="E279" s="19" t="s">
        <v>2274</v>
      </c>
      <c r="F279" s="60" t="s">
        <v>867</v>
      </c>
      <c r="G279" s="18"/>
      <c r="H279" s="19" t="e">
        <f>$G279*'VOP Calculation'!$M$3</f>
        <v>#DIV/0!</v>
      </c>
      <c r="I279" s="19" t="e">
        <f>$G279*'VOP Calculation'!$M$4</f>
        <v>#DIV/0!</v>
      </c>
      <c r="J279" s="19" t="e">
        <f>$G279*'VOP Calculation'!$M$5</f>
        <v>#DIV/0!</v>
      </c>
      <c r="K279" s="19" t="e">
        <f>$G279*'VOP Calculation'!$M$6</f>
        <v>#DIV/0!</v>
      </c>
    </row>
    <row r="280" spans="1:11" x14ac:dyDescent="0.25">
      <c r="A280" s="19" t="s">
        <v>2189</v>
      </c>
      <c r="B280" s="60" t="s">
        <v>635</v>
      </c>
      <c r="C280" s="18"/>
      <c r="D280" s="60" t="s">
        <v>626</v>
      </c>
      <c r="E280" s="19" t="s">
        <v>2274</v>
      </c>
      <c r="F280" s="60" t="s">
        <v>999</v>
      </c>
      <c r="G280" s="18"/>
      <c r="H280" s="19" t="e">
        <f>$G280*'VOP Calculation'!$M$3</f>
        <v>#DIV/0!</v>
      </c>
      <c r="I280" s="19" t="e">
        <f>$G280*'VOP Calculation'!$M$4</f>
        <v>#DIV/0!</v>
      </c>
      <c r="J280" s="19" t="e">
        <f>$G280*'VOP Calculation'!$M$5</f>
        <v>#DIV/0!</v>
      </c>
      <c r="K280" s="19" t="e">
        <f>$G280*'VOP Calculation'!$M$6</f>
        <v>#DIV/0!</v>
      </c>
    </row>
    <row r="281" spans="1:11" x14ac:dyDescent="0.25">
      <c r="A281" s="19" t="s">
        <v>2190</v>
      </c>
      <c r="B281" s="60" t="s">
        <v>763</v>
      </c>
      <c r="C281" s="18"/>
      <c r="D281" s="60" t="s">
        <v>764</v>
      </c>
      <c r="E281" s="19" t="s">
        <v>2274</v>
      </c>
      <c r="F281" s="60" t="s">
        <v>1785</v>
      </c>
      <c r="G281" s="18"/>
      <c r="H281" s="19" t="e">
        <f>$G281*'VOP Calculation'!$M$3</f>
        <v>#DIV/0!</v>
      </c>
      <c r="I281" s="19" t="e">
        <f>$G281*'VOP Calculation'!$M$4</f>
        <v>#DIV/0!</v>
      </c>
      <c r="J281" s="19" t="e">
        <f>$G281*'VOP Calculation'!$M$5</f>
        <v>#DIV/0!</v>
      </c>
      <c r="K281" s="19" t="e">
        <f>$G281*'VOP Calculation'!$M$6</f>
        <v>#DIV/0!</v>
      </c>
    </row>
    <row r="282" spans="1:11" x14ac:dyDescent="0.25">
      <c r="A282" s="19" t="s">
        <v>2191</v>
      </c>
      <c r="B282" s="60" t="s">
        <v>446</v>
      </c>
      <c r="C282" s="18"/>
      <c r="D282" s="60" t="s">
        <v>364</v>
      </c>
      <c r="E282" s="19" t="s">
        <v>2274</v>
      </c>
      <c r="F282" s="60" t="s">
        <v>839</v>
      </c>
      <c r="G282" s="18"/>
      <c r="H282" s="19" t="e">
        <f>$G282*'VOP Calculation'!$M$3</f>
        <v>#DIV/0!</v>
      </c>
      <c r="I282" s="19" t="e">
        <f>$G282*'VOP Calculation'!$M$4</f>
        <v>#DIV/0!</v>
      </c>
      <c r="J282" s="19" t="e">
        <f>$G282*'VOP Calculation'!$M$5</f>
        <v>#DIV/0!</v>
      </c>
      <c r="K282" s="19" t="e">
        <f>$G282*'VOP Calculation'!$M$6</f>
        <v>#DIV/0!</v>
      </c>
    </row>
    <row r="283" spans="1:11" x14ac:dyDescent="0.25">
      <c r="A283" s="19" t="s">
        <v>2192</v>
      </c>
      <c r="B283" s="60" t="s">
        <v>633</v>
      </c>
      <c r="C283" s="18"/>
      <c r="D283" s="60" t="s">
        <v>626</v>
      </c>
      <c r="E283" s="19" t="s">
        <v>2274</v>
      </c>
      <c r="F283" s="60" t="s">
        <v>996</v>
      </c>
      <c r="G283" s="18"/>
      <c r="H283" s="19" t="e">
        <f>$G283*'VOP Calculation'!$M$3</f>
        <v>#DIV/0!</v>
      </c>
      <c r="I283" s="19" t="e">
        <f>$G283*'VOP Calculation'!$M$4</f>
        <v>#DIV/0!</v>
      </c>
      <c r="J283" s="19" t="e">
        <f>$G283*'VOP Calculation'!$M$5</f>
        <v>#DIV/0!</v>
      </c>
      <c r="K283" s="19" t="e">
        <f>$G283*'VOP Calculation'!$M$6</f>
        <v>#DIV/0!</v>
      </c>
    </row>
    <row r="284" spans="1:11" x14ac:dyDescent="0.25">
      <c r="A284" s="19" t="s">
        <v>2193</v>
      </c>
      <c r="B284" s="60" t="s">
        <v>485</v>
      </c>
      <c r="C284" s="18"/>
      <c r="D284" s="60" t="s">
        <v>468</v>
      </c>
      <c r="E284" s="19" t="s">
        <v>2274</v>
      </c>
      <c r="F284" s="60" t="s">
        <v>869</v>
      </c>
      <c r="G284" s="18"/>
      <c r="H284" s="19" t="e">
        <f>$G284*'VOP Calculation'!$M$3</f>
        <v>#DIV/0!</v>
      </c>
      <c r="I284" s="19" t="e">
        <f>$G284*'VOP Calculation'!$M$4</f>
        <v>#DIV/0!</v>
      </c>
      <c r="J284" s="19" t="e">
        <f>$G284*'VOP Calculation'!$M$5</f>
        <v>#DIV/0!</v>
      </c>
      <c r="K284" s="19" t="e">
        <f>$G284*'VOP Calculation'!$M$6</f>
        <v>#DIV/0!</v>
      </c>
    </row>
    <row r="285" spans="1:11" x14ac:dyDescent="0.25">
      <c r="A285" s="19" t="s">
        <v>2194</v>
      </c>
      <c r="B285" s="60" t="s">
        <v>477</v>
      </c>
      <c r="C285" s="18"/>
      <c r="D285" s="60" t="s">
        <v>468</v>
      </c>
      <c r="E285" s="19" t="s">
        <v>2274</v>
      </c>
      <c r="F285" s="60" t="s">
        <v>861</v>
      </c>
      <c r="G285" s="18"/>
      <c r="H285" s="19" t="e">
        <f>$G285*'VOP Calculation'!$M$3</f>
        <v>#DIV/0!</v>
      </c>
      <c r="I285" s="19" t="e">
        <f>$G285*'VOP Calculation'!$M$4</f>
        <v>#DIV/0!</v>
      </c>
      <c r="J285" s="19" t="e">
        <f>$G285*'VOP Calculation'!$M$5</f>
        <v>#DIV/0!</v>
      </c>
      <c r="K285" s="19" t="e">
        <f>$G285*'VOP Calculation'!$M$6</f>
        <v>#DIV/0!</v>
      </c>
    </row>
    <row r="286" spans="1:11" x14ac:dyDescent="0.25">
      <c r="A286" s="19" t="s">
        <v>2195</v>
      </c>
      <c r="B286" s="60" t="s">
        <v>425</v>
      </c>
      <c r="C286" s="18"/>
      <c r="D286" s="60" t="s">
        <v>426</v>
      </c>
      <c r="E286" s="19" t="s">
        <v>2274</v>
      </c>
      <c r="F286" s="60" t="s">
        <v>827</v>
      </c>
      <c r="G286" s="18"/>
      <c r="H286" s="19" t="e">
        <f>$G286*'VOP Calculation'!$M$3</f>
        <v>#DIV/0!</v>
      </c>
      <c r="I286" s="19" t="e">
        <f>$G286*'VOP Calculation'!$M$4</f>
        <v>#DIV/0!</v>
      </c>
      <c r="J286" s="19" t="e">
        <f>$G286*'VOP Calculation'!$M$5</f>
        <v>#DIV/0!</v>
      </c>
      <c r="K286" s="19" t="e">
        <f>$G286*'VOP Calculation'!$M$6</f>
        <v>#DIV/0!</v>
      </c>
    </row>
    <row r="287" spans="1:11" x14ac:dyDescent="0.25">
      <c r="A287" s="19" t="s">
        <v>2196</v>
      </c>
      <c r="B287" s="60" t="s">
        <v>455</v>
      </c>
      <c r="C287" s="18"/>
      <c r="D287" s="60" t="s">
        <v>456</v>
      </c>
      <c r="E287" s="19" t="s">
        <v>2274</v>
      </c>
      <c r="F287" s="60" t="s">
        <v>847</v>
      </c>
      <c r="G287" s="18"/>
      <c r="H287" s="19" t="e">
        <f>$G287*'VOP Calculation'!$M$3</f>
        <v>#DIV/0!</v>
      </c>
      <c r="I287" s="19" t="e">
        <f>$G287*'VOP Calculation'!$M$4</f>
        <v>#DIV/0!</v>
      </c>
      <c r="J287" s="19" t="e">
        <f>$G287*'VOP Calculation'!$M$5</f>
        <v>#DIV/0!</v>
      </c>
      <c r="K287" s="19" t="e">
        <f>$G287*'VOP Calculation'!$M$6</f>
        <v>#DIV/0!</v>
      </c>
    </row>
    <row r="288" spans="1:11" x14ac:dyDescent="0.25">
      <c r="A288" s="19" t="s">
        <v>2197</v>
      </c>
      <c r="B288" s="60" t="s">
        <v>633</v>
      </c>
      <c r="C288" s="18"/>
      <c r="D288" s="60" t="s">
        <v>626</v>
      </c>
      <c r="E288" s="19" t="s">
        <v>2274</v>
      </c>
      <c r="F288" s="60" t="s">
        <v>996</v>
      </c>
      <c r="G288" s="18"/>
      <c r="H288" s="19" t="e">
        <f>$G288*'VOP Calculation'!$M$3</f>
        <v>#DIV/0!</v>
      </c>
      <c r="I288" s="19" t="e">
        <f>$G288*'VOP Calculation'!$M$4</f>
        <v>#DIV/0!</v>
      </c>
      <c r="J288" s="19" t="e">
        <f>$G288*'VOP Calculation'!$M$5</f>
        <v>#DIV/0!</v>
      </c>
      <c r="K288" s="19" t="e">
        <f>$G288*'VOP Calculation'!$M$6</f>
        <v>#DIV/0!</v>
      </c>
    </row>
    <row r="289" spans="1:11" x14ac:dyDescent="0.25">
      <c r="A289" s="19" t="s">
        <v>2198</v>
      </c>
      <c r="B289" s="60" t="s">
        <v>434</v>
      </c>
      <c r="C289" s="18"/>
      <c r="D289" s="60" t="s">
        <v>435</v>
      </c>
      <c r="E289" s="19" t="s">
        <v>2274</v>
      </c>
      <c r="F289" s="60" t="s">
        <v>833</v>
      </c>
      <c r="G289" s="18"/>
      <c r="H289" s="19" t="e">
        <f>$G289*'VOP Calculation'!$M$3</f>
        <v>#DIV/0!</v>
      </c>
      <c r="I289" s="19" t="e">
        <f>$G289*'VOP Calculation'!$M$4</f>
        <v>#DIV/0!</v>
      </c>
      <c r="J289" s="19" t="e">
        <f>$G289*'VOP Calculation'!$M$5</f>
        <v>#DIV/0!</v>
      </c>
      <c r="K289" s="19" t="e">
        <f>$G289*'VOP Calculation'!$M$6</f>
        <v>#DIV/0!</v>
      </c>
    </row>
    <row r="290" spans="1:11" x14ac:dyDescent="0.25">
      <c r="A290" s="19" t="s">
        <v>2199</v>
      </c>
      <c r="B290" s="60" t="s">
        <v>887</v>
      </c>
      <c r="C290" s="18"/>
      <c r="D290" s="60" t="s">
        <v>504</v>
      </c>
      <c r="E290" s="19" t="s">
        <v>2274</v>
      </c>
      <c r="F290" s="60" t="s">
        <v>886</v>
      </c>
      <c r="G290" s="18"/>
      <c r="H290" s="19" t="e">
        <f>$G290*'VOP Calculation'!$M$3</f>
        <v>#DIV/0!</v>
      </c>
      <c r="I290" s="19" t="e">
        <f>$G290*'VOP Calculation'!$M$4</f>
        <v>#DIV/0!</v>
      </c>
      <c r="J290" s="19" t="e">
        <f>$G290*'VOP Calculation'!$M$5</f>
        <v>#DIV/0!</v>
      </c>
      <c r="K290" s="19" t="e">
        <f>$G290*'VOP Calculation'!$M$6</f>
        <v>#DIV/0!</v>
      </c>
    </row>
    <row r="291" spans="1:11" x14ac:dyDescent="0.25">
      <c r="A291" s="19" t="s">
        <v>2200</v>
      </c>
      <c r="B291" s="60" t="s">
        <v>472</v>
      </c>
      <c r="C291" s="18"/>
      <c r="D291" s="60" t="s">
        <v>468</v>
      </c>
      <c r="E291" s="19" t="s">
        <v>2274</v>
      </c>
      <c r="F291" s="60" t="s">
        <v>856</v>
      </c>
      <c r="G291" s="18"/>
      <c r="H291" s="19" t="e">
        <f>$G291*'VOP Calculation'!$M$3</f>
        <v>#DIV/0!</v>
      </c>
      <c r="I291" s="19" t="e">
        <f>$G291*'VOP Calculation'!$M$4</f>
        <v>#DIV/0!</v>
      </c>
      <c r="J291" s="19" t="e">
        <f>$G291*'VOP Calculation'!$M$5</f>
        <v>#DIV/0!</v>
      </c>
      <c r="K291" s="19" t="e">
        <f>$G291*'VOP Calculation'!$M$6</f>
        <v>#DIV/0!</v>
      </c>
    </row>
    <row r="292" spans="1:11" x14ac:dyDescent="0.25">
      <c r="A292" s="19" t="s">
        <v>2201</v>
      </c>
      <c r="B292" s="60" t="s">
        <v>474</v>
      </c>
      <c r="C292" s="18"/>
      <c r="D292" s="60" t="s">
        <v>470</v>
      </c>
      <c r="E292" s="19" t="s">
        <v>2274</v>
      </c>
      <c r="F292" s="60" t="s">
        <v>858</v>
      </c>
      <c r="G292" s="18"/>
      <c r="H292" s="19" t="e">
        <f>$G292*'VOP Calculation'!$M$3</f>
        <v>#DIV/0!</v>
      </c>
      <c r="I292" s="19" t="e">
        <f>$G292*'VOP Calculation'!$M$4</f>
        <v>#DIV/0!</v>
      </c>
      <c r="J292" s="19" t="e">
        <f>$G292*'VOP Calculation'!$M$5</f>
        <v>#DIV/0!</v>
      </c>
      <c r="K292" s="19" t="e">
        <f>$G292*'VOP Calculation'!$M$6</f>
        <v>#DIV/0!</v>
      </c>
    </row>
    <row r="293" spans="1:11" x14ac:dyDescent="0.25">
      <c r="A293" s="19" t="s">
        <v>2202</v>
      </c>
      <c r="B293" s="60" t="s">
        <v>563</v>
      </c>
      <c r="C293" s="18"/>
      <c r="D293" s="60" t="s">
        <v>564</v>
      </c>
      <c r="E293" s="19" t="s">
        <v>2274</v>
      </c>
      <c r="F293" s="60" t="s">
        <v>930</v>
      </c>
      <c r="G293" s="18"/>
      <c r="H293" s="19" t="e">
        <f>$G293*'VOP Calculation'!$M$3</f>
        <v>#DIV/0!</v>
      </c>
      <c r="I293" s="19" t="e">
        <f>$G293*'VOP Calculation'!$M$4</f>
        <v>#DIV/0!</v>
      </c>
      <c r="J293" s="19" t="e">
        <f>$G293*'VOP Calculation'!$M$5</f>
        <v>#DIV/0!</v>
      </c>
      <c r="K293" s="19" t="e">
        <f>$G293*'VOP Calculation'!$M$6</f>
        <v>#DIV/0!</v>
      </c>
    </row>
    <row r="294" spans="1:11" x14ac:dyDescent="0.25">
      <c r="A294" s="19" t="s">
        <v>2203</v>
      </c>
      <c r="B294" s="60" t="s">
        <v>1090</v>
      </c>
      <c r="C294" s="18"/>
      <c r="D294" s="60" t="s">
        <v>1765</v>
      </c>
      <c r="E294" s="19" t="s">
        <v>2274</v>
      </c>
      <c r="F294" s="60" t="s">
        <v>1089</v>
      </c>
      <c r="G294" s="18"/>
      <c r="H294" s="19" t="e">
        <f>$G294*'VOP Calculation'!$M$3</f>
        <v>#DIV/0!</v>
      </c>
      <c r="I294" s="19" t="e">
        <f>$G294*'VOP Calculation'!$M$4</f>
        <v>#DIV/0!</v>
      </c>
      <c r="J294" s="19" t="e">
        <f>$G294*'VOP Calculation'!$M$5</f>
        <v>#DIV/0!</v>
      </c>
      <c r="K294" s="19" t="e">
        <f>$G294*'VOP Calculation'!$M$6</f>
        <v>#DIV/0!</v>
      </c>
    </row>
    <row r="295" spans="1:11" x14ac:dyDescent="0.25">
      <c r="A295" s="19" t="s">
        <v>2204</v>
      </c>
      <c r="B295" s="60" t="s">
        <v>1093</v>
      </c>
      <c r="C295" s="18"/>
      <c r="D295" s="60" t="s">
        <v>1766</v>
      </c>
      <c r="E295" s="19" t="s">
        <v>2274</v>
      </c>
      <c r="F295" s="60" t="s">
        <v>1092</v>
      </c>
      <c r="G295" s="18"/>
      <c r="H295" s="19" t="e">
        <f>$G295*'VOP Calculation'!$M$3</f>
        <v>#DIV/0!</v>
      </c>
      <c r="I295" s="19" t="e">
        <f>$G295*'VOP Calculation'!$M$4</f>
        <v>#DIV/0!</v>
      </c>
      <c r="J295" s="19" t="e">
        <f>$G295*'VOP Calculation'!$M$5</f>
        <v>#DIV/0!</v>
      </c>
      <c r="K295" s="19" t="e">
        <f>$G295*'VOP Calculation'!$M$6</f>
        <v>#DIV/0!</v>
      </c>
    </row>
    <row r="296" spans="1:11" x14ac:dyDescent="0.25">
      <c r="A296" s="19" t="s">
        <v>2205</v>
      </c>
      <c r="B296" s="60" t="s">
        <v>1104</v>
      </c>
      <c r="C296" s="18"/>
      <c r="D296" s="60" t="s">
        <v>1767</v>
      </c>
      <c r="E296" s="19" t="s">
        <v>2274</v>
      </c>
      <c r="F296" s="60" t="s">
        <v>1103</v>
      </c>
      <c r="G296" s="18"/>
      <c r="H296" s="19" t="e">
        <f>$G296*'VOP Calculation'!$M$3</f>
        <v>#DIV/0!</v>
      </c>
      <c r="I296" s="19" t="e">
        <f>$G296*'VOP Calculation'!$M$4</f>
        <v>#DIV/0!</v>
      </c>
      <c r="J296" s="19" t="e">
        <f>$G296*'VOP Calculation'!$M$5</f>
        <v>#DIV/0!</v>
      </c>
      <c r="K296" s="19" t="e">
        <f>$G296*'VOP Calculation'!$M$6</f>
        <v>#DIV/0!</v>
      </c>
    </row>
    <row r="297" spans="1:11" x14ac:dyDescent="0.25">
      <c r="A297" s="19" t="s">
        <v>2206</v>
      </c>
      <c r="B297" s="60" t="s">
        <v>1107</v>
      </c>
      <c r="C297" s="18"/>
      <c r="D297" s="60" t="s">
        <v>1768</v>
      </c>
      <c r="E297" s="19" t="s">
        <v>2274</v>
      </c>
      <c r="F297" s="60" t="s">
        <v>1106</v>
      </c>
      <c r="G297" s="18"/>
      <c r="H297" s="19" t="e">
        <f>$G297*'VOP Calculation'!$M$3</f>
        <v>#DIV/0!</v>
      </c>
      <c r="I297" s="19" t="e">
        <f>$G297*'VOP Calculation'!$M$4</f>
        <v>#DIV/0!</v>
      </c>
      <c r="J297" s="19" t="e">
        <f>$G297*'VOP Calculation'!$M$5</f>
        <v>#DIV/0!</v>
      </c>
      <c r="K297" s="19" t="e">
        <f>$G297*'VOP Calculation'!$M$6</f>
        <v>#DIV/0!</v>
      </c>
    </row>
    <row r="298" spans="1:11" x14ac:dyDescent="0.25">
      <c r="A298" s="19" t="s">
        <v>2207</v>
      </c>
      <c r="B298" s="60" t="s">
        <v>1101</v>
      </c>
      <c r="C298" s="18"/>
      <c r="D298" s="60" t="s">
        <v>1769</v>
      </c>
      <c r="E298" s="19" t="s">
        <v>2274</v>
      </c>
      <c r="F298" s="60" t="s">
        <v>1100</v>
      </c>
      <c r="G298" s="18"/>
      <c r="H298" s="19" t="e">
        <f>$G298*'VOP Calculation'!$M$3</f>
        <v>#DIV/0!</v>
      </c>
      <c r="I298" s="19" t="e">
        <f>$G298*'VOP Calculation'!$M$4</f>
        <v>#DIV/0!</v>
      </c>
      <c r="J298" s="19" t="e">
        <f>$G298*'VOP Calculation'!$M$5</f>
        <v>#DIV/0!</v>
      </c>
      <c r="K298" s="19" t="e">
        <f>$G298*'VOP Calculation'!$M$6</f>
        <v>#DIV/0!</v>
      </c>
    </row>
    <row r="299" spans="1:11" x14ac:dyDescent="0.25">
      <c r="A299" s="19" t="s">
        <v>2208</v>
      </c>
      <c r="B299" s="60" t="s">
        <v>1078</v>
      </c>
      <c r="C299" s="18"/>
      <c r="D299" s="60" t="s">
        <v>1770</v>
      </c>
      <c r="E299" s="19" t="s">
        <v>2274</v>
      </c>
      <c r="F299" s="60" t="s">
        <v>1077</v>
      </c>
      <c r="G299" s="18"/>
      <c r="H299" s="19" t="e">
        <f>$G299*'VOP Calculation'!$M$3</f>
        <v>#DIV/0!</v>
      </c>
      <c r="I299" s="19" t="e">
        <f>$G299*'VOP Calculation'!$M$4</f>
        <v>#DIV/0!</v>
      </c>
      <c r="J299" s="19" t="e">
        <f>$G299*'VOP Calculation'!$M$5</f>
        <v>#DIV/0!</v>
      </c>
      <c r="K299" s="19" t="e">
        <f>$G299*'VOP Calculation'!$M$6</f>
        <v>#DIV/0!</v>
      </c>
    </row>
    <row r="300" spans="1:11" x14ac:dyDescent="0.25">
      <c r="A300" s="19" t="s">
        <v>2209</v>
      </c>
      <c r="B300" s="60" t="s">
        <v>610</v>
      </c>
      <c r="C300" s="18"/>
      <c r="D300" s="60" t="s">
        <v>595</v>
      </c>
      <c r="E300" s="19" t="s">
        <v>2274</v>
      </c>
      <c r="F300" s="60" t="s">
        <v>979</v>
      </c>
      <c r="G300" s="18"/>
      <c r="H300" s="19" t="e">
        <f>$G300*'VOP Calculation'!$M$3</f>
        <v>#DIV/0!</v>
      </c>
      <c r="I300" s="19" t="e">
        <f>$G300*'VOP Calculation'!$M$4</f>
        <v>#DIV/0!</v>
      </c>
      <c r="J300" s="19" t="e">
        <f>$G300*'VOP Calculation'!$M$5</f>
        <v>#DIV/0!</v>
      </c>
      <c r="K300" s="19" t="e">
        <f>$G300*'VOP Calculation'!$M$6</f>
        <v>#DIV/0!</v>
      </c>
    </row>
    <row r="301" spans="1:11" x14ac:dyDescent="0.25">
      <c r="A301" s="19" t="s">
        <v>2210</v>
      </c>
      <c r="B301" s="60" t="s">
        <v>547</v>
      </c>
      <c r="C301" s="18"/>
      <c r="D301" s="60" t="s">
        <v>548</v>
      </c>
      <c r="E301" s="19" t="s">
        <v>2274</v>
      </c>
      <c r="F301" s="60" t="s">
        <v>916</v>
      </c>
      <c r="G301" s="18"/>
      <c r="H301" s="19" t="e">
        <f>$G301*'VOP Calculation'!$M$3</f>
        <v>#DIV/0!</v>
      </c>
      <c r="I301" s="19" t="e">
        <f>$G301*'VOP Calculation'!$M$4</f>
        <v>#DIV/0!</v>
      </c>
      <c r="J301" s="19" t="e">
        <f>$G301*'VOP Calculation'!$M$5</f>
        <v>#DIV/0!</v>
      </c>
      <c r="K301" s="19" t="e">
        <f>$G301*'VOP Calculation'!$M$6</f>
        <v>#DIV/0!</v>
      </c>
    </row>
    <row r="302" spans="1:11" x14ac:dyDescent="0.25">
      <c r="A302" s="19" t="s">
        <v>2211</v>
      </c>
      <c r="B302" s="60" t="s">
        <v>423</v>
      </c>
      <c r="C302" s="18"/>
      <c r="D302" s="60" t="s">
        <v>424</v>
      </c>
      <c r="E302" s="19" t="s">
        <v>2274</v>
      </c>
      <c r="F302" s="60" t="s">
        <v>826</v>
      </c>
      <c r="G302" s="18"/>
      <c r="H302" s="19" t="e">
        <f>$G302*'VOP Calculation'!$M$3</f>
        <v>#DIV/0!</v>
      </c>
      <c r="I302" s="19" t="e">
        <f>$G302*'VOP Calculation'!$M$4</f>
        <v>#DIV/0!</v>
      </c>
      <c r="J302" s="19" t="e">
        <f>$G302*'VOP Calculation'!$M$5</f>
        <v>#DIV/0!</v>
      </c>
      <c r="K302" s="19" t="e">
        <f>$G302*'VOP Calculation'!$M$6</f>
        <v>#DIV/0!</v>
      </c>
    </row>
    <row r="303" spans="1:11" x14ac:dyDescent="0.25">
      <c r="A303" s="19" t="s">
        <v>2212</v>
      </c>
      <c r="B303" s="60" t="s">
        <v>503</v>
      </c>
      <c r="C303" s="18"/>
      <c r="D303" s="60" t="s">
        <v>504</v>
      </c>
      <c r="E303" s="19" t="s">
        <v>2274</v>
      </c>
      <c r="F303" s="60" t="s">
        <v>884</v>
      </c>
      <c r="G303" s="18"/>
      <c r="H303" s="19" t="e">
        <f>$G303*'VOP Calculation'!$M$3</f>
        <v>#DIV/0!</v>
      </c>
      <c r="I303" s="19" t="e">
        <f>$G303*'VOP Calculation'!$M$4</f>
        <v>#DIV/0!</v>
      </c>
      <c r="J303" s="19" t="e">
        <f>$G303*'VOP Calculation'!$M$5</f>
        <v>#DIV/0!</v>
      </c>
      <c r="K303" s="19" t="e">
        <f>$G303*'VOP Calculation'!$M$6</f>
        <v>#DIV/0!</v>
      </c>
    </row>
    <row r="304" spans="1:11" x14ac:dyDescent="0.25">
      <c r="A304" s="19" t="s">
        <v>2213</v>
      </c>
      <c r="B304" s="60" t="s">
        <v>480</v>
      </c>
      <c r="C304" s="18"/>
      <c r="D304" s="60" t="s">
        <v>468</v>
      </c>
      <c r="E304" s="19" t="s">
        <v>2274</v>
      </c>
      <c r="F304" s="60" t="s">
        <v>864</v>
      </c>
      <c r="G304" s="18"/>
      <c r="H304" s="19" t="e">
        <f>$G304*'VOP Calculation'!$M$3</f>
        <v>#DIV/0!</v>
      </c>
      <c r="I304" s="19" t="e">
        <f>$G304*'VOP Calculation'!$M$4</f>
        <v>#DIV/0!</v>
      </c>
      <c r="J304" s="19" t="e">
        <f>$G304*'VOP Calculation'!$M$5</f>
        <v>#DIV/0!</v>
      </c>
      <c r="K304" s="19" t="e">
        <f>$G304*'VOP Calculation'!$M$6</f>
        <v>#DIV/0!</v>
      </c>
    </row>
    <row r="305" spans="1:11" x14ac:dyDescent="0.25">
      <c r="A305" s="19" t="s">
        <v>2214</v>
      </c>
      <c r="B305" s="60" t="s">
        <v>765</v>
      </c>
      <c r="C305" s="18"/>
      <c r="D305" s="60" t="s">
        <v>595</v>
      </c>
      <c r="E305" s="19" t="s">
        <v>2274</v>
      </c>
      <c r="F305" s="60" t="s">
        <v>1785</v>
      </c>
      <c r="G305" s="18"/>
      <c r="H305" s="19" t="e">
        <f>$G305*'VOP Calculation'!$M$3</f>
        <v>#DIV/0!</v>
      </c>
      <c r="I305" s="19" t="e">
        <f>$G305*'VOP Calculation'!$M$4</f>
        <v>#DIV/0!</v>
      </c>
      <c r="J305" s="19" t="e">
        <f>$G305*'VOP Calculation'!$M$5</f>
        <v>#DIV/0!</v>
      </c>
      <c r="K305" s="19" t="e">
        <f>$G305*'VOP Calculation'!$M$6</f>
        <v>#DIV/0!</v>
      </c>
    </row>
    <row r="306" spans="1:11" x14ac:dyDescent="0.25">
      <c r="A306" s="19" t="s">
        <v>2215</v>
      </c>
      <c r="B306" s="60" t="s">
        <v>766</v>
      </c>
      <c r="C306" s="18"/>
      <c r="D306" s="60" t="s">
        <v>468</v>
      </c>
      <c r="E306" s="19" t="s">
        <v>2274</v>
      </c>
      <c r="F306" s="60" t="s">
        <v>1785</v>
      </c>
      <c r="G306" s="18"/>
      <c r="H306" s="19" t="e">
        <f>$G306*'VOP Calculation'!$M$3</f>
        <v>#DIV/0!</v>
      </c>
      <c r="I306" s="19" t="e">
        <f>$G306*'VOP Calculation'!$M$4</f>
        <v>#DIV/0!</v>
      </c>
      <c r="J306" s="19" t="e">
        <f>$G306*'VOP Calculation'!$M$5</f>
        <v>#DIV/0!</v>
      </c>
      <c r="K306" s="19" t="e">
        <f>$G306*'VOP Calculation'!$M$6</f>
        <v>#DIV/0!</v>
      </c>
    </row>
    <row r="307" spans="1:11" x14ac:dyDescent="0.25">
      <c r="A307" s="19" t="s">
        <v>2216</v>
      </c>
      <c r="B307" s="60" t="s">
        <v>672</v>
      </c>
      <c r="C307" s="18"/>
      <c r="D307" s="60" t="s">
        <v>638</v>
      </c>
      <c r="E307" s="19" t="s">
        <v>2274</v>
      </c>
      <c r="F307" s="60" t="s">
        <v>1031</v>
      </c>
      <c r="G307" s="18"/>
      <c r="H307" s="19" t="e">
        <f>$G307*'VOP Calculation'!$M$3</f>
        <v>#DIV/0!</v>
      </c>
      <c r="I307" s="19" t="e">
        <f>$G307*'VOP Calculation'!$M$4</f>
        <v>#DIV/0!</v>
      </c>
      <c r="J307" s="19" t="e">
        <f>$G307*'VOP Calculation'!$M$5</f>
        <v>#DIV/0!</v>
      </c>
      <c r="K307" s="19" t="e">
        <f>$G307*'VOP Calculation'!$M$6</f>
        <v>#DIV/0!</v>
      </c>
    </row>
    <row r="308" spans="1:11" x14ac:dyDescent="0.25">
      <c r="A308" s="19" t="s">
        <v>2217</v>
      </c>
      <c r="B308" s="60" t="s">
        <v>704</v>
      </c>
      <c r="C308" s="18"/>
      <c r="D308" s="60" t="s">
        <v>705</v>
      </c>
      <c r="E308" s="19" t="s">
        <v>2274</v>
      </c>
      <c r="F308" s="60" t="s">
        <v>1060</v>
      </c>
      <c r="G308" s="18"/>
      <c r="H308" s="19" t="e">
        <f>$G308*'VOP Calculation'!$M$3</f>
        <v>#DIV/0!</v>
      </c>
      <c r="I308" s="19" t="e">
        <f>$G308*'VOP Calculation'!$M$4</f>
        <v>#DIV/0!</v>
      </c>
      <c r="J308" s="19" t="e">
        <f>$G308*'VOP Calculation'!$M$5</f>
        <v>#DIV/0!</v>
      </c>
      <c r="K308" s="19" t="e">
        <f>$G308*'VOP Calculation'!$M$6</f>
        <v>#DIV/0!</v>
      </c>
    </row>
    <row r="309" spans="1:11" x14ac:dyDescent="0.25">
      <c r="A309" s="19" t="s">
        <v>2218</v>
      </c>
      <c r="B309" s="60" t="s">
        <v>767</v>
      </c>
      <c r="C309" s="18"/>
      <c r="D309" s="60" t="s">
        <v>499</v>
      </c>
      <c r="E309" s="19" t="s">
        <v>2274</v>
      </c>
      <c r="F309" s="60" t="s">
        <v>1785</v>
      </c>
      <c r="G309" s="18"/>
      <c r="H309" s="19" t="e">
        <f>$G309*'VOP Calculation'!$M$3</f>
        <v>#DIV/0!</v>
      </c>
      <c r="I309" s="19" t="e">
        <f>$G309*'VOP Calculation'!$M$4</f>
        <v>#DIV/0!</v>
      </c>
      <c r="J309" s="19" t="e">
        <f>$G309*'VOP Calculation'!$M$5</f>
        <v>#DIV/0!</v>
      </c>
      <c r="K309" s="19" t="e">
        <f>$G309*'VOP Calculation'!$M$6</f>
        <v>#DIV/0!</v>
      </c>
    </row>
    <row r="310" spans="1:11" x14ac:dyDescent="0.25">
      <c r="A310" s="19" t="s">
        <v>2219</v>
      </c>
      <c r="B310" s="60" t="s">
        <v>590</v>
      </c>
      <c r="C310" s="18"/>
      <c r="D310" s="60" t="s">
        <v>591</v>
      </c>
      <c r="E310" s="19" t="s">
        <v>2274</v>
      </c>
      <c r="F310" s="60" t="s">
        <v>961</v>
      </c>
      <c r="G310" s="18"/>
      <c r="H310" s="19" t="e">
        <f>$G310*'VOP Calculation'!$M$3</f>
        <v>#DIV/0!</v>
      </c>
      <c r="I310" s="19" t="e">
        <f>$G310*'VOP Calculation'!$M$4</f>
        <v>#DIV/0!</v>
      </c>
      <c r="J310" s="19" t="e">
        <f>$G310*'VOP Calculation'!$M$5</f>
        <v>#DIV/0!</v>
      </c>
      <c r="K310" s="19" t="e">
        <f>$G310*'VOP Calculation'!$M$6</f>
        <v>#DIV/0!</v>
      </c>
    </row>
    <row r="311" spans="1:11" x14ac:dyDescent="0.25">
      <c r="A311" s="19" t="s">
        <v>2220</v>
      </c>
      <c r="B311" s="60" t="s">
        <v>693</v>
      </c>
      <c r="C311" s="18"/>
      <c r="D311" s="60" t="s">
        <v>678</v>
      </c>
      <c r="E311" s="19" t="s">
        <v>2274</v>
      </c>
      <c r="F311" s="60" t="s">
        <v>1051</v>
      </c>
      <c r="G311" s="18"/>
      <c r="H311" s="19" t="e">
        <f>$G311*'VOP Calculation'!$M$3</f>
        <v>#DIV/0!</v>
      </c>
      <c r="I311" s="19" t="e">
        <f>$G311*'VOP Calculation'!$M$4</f>
        <v>#DIV/0!</v>
      </c>
      <c r="J311" s="19" t="e">
        <f>$G311*'VOP Calculation'!$M$5</f>
        <v>#DIV/0!</v>
      </c>
      <c r="K311" s="19" t="e">
        <f>$G311*'VOP Calculation'!$M$6</f>
        <v>#DIV/0!</v>
      </c>
    </row>
    <row r="312" spans="1:11" x14ac:dyDescent="0.25">
      <c r="A312" s="19" t="s">
        <v>2221</v>
      </c>
      <c r="B312" s="60" t="s">
        <v>730</v>
      </c>
      <c r="C312" s="18"/>
      <c r="D312" s="60" t="s">
        <v>1765</v>
      </c>
      <c r="E312" s="19" t="s">
        <v>2274</v>
      </c>
      <c r="F312" s="60" t="s">
        <v>1079</v>
      </c>
      <c r="G312" s="18"/>
      <c r="H312" s="19" t="e">
        <f>$G312*'VOP Calculation'!$M$3</f>
        <v>#DIV/0!</v>
      </c>
      <c r="I312" s="19" t="e">
        <f>$G312*'VOP Calculation'!$M$4</f>
        <v>#DIV/0!</v>
      </c>
      <c r="J312" s="19" t="e">
        <f>$G312*'VOP Calculation'!$M$5</f>
        <v>#DIV/0!</v>
      </c>
      <c r="K312" s="19" t="e">
        <f>$G312*'VOP Calculation'!$M$6</f>
        <v>#DIV/0!</v>
      </c>
    </row>
    <row r="313" spans="1:11" x14ac:dyDescent="0.25">
      <c r="A313" s="19" t="s">
        <v>2222</v>
      </c>
      <c r="B313" s="60" t="s">
        <v>746</v>
      </c>
      <c r="C313" s="18"/>
      <c r="D313" s="60" t="s">
        <v>1766</v>
      </c>
      <c r="E313" s="19" t="s">
        <v>2274</v>
      </c>
      <c r="F313" s="60" t="s">
        <v>1097</v>
      </c>
      <c r="G313" s="18"/>
      <c r="H313" s="19" t="e">
        <f>$G313*'VOP Calculation'!$M$3</f>
        <v>#DIV/0!</v>
      </c>
      <c r="I313" s="19" t="e">
        <f>$G313*'VOP Calculation'!$M$4</f>
        <v>#DIV/0!</v>
      </c>
      <c r="J313" s="19" t="e">
        <f>$G313*'VOP Calculation'!$M$5</f>
        <v>#DIV/0!</v>
      </c>
      <c r="K313" s="19" t="e">
        <f>$G313*'VOP Calculation'!$M$6</f>
        <v>#DIV/0!</v>
      </c>
    </row>
    <row r="314" spans="1:11" x14ac:dyDescent="0.25">
      <c r="A314" s="19" t="s">
        <v>2223</v>
      </c>
      <c r="B314" s="60" t="s">
        <v>752</v>
      </c>
      <c r="C314" s="18"/>
      <c r="D314" s="60" t="s">
        <v>1767</v>
      </c>
      <c r="E314" s="19" t="s">
        <v>2274</v>
      </c>
      <c r="F314" s="60" t="s">
        <v>1109</v>
      </c>
      <c r="G314" s="18"/>
      <c r="H314" s="19" t="e">
        <f>$G314*'VOP Calculation'!$M$3</f>
        <v>#DIV/0!</v>
      </c>
      <c r="I314" s="19" t="e">
        <f>$G314*'VOP Calculation'!$M$4</f>
        <v>#DIV/0!</v>
      </c>
      <c r="J314" s="19" t="e">
        <f>$G314*'VOP Calculation'!$M$5</f>
        <v>#DIV/0!</v>
      </c>
      <c r="K314" s="19" t="e">
        <f>$G314*'VOP Calculation'!$M$6</f>
        <v>#DIV/0!</v>
      </c>
    </row>
    <row r="315" spans="1:11" x14ac:dyDescent="0.25">
      <c r="A315" s="19" t="s">
        <v>2224</v>
      </c>
      <c r="B315" s="60" t="s">
        <v>737</v>
      </c>
      <c r="C315" s="18"/>
      <c r="D315" s="60" t="s">
        <v>1768</v>
      </c>
      <c r="E315" s="19" t="s">
        <v>2274</v>
      </c>
      <c r="F315" s="60" t="s">
        <v>1086</v>
      </c>
      <c r="G315" s="18"/>
      <c r="H315" s="19" t="e">
        <f>$G315*'VOP Calculation'!$M$3</f>
        <v>#DIV/0!</v>
      </c>
      <c r="I315" s="19" t="e">
        <f>$G315*'VOP Calculation'!$M$4</f>
        <v>#DIV/0!</v>
      </c>
      <c r="J315" s="19" t="e">
        <f>$G315*'VOP Calculation'!$M$5</f>
        <v>#DIV/0!</v>
      </c>
      <c r="K315" s="19" t="e">
        <f>$G315*'VOP Calculation'!$M$6</f>
        <v>#DIV/0!</v>
      </c>
    </row>
    <row r="316" spans="1:11" x14ac:dyDescent="0.25">
      <c r="A316" s="19" t="s">
        <v>2225</v>
      </c>
      <c r="B316" s="60" t="s">
        <v>744</v>
      </c>
      <c r="C316" s="18"/>
      <c r="D316" s="60" t="s">
        <v>1769</v>
      </c>
      <c r="E316" s="19" t="s">
        <v>2274</v>
      </c>
      <c r="F316" s="60" t="s">
        <v>1095</v>
      </c>
      <c r="G316" s="18"/>
      <c r="H316" s="19" t="e">
        <f>$G316*'VOP Calculation'!$M$3</f>
        <v>#DIV/0!</v>
      </c>
      <c r="I316" s="19" t="e">
        <f>$G316*'VOP Calculation'!$M$4</f>
        <v>#DIV/0!</v>
      </c>
      <c r="J316" s="19" t="e">
        <f>$G316*'VOP Calculation'!$M$5</f>
        <v>#DIV/0!</v>
      </c>
      <c r="K316" s="19" t="e">
        <f>$G316*'VOP Calculation'!$M$6</f>
        <v>#DIV/0!</v>
      </c>
    </row>
    <row r="317" spans="1:11" x14ac:dyDescent="0.25">
      <c r="A317" s="19" t="s">
        <v>2226</v>
      </c>
      <c r="B317" s="60" t="s">
        <v>743</v>
      </c>
      <c r="C317" s="18"/>
      <c r="D317" s="60" t="s">
        <v>1770</v>
      </c>
      <c r="E317" s="19" t="s">
        <v>2274</v>
      </c>
      <c r="F317" s="60" t="s">
        <v>1094</v>
      </c>
      <c r="G317" s="18"/>
      <c r="H317" s="19" t="e">
        <f>$G317*'VOP Calculation'!$M$3</f>
        <v>#DIV/0!</v>
      </c>
      <c r="I317" s="19" t="e">
        <f>$G317*'VOP Calculation'!$M$4</f>
        <v>#DIV/0!</v>
      </c>
      <c r="J317" s="19" t="e">
        <f>$G317*'VOP Calculation'!$M$5</f>
        <v>#DIV/0!</v>
      </c>
      <c r="K317" s="19" t="e">
        <f>$G317*'VOP Calculation'!$M$6</f>
        <v>#DIV/0!</v>
      </c>
    </row>
    <row r="318" spans="1:11" x14ac:dyDescent="0.25">
      <c r="A318" s="19" t="s">
        <v>2227</v>
      </c>
      <c r="B318" s="60" t="s">
        <v>745</v>
      </c>
      <c r="C318" s="18"/>
      <c r="D318" s="60" t="s">
        <v>1771</v>
      </c>
      <c r="E318" s="19" t="s">
        <v>2274</v>
      </c>
      <c r="F318" s="60" t="s">
        <v>1096</v>
      </c>
      <c r="G318" s="18"/>
      <c r="H318" s="19" t="e">
        <f>$G318*'VOP Calculation'!$M$3</f>
        <v>#DIV/0!</v>
      </c>
      <c r="I318" s="19" t="e">
        <f>$G318*'VOP Calculation'!$M$4</f>
        <v>#DIV/0!</v>
      </c>
      <c r="J318" s="19" t="e">
        <f>$G318*'VOP Calculation'!$M$5</f>
        <v>#DIV/0!</v>
      </c>
      <c r="K318" s="19" t="e">
        <f>$G318*'VOP Calculation'!$M$6</f>
        <v>#DIV/0!</v>
      </c>
    </row>
    <row r="319" spans="1:11" x14ac:dyDescent="0.25">
      <c r="A319" s="19" t="s">
        <v>2228</v>
      </c>
      <c r="B319" s="60" t="s">
        <v>768</v>
      </c>
      <c r="C319" s="18"/>
      <c r="D319" s="60" t="s">
        <v>545</v>
      </c>
      <c r="E319" s="19" t="s">
        <v>2274</v>
      </c>
      <c r="F319" s="60" t="s">
        <v>1785</v>
      </c>
      <c r="G319" s="18"/>
      <c r="H319" s="19" t="e">
        <f>$G319*'VOP Calculation'!$M$3</f>
        <v>#DIV/0!</v>
      </c>
      <c r="I319" s="19" t="e">
        <f>$G319*'VOP Calculation'!$M$4</f>
        <v>#DIV/0!</v>
      </c>
      <c r="J319" s="19" t="e">
        <f>$G319*'VOP Calculation'!$M$5</f>
        <v>#DIV/0!</v>
      </c>
      <c r="K319" s="19" t="e">
        <f>$G319*'VOP Calculation'!$M$6</f>
        <v>#DIV/0!</v>
      </c>
    </row>
    <row r="320" spans="1:11" x14ac:dyDescent="0.25">
      <c r="A320" s="19" t="s">
        <v>2229</v>
      </c>
      <c r="B320" s="60" t="s">
        <v>769</v>
      </c>
      <c r="C320" s="18"/>
      <c r="D320" s="60" t="s">
        <v>499</v>
      </c>
      <c r="E320" s="19" t="s">
        <v>2274</v>
      </c>
      <c r="F320" s="60" t="s">
        <v>1785</v>
      </c>
      <c r="G320" s="18"/>
      <c r="H320" s="19" t="e">
        <f>$G320*'VOP Calculation'!$M$3</f>
        <v>#DIV/0!</v>
      </c>
      <c r="I320" s="19" t="e">
        <f>$G320*'VOP Calculation'!$M$4</f>
        <v>#DIV/0!</v>
      </c>
      <c r="J320" s="19" t="e">
        <f>$G320*'VOP Calculation'!$M$5</f>
        <v>#DIV/0!</v>
      </c>
      <c r="K320" s="19" t="e">
        <f>$G320*'VOP Calculation'!$M$6</f>
        <v>#DIV/0!</v>
      </c>
    </row>
    <row r="321" spans="1:11" x14ac:dyDescent="0.25">
      <c r="A321" s="19" t="s">
        <v>2230</v>
      </c>
      <c r="B321" s="60" t="s">
        <v>724</v>
      </c>
      <c r="C321" s="18"/>
      <c r="D321" s="60" t="s">
        <v>718</v>
      </c>
      <c r="E321" s="19" t="s">
        <v>2274</v>
      </c>
      <c r="F321" s="60" t="s">
        <v>1073</v>
      </c>
      <c r="G321" s="18"/>
      <c r="H321" s="19" t="e">
        <f>$G321*'VOP Calculation'!$M$3</f>
        <v>#DIV/0!</v>
      </c>
      <c r="I321" s="19" t="e">
        <f>$G321*'VOP Calculation'!$M$4</f>
        <v>#DIV/0!</v>
      </c>
      <c r="J321" s="19" t="e">
        <f>$G321*'VOP Calculation'!$M$5</f>
        <v>#DIV/0!</v>
      </c>
      <c r="K321" s="19" t="e">
        <f>$G321*'VOP Calculation'!$M$6</f>
        <v>#DIV/0!</v>
      </c>
    </row>
    <row r="322" spans="1:11" x14ac:dyDescent="0.25">
      <c r="A322" s="19" t="s">
        <v>2231</v>
      </c>
      <c r="B322" s="60" t="s">
        <v>444</v>
      </c>
      <c r="C322" s="18"/>
      <c r="D322" s="60" t="s">
        <v>445</v>
      </c>
      <c r="E322" s="19" t="s">
        <v>2274</v>
      </c>
      <c r="F322" s="60" t="s">
        <v>838</v>
      </c>
      <c r="G322" s="18"/>
      <c r="H322" s="19" t="e">
        <f>$G322*'VOP Calculation'!$M$3</f>
        <v>#DIV/0!</v>
      </c>
      <c r="I322" s="19" t="e">
        <f>$G322*'VOP Calculation'!$M$4</f>
        <v>#DIV/0!</v>
      </c>
      <c r="J322" s="19" t="e">
        <f>$G322*'VOP Calculation'!$M$5</f>
        <v>#DIV/0!</v>
      </c>
      <c r="K322" s="19" t="e">
        <f>$G322*'VOP Calculation'!$M$6</f>
        <v>#DIV/0!</v>
      </c>
    </row>
    <row r="323" spans="1:11" x14ac:dyDescent="0.25">
      <c r="A323" s="19" t="s">
        <v>2232</v>
      </c>
      <c r="B323" s="60" t="s">
        <v>461</v>
      </c>
      <c r="C323" s="18"/>
      <c r="D323" s="60" t="s">
        <v>462</v>
      </c>
      <c r="E323" s="19" t="s">
        <v>2274</v>
      </c>
      <c r="F323" s="60" t="s">
        <v>850</v>
      </c>
      <c r="G323" s="18"/>
      <c r="H323" s="19" t="e">
        <f>$G323*'VOP Calculation'!$M$3</f>
        <v>#DIV/0!</v>
      </c>
      <c r="I323" s="19" t="e">
        <f>$G323*'VOP Calculation'!$M$4</f>
        <v>#DIV/0!</v>
      </c>
      <c r="J323" s="19" t="e">
        <f>$G323*'VOP Calculation'!$M$5</f>
        <v>#DIV/0!</v>
      </c>
      <c r="K323" s="19" t="e">
        <f>$G323*'VOP Calculation'!$M$6</f>
        <v>#DIV/0!</v>
      </c>
    </row>
    <row r="324" spans="1:11" x14ac:dyDescent="0.25">
      <c r="A324" s="19" t="s">
        <v>2233</v>
      </c>
      <c r="B324" s="60" t="s">
        <v>471</v>
      </c>
      <c r="C324" s="18"/>
      <c r="D324" s="60" t="s">
        <v>468</v>
      </c>
      <c r="E324" s="19" t="s">
        <v>2274</v>
      </c>
      <c r="F324" s="60" t="s">
        <v>855</v>
      </c>
      <c r="G324" s="18"/>
      <c r="H324" s="19" t="e">
        <f>$G324*'VOP Calculation'!$M$3</f>
        <v>#DIV/0!</v>
      </c>
      <c r="I324" s="19" t="e">
        <f>$G324*'VOP Calculation'!$M$4</f>
        <v>#DIV/0!</v>
      </c>
      <c r="J324" s="19" t="e">
        <f>$G324*'VOP Calculation'!$M$5</f>
        <v>#DIV/0!</v>
      </c>
      <c r="K324" s="19" t="e">
        <f>$G324*'VOP Calculation'!$M$6</f>
        <v>#DIV/0!</v>
      </c>
    </row>
    <row r="325" spans="1:11" x14ac:dyDescent="0.25">
      <c r="A325" s="19" t="s">
        <v>2234</v>
      </c>
      <c r="B325" s="60" t="s">
        <v>661</v>
      </c>
      <c r="C325" s="18"/>
      <c r="D325" s="60" t="s">
        <v>638</v>
      </c>
      <c r="E325" s="19" t="s">
        <v>2274</v>
      </c>
      <c r="F325" s="60" t="s">
        <v>1021</v>
      </c>
      <c r="G325" s="18"/>
      <c r="H325" s="19" t="e">
        <f>$G325*'VOP Calculation'!$M$3</f>
        <v>#DIV/0!</v>
      </c>
      <c r="I325" s="19" t="e">
        <f>$G325*'VOP Calculation'!$M$4</f>
        <v>#DIV/0!</v>
      </c>
      <c r="J325" s="19" t="e">
        <f>$G325*'VOP Calculation'!$M$5</f>
        <v>#DIV/0!</v>
      </c>
      <c r="K325" s="19" t="e">
        <f>$G325*'VOP Calculation'!$M$6</f>
        <v>#DIV/0!</v>
      </c>
    </row>
    <row r="326" spans="1:11" x14ac:dyDescent="0.25">
      <c r="A326" s="19" t="s">
        <v>2235</v>
      </c>
      <c r="B326" s="60" t="s">
        <v>1112</v>
      </c>
      <c r="C326" s="18"/>
      <c r="D326" s="60" t="s">
        <v>770</v>
      </c>
      <c r="E326" s="19" t="s">
        <v>2274</v>
      </c>
      <c r="F326" s="60" t="s">
        <v>1785</v>
      </c>
      <c r="G326" s="18"/>
      <c r="H326" s="19" t="e">
        <f>$G326*'VOP Calculation'!$M$3</f>
        <v>#DIV/0!</v>
      </c>
      <c r="I326" s="19" t="e">
        <f>$G326*'VOP Calculation'!$M$4</f>
        <v>#DIV/0!</v>
      </c>
      <c r="J326" s="19" t="e">
        <f>$G326*'VOP Calculation'!$M$5</f>
        <v>#DIV/0!</v>
      </c>
      <c r="K326" s="19" t="e">
        <f>$G326*'VOP Calculation'!$M$6</f>
        <v>#DIV/0!</v>
      </c>
    </row>
    <row r="327" spans="1:11" x14ac:dyDescent="0.25">
      <c r="A327" s="19" t="s">
        <v>2236</v>
      </c>
      <c r="B327" s="60" t="s">
        <v>479</v>
      </c>
      <c r="C327" s="18"/>
      <c r="D327" s="60" t="s">
        <v>468</v>
      </c>
      <c r="E327" s="19" t="s">
        <v>2274</v>
      </c>
      <c r="F327" s="60" t="s">
        <v>863</v>
      </c>
      <c r="G327" s="18"/>
      <c r="H327" s="19" t="e">
        <f>$G327*'VOP Calculation'!$M$3</f>
        <v>#DIV/0!</v>
      </c>
      <c r="I327" s="19" t="e">
        <f>$G327*'VOP Calculation'!$M$4</f>
        <v>#DIV/0!</v>
      </c>
      <c r="J327" s="19" t="e">
        <f>$G327*'VOP Calculation'!$M$5</f>
        <v>#DIV/0!</v>
      </c>
      <c r="K327" s="19" t="e">
        <f>$G327*'VOP Calculation'!$M$6</f>
        <v>#DIV/0!</v>
      </c>
    </row>
    <row r="328" spans="1:11" x14ac:dyDescent="0.25">
      <c r="A328" s="19" t="s">
        <v>2237</v>
      </c>
      <c r="B328" s="60" t="s">
        <v>369</v>
      </c>
      <c r="C328" s="18"/>
      <c r="D328" s="60" t="s">
        <v>370</v>
      </c>
      <c r="E328" s="19" t="s">
        <v>2274</v>
      </c>
      <c r="F328" s="60" t="s">
        <v>785</v>
      </c>
      <c r="G328" s="18"/>
      <c r="H328" s="19" t="e">
        <f>$G328*'VOP Calculation'!$M$3</f>
        <v>#DIV/0!</v>
      </c>
      <c r="I328" s="19" t="e">
        <f>$G328*'VOP Calculation'!$M$4</f>
        <v>#DIV/0!</v>
      </c>
      <c r="J328" s="19" t="e">
        <f>$G328*'VOP Calculation'!$M$5</f>
        <v>#DIV/0!</v>
      </c>
      <c r="K328" s="19" t="e">
        <f>$G328*'VOP Calculation'!$M$6</f>
        <v>#DIV/0!</v>
      </c>
    </row>
    <row r="329" spans="1:11" x14ac:dyDescent="0.25">
      <c r="A329" s="19" t="s">
        <v>2238</v>
      </c>
      <c r="B329" s="60" t="s">
        <v>767</v>
      </c>
      <c r="C329" s="18"/>
      <c r="D329" s="60" t="s">
        <v>499</v>
      </c>
      <c r="E329" s="19" t="s">
        <v>2274</v>
      </c>
      <c r="F329" s="60" t="s">
        <v>1785</v>
      </c>
      <c r="G329" s="18"/>
      <c r="H329" s="19" t="e">
        <f>$G329*'VOP Calculation'!$M$3</f>
        <v>#DIV/0!</v>
      </c>
      <c r="I329" s="19" t="e">
        <f>$G329*'VOP Calculation'!$M$4</f>
        <v>#DIV/0!</v>
      </c>
      <c r="J329" s="19" t="e">
        <f>$G329*'VOP Calculation'!$M$5</f>
        <v>#DIV/0!</v>
      </c>
      <c r="K329" s="19" t="e">
        <f>$G329*'VOP Calculation'!$M$6</f>
        <v>#DIV/0!</v>
      </c>
    </row>
    <row r="330" spans="1:11" x14ac:dyDescent="0.25">
      <c r="A330" s="19" t="s">
        <v>2239</v>
      </c>
      <c r="B330" s="60" t="s">
        <v>590</v>
      </c>
      <c r="C330" s="18"/>
      <c r="D330" s="60" t="s">
        <v>591</v>
      </c>
      <c r="E330" s="19" t="s">
        <v>2274</v>
      </c>
      <c r="F330" s="60" t="s">
        <v>961</v>
      </c>
      <c r="G330" s="18"/>
      <c r="H330" s="19" t="e">
        <f>$G330*'VOP Calculation'!$M$3</f>
        <v>#DIV/0!</v>
      </c>
      <c r="I330" s="19" t="e">
        <f>$G330*'VOP Calculation'!$M$4</f>
        <v>#DIV/0!</v>
      </c>
      <c r="J330" s="19" t="e">
        <f>$G330*'VOP Calculation'!$M$5</f>
        <v>#DIV/0!</v>
      </c>
      <c r="K330" s="19" t="e">
        <f>$G330*'VOP Calculation'!$M$6</f>
        <v>#DIV/0!</v>
      </c>
    </row>
    <row r="331" spans="1:11" x14ac:dyDescent="0.25">
      <c r="A331" s="19" t="s">
        <v>2240</v>
      </c>
      <c r="B331" s="60" t="s">
        <v>594</v>
      </c>
      <c r="C331" s="18"/>
      <c r="D331" s="60" t="s">
        <v>595</v>
      </c>
      <c r="E331" s="19" t="s">
        <v>2274</v>
      </c>
      <c r="F331" s="60" t="s">
        <v>964</v>
      </c>
      <c r="G331" s="18"/>
      <c r="H331" s="19" t="e">
        <f>$G331*'VOP Calculation'!$M$3</f>
        <v>#DIV/0!</v>
      </c>
      <c r="I331" s="19" t="e">
        <f>$G331*'VOP Calculation'!$M$4</f>
        <v>#DIV/0!</v>
      </c>
      <c r="J331" s="19" t="e">
        <f>$G331*'VOP Calculation'!$M$5</f>
        <v>#DIV/0!</v>
      </c>
      <c r="K331" s="19" t="e">
        <f>$G331*'VOP Calculation'!$M$6</f>
        <v>#DIV/0!</v>
      </c>
    </row>
    <row r="332" spans="1:11" x14ac:dyDescent="0.25">
      <c r="A332" s="19" t="s">
        <v>2241</v>
      </c>
      <c r="B332" s="60" t="s">
        <v>658</v>
      </c>
      <c r="C332" s="18"/>
      <c r="D332" s="60" t="s">
        <v>638</v>
      </c>
      <c r="E332" s="19" t="s">
        <v>2274</v>
      </c>
      <c r="F332" s="60" t="s">
        <v>1018</v>
      </c>
      <c r="G332" s="18"/>
      <c r="H332" s="19" t="e">
        <f>$G332*'VOP Calculation'!$M$3</f>
        <v>#DIV/0!</v>
      </c>
      <c r="I332" s="19" t="e">
        <f>$G332*'VOP Calculation'!$M$4</f>
        <v>#DIV/0!</v>
      </c>
      <c r="J332" s="19" t="e">
        <f>$G332*'VOP Calculation'!$M$5</f>
        <v>#DIV/0!</v>
      </c>
      <c r="K332" s="19" t="e">
        <f>$G332*'VOP Calculation'!$M$6</f>
        <v>#DIV/0!</v>
      </c>
    </row>
    <row r="333" spans="1:11" x14ac:dyDescent="0.25">
      <c r="A333" s="19" t="s">
        <v>2242</v>
      </c>
      <c r="B333" s="60" t="s">
        <v>457</v>
      </c>
      <c r="C333" s="18"/>
      <c r="D333" s="60" t="s">
        <v>458</v>
      </c>
      <c r="E333" s="19" t="s">
        <v>2274</v>
      </c>
      <c r="F333" s="60" t="s">
        <v>848</v>
      </c>
      <c r="G333" s="18"/>
      <c r="H333" s="19" t="e">
        <f>$G333*'VOP Calculation'!$M$3</f>
        <v>#DIV/0!</v>
      </c>
      <c r="I333" s="19" t="e">
        <f>$G333*'VOP Calculation'!$M$4</f>
        <v>#DIV/0!</v>
      </c>
      <c r="J333" s="19" t="e">
        <f>$G333*'VOP Calculation'!$M$5</f>
        <v>#DIV/0!</v>
      </c>
      <c r="K333" s="19" t="e">
        <f>$G333*'VOP Calculation'!$M$6</f>
        <v>#DIV/0!</v>
      </c>
    </row>
    <row r="334" spans="1:11" x14ac:dyDescent="0.25">
      <c r="A334" s="19" t="s">
        <v>2243</v>
      </c>
      <c r="B334" s="60" t="s">
        <v>484</v>
      </c>
      <c r="C334" s="18"/>
      <c r="D334" s="60" t="s">
        <v>468</v>
      </c>
      <c r="E334" s="19" t="s">
        <v>2274</v>
      </c>
      <c r="F334" s="60" t="s">
        <v>868</v>
      </c>
      <c r="G334" s="18"/>
      <c r="H334" s="19" t="e">
        <f>$G334*'VOP Calculation'!$M$3</f>
        <v>#DIV/0!</v>
      </c>
      <c r="I334" s="19" t="e">
        <f>$G334*'VOP Calculation'!$M$4</f>
        <v>#DIV/0!</v>
      </c>
      <c r="J334" s="19" t="e">
        <f>$G334*'VOP Calculation'!$M$5</f>
        <v>#DIV/0!</v>
      </c>
      <c r="K334" s="19" t="e">
        <f>$G334*'VOP Calculation'!$M$6</f>
        <v>#DIV/0!</v>
      </c>
    </row>
    <row r="335" spans="1:11" x14ac:dyDescent="0.25">
      <c r="A335" s="19" t="s">
        <v>2244</v>
      </c>
      <c r="B335" s="60" t="s">
        <v>660</v>
      </c>
      <c r="C335" s="18"/>
      <c r="D335" s="60" t="s">
        <v>638</v>
      </c>
      <c r="E335" s="19" t="s">
        <v>2274</v>
      </c>
      <c r="F335" s="60" t="s">
        <v>1020</v>
      </c>
      <c r="G335" s="18"/>
      <c r="H335" s="19" t="e">
        <f>$G335*'VOP Calculation'!$M$3</f>
        <v>#DIV/0!</v>
      </c>
      <c r="I335" s="19" t="e">
        <f>$G335*'VOP Calculation'!$M$4</f>
        <v>#DIV/0!</v>
      </c>
      <c r="J335" s="19" t="e">
        <f>$G335*'VOP Calculation'!$M$5</f>
        <v>#DIV/0!</v>
      </c>
      <c r="K335" s="19" t="e">
        <f>$G335*'VOP Calculation'!$M$6</f>
        <v>#DIV/0!</v>
      </c>
    </row>
    <row r="336" spans="1:11" x14ac:dyDescent="0.25">
      <c r="A336" s="19" t="s">
        <v>2245</v>
      </c>
      <c r="B336" s="60" t="s">
        <v>1113</v>
      </c>
      <c r="C336" s="18"/>
      <c r="D336" s="60" t="s">
        <v>771</v>
      </c>
      <c r="E336" s="19" t="s">
        <v>2274</v>
      </c>
      <c r="F336" s="60" t="s">
        <v>1785</v>
      </c>
      <c r="G336" s="18"/>
      <c r="H336" s="19" t="e">
        <f>$G336*'VOP Calculation'!$M$3</f>
        <v>#DIV/0!</v>
      </c>
      <c r="I336" s="19" t="e">
        <f>$G336*'VOP Calculation'!$M$4</f>
        <v>#DIV/0!</v>
      </c>
      <c r="J336" s="19" t="e">
        <f>$G336*'VOP Calculation'!$M$5</f>
        <v>#DIV/0!</v>
      </c>
      <c r="K336" s="19" t="e">
        <f>$G336*'VOP Calculation'!$M$6</f>
        <v>#DIV/0!</v>
      </c>
    </row>
    <row r="337" spans="1:11" x14ac:dyDescent="0.25">
      <c r="A337" s="19" t="s">
        <v>2246</v>
      </c>
      <c r="B337" s="60" t="s">
        <v>772</v>
      </c>
      <c r="C337" s="18"/>
      <c r="D337" s="60" t="s">
        <v>773</v>
      </c>
      <c r="E337" s="19" t="s">
        <v>2274</v>
      </c>
      <c r="F337" s="60" t="s">
        <v>1785</v>
      </c>
      <c r="G337" s="18"/>
      <c r="H337" s="19" t="e">
        <f>$G337*'VOP Calculation'!$M$3</f>
        <v>#DIV/0!</v>
      </c>
      <c r="I337" s="19" t="e">
        <f>$G337*'VOP Calculation'!$M$4</f>
        <v>#DIV/0!</v>
      </c>
      <c r="J337" s="19" t="e">
        <f>$G337*'VOP Calculation'!$M$5</f>
        <v>#DIV/0!</v>
      </c>
      <c r="K337" s="19" t="e">
        <f>$G337*'VOP Calculation'!$M$6</f>
        <v>#DIV/0!</v>
      </c>
    </row>
    <row r="338" spans="1:11" x14ac:dyDescent="0.25">
      <c r="A338" s="19" t="s">
        <v>2247</v>
      </c>
      <c r="B338" s="60" t="s">
        <v>844</v>
      </c>
      <c r="C338" s="18"/>
      <c r="D338" s="60" t="s">
        <v>450</v>
      </c>
      <c r="E338" s="19" t="s">
        <v>2274</v>
      </c>
      <c r="F338" s="60" t="s">
        <v>843</v>
      </c>
      <c r="G338" s="18"/>
      <c r="H338" s="19" t="e">
        <f>$G338*'VOP Calculation'!$M$3</f>
        <v>#DIV/0!</v>
      </c>
      <c r="I338" s="19" t="e">
        <f>$G338*'VOP Calculation'!$M$4</f>
        <v>#DIV/0!</v>
      </c>
      <c r="J338" s="19" t="e">
        <f>$G338*'VOP Calculation'!$M$5</f>
        <v>#DIV/0!</v>
      </c>
      <c r="K338" s="19" t="e">
        <f>$G338*'VOP Calculation'!$M$6</f>
        <v>#DIV/0!</v>
      </c>
    </row>
    <row r="339" spans="1:11" x14ac:dyDescent="0.25">
      <c r="A339" s="19" t="s">
        <v>2248</v>
      </c>
      <c r="B339" s="60" t="s">
        <v>722</v>
      </c>
      <c r="C339" s="18"/>
      <c r="D339" s="60" t="s">
        <v>718</v>
      </c>
      <c r="E339" s="19" t="s">
        <v>2274</v>
      </c>
      <c r="F339" s="60" t="s">
        <v>1071</v>
      </c>
      <c r="G339" s="18"/>
      <c r="H339" s="19" t="e">
        <f>$G339*'VOP Calculation'!$M$3</f>
        <v>#DIV/0!</v>
      </c>
      <c r="I339" s="19" t="e">
        <f>$G339*'VOP Calculation'!$M$4</f>
        <v>#DIV/0!</v>
      </c>
      <c r="J339" s="19" t="e">
        <f>$G339*'VOP Calculation'!$M$5</f>
        <v>#DIV/0!</v>
      </c>
      <c r="K339" s="19" t="e">
        <f>$G339*'VOP Calculation'!$M$6</f>
        <v>#DIV/0!</v>
      </c>
    </row>
    <row r="340" spans="1:11" x14ac:dyDescent="0.25">
      <c r="A340" s="19" t="s">
        <v>2249</v>
      </c>
      <c r="B340" s="60" t="s">
        <v>721</v>
      </c>
      <c r="C340" s="18"/>
      <c r="D340" s="60" t="s">
        <v>718</v>
      </c>
      <c r="E340" s="19" t="s">
        <v>2274</v>
      </c>
      <c r="F340" s="60" t="s">
        <v>1070</v>
      </c>
      <c r="G340" s="18"/>
      <c r="H340" s="19" t="e">
        <f>$G340*'VOP Calculation'!$M$3</f>
        <v>#DIV/0!</v>
      </c>
      <c r="I340" s="19" t="e">
        <f>$G340*'VOP Calculation'!$M$4</f>
        <v>#DIV/0!</v>
      </c>
      <c r="J340" s="19" t="e">
        <f>$G340*'VOP Calculation'!$M$5</f>
        <v>#DIV/0!</v>
      </c>
      <c r="K340" s="19" t="e">
        <f>$G340*'VOP Calculation'!$M$6</f>
        <v>#DIV/0!</v>
      </c>
    </row>
    <row r="341" spans="1:11" x14ac:dyDescent="0.25">
      <c r="A341" s="19" t="s">
        <v>2250</v>
      </c>
      <c r="B341" s="60" t="s">
        <v>588</v>
      </c>
      <c r="C341" s="18"/>
      <c r="D341" s="60" t="s">
        <v>1772</v>
      </c>
      <c r="E341" s="19" t="s">
        <v>2274</v>
      </c>
      <c r="F341" s="60" t="s">
        <v>959</v>
      </c>
      <c r="G341" s="18"/>
      <c r="H341" s="19" t="e">
        <f>$G341*'VOP Calculation'!$M$3</f>
        <v>#DIV/0!</v>
      </c>
      <c r="I341" s="19" t="e">
        <f>$G341*'VOP Calculation'!$M$4</f>
        <v>#DIV/0!</v>
      </c>
      <c r="J341" s="19" t="e">
        <f>$G341*'VOP Calculation'!$M$5</f>
        <v>#DIV/0!</v>
      </c>
      <c r="K341" s="19" t="e">
        <f>$G341*'VOP Calculation'!$M$6</f>
        <v>#DIV/0!</v>
      </c>
    </row>
    <row r="342" spans="1:11" x14ac:dyDescent="0.25">
      <c r="A342" s="19" t="s">
        <v>2251</v>
      </c>
      <c r="B342" s="60" t="s">
        <v>493</v>
      </c>
      <c r="C342" s="18"/>
      <c r="D342" s="60" t="s">
        <v>494</v>
      </c>
      <c r="E342" s="19" t="s">
        <v>2274</v>
      </c>
      <c r="F342" s="60" t="s">
        <v>876</v>
      </c>
      <c r="G342" s="18"/>
      <c r="H342" s="19" t="e">
        <f>$G342*'VOP Calculation'!$M$3</f>
        <v>#DIV/0!</v>
      </c>
      <c r="I342" s="19" t="e">
        <f>$G342*'VOP Calculation'!$M$4</f>
        <v>#DIV/0!</v>
      </c>
      <c r="J342" s="19" t="e">
        <f>$G342*'VOP Calculation'!$M$5</f>
        <v>#DIV/0!</v>
      </c>
      <c r="K342" s="19" t="e">
        <f>$G342*'VOP Calculation'!$M$6</f>
        <v>#DIV/0!</v>
      </c>
    </row>
    <row r="343" spans="1:11" x14ac:dyDescent="0.25">
      <c r="A343" s="19" t="s">
        <v>2252</v>
      </c>
      <c r="B343" s="60" t="s">
        <v>723</v>
      </c>
      <c r="C343" s="18"/>
      <c r="D343" s="60" t="s">
        <v>718</v>
      </c>
      <c r="E343" s="19" t="s">
        <v>2274</v>
      </c>
      <c r="F343" s="60" t="s">
        <v>1072</v>
      </c>
      <c r="G343" s="18"/>
      <c r="H343" s="19" t="e">
        <f>$G343*'VOP Calculation'!$M$3</f>
        <v>#DIV/0!</v>
      </c>
      <c r="I343" s="19" t="e">
        <f>$G343*'VOP Calculation'!$M$4</f>
        <v>#DIV/0!</v>
      </c>
      <c r="J343" s="19" t="e">
        <f>$G343*'VOP Calculation'!$M$5</f>
        <v>#DIV/0!</v>
      </c>
      <c r="K343" s="19" t="e">
        <f>$G343*'VOP Calculation'!$M$6</f>
        <v>#DIV/0!</v>
      </c>
    </row>
    <row r="344" spans="1:11" x14ac:dyDescent="0.25">
      <c r="A344" s="19" t="s">
        <v>2253</v>
      </c>
      <c r="B344" s="60" t="s">
        <v>577</v>
      </c>
      <c r="C344" s="18"/>
      <c r="D344" s="60" t="s">
        <v>548</v>
      </c>
      <c r="E344" s="19" t="s">
        <v>2274</v>
      </c>
      <c r="F344" s="60" t="s">
        <v>944</v>
      </c>
      <c r="G344" s="18"/>
      <c r="H344" s="19" t="e">
        <f>$G344*'VOP Calculation'!$M$3</f>
        <v>#DIV/0!</v>
      </c>
      <c r="I344" s="19" t="e">
        <f>$G344*'VOP Calculation'!$M$4</f>
        <v>#DIV/0!</v>
      </c>
      <c r="J344" s="19" t="e">
        <f>$G344*'VOP Calculation'!$M$5</f>
        <v>#DIV/0!</v>
      </c>
      <c r="K344" s="19" t="e">
        <f>$G344*'VOP Calculation'!$M$6</f>
        <v>#DIV/0!</v>
      </c>
    </row>
    <row r="345" spans="1:11" x14ac:dyDescent="0.25">
      <c r="A345" s="19" t="s">
        <v>2254</v>
      </c>
      <c r="B345" s="60" t="s">
        <v>676</v>
      </c>
      <c r="C345" s="18"/>
      <c r="D345" s="60" t="s">
        <v>652</v>
      </c>
      <c r="E345" s="19" t="s">
        <v>2274</v>
      </c>
      <c r="F345" s="60" t="s">
        <v>1034</v>
      </c>
      <c r="G345" s="18"/>
      <c r="H345" s="19" t="e">
        <f>$G345*'VOP Calculation'!$M$3</f>
        <v>#DIV/0!</v>
      </c>
      <c r="I345" s="19" t="e">
        <f>$G345*'VOP Calculation'!$M$4</f>
        <v>#DIV/0!</v>
      </c>
      <c r="J345" s="19" t="e">
        <f>$G345*'VOP Calculation'!$M$5</f>
        <v>#DIV/0!</v>
      </c>
      <c r="K345" s="19" t="e">
        <f>$G345*'VOP Calculation'!$M$6</f>
        <v>#DIV/0!</v>
      </c>
    </row>
    <row r="346" spans="1:11" x14ac:dyDescent="0.25">
      <c r="A346" s="19" t="s">
        <v>2255</v>
      </c>
      <c r="B346" s="60" t="s">
        <v>465</v>
      </c>
      <c r="C346" s="18"/>
      <c r="D346" s="60" t="s">
        <v>466</v>
      </c>
      <c r="E346" s="19" t="s">
        <v>2274</v>
      </c>
      <c r="F346" s="60" t="s">
        <v>852</v>
      </c>
      <c r="G346" s="18"/>
      <c r="H346" s="19" t="e">
        <f>$G346*'VOP Calculation'!$M$3</f>
        <v>#DIV/0!</v>
      </c>
      <c r="I346" s="19" t="e">
        <f>$G346*'VOP Calculation'!$M$4</f>
        <v>#DIV/0!</v>
      </c>
      <c r="J346" s="19" t="e">
        <f>$G346*'VOP Calculation'!$M$5</f>
        <v>#DIV/0!</v>
      </c>
      <c r="K346" s="19" t="e">
        <f>$G346*'VOP Calculation'!$M$6</f>
        <v>#DIV/0!</v>
      </c>
    </row>
    <row r="347" spans="1:11" x14ac:dyDescent="0.25">
      <c r="A347" s="19" t="s">
        <v>2256</v>
      </c>
      <c r="B347" s="60" t="s">
        <v>710</v>
      </c>
      <c r="C347" s="18"/>
      <c r="D347" s="60" t="s">
        <v>711</v>
      </c>
      <c r="E347" s="19" t="s">
        <v>2274</v>
      </c>
      <c r="F347" s="60" t="s">
        <v>1064</v>
      </c>
      <c r="G347" s="18"/>
      <c r="H347" s="19" t="e">
        <f>$G347*'VOP Calculation'!$M$3</f>
        <v>#DIV/0!</v>
      </c>
      <c r="I347" s="19" t="e">
        <f>$G347*'VOP Calculation'!$M$4</f>
        <v>#DIV/0!</v>
      </c>
      <c r="J347" s="19" t="e">
        <f>$G347*'VOP Calculation'!$M$5</f>
        <v>#DIV/0!</v>
      </c>
      <c r="K347" s="19" t="e">
        <f>$G347*'VOP Calculation'!$M$6</f>
        <v>#DIV/0!</v>
      </c>
    </row>
    <row r="348" spans="1:11" x14ac:dyDescent="0.25">
      <c r="A348" s="19" t="s">
        <v>2257</v>
      </c>
      <c r="B348" s="60" t="s">
        <v>568</v>
      </c>
      <c r="C348" s="18"/>
      <c r="D348" s="60" t="s">
        <v>548</v>
      </c>
      <c r="E348" s="19" t="s">
        <v>2274</v>
      </c>
      <c r="F348" s="60" t="s">
        <v>934</v>
      </c>
      <c r="G348" s="18"/>
      <c r="H348" s="19" t="e">
        <f>$G348*'VOP Calculation'!$M$3</f>
        <v>#DIV/0!</v>
      </c>
      <c r="I348" s="19" t="e">
        <f>$G348*'VOP Calculation'!$M$4</f>
        <v>#DIV/0!</v>
      </c>
      <c r="J348" s="19" t="e">
        <f>$G348*'VOP Calculation'!$M$5</f>
        <v>#DIV/0!</v>
      </c>
      <c r="K348" s="19" t="e">
        <f>$G348*'VOP Calculation'!$M$6</f>
        <v>#DIV/0!</v>
      </c>
    </row>
    <row r="349" spans="1:11" x14ac:dyDescent="0.25">
      <c r="A349" s="19" t="s">
        <v>2258</v>
      </c>
      <c r="B349" s="60" t="s">
        <v>719</v>
      </c>
      <c r="C349" s="18"/>
      <c r="D349" s="60" t="s">
        <v>720</v>
      </c>
      <c r="E349" s="19" t="s">
        <v>2274</v>
      </c>
      <c r="F349" s="60" t="s">
        <v>1069</v>
      </c>
      <c r="G349" s="18"/>
      <c r="H349" s="19" t="e">
        <f>$G349*'VOP Calculation'!$M$3</f>
        <v>#DIV/0!</v>
      </c>
      <c r="I349" s="19" t="e">
        <f>$G349*'VOP Calculation'!$M$4</f>
        <v>#DIV/0!</v>
      </c>
      <c r="J349" s="19" t="e">
        <f>$G349*'VOP Calculation'!$M$5</f>
        <v>#DIV/0!</v>
      </c>
      <c r="K349" s="19" t="e">
        <f>$G349*'VOP Calculation'!$M$6</f>
        <v>#DIV/0!</v>
      </c>
    </row>
    <row r="350" spans="1:11" x14ac:dyDescent="0.25">
      <c r="A350" s="19" t="s">
        <v>2259</v>
      </c>
      <c r="B350" s="60" t="s">
        <v>567</v>
      </c>
      <c r="C350" s="18"/>
      <c r="D350" s="60" t="s">
        <v>548</v>
      </c>
      <c r="E350" s="19" t="s">
        <v>2274</v>
      </c>
      <c r="F350" s="60" t="s">
        <v>933</v>
      </c>
      <c r="G350" s="18"/>
      <c r="H350" s="19" t="e">
        <f>$G350*'VOP Calculation'!$M$3</f>
        <v>#DIV/0!</v>
      </c>
      <c r="I350" s="19" t="e">
        <f>$G350*'VOP Calculation'!$M$4</f>
        <v>#DIV/0!</v>
      </c>
      <c r="J350" s="19" t="e">
        <f>$G350*'VOP Calculation'!$M$5</f>
        <v>#DIV/0!</v>
      </c>
      <c r="K350" s="19" t="e">
        <f>$G350*'VOP Calculation'!$M$6</f>
        <v>#DIV/0!</v>
      </c>
    </row>
    <row r="351" spans="1:11" x14ac:dyDescent="0.25">
      <c r="A351" s="19" t="s">
        <v>2260</v>
      </c>
      <c r="B351" s="60" t="s">
        <v>602</v>
      </c>
      <c r="C351" s="18"/>
      <c r="D351" s="60" t="s">
        <v>499</v>
      </c>
      <c r="E351" s="19" t="s">
        <v>2274</v>
      </c>
      <c r="F351" s="60" t="s">
        <v>971</v>
      </c>
      <c r="G351" s="18"/>
      <c r="H351" s="19" t="e">
        <f>$G351*'VOP Calculation'!$M$3</f>
        <v>#DIV/0!</v>
      </c>
      <c r="I351" s="19" t="e">
        <f>$G351*'VOP Calculation'!$M$4</f>
        <v>#DIV/0!</v>
      </c>
      <c r="J351" s="19" t="e">
        <f>$G351*'VOP Calculation'!$M$5</f>
        <v>#DIV/0!</v>
      </c>
      <c r="K351" s="19" t="e">
        <f>$G351*'VOP Calculation'!$M$6</f>
        <v>#DIV/0!</v>
      </c>
    </row>
    <row r="352" spans="1:11" x14ac:dyDescent="0.25">
      <c r="A352" s="19" t="s">
        <v>2261</v>
      </c>
      <c r="B352" s="60" t="s">
        <v>1786</v>
      </c>
      <c r="C352" s="18"/>
      <c r="D352" s="60" t="s">
        <v>468</v>
      </c>
      <c r="E352" s="19" t="s">
        <v>2274</v>
      </c>
      <c r="F352" s="60" t="s">
        <v>1789</v>
      </c>
      <c r="G352" s="18"/>
      <c r="H352" s="19" t="e">
        <f>$G352*'VOP Calculation'!$M$3</f>
        <v>#DIV/0!</v>
      </c>
      <c r="I352" s="19" t="e">
        <f>$G352*'VOP Calculation'!$M$4</f>
        <v>#DIV/0!</v>
      </c>
      <c r="J352" s="19" t="e">
        <f>$G352*'VOP Calculation'!$M$5</f>
        <v>#DIV/0!</v>
      </c>
      <c r="K352" s="19" t="e">
        <f>$G352*'VOP Calculation'!$M$6</f>
        <v>#DIV/0!</v>
      </c>
    </row>
    <row r="353" spans="1:11" ht="30" x14ac:dyDescent="0.25">
      <c r="A353" s="19" t="s">
        <v>2262</v>
      </c>
      <c r="B353" s="19" t="s">
        <v>183</v>
      </c>
      <c r="C353" s="18"/>
      <c r="D353" s="103" t="s">
        <v>2263</v>
      </c>
      <c r="E353" s="19" t="s">
        <v>2275</v>
      </c>
      <c r="F353" s="19" t="s">
        <v>258</v>
      </c>
      <c r="G353" s="18"/>
      <c r="H353" s="19" t="e">
        <f>$G353*'VOP Calculation'!$M$3</f>
        <v>#DIV/0!</v>
      </c>
      <c r="I353" s="19" t="e">
        <f>$G353*'VOP Calculation'!$M$4</f>
        <v>#DIV/0!</v>
      </c>
      <c r="J353" s="19" t="e">
        <f>$G353*'VOP Calculation'!$M$5</f>
        <v>#DIV/0!</v>
      </c>
      <c r="K353" s="19" t="e">
        <f>$G353*'VOP Calculation'!$M$6</f>
        <v>#DIV/0!</v>
      </c>
    </row>
  </sheetData>
  <mergeCells count="1">
    <mergeCell ref="A2:C2"/>
  </mergeCells>
  <pageMargins left="0.7" right="0.7" top="0.75" bottom="0.75" header="0.3" footer="0.3"/>
  <pageSetup paperSize="9" orientation="portrait" r:id="rId1"/>
  <headerFooter>
    <oddHeader xml:space="preserve">&amp;L&amp;"Calibri"&amp;12&amp;K000000 OFFICIAL&amp;1#_x000D_&amp;"Calibri"&amp;11&amp;K141313&amp;"Arial,Regular"&amp;10&amp;KF00000Classification:&amp;K000000UNCLASSIFIED </oddHeader>
    <oddFooter>&amp;L_x000D_&amp;1#&amp;"Calibri"&amp;12&amp;K000000 OFFICIAL</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68742-E454-4B9E-9CBF-046724E59AFD}">
  <sheetPr>
    <pageSetUpPr autoPageBreaks="0"/>
  </sheetPr>
  <dimension ref="A1:K5"/>
  <sheetViews>
    <sheetView zoomScale="80" zoomScaleNormal="80" workbookViewId="0">
      <selection activeCell="D15" sqref="D15"/>
    </sheetView>
  </sheetViews>
  <sheetFormatPr defaultRowHeight="15" x14ac:dyDescent="0.25"/>
  <cols>
    <col min="1" max="1" width="13.7109375" customWidth="1"/>
    <col min="2" max="3" width="18.28515625" customWidth="1"/>
    <col min="4" max="4" width="46.7109375" customWidth="1"/>
    <col min="5" max="5" width="34.42578125" customWidth="1"/>
    <col min="6" max="6" width="18.28515625" customWidth="1"/>
    <col min="7" max="11" width="15.7109375" customWidth="1"/>
  </cols>
  <sheetData>
    <row r="1" spans="1:11" ht="15.75" thickBot="1" x14ac:dyDescent="0.3"/>
    <row r="2" spans="1:11" ht="15.75" thickBot="1" x14ac:dyDescent="0.3">
      <c r="A2" s="280" t="s">
        <v>43</v>
      </c>
      <c r="B2" s="281"/>
      <c r="C2" s="282"/>
      <c r="D2" s="15" t="s">
        <v>44</v>
      </c>
      <c r="E2" s="16"/>
      <c r="F2" s="17"/>
    </row>
    <row r="3" spans="1:11" ht="116.65" customHeight="1" x14ac:dyDescent="0.25">
      <c r="A3" s="21" t="s">
        <v>45</v>
      </c>
      <c r="B3" s="22" t="s">
        <v>1149</v>
      </c>
      <c r="C3" s="22" t="s">
        <v>1148</v>
      </c>
      <c r="D3" s="20" t="s">
        <v>46</v>
      </c>
      <c r="E3" s="159" t="s">
        <v>2277</v>
      </c>
      <c r="F3" s="23" t="s">
        <v>47</v>
      </c>
      <c r="G3" s="22" t="s">
        <v>3</v>
      </c>
      <c r="H3" s="22" t="s">
        <v>4</v>
      </c>
      <c r="I3" s="22" t="s">
        <v>5</v>
      </c>
      <c r="J3" s="22" t="s">
        <v>6</v>
      </c>
      <c r="K3" s="65" t="s">
        <v>7</v>
      </c>
    </row>
    <row r="4" spans="1:11" x14ac:dyDescent="0.25">
      <c r="A4" s="19" t="s">
        <v>1403</v>
      </c>
      <c r="B4" s="60"/>
      <c r="C4" s="18"/>
      <c r="D4" s="60" t="s">
        <v>1681</v>
      </c>
      <c r="E4" s="19" t="s">
        <v>2274</v>
      </c>
      <c r="F4" s="70" t="s">
        <v>258</v>
      </c>
      <c r="G4" s="18"/>
      <c r="H4" s="19" t="e">
        <f>$G4*'VOP Calculation'!$M$3</f>
        <v>#DIV/0!</v>
      </c>
      <c r="I4" s="19" t="e">
        <f>$G4*'VOP Calculation'!$M$4</f>
        <v>#DIV/0!</v>
      </c>
      <c r="J4" s="19" t="e">
        <f>$G4*'VOP Calculation'!$M$5</f>
        <v>#DIV/0!</v>
      </c>
      <c r="K4" s="19" t="e">
        <f>$G4*'VOP Calculation'!$M$6</f>
        <v>#DIV/0!</v>
      </c>
    </row>
    <row r="5" spans="1:11" ht="30" x14ac:dyDescent="0.25">
      <c r="A5" s="19" t="s">
        <v>1680</v>
      </c>
      <c r="B5" s="19"/>
      <c r="C5" s="18"/>
      <c r="D5" s="103" t="s">
        <v>2264</v>
      </c>
      <c r="E5" s="194" t="s">
        <v>2336</v>
      </c>
      <c r="F5" s="70" t="s">
        <v>258</v>
      </c>
      <c r="G5" s="18"/>
      <c r="H5" s="19" t="e">
        <f>$G5*'VOP Calculation'!$M$3</f>
        <v>#DIV/0!</v>
      </c>
      <c r="I5" s="19" t="e">
        <f>$G5*'VOP Calculation'!$M$4</f>
        <v>#DIV/0!</v>
      </c>
      <c r="J5" s="19" t="e">
        <f>$G5*'VOP Calculation'!$M$5</f>
        <v>#DIV/0!</v>
      </c>
      <c r="K5" s="19" t="e">
        <f>$G5*'VOP Calculation'!$M$6</f>
        <v>#DIV/0!</v>
      </c>
    </row>
  </sheetData>
  <mergeCells count="1">
    <mergeCell ref="A2:C2"/>
  </mergeCells>
  <pageMargins left="0.7" right="0.7" top="0.75" bottom="0.75" header="0.3" footer="0.3"/>
  <pageSetup paperSize="9" orientation="portrait" r:id="rId1"/>
  <headerFooter>
    <oddHeader xml:space="preserve">&amp;L&amp;"Calibri"&amp;12&amp;K000000 OFFICIAL&amp;1#_x000D_&amp;"Calibri"&amp;11&amp;K141313&amp;"Arial,Regular"&amp;10&amp;KF00000Classification:&amp;K000000UNCLASSIFIED </oddHeader>
    <oddFooter>&amp;L_x000D_&amp;1#&amp;"Calibri"&amp;12&amp;K000000 OFFICIAL</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DA0B6-5F95-4068-AF9D-6B34FAED8C4C}">
  <sheetPr>
    <pageSetUpPr autoPageBreaks="0"/>
  </sheetPr>
  <dimension ref="B4:D5"/>
  <sheetViews>
    <sheetView zoomScale="90" zoomScaleNormal="90" workbookViewId="0">
      <selection activeCell="B4" sqref="B4:D5"/>
    </sheetView>
  </sheetViews>
  <sheetFormatPr defaultRowHeight="15" x14ac:dyDescent="0.25"/>
  <cols>
    <col min="1" max="1" width="7.85546875" bestFit="1" customWidth="1"/>
    <col min="2" max="2" width="20.28515625" bestFit="1" customWidth="1"/>
    <col min="3" max="3" width="16.7109375" customWidth="1"/>
    <col min="4" max="4" width="39.85546875" customWidth="1"/>
    <col min="5" max="5" width="17.28515625" customWidth="1"/>
    <col min="6" max="6" width="19.28515625" customWidth="1"/>
    <col min="7" max="11" width="15.7109375" customWidth="1"/>
  </cols>
  <sheetData>
    <row r="4" spans="2:4" x14ac:dyDescent="0.25">
      <c r="B4" s="368" t="s">
        <v>2268</v>
      </c>
      <c r="C4" s="368"/>
      <c r="D4" s="368"/>
    </row>
    <row r="5" spans="2:4" x14ac:dyDescent="0.25">
      <c r="B5" s="368"/>
      <c r="C5" s="368"/>
      <c r="D5" s="368"/>
    </row>
  </sheetData>
  <mergeCells count="1">
    <mergeCell ref="B4:D5"/>
  </mergeCells>
  <pageMargins left="0.7" right="0.7" top="0.75" bottom="0.75" header="0.3" footer="0.3"/>
  <pageSetup paperSize="9" orientation="portrait" r:id="rId1"/>
  <headerFooter>
    <oddHeader xml:space="preserve">&amp;L&amp;"Calibri"&amp;12&amp;K000000 OFFICIAL&amp;1#_x000D_&amp;"Calibri"&amp;11&amp;K141313&amp;"Arial,Regular"&amp;10&amp;KF00000Classification:&amp;K000000UNCLASSIFIED </oddHeader>
    <oddFooter>&amp;L_x000D_&amp;1#&amp;"Calibri"&amp;12&amp;K000000 OFFICIAL</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14C2C-B7BA-4855-B647-3E67FA32560D}">
  <sheetPr>
    <pageSetUpPr autoPageBreaks="0"/>
  </sheetPr>
  <dimension ref="B3:D4"/>
  <sheetViews>
    <sheetView workbookViewId="0">
      <selection activeCell="E14" sqref="E14"/>
    </sheetView>
  </sheetViews>
  <sheetFormatPr defaultRowHeight="15" x14ac:dyDescent="0.25"/>
  <cols>
    <col min="1" max="1" width="6.140625" customWidth="1"/>
    <col min="2" max="2" width="17.5703125" customWidth="1"/>
    <col min="3" max="3" width="18" customWidth="1"/>
    <col min="4" max="4" width="37.7109375" customWidth="1"/>
    <col min="5" max="5" width="22" customWidth="1"/>
    <col min="6" max="6" width="30.28515625" bestFit="1" customWidth="1"/>
    <col min="7" max="11" width="15.7109375" customWidth="1"/>
  </cols>
  <sheetData>
    <row r="3" spans="2:4" x14ac:dyDescent="0.25">
      <c r="B3" s="369" t="s">
        <v>2268</v>
      </c>
      <c r="C3" s="369"/>
      <c r="D3" s="369"/>
    </row>
    <row r="4" spans="2:4" x14ac:dyDescent="0.25">
      <c r="B4" s="369"/>
      <c r="C4" s="369"/>
      <c r="D4" s="369"/>
    </row>
  </sheetData>
  <mergeCells count="1">
    <mergeCell ref="B3:D4"/>
  </mergeCells>
  <pageMargins left="0.7" right="0.7" top="0.75" bottom="0.75" header="0.3" footer="0.3"/>
  <pageSetup paperSize="9" orientation="portrait" r:id="rId1"/>
  <headerFooter>
    <oddHeader xml:space="preserve">&amp;L&amp;"Calibri"&amp;12&amp;K000000 OFFICIAL&amp;1#_x000D_&amp;"Calibri"&amp;11&amp;K141313&amp;"Arial,Regular"&amp;10&amp;KF00000Classification:&amp;K000000UNCLASSIFIED </oddHeader>
    <oddFooter>&amp;L_x000D_&amp;1#&amp;"Calibri"&amp;12&amp;K000000 OFFICIAL</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1A563-AAA8-452E-816E-2321B7236F42}">
  <sheetPr>
    <pageSetUpPr autoPageBreaks="0"/>
  </sheetPr>
  <dimension ref="A1:K40"/>
  <sheetViews>
    <sheetView zoomScale="80" zoomScaleNormal="80" workbookViewId="0">
      <selection activeCell="E3" sqref="E3"/>
    </sheetView>
  </sheetViews>
  <sheetFormatPr defaultRowHeight="15" x14ac:dyDescent="0.25"/>
  <cols>
    <col min="1" max="1" width="13.7109375" customWidth="1"/>
    <col min="2" max="3" width="18.28515625" customWidth="1"/>
    <col min="4" max="4" width="50" customWidth="1"/>
    <col min="5" max="5" width="25.5703125" customWidth="1"/>
    <col min="6" max="6" width="18.28515625" customWidth="1"/>
    <col min="7" max="11" width="15.7109375" customWidth="1"/>
  </cols>
  <sheetData>
    <row r="1" spans="1:11" ht="15.75" thickBot="1" x14ac:dyDescent="0.3"/>
    <row r="2" spans="1:11" ht="15.75" thickBot="1" x14ac:dyDescent="0.3">
      <c r="A2" s="280" t="s">
        <v>43</v>
      </c>
      <c r="B2" s="281"/>
      <c r="C2" s="282"/>
      <c r="D2" s="15" t="s">
        <v>44</v>
      </c>
      <c r="E2" s="16"/>
      <c r="F2" s="17"/>
    </row>
    <row r="3" spans="1:11" ht="116.65" customHeight="1" thickBot="1" x14ac:dyDescent="0.3">
      <c r="A3" s="21" t="s">
        <v>45</v>
      </c>
      <c r="B3" s="22" t="s">
        <v>1149</v>
      </c>
      <c r="C3" s="22" t="s">
        <v>1148</v>
      </c>
      <c r="D3" s="20" t="s">
        <v>46</v>
      </c>
      <c r="E3" s="159" t="s">
        <v>2277</v>
      </c>
      <c r="F3" s="23" t="s">
        <v>47</v>
      </c>
      <c r="G3" s="72" t="s">
        <v>3</v>
      </c>
      <c r="H3" s="72" t="s">
        <v>4</v>
      </c>
      <c r="I3" s="72" t="s">
        <v>5</v>
      </c>
      <c r="J3" s="72" t="s">
        <v>6</v>
      </c>
      <c r="K3" s="73" t="s">
        <v>7</v>
      </c>
    </row>
    <row r="4" spans="1:11" x14ac:dyDescent="0.25">
      <c r="A4" s="1" t="s">
        <v>1314</v>
      </c>
      <c r="B4" s="60"/>
      <c r="C4" s="18"/>
      <c r="D4" s="97" t="s">
        <v>121</v>
      </c>
      <c r="E4" s="97" t="s">
        <v>2274</v>
      </c>
      <c r="F4" s="88" t="s">
        <v>258</v>
      </c>
      <c r="G4" s="18"/>
      <c r="H4" s="24" t="e">
        <f>$G4*'VOP Calculation'!$M$3</f>
        <v>#DIV/0!</v>
      </c>
      <c r="I4" s="24" t="e">
        <f>$G4*'VOP Calculation'!$M$4</f>
        <v>#DIV/0!</v>
      </c>
      <c r="J4" s="24" t="e">
        <f>$G4*'VOP Calculation'!$M$5</f>
        <v>#DIV/0!</v>
      </c>
      <c r="K4" s="24" t="e">
        <f>$G4*'VOP Calculation'!$M$6</f>
        <v>#DIV/0!</v>
      </c>
    </row>
    <row r="5" spans="1:11" x14ac:dyDescent="0.25">
      <c r="A5" s="332" t="s">
        <v>2439</v>
      </c>
      <c r="B5" s="60">
        <v>525047</v>
      </c>
      <c r="C5" s="275"/>
      <c r="D5" s="370" t="s">
        <v>61</v>
      </c>
      <c r="E5" s="372" t="s">
        <v>2274</v>
      </c>
      <c r="F5" s="374">
        <v>2920123229841</v>
      </c>
      <c r="G5" s="275"/>
      <c r="H5" s="230" t="e">
        <f>$G5*'VOP Calculation'!$M$3</f>
        <v>#DIV/0!</v>
      </c>
      <c r="I5" s="230" t="e">
        <f>$G5*'VOP Calculation'!$M$4</f>
        <v>#DIV/0!</v>
      </c>
      <c r="J5" s="230" t="e">
        <f>$G5*'VOP Calculation'!$M$5</f>
        <v>#DIV/0!</v>
      </c>
      <c r="K5" s="230" t="e">
        <f>$G5*'VOP Calculation'!$M$6</f>
        <v>#DIV/0!</v>
      </c>
    </row>
    <row r="6" spans="1:11" x14ac:dyDescent="0.25">
      <c r="A6" s="334"/>
      <c r="B6" s="74" t="s">
        <v>1682</v>
      </c>
      <c r="C6" s="277"/>
      <c r="D6" s="371"/>
      <c r="E6" s="373"/>
      <c r="F6" s="375"/>
      <c r="G6" s="277"/>
      <c r="H6" s="232"/>
      <c r="I6" s="232"/>
      <c r="J6" s="232"/>
      <c r="K6" s="232"/>
    </row>
    <row r="7" spans="1:11" x14ac:dyDescent="0.25">
      <c r="A7" s="1" t="s">
        <v>2440</v>
      </c>
      <c r="B7" s="60" t="s">
        <v>1778</v>
      </c>
      <c r="C7" s="18"/>
      <c r="D7" s="97" t="s">
        <v>122</v>
      </c>
      <c r="E7" s="97" t="s">
        <v>2274</v>
      </c>
      <c r="F7" s="116">
        <v>2910123231686</v>
      </c>
      <c r="G7" s="18"/>
      <c r="H7" s="24" t="e">
        <f>$G7*'VOP Calculation'!$M$3</f>
        <v>#DIV/0!</v>
      </c>
      <c r="I7" s="24" t="e">
        <f>$G7*'VOP Calculation'!$M$4</f>
        <v>#DIV/0!</v>
      </c>
      <c r="J7" s="24" t="e">
        <f>$G7*'VOP Calculation'!$M$5</f>
        <v>#DIV/0!</v>
      </c>
      <c r="K7" s="24" t="e">
        <f>$G7*'VOP Calculation'!$M$6</f>
        <v>#DIV/0!</v>
      </c>
    </row>
    <row r="8" spans="1:11" x14ac:dyDescent="0.25">
      <c r="A8" s="248" t="s">
        <v>2334</v>
      </c>
      <c r="B8" s="60">
        <v>2017402180</v>
      </c>
      <c r="C8" s="275"/>
      <c r="D8" s="370" t="s">
        <v>123</v>
      </c>
      <c r="E8" s="372" t="s">
        <v>2274</v>
      </c>
      <c r="F8" s="376">
        <v>2910123230868</v>
      </c>
      <c r="G8" s="275"/>
      <c r="H8" s="230" t="e">
        <f>$G8*'VOP Calculation'!$M$3</f>
        <v>#DIV/0!</v>
      </c>
      <c r="I8" s="230" t="e">
        <f>$G8*'VOP Calculation'!$M$4</f>
        <v>#DIV/0!</v>
      </c>
      <c r="J8" s="230" t="e">
        <f>$G8*'VOP Calculation'!$M$5</f>
        <v>#DIV/0!</v>
      </c>
      <c r="K8" s="230" t="e">
        <f>$G8*'VOP Calculation'!$M$6</f>
        <v>#DIV/0!</v>
      </c>
    </row>
    <row r="9" spans="1:11" x14ac:dyDescent="0.25">
      <c r="A9" s="259"/>
      <c r="B9" s="60">
        <v>432217266</v>
      </c>
      <c r="C9" s="276"/>
      <c r="D9" s="386"/>
      <c r="E9" s="382"/>
      <c r="F9" s="387"/>
      <c r="G9" s="276"/>
      <c r="H9" s="231"/>
      <c r="I9" s="231"/>
      <c r="J9" s="231"/>
      <c r="K9" s="231"/>
    </row>
    <row r="10" spans="1:11" x14ac:dyDescent="0.25">
      <c r="A10" s="259"/>
      <c r="B10" s="60">
        <v>986430247</v>
      </c>
      <c r="C10" s="276"/>
      <c r="D10" s="386"/>
      <c r="E10" s="382"/>
      <c r="F10" s="387"/>
      <c r="G10" s="276"/>
      <c r="H10" s="231"/>
      <c r="I10" s="231"/>
      <c r="J10" s="231"/>
      <c r="K10" s="231"/>
    </row>
    <row r="11" spans="1:11" x14ac:dyDescent="0.25">
      <c r="A11" s="249"/>
      <c r="B11" s="60">
        <v>4538741229</v>
      </c>
      <c r="C11" s="277"/>
      <c r="D11" s="371"/>
      <c r="E11" s="373"/>
      <c r="F11" s="375"/>
      <c r="G11" s="277"/>
      <c r="H11" s="232"/>
      <c r="I11" s="232"/>
      <c r="J11" s="232"/>
      <c r="K11" s="232"/>
    </row>
    <row r="12" spans="1:11" x14ac:dyDescent="0.25">
      <c r="A12" s="248" t="s">
        <v>1315</v>
      </c>
      <c r="B12" s="60">
        <v>4538741605</v>
      </c>
      <c r="C12" s="275"/>
      <c r="D12" s="370" t="s">
        <v>124</v>
      </c>
      <c r="E12" s="372" t="s">
        <v>2274</v>
      </c>
      <c r="F12" s="376">
        <v>2950012950948</v>
      </c>
      <c r="G12" s="275"/>
      <c r="H12" s="230" t="e">
        <f>$G12*'VOP Calculation'!$M$3</f>
        <v>#DIV/0!</v>
      </c>
      <c r="I12" s="230" t="e">
        <f>$G12*'VOP Calculation'!$M$4</f>
        <v>#DIV/0!</v>
      </c>
      <c r="J12" s="230" t="e">
        <f>$G12*'VOP Calculation'!$M$5</f>
        <v>#DIV/0!</v>
      </c>
      <c r="K12" s="230" t="e">
        <f>$G12*'VOP Calculation'!$M$6</f>
        <v>#DIV/0!</v>
      </c>
    </row>
    <row r="13" spans="1:11" x14ac:dyDescent="0.25">
      <c r="A13" s="249"/>
      <c r="B13" s="60">
        <v>6030900480</v>
      </c>
      <c r="C13" s="277"/>
      <c r="D13" s="371"/>
      <c r="E13" s="373"/>
      <c r="F13" s="375"/>
      <c r="G13" s="277"/>
      <c r="H13" s="232"/>
      <c r="I13" s="232"/>
      <c r="J13" s="232"/>
      <c r="K13" s="232"/>
    </row>
    <row r="14" spans="1:11" x14ac:dyDescent="0.25">
      <c r="A14" s="1" t="s">
        <v>2441</v>
      </c>
      <c r="B14" s="60">
        <v>2537066802</v>
      </c>
      <c r="C14" s="18"/>
      <c r="D14" s="97" t="s">
        <v>125</v>
      </c>
      <c r="E14" s="97" t="s">
        <v>2274</v>
      </c>
      <c r="F14" s="116">
        <v>2590123707315</v>
      </c>
      <c r="G14" s="18"/>
      <c r="H14" s="24" t="e">
        <f>$G14*'VOP Calculation'!$M$3</f>
        <v>#DIV/0!</v>
      </c>
      <c r="I14" s="24" t="e">
        <f>$G14*'VOP Calculation'!$M$4</f>
        <v>#DIV/0!</v>
      </c>
      <c r="J14" s="24" t="e">
        <f>$G14*'VOP Calculation'!$M$5</f>
        <v>#DIV/0!</v>
      </c>
      <c r="K14" s="24" t="e">
        <f>$G14*'VOP Calculation'!$M$6</f>
        <v>#DIV/0!</v>
      </c>
    </row>
    <row r="15" spans="1:11" x14ac:dyDescent="0.25">
      <c r="A15" s="1" t="s">
        <v>1316</v>
      </c>
      <c r="B15" s="60">
        <v>4538741800</v>
      </c>
      <c r="C15" s="18"/>
      <c r="D15" s="97" t="s">
        <v>126</v>
      </c>
      <c r="E15" s="97" t="s">
        <v>2274</v>
      </c>
      <c r="F15" s="116">
        <v>2930251476170</v>
      </c>
      <c r="G15" s="18"/>
      <c r="H15" s="24" t="e">
        <f>$G15*'VOP Calculation'!$M$3</f>
        <v>#DIV/0!</v>
      </c>
      <c r="I15" s="24" t="e">
        <f>$G15*'VOP Calculation'!$M$4</f>
        <v>#DIV/0!</v>
      </c>
      <c r="J15" s="24" t="e">
        <f>$G15*'VOP Calculation'!$M$5</f>
        <v>#DIV/0!</v>
      </c>
      <c r="K15" s="24" t="e">
        <f>$G15*'VOP Calculation'!$M$6</f>
        <v>#DIV/0!</v>
      </c>
    </row>
    <row r="16" spans="1:11" x14ac:dyDescent="0.25">
      <c r="A16" s="1" t="s">
        <v>1317</v>
      </c>
      <c r="B16" s="60">
        <v>20017.088</v>
      </c>
      <c r="C16" s="18"/>
      <c r="D16" s="97" t="s">
        <v>49</v>
      </c>
      <c r="E16" s="97" t="s">
        <v>2274</v>
      </c>
      <c r="F16" s="116">
        <v>2815993834480</v>
      </c>
      <c r="G16" s="18"/>
      <c r="H16" s="24" t="e">
        <f>$G16*'VOP Calculation'!$M$3</f>
        <v>#DIV/0!</v>
      </c>
      <c r="I16" s="24" t="e">
        <f>$G16*'VOP Calculation'!$M$4</f>
        <v>#DIV/0!</v>
      </c>
      <c r="J16" s="24" t="e">
        <f>$G16*'VOP Calculation'!$M$5</f>
        <v>#DIV/0!</v>
      </c>
      <c r="K16" s="24" t="e">
        <f>$G16*'VOP Calculation'!$M$6</f>
        <v>#DIV/0!</v>
      </c>
    </row>
    <row r="17" spans="1:11" x14ac:dyDescent="0.25">
      <c r="A17" s="1" t="s">
        <v>1318</v>
      </c>
      <c r="B17" s="60" t="s">
        <v>1779</v>
      </c>
      <c r="C17" s="18"/>
      <c r="D17" s="97" t="s">
        <v>127</v>
      </c>
      <c r="E17" s="97" t="s">
        <v>2274</v>
      </c>
      <c r="F17" s="116">
        <v>2815123231702</v>
      </c>
      <c r="G17" s="18"/>
      <c r="H17" s="24" t="e">
        <f>$G17*'VOP Calculation'!$M$3</f>
        <v>#DIV/0!</v>
      </c>
      <c r="I17" s="24" t="e">
        <f>$G17*'VOP Calculation'!$M$4</f>
        <v>#DIV/0!</v>
      </c>
      <c r="J17" s="24" t="e">
        <f>$G17*'VOP Calculation'!$M$5</f>
        <v>#DIV/0!</v>
      </c>
      <c r="K17" s="24" t="e">
        <f>$G17*'VOP Calculation'!$M$6</f>
        <v>#DIV/0!</v>
      </c>
    </row>
    <row r="18" spans="1:11" x14ac:dyDescent="0.25">
      <c r="A18" s="1" t="s">
        <v>1319</v>
      </c>
      <c r="B18" s="60" t="s">
        <v>1683</v>
      </c>
      <c r="C18" s="18"/>
      <c r="D18" s="97" t="s">
        <v>128</v>
      </c>
      <c r="E18" s="97" t="s">
        <v>2274</v>
      </c>
      <c r="F18" s="116">
        <v>2910013020505</v>
      </c>
      <c r="G18" s="18"/>
      <c r="H18" s="24" t="e">
        <f>$G18*'VOP Calculation'!$M$3</f>
        <v>#DIV/0!</v>
      </c>
      <c r="I18" s="24" t="e">
        <f>$G18*'VOP Calculation'!$M$4</f>
        <v>#DIV/0!</v>
      </c>
      <c r="J18" s="24" t="e">
        <f>$G18*'VOP Calculation'!$M$5</f>
        <v>#DIV/0!</v>
      </c>
      <c r="K18" s="24" t="e">
        <f>$G18*'VOP Calculation'!$M$6</f>
        <v>#DIV/0!</v>
      </c>
    </row>
    <row r="19" spans="1:11" x14ac:dyDescent="0.25">
      <c r="A19" s="248" t="s">
        <v>2335</v>
      </c>
      <c r="B19" s="60" t="s">
        <v>1684</v>
      </c>
      <c r="C19" s="275"/>
      <c r="D19" s="379" t="s">
        <v>236</v>
      </c>
      <c r="E19" s="372" t="s">
        <v>2274</v>
      </c>
      <c r="F19" s="383">
        <v>2920991797941</v>
      </c>
      <c r="G19" s="275"/>
      <c r="H19" s="230" t="e">
        <f>$G19*'VOP Calculation'!$M$3</f>
        <v>#DIV/0!</v>
      </c>
      <c r="I19" s="230" t="e">
        <f>$G19*'VOP Calculation'!$M$4</f>
        <v>#DIV/0!</v>
      </c>
      <c r="J19" s="230" t="e">
        <f>$G19*'VOP Calculation'!$M$5</f>
        <v>#DIV/0!</v>
      </c>
      <c r="K19" s="230" t="e">
        <f>$G19*'VOP Calculation'!$M$6</f>
        <v>#DIV/0!</v>
      </c>
    </row>
    <row r="20" spans="1:11" x14ac:dyDescent="0.25">
      <c r="A20" s="259"/>
      <c r="B20" s="60">
        <v>2538281801</v>
      </c>
      <c r="C20" s="276"/>
      <c r="D20" s="380"/>
      <c r="E20" s="382"/>
      <c r="F20" s="384"/>
      <c r="G20" s="276"/>
      <c r="H20" s="231"/>
      <c r="I20" s="231"/>
      <c r="J20" s="231"/>
      <c r="K20" s="231"/>
    </row>
    <row r="21" spans="1:11" x14ac:dyDescent="0.25">
      <c r="A21" s="249"/>
      <c r="B21" s="60" t="s">
        <v>1685</v>
      </c>
      <c r="C21" s="277"/>
      <c r="D21" s="381"/>
      <c r="E21" s="373"/>
      <c r="F21" s="385"/>
      <c r="G21" s="277"/>
      <c r="H21" s="232"/>
      <c r="I21" s="232"/>
      <c r="J21" s="232"/>
      <c r="K21" s="232"/>
    </row>
    <row r="22" spans="1:11" x14ac:dyDescent="0.25">
      <c r="A22" s="1" t="s">
        <v>1320</v>
      </c>
      <c r="B22" s="115" t="s">
        <v>1686</v>
      </c>
      <c r="C22" s="61"/>
      <c r="D22" s="113" t="s">
        <v>1151</v>
      </c>
      <c r="E22" s="172" t="s">
        <v>2274</v>
      </c>
      <c r="F22" s="117">
        <v>4330640017407</v>
      </c>
      <c r="G22" s="61"/>
      <c r="H22" s="98" t="e">
        <f>$G22*'VOP Calculation'!$M$3</f>
        <v>#DIV/0!</v>
      </c>
      <c r="I22" s="98" t="e">
        <f>$G22*'VOP Calculation'!$M$4</f>
        <v>#DIV/0!</v>
      </c>
      <c r="J22" s="98" t="e">
        <f>$G22*'VOP Calculation'!$M$5</f>
        <v>#DIV/0!</v>
      </c>
      <c r="K22" s="98" t="e">
        <f>$G22*'VOP Calculation'!$M$6</f>
        <v>#DIV/0!</v>
      </c>
    </row>
    <row r="23" spans="1:11" x14ac:dyDescent="0.25">
      <c r="A23" s="248" t="s">
        <v>1321</v>
      </c>
      <c r="B23" s="60">
        <v>4538741657</v>
      </c>
      <c r="C23" s="339"/>
      <c r="D23" s="377" t="s">
        <v>1152</v>
      </c>
      <c r="E23" s="285" t="s">
        <v>2274</v>
      </c>
      <c r="F23" s="378">
        <v>2990123237577</v>
      </c>
      <c r="G23" s="339"/>
      <c r="H23" s="230" t="e">
        <f>$G23*'VOP Calculation'!$M$3</f>
        <v>#DIV/0!</v>
      </c>
      <c r="I23" s="230" t="e">
        <f>$G23*'VOP Calculation'!$M$4</f>
        <v>#DIV/0!</v>
      </c>
      <c r="J23" s="230" t="e">
        <f>$G23*'VOP Calculation'!$M$5</f>
        <v>#DIV/0!</v>
      </c>
      <c r="K23" s="230" t="e">
        <f>$G23*'VOP Calculation'!$M$6</f>
        <v>#DIV/0!</v>
      </c>
    </row>
    <row r="24" spans="1:11" x14ac:dyDescent="0.25">
      <c r="A24" s="259"/>
      <c r="B24" s="60">
        <v>6010900352</v>
      </c>
      <c r="C24" s="339"/>
      <c r="D24" s="377"/>
      <c r="E24" s="285"/>
      <c r="F24" s="378"/>
      <c r="G24" s="339"/>
      <c r="H24" s="231"/>
      <c r="I24" s="231"/>
      <c r="J24" s="231"/>
      <c r="K24" s="231"/>
    </row>
    <row r="25" spans="1:11" x14ac:dyDescent="0.25">
      <c r="A25" s="259"/>
      <c r="B25" s="60" t="s">
        <v>1687</v>
      </c>
      <c r="C25" s="339"/>
      <c r="D25" s="377"/>
      <c r="E25" s="285"/>
      <c r="F25" s="378"/>
      <c r="G25" s="339"/>
      <c r="H25" s="231"/>
      <c r="I25" s="231"/>
      <c r="J25" s="231"/>
      <c r="K25" s="231"/>
    </row>
    <row r="26" spans="1:11" x14ac:dyDescent="0.25">
      <c r="A26" s="249"/>
      <c r="B26" s="64">
        <v>4011558934002</v>
      </c>
      <c r="C26" s="339"/>
      <c r="D26" s="377"/>
      <c r="E26" s="285"/>
      <c r="F26" s="378"/>
      <c r="G26" s="339"/>
      <c r="H26" s="232"/>
      <c r="I26" s="232"/>
      <c r="J26" s="232"/>
      <c r="K26" s="232"/>
    </row>
    <row r="27" spans="1:11" x14ac:dyDescent="0.25">
      <c r="A27" s="1" t="s">
        <v>1322</v>
      </c>
      <c r="B27" s="60" t="s">
        <v>1780</v>
      </c>
      <c r="C27" s="18"/>
      <c r="D27" s="114" t="s">
        <v>1153</v>
      </c>
      <c r="E27" s="82" t="s">
        <v>2274</v>
      </c>
      <c r="F27" s="118">
        <v>2510123707233</v>
      </c>
      <c r="G27" s="18"/>
      <c r="H27" s="19" t="e">
        <f>$G27*'VOP Calculation'!$M$3</f>
        <v>#DIV/0!</v>
      </c>
      <c r="I27" s="19" t="e">
        <f>$G27*'VOP Calculation'!$M$4</f>
        <v>#DIV/0!</v>
      </c>
      <c r="J27" s="19" t="e">
        <f>$G27*'VOP Calculation'!$M$5</f>
        <v>#DIV/0!</v>
      </c>
      <c r="K27" s="19" t="e">
        <f>$G27*'VOP Calculation'!$M$6</f>
        <v>#DIV/0!</v>
      </c>
    </row>
    <row r="28" spans="1:11" x14ac:dyDescent="0.25">
      <c r="A28" s="1" t="s">
        <v>1323</v>
      </c>
      <c r="B28" s="60" t="s">
        <v>1781</v>
      </c>
      <c r="C28" s="18"/>
      <c r="D28" s="114" t="s">
        <v>1154</v>
      </c>
      <c r="E28" s="82" t="s">
        <v>2274</v>
      </c>
      <c r="F28" s="118">
        <v>5340123707356</v>
      </c>
      <c r="G28" s="18"/>
      <c r="H28" s="19" t="e">
        <f>$G28*'VOP Calculation'!$M$3</f>
        <v>#DIV/0!</v>
      </c>
      <c r="I28" s="19" t="e">
        <f>$G28*'VOP Calculation'!$M$4</f>
        <v>#DIV/0!</v>
      </c>
      <c r="J28" s="19" t="e">
        <f>$G28*'VOP Calculation'!$M$5</f>
        <v>#DIV/0!</v>
      </c>
      <c r="K28" s="19" t="e">
        <f>$G28*'VOP Calculation'!$M$6</f>
        <v>#DIV/0!</v>
      </c>
    </row>
    <row r="29" spans="1:11" x14ac:dyDescent="0.25">
      <c r="A29" s="1" t="s">
        <v>1324</v>
      </c>
      <c r="B29" s="60" t="s">
        <v>1688</v>
      </c>
      <c r="C29" s="18"/>
      <c r="D29" s="114" t="s">
        <v>1155</v>
      </c>
      <c r="E29" s="82" t="s">
        <v>2274</v>
      </c>
      <c r="F29" s="118">
        <v>5342013552646</v>
      </c>
      <c r="G29" s="18"/>
      <c r="H29" s="19" t="e">
        <f>$G29*'VOP Calculation'!$M$3</f>
        <v>#DIV/0!</v>
      </c>
      <c r="I29" s="19" t="e">
        <f>$G29*'VOP Calculation'!$M$4</f>
        <v>#DIV/0!</v>
      </c>
      <c r="J29" s="19" t="e">
        <f>$G29*'VOP Calculation'!$M$5</f>
        <v>#DIV/0!</v>
      </c>
      <c r="K29" s="19" t="e">
        <f>$G29*'VOP Calculation'!$M$6</f>
        <v>#DIV/0!</v>
      </c>
    </row>
    <row r="30" spans="1:11" x14ac:dyDescent="0.25">
      <c r="A30" s="1" t="s">
        <v>1325</v>
      </c>
      <c r="B30" s="60" t="s">
        <v>1782</v>
      </c>
      <c r="C30" s="18"/>
      <c r="D30" s="114" t="s">
        <v>1156</v>
      </c>
      <c r="E30" s="82" t="s">
        <v>2274</v>
      </c>
      <c r="F30" s="119">
        <v>2940123237453</v>
      </c>
      <c r="G30" s="18"/>
      <c r="H30" s="19" t="e">
        <f>$G30*'VOP Calculation'!$M$3</f>
        <v>#DIV/0!</v>
      </c>
      <c r="I30" s="19" t="e">
        <f>$G30*'VOP Calculation'!$M$4</f>
        <v>#DIV/0!</v>
      </c>
      <c r="J30" s="19" t="e">
        <f>$G30*'VOP Calculation'!$M$5</f>
        <v>#DIV/0!</v>
      </c>
      <c r="K30" s="19" t="e">
        <f>$G30*'VOP Calculation'!$M$6</f>
        <v>#DIV/0!</v>
      </c>
    </row>
    <row r="31" spans="1:11" x14ac:dyDescent="0.25">
      <c r="A31" s="1" t="s">
        <v>1326</v>
      </c>
      <c r="B31" s="60" t="s">
        <v>1783</v>
      </c>
      <c r="C31" s="18"/>
      <c r="D31" s="114" t="s">
        <v>1157</v>
      </c>
      <c r="E31" s="82" t="s">
        <v>2274</v>
      </c>
      <c r="F31" s="118">
        <v>5307011684192</v>
      </c>
      <c r="G31" s="18"/>
      <c r="H31" s="19" t="e">
        <f>$G31*'VOP Calculation'!$M$3</f>
        <v>#DIV/0!</v>
      </c>
      <c r="I31" s="19" t="e">
        <f>$G31*'VOP Calculation'!$M$4</f>
        <v>#DIV/0!</v>
      </c>
      <c r="J31" s="19" t="e">
        <f>$G31*'VOP Calculation'!$M$5</f>
        <v>#DIV/0!</v>
      </c>
      <c r="K31" s="19" t="e">
        <f>$G31*'VOP Calculation'!$M$6</f>
        <v>#DIV/0!</v>
      </c>
    </row>
    <row r="32" spans="1:11" x14ac:dyDescent="0.25">
      <c r="A32" s="248" t="s">
        <v>1327</v>
      </c>
      <c r="B32" s="67" t="s">
        <v>1689</v>
      </c>
      <c r="C32" s="339"/>
      <c r="D32" s="377" t="s">
        <v>1157</v>
      </c>
      <c r="E32" s="286" t="s">
        <v>2274</v>
      </c>
      <c r="F32" s="378">
        <v>2940123234439</v>
      </c>
      <c r="G32" s="339"/>
      <c r="H32" s="230" t="e">
        <f>$G32*'VOP Calculation'!$M$3</f>
        <v>#DIV/0!</v>
      </c>
      <c r="I32" s="230" t="e">
        <f>$G32*'VOP Calculation'!$M$4</f>
        <v>#DIV/0!</v>
      </c>
      <c r="J32" s="230" t="e">
        <f>$G32*'VOP Calculation'!$M$5</f>
        <v>#DIV/0!</v>
      </c>
      <c r="K32" s="230" t="e">
        <f>$G32*'VOP Calculation'!$M$6</f>
        <v>#DIV/0!</v>
      </c>
    </row>
    <row r="33" spans="1:11" x14ac:dyDescent="0.25">
      <c r="A33" s="259"/>
      <c r="B33" s="67">
        <v>4538741283</v>
      </c>
      <c r="C33" s="339"/>
      <c r="D33" s="377"/>
      <c r="E33" s="286"/>
      <c r="F33" s="378"/>
      <c r="G33" s="339"/>
      <c r="H33" s="231"/>
      <c r="I33" s="231"/>
      <c r="J33" s="231"/>
      <c r="K33" s="231"/>
    </row>
    <row r="34" spans="1:11" x14ac:dyDescent="0.25">
      <c r="A34" s="259"/>
      <c r="B34" s="67" t="s">
        <v>1690</v>
      </c>
      <c r="C34" s="339"/>
      <c r="D34" s="377"/>
      <c r="E34" s="286"/>
      <c r="F34" s="378"/>
      <c r="G34" s="339"/>
      <c r="H34" s="231"/>
      <c r="I34" s="231"/>
      <c r="J34" s="231"/>
      <c r="K34" s="231"/>
    </row>
    <row r="35" spans="1:11" x14ac:dyDescent="0.25">
      <c r="A35" s="259"/>
      <c r="B35" s="67" t="s">
        <v>1691</v>
      </c>
      <c r="C35" s="339"/>
      <c r="D35" s="377"/>
      <c r="E35" s="286"/>
      <c r="F35" s="378"/>
      <c r="G35" s="339"/>
      <c r="H35" s="231"/>
      <c r="I35" s="231"/>
      <c r="J35" s="231"/>
      <c r="K35" s="231"/>
    </row>
    <row r="36" spans="1:11" x14ac:dyDescent="0.25">
      <c r="A36" s="259"/>
      <c r="B36" s="67" t="s">
        <v>1692</v>
      </c>
      <c r="C36" s="339"/>
      <c r="D36" s="377"/>
      <c r="E36" s="286"/>
      <c r="F36" s="378"/>
      <c r="G36" s="339"/>
      <c r="H36" s="231"/>
      <c r="I36" s="231"/>
      <c r="J36" s="231"/>
      <c r="K36" s="231"/>
    </row>
    <row r="37" spans="1:11" x14ac:dyDescent="0.25">
      <c r="A37" s="259"/>
      <c r="B37" s="67" t="s">
        <v>1693</v>
      </c>
      <c r="C37" s="339"/>
      <c r="D37" s="377"/>
      <c r="E37" s="286"/>
      <c r="F37" s="378"/>
      <c r="G37" s="339"/>
      <c r="H37" s="231"/>
      <c r="I37" s="231"/>
      <c r="J37" s="231"/>
      <c r="K37" s="231"/>
    </row>
    <row r="38" spans="1:11" x14ac:dyDescent="0.25">
      <c r="A38" s="249"/>
      <c r="B38" s="67" t="s">
        <v>1694</v>
      </c>
      <c r="C38" s="339"/>
      <c r="D38" s="377"/>
      <c r="E38" s="286"/>
      <c r="F38" s="378"/>
      <c r="G38" s="339"/>
      <c r="H38" s="232"/>
      <c r="I38" s="232"/>
      <c r="J38" s="232"/>
      <c r="K38" s="232"/>
    </row>
    <row r="39" spans="1:11" x14ac:dyDescent="0.25">
      <c r="A39" s="1" t="s">
        <v>1328</v>
      </c>
      <c r="B39" s="60" t="s">
        <v>1784</v>
      </c>
      <c r="C39" s="18"/>
      <c r="D39" s="82" t="s">
        <v>1158</v>
      </c>
      <c r="E39" s="82" t="s">
        <v>2274</v>
      </c>
      <c r="F39" s="91">
        <v>2510013091001</v>
      </c>
      <c r="G39" s="18"/>
      <c r="H39" s="19" t="e">
        <f>$G39*'VOP Calculation'!$M$3</f>
        <v>#DIV/0!</v>
      </c>
      <c r="I39" s="19" t="e">
        <f>$G39*'VOP Calculation'!$M$4</f>
        <v>#DIV/0!</v>
      </c>
      <c r="J39" s="19" t="e">
        <f>$G39*'VOP Calculation'!$M$5</f>
        <v>#DIV/0!</v>
      </c>
      <c r="K39" s="19" t="e">
        <f>$G39*'VOP Calculation'!$M$6</f>
        <v>#DIV/0!</v>
      </c>
    </row>
    <row r="40" spans="1:11" ht="30" x14ac:dyDescent="0.25">
      <c r="A40" s="130" t="s">
        <v>2265</v>
      </c>
      <c r="B40" s="60" t="s">
        <v>2266</v>
      </c>
      <c r="C40" s="18"/>
      <c r="D40" s="103" t="s">
        <v>2267</v>
      </c>
      <c r="E40" s="19" t="s">
        <v>2275</v>
      </c>
      <c r="F40" s="60" t="s">
        <v>258</v>
      </c>
      <c r="G40" s="18"/>
      <c r="H40" s="19" t="e">
        <f>$G40*'VOP Calculation'!$M$3</f>
        <v>#DIV/0!</v>
      </c>
      <c r="I40" s="19" t="e">
        <f>$G40*'VOP Calculation'!$M$4</f>
        <v>#DIV/0!</v>
      </c>
      <c r="J40" s="19" t="e">
        <f>$G40*'VOP Calculation'!$M$5</f>
        <v>#DIV/0!</v>
      </c>
      <c r="K40" s="19" t="e">
        <f>$G40*'VOP Calculation'!$M$6</f>
        <v>#DIV/0!</v>
      </c>
    </row>
  </sheetData>
  <autoFilter ref="A3:K40" xr:uid="{7C71A563-AAA8-452E-816E-2321B7236F42}"/>
  <mergeCells count="61">
    <mergeCell ref="K12:K13"/>
    <mergeCell ref="H19:H21"/>
    <mergeCell ref="I19:I21"/>
    <mergeCell ref="J19:J21"/>
    <mergeCell ref="K19:K21"/>
    <mergeCell ref="H12:H13"/>
    <mergeCell ref="I12:I13"/>
    <mergeCell ref="J12:J13"/>
    <mergeCell ref="K23:K26"/>
    <mergeCell ref="H32:H38"/>
    <mergeCell ref="I32:I38"/>
    <mergeCell ref="J32:J38"/>
    <mergeCell ref="K32:K38"/>
    <mergeCell ref="H23:H26"/>
    <mergeCell ref="I23:I26"/>
    <mergeCell ref="J23:J26"/>
    <mergeCell ref="H5:H6"/>
    <mergeCell ref="I5:I6"/>
    <mergeCell ref="J5:J6"/>
    <mergeCell ref="K5:K6"/>
    <mergeCell ref="H8:H11"/>
    <mergeCell ref="I8:I11"/>
    <mergeCell ref="J8:J11"/>
    <mergeCell ref="K8:K11"/>
    <mergeCell ref="C32:C38"/>
    <mergeCell ref="G23:G26"/>
    <mergeCell ref="D32:D38"/>
    <mergeCell ref="E32:E38"/>
    <mergeCell ref="F32:F38"/>
    <mergeCell ref="G32:G38"/>
    <mergeCell ref="D19:D21"/>
    <mergeCell ref="E19:E21"/>
    <mergeCell ref="F19:F21"/>
    <mergeCell ref="G19:G21"/>
    <mergeCell ref="G5:G6"/>
    <mergeCell ref="D8:D11"/>
    <mergeCell ref="E8:E11"/>
    <mergeCell ref="F8:F11"/>
    <mergeCell ref="G8:G11"/>
    <mergeCell ref="G12:G13"/>
    <mergeCell ref="A23:A26"/>
    <mergeCell ref="A32:A38"/>
    <mergeCell ref="D5:D6"/>
    <mergeCell ref="E5:E6"/>
    <mergeCell ref="F5:F6"/>
    <mergeCell ref="D12:D13"/>
    <mergeCell ref="E12:E13"/>
    <mergeCell ref="F12:F13"/>
    <mergeCell ref="D23:D26"/>
    <mergeCell ref="E23:E26"/>
    <mergeCell ref="F23:F26"/>
    <mergeCell ref="C5:C6"/>
    <mergeCell ref="C8:C11"/>
    <mergeCell ref="C12:C13"/>
    <mergeCell ref="C19:C21"/>
    <mergeCell ref="C23:C26"/>
    <mergeCell ref="A5:A6"/>
    <mergeCell ref="A8:A11"/>
    <mergeCell ref="A12:A13"/>
    <mergeCell ref="A19:A21"/>
    <mergeCell ref="A2:C2"/>
  </mergeCells>
  <pageMargins left="0.7" right="0.7" top="0.75" bottom="0.75" header="0.3" footer="0.3"/>
  <pageSetup paperSize="9" orientation="portrait" r:id="rId1"/>
  <headerFooter>
    <oddHeader xml:space="preserve">&amp;L&amp;"Calibri"&amp;12&amp;K000000 OFFICIAL&amp;1#_x000D_&amp;"Calibri"&amp;11&amp;K141313&amp;"Arial,Regular"&amp;10&amp;KF00000Classification:&amp;K000000UNCLASSIFIED </oddHeader>
    <oddFooter>&amp;L_x000D_&amp;1#&amp;"Calibri"&amp;12&amp;K000000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102AC-E26E-4030-9839-D4F3F07C091F}">
  <sheetPr>
    <tabColor theme="8"/>
    <pageSetUpPr autoPageBreaks="0"/>
  </sheetPr>
  <dimension ref="A1:N160"/>
  <sheetViews>
    <sheetView tabSelected="1" zoomScale="70" zoomScaleNormal="70" workbookViewId="0">
      <pane xSplit="4" ySplit="2" topLeftCell="E112" activePane="bottomRight" state="frozen"/>
      <selection pane="topRight" activeCell="E1" sqref="E1"/>
      <selection pane="bottomLeft" activeCell="A3" sqref="A3"/>
      <selection pane="bottomRight" activeCell="J161" sqref="J161"/>
    </sheetView>
  </sheetViews>
  <sheetFormatPr defaultColWidth="8.7109375" defaultRowHeight="14.25" outlineLevelRow="1" x14ac:dyDescent="0.25"/>
  <cols>
    <col min="1" max="1" width="11.7109375" style="36" bestFit="1" customWidth="1"/>
    <col min="2" max="2" width="15" style="36" bestFit="1" customWidth="1"/>
    <col min="3" max="3" width="19.7109375" style="36" bestFit="1" customWidth="1"/>
    <col min="4" max="4" width="31.28515625" style="36" bestFit="1" customWidth="1"/>
    <col min="5" max="5" width="1.42578125" style="36" customWidth="1"/>
    <col min="6" max="6" width="33.5703125" style="39" bestFit="1" customWidth="1"/>
    <col min="7" max="7" width="33.5703125" style="36" customWidth="1"/>
    <col min="8" max="8" width="20.28515625" style="36" customWidth="1"/>
    <col min="9" max="9" width="26.42578125" style="36" bestFit="1" customWidth="1"/>
    <col min="10" max="11" width="27.28515625" style="36" bestFit="1" customWidth="1"/>
    <col min="12" max="13" width="34.28515625" style="36" bestFit="1" customWidth="1"/>
    <col min="14" max="16384" width="8.7109375" style="36"/>
  </cols>
  <sheetData>
    <row r="1" spans="1:13" ht="15" thickBot="1" x14ac:dyDescent="0.3"/>
    <row r="2" spans="1:13" s="39" customFormat="1" ht="43.5" thickBot="1" x14ac:dyDescent="0.3">
      <c r="A2" s="40" t="s">
        <v>198</v>
      </c>
      <c r="B2" s="134" t="s">
        <v>0</v>
      </c>
      <c r="C2" s="228" t="s">
        <v>1</v>
      </c>
      <c r="D2" s="229"/>
      <c r="E2" s="138"/>
      <c r="F2" s="38" t="s">
        <v>2</v>
      </c>
      <c r="G2" s="38" t="s">
        <v>38</v>
      </c>
      <c r="H2" s="37" t="s">
        <v>207</v>
      </c>
      <c r="I2" s="37" t="s">
        <v>3</v>
      </c>
      <c r="J2" s="37" t="s">
        <v>4</v>
      </c>
      <c r="K2" s="37" t="s">
        <v>5</v>
      </c>
      <c r="L2" s="37" t="s">
        <v>6</v>
      </c>
      <c r="M2" s="133" t="s">
        <v>7</v>
      </c>
    </row>
    <row r="3" spans="1:13" ht="93.4" hidden="1" customHeight="1" outlineLevel="1" x14ac:dyDescent="0.25">
      <c r="A3" s="211" t="s">
        <v>199</v>
      </c>
      <c r="B3" s="225" t="s">
        <v>197</v>
      </c>
      <c r="C3" s="142" t="s">
        <v>8</v>
      </c>
      <c r="D3" s="143">
        <v>2815152073494</v>
      </c>
      <c r="E3" s="139"/>
      <c r="F3" s="33" t="s">
        <v>39</v>
      </c>
      <c r="G3" s="43" t="s">
        <v>210</v>
      </c>
      <c r="H3" s="44"/>
      <c r="I3" s="44"/>
      <c r="J3" s="45" t="e">
        <f>$I3*'VOP Calculation'!$M$3</f>
        <v>#DIV/0!</v>
      </c>
      <c r="K3" s="45" t="e">
        <f>$I3*'VOP Calculation'!$M$4</f>
        <v>#DIV/0!</v>
      </c>
      <c r="L3" s="45" t="e">
        <f>$I3*'VOP Calculation'!$M$5</f>
        <v>#DIV/0!</v>
      </c>
      <c r="M3" s="46" t="e">
        <f>$I3*'VOP Calculation'!$M$6</f>
        <v>#DIV/0!</v>
      </c>
    </row>
    <row r="4" spans="1:13" ht="115.15" hidden="1" customHeight="1" outlineLevel="1" x14ac:dyDescent="0.25">
      <c r="A4" s="211"/>
      <c r="B4" s="226"/>
      <c r="C4" s="144" t="s">
        <v>9</v>
      </c>
      <c r="D4" s="145" t="s">
        <v>10</v>
      </c>
      <c r="E4" s="140"/>
      <c r="F4" s="34" t="s">
        <v>40</v>
      </c>
      <c r="G4" s="32" t="s">
        <v>211</v>
      </c>
      <c r="H4" s="47"/>
      <c r="I4" s="47"/>
      <c r="J4" s="48" t="e">
        <f>$I4*'VOP Calculation'!$M$3</f>
        <v>#DIV/0!</v>
      </c>
      <c r="K4" s="48" t="e">
        <f>$I4*'VOP Calculation'!$M$4</f>
        <v>#DIV/0!</v>
      </c>
      <c r="L4" s="48" t="e">
        <f>$I4*'VOP Calculation'!$M$5</f>
        <v>#DIV/0!</v>
      </c>
      <c r="M4" s="49" t="e">
        <f>$I4*'VOP Calculation'!$M$6</f>
        <v>#DIV/0!</v>
      </c>
    </row>
    <row r="5" spans="1:13" ht="106.9" hidden="1" customHeight="1" outlineLevel="1" x14ac:dyDescent="0.25">
      <c r="A5" s="211"/>
      <c r="B5" s="226"/>
      <c r="C5" s="146" t="s">
        <v>209</v>
      </c>
      <c r="D5" s="147"/>
      <c r="E5" s="140"/>
      <c r="F5" s="34" t="s">
        <v>41</v>
      </c>
      <c r="G5" s="32" t="s">
        <v>2269</v>
      </c>
      <c r="H5" s="47"/>
      <c r="I5" s="47"/>
      <c r="J5" s="48" t="e">
        <f>$I5*'VOP Calculation'!$M$3</f>
        <v>#DIV/0!</v>
      </c>
      <c r="K5" s="48" t="e">
        <f>$I5*'VOP Calculation'!$M$4</f>
        <v>#DIV/0!</v>
      </c>
      <c r="L5" s="48" t="e">
        <f>$I5*'VOP Calculation'!$M$5</f>
        <v>#DIV/0!</v>
      </c>
      <c r="M5" s="49" t="e">
        <f>$I5*'VOP Calculation'!$M$6</f>
        <v>#DIV/0!</v>
      </c>
    </row>
    <row r="6" spans="1:13" ht="130.15" hidden="1" customHeight="1" outlineLevel="1" x14ac:dyDescent="0.25">
      <c r="A6" s="211"/>
      <c r="B6" s="226"/>
      <c r="C6" s="146" t="s">
        <v>208</v>
      </c>
      <c r="D6" s="147"/>
      <c r="E6" s="140"/>
      <c r="F6" s="35" t="s">
        <v>42</v>
      </c>
      <c r="G6" s="32" t="s">
        <v>104</v>
      </c>
      <c r="H6" s="53"/>
      <c r="I6" s="202" t="s">
        <v>112</v>
      </c>
      <c r="J6" s="203"/>
      <c r="K6" s="203"/>
      <c r="L6" s="203"/>
      <c r="M6" s="204"/>
    </row>
    <row r="7" spans="1:13" ht="114" hidden="1" outlineLevel="1" x14ac:dyDescent="0.25">
      <c r="A7" s="211"/>
      <c r="B7" s="226"/>
      <c r="C7" s="146" t="s">
        <v>11</v>
      </c>
      <c r="D7" s="145">
        <v>504072185</v>
      </c>
      <c r="E7" s="140"/>
      <c r="F7" s="164" t="s">
        <v>2270</v>
      </c>
      <c r="G7" s="122" t="s">
        <v>2337</v>
      </c>
      <c r="H7" s="53"/>
      <c r="I7" s="47"/>
      <c r="J7" s="48" t="e">
        <f>$I7*'VOP Calculation'!$M$3</f>
        <v>#DIV/0!</v>
      </c>
      <c r="K7" s="48" t="e">
        <f>$I7*'VOP Calculation'!$M$4</f>
        <v>#DIV/0!</v>
      </c>
      <c r="L7" s="48" t="e">
        <f>$I7*'VOP Calculation'!$M$5</f>
        <v>#DIV/0!</v>
      </c>
      <c r="M7" s="132" t="e">
        <f>$I7*'VOP Calculation'!$M$6</f>
        <v>#DIV/0!</v>
      </c>
    </row>
    <row r="8" spans="1:13" ht="114" hidden="1" outlineLevel="1" x14ac:dyDescent="0.25">
      <c r="A8" s="211"/>
      <c r="B8" s="226"/>
      <c r="C8" s="144" t="s">
        <v>12</v>
      </c>
      <c r="D8" s="145" t="s">
        <v>13</v>
      </c>
      <c r="E8" s="140"/>
      <c r="F8" s="164" t="s">
        <v>2271</v>
      </c>
      <c r="G8" s="32" t="s">
        <v>2338</v>
      </c>
      <c r="H8" s="53"/>
      <c r="I8" s="47"/>
      <c r="J8" s="48" t="e">
        <f>$I8*'VOP Calculation'!$M$3</f>
        <v>#DIV/0!</v>
      </c>
      <c r="K8" s="48" t="e">
        <f>$I8*'VOP Calculation'!$M$4</f>
        <v>#DIV/0!</v>
      </c>
      <c r="L8" s="48" t="e">
        <f>$I8*'VOP Calculation'!$M$5</f>
        <v>#DIV/0!</v>
      </c>
      <c r="M8" s="132" t="e">
        <f>$I8*'VOP Calculation'!$M$6</f>
        <v>#DIV/0!</v>
      </c>
    </row>
    <row r="9" spans="1:13" ht="114.75" hidden="1" outlineLevel="1" thickBot="1" x14ac:dyDescent="0.3">
      <c r="A9" s="211"/>
      <c r="B9" s="227"/>
      <c r="C9" s="148" t="s">
        <v>14</v>
      </c>
      <c r="D9" s="149" t="s">
        <v>15</v>
      </c>
      <c r="E9" s="141"/>
      <c r="F9" s="164" t="s">
        <v>2272</v>
      </c>
      <c r="G9" s="122" t="s">
        <v>2339</v>
      </c>
      <c r="H9" s="53"/>
      <c r="I9" s="47"/>
      <c r="J9" s="131" t="e">
        <f>$I9*'VOP Calculation'!$M$3</f>
        <v>#DIV/0!</v>
      </c>
      <c r="K9" s="131" t="e">
        <f>$I9*'VOP Calculation'!$M$4</f>
        <v>#DIV/0!</v>
      </c>
      <c r="L9" s="131" t="e">
        <f>$I9*'VOP Calculation'!$M$5</f>
        <v>#DIV/0!</v>
      </c>
      <c r="M9" s="132" t="e">
        <f>$I9*'VOP Calculation'!$M$6</f>
        <v>#DIV/0!</v>
      </c>
    </row>
    <row r="10" spans="1:13" ht="5.25" hidden="1" customHeight="1" outlineLevel="1" thickBot="1" x14ac:dyDescent="0.3">
      <c r="A10" s="50"/>
      <c r="B10" s="50"/>
      <c r="C10" s="150"/>
      <c r="D10" s="151"/>
      <c r="E10" s="50"/>
      <c r="F10" s="167"/>
      <c r="G10" s="50"/>
      <c r="H10" s="50"/>
      <c r="I10" s="50"/>
      <c r="J10" s="50"/>
      <c r="K10" s="50"/>
      <c r="L10" s="50"/>
      <c r="M10" s="50"/>
    </row>
    <row r="11" spans="1:13" ht="108.4" hidden="1" customHeight="1" outlineLevel="1" x14ac:dyDescent="0.25">
      <c r="A11" s="211" t="s">
        <v>200</v>
      </c>
      <c r="B11" s="222" t="s">
        <v>196</v>
      </c>
      <c r="C11" s="142" t="s">
        <v>8</v>
      </c>
      <c r="D11" s="143">
        <v>2815992170465</v>
      </c>
      <c r="E11" s="51"/>
      <c r="F11" s="30" t="s">
        <v>39</v>
      </c>
      <c r="G11" s="43" t="s">
        <v>210</v>
      </c>
      <c r="H11" s="44"/>
      <c r="I11" s="44"/>
      <c r="J11" s="45" t="e">
        <f>$I11*'VOP Calculation'!$M$3</f>
        <v>#DIV/0!</v>
      </c>
      <c r="K11" s="45" t="e">
        <f>$I11*'VOP Calculation'!$M$4</f>
        <v>#DIV/0!</v>
      </c>
      <c r="L11" s="45" t="e">
        <f>$I11*'VOP Calculation'!$M$5</f>
        <v>#DIV/0!</v>
      </c>
      <c r="M11" s="46" t="e">
        <f>$I11*'VOP Calculation'!$M$6</f>
        <v>#DIV/0!</v>
      </c>
    </row>
    <row r="12" spans="1:13" ht="130.15" hidden="1" customHeight="1" outlineLevel="1" x14ac:dyDescent="0.25">
      <c r="A12" s="211"/>
      <c r="B12" s="223"/>
      <c r="C12" s="144" t="s">
        <v>9</v>
      </c>
      <c r="D12" s="145" t="s">
        <v>113</v>
      </c>
      <c r="E12" s="50"/>
      <c r="F12" s="31" t="s">
        <v>40</v>
      </c>
      <c r="G12" s="32" t="s">
        <v>211</v>
      </c>
      <c r="H12" s="47"/>
      <c r="I12" s="47"/>
      <c r="J12" s="48" t="e">
        <f>$I12*'VOP Calculation'!$M$3</f>
        <v>#DIV/0!</v>
      </c>
      <c r="K12" s="48" t="e">
        <f>$I12*'VOP Calculation'!$M$4</f>
        <v>#DIV/0!</v>
      </c>
      <c r="L12" s="48" t="e">
        <f>$I12*'VOP Calculation'!$M$5</f>
        <v>#DIV/0!</v>
      </c>
      <c r="M12" s="49" t="e">
        <f>$I12*'VOP Calculation'!$M$6</f>
        <v>#DIV/0!</v>
      </c>
    </row>
    <row r="13" spans="1:13" ht="130.15" hidden="1" customHeight="1" outlineLevel="1" x14ac:dyDescent="0.25">
      <c r="A13" s="211"/>
      <c r="B13" s="223"/>
      <c r="C13" s="146" t="s">
        <v>209</v>
      </c>
      <c r="D13" s="147"/>
      <c r="E13" s="50"/>
      <c r="F13" s="31" t="s">
        <v>41</v>
      </c>
      <c r="G13" s="32" t="s">
        <v>2269</v>
      </c>
      <c r="H13" s="47"/>
      <c r="I13" s="47"/>
      <c r="J13" s="48" t="e">
        <f>$I13*'VOP Calculation'!$M$3</f>
        <v>#DIV/0!</v>
      </c>
      <c r="K13" s="48" t="e">
        <f>$I13*'VOP Calculation'!$M$4</f>
        <v>#DIV/0!</v>
      </c>
      <c r="L13" s="48" t="e">
        <f>$I13*'VOP Calculation'!$M$5</f>
        <v>#DIV/0!</v>
      </c>
      <c r="M13" s="49" t="e">
        <f>$I13*'VOP Calculation'!$M$6</f>
        <v>#DIV/0!</v>
      </c>
    </row>
    <row r="14" spans="1:13" ht="130.15" hidden="1" customHeight="1" outlineLevel="1" thickBot="1" x14ac:dyDescent="0.3">
      <c r="A14" s="211"/>
      <c r="B14" s="223"/>
      <c r="C14" s="146" t="s">
        <v>208</v>
      </c>
      <c r="D14" s="147"/>
      <c r="E14" s="50"/>
      <c r="F14" s="126" t="s">
        <v>42</v>
      </c>
      <c r="G14" s="32" t="s">
        <v>104</v>
      </c>
      <c r="H14" s="53"/>
      <c r="I14" s="202" t="s">
        <v>129</v>
      </c>
      <c r="J14" s="203"/>
      <c r="K14" s="203"/>
      <c r="L14" s="203"/>
      <c r="M14" s="204"/>
    </row>
    <row r="15" spans="1:13" ht="117.4" hidden="1" customHeight="1" outlineLevel="1" x14ac:dyDescent="0.25">
      <c r="A15" s="211"/>
      <c r="B15" s="223"/>
      <c r="C15" s="146" t="s">
        <v>11</v>
      </c>
      <c r="D15" s="145" t="s">
        <v>114</v>
      </c>
      <c r="E15" s="50"/>
      <c r="F15" s="164" t="s">
        <v>2270</v>
      </c>
      <c r="G15" s="122" t="s">
        <v>2340</v>
      </c>
      <c r="H15" s="47"/>
      <c r="I15" s="47"/>
      <c r="J15" s="45" t="e">
        <f>$I15*'VOP Calculation'!$M$3</f>
        <v>#DIV/0!</v>
      </c>
      <c r="K15" s="45" t="e">
        <f>$I15*'VOP Calculation'!$M$4</f>
        <v>#DIV/0!</v>
      </c>
      <c r="L15" s="45" t="e">
        <f>$I15*'VOP Calculation'!$M$5</f>
        <v>#DIV/0!</v>
      </c>
      <c r="M15" s="46" t="e">
        <f>$I15*'VOP Calculation'!$M$6</f>
        <v>#DIV/0!</v>
      </c>
    </row>
    <row r="16" spans="1:13" ht="114" hidden="1" outlineLevel="1" x14ac:dyDescent="0.25">
      <c r="A16" s="211"/>
      <c r="B16" s="223"/>
      <c r="C16" s="144" t="s">
        <v>12</v>
      </c>
      <c r="D16" s="145" t="s">
        <v>13</v>
      </c>
      <c r="E16" s="50"/>
      <c r="F16" s="164" t="s">
        <v>2271</v>
      </c>
      <c r="G16" s="32" t="s">
        <v>2338</v>
      </c>
      <c r="H16" s="47"/>
      <c r="I16" s="47"/>
      <c r="J16" s="48" t="e">
        <f>$I16*'VOP Calculation'!$M$3</f>
        <v>#DIV/0!</v>
      </c>
      <c r="K16" s="48" t="e">
        <f>$I16*'VOP Calculation'!$M$4</f>
        <v>#DIV/0!</v>
      </c>
      <c r="L16" s="48" t="e">
        <f>$I16*'VOP Calculation'!$M$5</f>
        <v>#DIV/0!</v>
      </c>
      <c r="M16" s="49" t="e">
        <f>$I16*'VOP Calculation'!$M$6</f>
        <v>#DIV/0!</v>
      </c>
    </row>
    <row r="17" spans="1:13" ht="114.75" hidden="1" outlineLevel="1" thickBot="1" x14ac:dyDescent="0.3">
      <c r="A17" s="211"/>
      <c r="B17" s="224"/>
      <c r="C17" s="148" t="s">
        <v>14</v>
      </c>
      <c r="D17" s="149" t="s">
        <v>15</v>
      </c>
      <c r="E17" s="52"/>
      <c r="F17" s="165" t="s">
        <v>2272</v>
      </c>
      <c r="G17" s="160" t="s">
        <v>2339</v>
      </c>
      <c r="H17" s="161"/>
      <c r="I17" s="161"/>
      <c r="J17" s="162" t="e">
        <f>$I17*'VOP Calculation'!$M$3</f>
        <v>#DIV/0!</v>
      </c>
      <c r="K17" s="162" t="e">
        <f>$I17*'VOP Calculation'!$M$4</f>
        <v>#DIV/0!</v>
      </c>
      <c r="L17" s="162" t="e">
        <f>$I17*'VOP Calculation'!$M$5</f>
        <v>#DIV/0!</v>
      </c>
      <c r="M17" s="163" t="e">
        <f>$I17*'VOP Calculation'!$M$6</f>
        <v>#DIV/0!</v>
      </c>
    </row>
    <row r="18" spans="1:13" ht="130.15" hidden="1" customHeight="1" outlineLevel="1" x14ac:dyDescent="0.25">
      <c r="A18" s="211"/>
      <c r="B18" s="222" t="s">
        <v>195</v>
      </c>
      <c r="C18" s="142" t="s">
        <v>8</v>
      </c>
      <c r="D18" s="143">
        <v>2815993506705</v>
      </c>
      <c r="E18" s="51"/>
      <c r="F18" s="127" t="s">
        <v>39</v>
      </c>
      <c r="G18" s="122" t="s">
        <v>210</v>
      </c>
      <c r="H18" s="123"/>
      <c r="I18" s="123"/>
      <c r="J18" s="124" t="e">
        <f>$I18*'VOP Calculation'!$M$3</f>
        <v>#DIV/0!</v>
      </c>
      <c r="K18" s="124" t="e">
        <f>$I18*'VOP Calculation'!$M$4</f>
        <v>#DIV/0!</v>
      </c>
      <c r="L18" s="124" t="e">
        <f>$I18*'VOP Calculation'!$M$5</f>
        <v>#DIV/0!</v>
      </c>
      <c r="M18" s="125" t="e">
        <f>$I18*'VOP Calculation'!$M$6</f>
        <v>#DIV/0!</v>
      </c>
    </row>
    <row r="19" spans="1:13" ht="130.15" hidden="1" customHeight="1" outlineLevel="1" x14ac:dyDescent="0.25">
      <c r="A19" s="211"/>
      <c r="B19" s="223"/>
      <c r="C19" s="144" t="s">
        <v>9</v>
      </c>
      <c r="D19" s="145" t="s">
        <v>115</v>
      </c>
      <c r="E19" s="50"/>
      <c r="F19" s="31" t="s">
        <v>40</v>
      </c>
      <c r="G19" s="32" t="s">
        <v>211</v>
      </c>
      <c r="H19" s="47"/>
      <c r="I19" s="47"/>
      <c r="J19" s="48" t="e">
        <f>$I19*'VOP Calculation'!$M$3</f>
        <v>#DIV/0!</v>
      </c>
      <c r="K19" s="48" t="e">
        <f>$I19*'VOP Calculation'!$M$4</f>
        <v>#DIV/0!</v>
      </c>
      <c r="L19" s="48" t="e">
        <f>$I19*'VOP Calculation'!$M$5</f>
        <v>#DIV/0!</v>
      </c>
      <c r="M19" s="49" t="e">
        <f>$I19*'VOP Calculation'!$M$6</f>
        <v>#DIV/0!</v>
      </c>
    </row>
    <row r="20" spans="1:13" ht="130.15" hidden="1" customHeight="1" outlineLevel="1" x14ac:dyDescent="0.25">
      <c r="A20" s="211"/>
      <c r="B20" s="223"/>
      <c r="C20" s="146" t="s">
        <v>209</v>
      </c>
      <c r="D20" s="147"/>
      <c r="E20" s="50"/>
      <c r="F20" s="31" t="s">
        <v>41</v>
      </c>
      <c r="G20" s="32" t="s">
        <v>2269</v>
      </c>
      <c r="H20" s="47"/>
      <c r="I20" s="47"/>
      <c r="J20" s="48" t="e">
        <f>$I20*'VOP Calculation'!$M$3</f>
        <v>#DIV/0!</v>
      </c>
      <c r="K20" s="48" t="e">
        <f>$I20*'VOP Calculation'!$M$4</f>
        <v>#DIV/0!</v>
      </c>
      <c r="L20" s="48" t="e">
        <f>$I20*'VOP Calculation'!$M$5</f>
        <v>#DIV/0!</v>
      </c>
      <c r="M20" s="49" t="e">
        <f>$I20*'VOP Calculation'!$M$6</f>
        <v>#DIV/0!</v>
      </c>
    </row>
    <row r="21" spans="1:13" ht="130.15" hidden="1" customHeight="1" outlineLevel="1" thickBot="1" x14ac:dyDescent="0.3">
      <c r="A21" s="211"/>
      <c r="B21" s="223"/>
      <c r="C21" s="146" t="s">
        <v>208</v>
      </c>
      <c r="D21" s="147"/>
      <c r="E21" s="50"/>
      <c r="F21" s="126" t="s">
        <v>42</v>
      </c>
      <c r="G21" s="32" t="s">
        <v>104</v>
      </c>
      <c r="H21" s="53"/>
      <c r="I21" s="202" t="s">
        <v>130</v>
      </c>
      <c r="J21" s="203"/>
      <c r="K21" s="203"/>
      <c r="L21" s="203"/>
      <c r="M21" s="204"/>
    </row>
    <row r="22" spans="1:13" ht="114" hidden="1" outlineLevel="1" x14ac:dyDescent="0.25">
      <c r="A22" s="211"/>
      <c r="B22" s="223"/>
      <c r="C22" s="146" t="s">
        <v>11</v>
      </c>
      <c r="D22" s="145" t="s">
        <v>116</v>
      </c>
      <c r="E22" s="50"/>
      <c r="F22" s="164" t="s">
        <v>2270</v>
      </c>
      <c r="G22" s="32" t="s">
        <v>2340</v>
      </c>
      <c r="H22" s="47"/>
      <c r="I22" s="47"/>
      <c r="J22" s="45" t="e">
        <f>$I22*'VOP Calculation'!$M$3</f>
        <v>#DIV/0!</v>
      </c>
      <c r="K22" s="45" t="e">
        <f>$I22*'VOP Calculation'!$M$4</f>
        <v>#DIV/0!</v>
      </c>
      <c r="L22" s="45" t="e">
        <f>$I22*'VOP Calculation'!$M$5</f>
        <v>#DIV/0!</v>
      </c>
      <c r="M22" s="46" t="e">
        <f>$I22*'VOP Calculation'!$M$6</f>
        <v>#DIV/0!</v>
      </c>
    </row>
    <row r="23" spans="1:13" ht="114" hidden="1" outlineLevel="1" x14ac:dyDescent="0.25">
      <c r="A23" s="211"/>
      <c r="B23" s="223"/>
      <c r="C23" s="144" t="s">
        <v>12</v>
      </c>
      <c r="D23" s="145" t="s">
        <v>13</v>
      </c>
      <c r="E23" s="50"/>
      <c r="F23" s="164" t="s">
        <v>2271</v>
      </c>
      <c r="G23" s="32" t="s">
        <v>2338</v>
      </c>
      <c r="H23" s="47"/>
      <c r="I23" s="47"/>
      <c r="J23" s="48" t="e">
        <f>$I23*'VOP Calculation'!$M$3</f>
        <v>#DIV/0!</v>
      </c>
      <c r="K23" s="48" t="e">
        <f>$I23*'VOP Calculation'!$M$4</f>
        <v>#DIV/0!</v>
      </c>
      <c r="L23" s="48" t="e">
        <f>$I23*'VOP Calculation'!$M$5</f>
        <v>#DIV/0!</v>
      </c>
      <c r="M23" s="49" t="e">
        <f>$I23*'VOP Calculation'!$M$6</f>
        <v>#DIV/0!</v>
      </c>
    </row>
    <row r="24" spans="1:13" ht="114.75" hidden="1" outlineLevel="1" thickBot="1" x14ac:dyDescent="0.3">
      <c r="A24" s="211"/>
      <c r="B24" s="224"/>
      <c r="C24" s="148" t="s">
        <v>14</v>
      </c>
      <c r="D24" s="149" t="s">
        <v>15</v>
      </c>
      <c r="E24" s="52"/>
      <c r="F24" s="165" t="s">
        <v>2272</v>
      </c>
      <c r="G24" s="160" t="s">
        <v>2339</v>
      </c>
      <c r="H24" s="161"/>
      <c r="I24" s="161"/>
      <c r="J24" s="162" t="e">
        <f>$I24*'VOP Calculation'!$M$3</f>
        <v>#DIV/0!</v>
      </c>
      <c r="K24" s="162" t="e">
        <f>$I24*'VOP Calculation'!$M$4</f>
        <v>#DIV/0!</v>
      </c>
      <c r="L24" s="162" t="e">
        <f>$I24*'VOP Calculation'!$M$5</f>
        <v>#DIV/0!</v>
      </c>
      <c r="M24" s="163" t="e">
        <f>$I24*'VOP Calculation'!$M$6</f>
        <v>#DIV/0!</v>
      </c>
    </row>
    <row r="25" spans="1:13" ht="130.15" hidden="1" customHeight="1" outlineLevel="1" x14ac:dyDescent="0.25">
      <c r="A25" s="211"/>
      <c r="B25" s="222" t="s">
        <v>194</v>
      </c>
      <c r="C25" s="142" t="s">
        <v>8</v>
      </c>
      <c r="D25" s="143">
        <v>2815997260944</v>
      </c>
      <c r="E25" s="51"/>
      <c r="F25" s="127" t="s">
        <v>39</v>
      </c>
      <c r="G25" s="122" t="s">
        <v>210</v>
      </c>
      <c r="H25" s="123"/>
      <c r="I25" s="123"/>
      <c r="J25" s="124" t="e">
        <f>$I25*'VOP Calculation'!$M$3</f>
        <v>#DIV/0!</v>
      </c>
      <c r="K25" s="124" t="e">
        <f>$I25*'VOP Calculation'!$M$4</f>
        <v>#DIV/0!</v>
      </c>
      <c r="L25" s="124" t="e">
        <f>$I25*'VOP Calculation'!$M$5</f>
        <v>#DIV/0!</v>
      </c>
      <c r="M25" s="125" t="e">
        <f>$I25*'VOP Calculation'!$M$6</f>
        <v>#DIV/0!</v>
      </c>
    </row>
    <row r="26" spans="1:13" ht="130.15" hidden="1" customHeight="1" outlineLevel="1" x14ac:dyDescent="0.25">
      <c r="A26" s="211"/>
      <c r="B26" s="223"/>
      <c r="C26" s="144" t="s">
        <v>9</v>
      </c>
      <c r="D26" s="145" t="s">
        <v>115</v>
      </c>
      <c r="E26" s="50"/>
      <c r="F26" s="31" t="s">
        <v>40</v>
      </c>
      <c r="G26" s="32" t="s">
        <v>211</v>
      </c>
      <c r="H26" s="47"/>
      <c r="I26" s="47"/>
      <c r="J26" s="48" t="e">
        <f>$I26*'VOP Calculation'!$M$3</f>
        <v>#DIV/0!</v>
      </c>
      <c r="K26" s="48" t="e">
        <f>$I26*'VOP Calculation'!$M$4</f>
        <v>#DIV/0!</v>
      </c>
      <c r="L26" s="48" t="e">
        <f>$I26*'VOP Calculation'!$M$5</f>
        <v>#DIV/0!</v>
      </c>
      <c r="M26" s="49" t="e">
        <f>$I26*'VOP Calculation'!$M$6</f>
        <v>#DIV/0!</v>
      </c>
    </row>
    <row r="27" spans="1:13" ht="130.15" hidden="1" customHeight="1" outlineLevel="1" x14ac:dyDescent="0.25">
      <c r="A27" s="211"/>
      <c r="B27" s="223"/>
      <c r="C27" s="146" t="s">
        <v>209</v>
      </c>
      <c r="D27" s="147"/>
      <c r="E27" s="50"/>
      <c r="F27" s="31" t="s">
        <v>41</v>
      </c>
      <c r="G27" s="32" t="s">
        <v>2269</v>
      </c>
      <c r="H27" s="47"/>
      <c r="I27" s="47"/>
      <c r="J27" s="48" t="e">
        <f>$I27*'VOP Calculation'!$M$3</f>
        <v>#DIV/0!</v>
      </c>
      <c r="K27" s="48" t="e">
        <f>$I27*'VOP Calculation'!$M$4</f>
        <v>#DIV/0!</v>
      </c>
      <c r="L27" s="48" t="e">
        <f>$I27*'VOP Calculation'!$M$5</f>
        <v>#DIV/0!</v>
      </c>
      <c r="M27" s="49" t="e">
        <f>$I27*'VOP Calculation'!$M$6</f>
        <v>#DIV/0!</v>
      </c>
    </row>
    <row r="28" spans="1:13" ht="130.15" hidden="1" customHeight="1" outlineLevel="1" thickBot="1" x14ac:dyDescent="0.3">
      <c r="A28" s="211"/>
      <c r="B28" s="223"/>
      <c r="C28" s="146" t="s">
        <v>208</v>
      </c>
      <c r="D28" s="147"/>
      <c r="E28" s="50"/>
      <c r="F28" s="126" t="s">
        <v>42</v>
      </c>
      <c r="G28" s="42" t="s">
        <v>104</v>
      </c>
      <c r="H28" s="53"/>
      <c r="I28" s="202" t="s">
        <v>131</v>
      </c>
      <c r="J28" s="203"/>
      <c r="K28" s="203"/>
      <c r="L28" s="203"/>
      <c r="M28" s="204"/>
    </row>
    <row r="29" spans="1:13" ht="114" hidden="1" outlineLevel="1" x14ac:dyDescent="0.25">
      <c r="A29" s="211"/>
      <c r="B29" s="223"/>
      <c r="C29" s="146" t="s">
        <v>11</v>
      </c>
      <c r="D29" s="145">
        <v>80044473</v>
      </c>
      <c r="E29" s="50"/>
      <c r="F29" s="164" t="s">
        <v>2270</v>
      </c>
      <c r="G29" s="32" t="s">
        <v>2340</v>
      </c>
      <c r="H29" s="47"/>
      <c r="I29" s="47"/>
      <c r="J29" s="45" t="e">
        <f>$I29*'VOP Calculation'!$M$3</f>
        <v>#DIV/0!</v>
      </c>
      <c r="K29" s="45" t="e">
        <f>$I29*'VOP Calculation'!$M$4</f>
        <v>#DIV/0!</v>
      </c>
      <c r="L29" s="45" t="e">
        <f>$I29*'VOP Calculation'!$M$5</f>
        <v>#DIV/0!</v>
      </c>
      <c r="M29" s="46" t="e">
        <f>$I29*'VOP Calculation'!$M$6</f>
        <v>#DIV/0!</v>
      </c>
    </row>
    <row r="30" spans="1:13" ht="114" hidden="1" outlineLevel="1" x14ac:dyDescent="0.25">
      <c r="A30" s="211"/>
      <c r="B30" s="223"/>
      <c r="C30" s="144" t="s">
        <v>12</v>
      </c>
      <c r="D30" s="145" t="s">
        <v>117</v>
      </c>
      <c r="E30" s="50"/>
      <c r="F30" s="164" t="s">
        <v>2271</v>
      </c>
      <c r="G30" s="32" t="s">
        <v>2338</v>
      </c>
      <c r="H30" s="47"/>
      <c r="I30" s="47"/>
      <c r="J30" s="48" t="e">
        <f>$I30*'VOP Calculation'!$M$3</f>
        <v>#DIV/0!</v>
      </c>
      <c r="K30" s="48" t="e">
        <f>$I30*'VOP Calculation'!$M$4</f>
        <v>#DIV/0!</v>
      </c>
      <c r="L30" s="48" t="e">
        <f>$I30*'VOP Calculation'!$M$5</f>
        <v>#DIV/0!</v>
      </c>
      <c r="M30" s="49" t="e">
        <f>$I30*'VOP Calculation'!$M$6</f>
        <v>#DIV/0!</v>
      </c>
    </row>
    <row r="31" spans="1:13" ht="114.75" hidden="1" outlineLevel="1" thickBot="1" x14ac:dyDescent="0.3">
      <c r="A31" s="211"/>
      <c r="B31" s="224"/>
      <c r="C31" s="148" t="s">
        <v>14</v>
      </c>
      <c r="D31" s="149" t="s">
        <v>15</v>
      </c>
      <c r="E31" s="52"/>
      <c r="F31" s="165" t="s">
        <v>2272</v>
      </c>
      <c r="G31" s="169" t="s">
        <v>2339</v>
      </c>
      <c r="H31" s="161"/>
      <c r="I31" s="161"/>
      <c r="J31" s="162" t="e">
        <f>$I31*'VOP Calculation'!$M$3</f>
        <v>#DIV/0!</v>
      </c>
      <c r="K31" s="162" t="e">
        <f>$I31*'VOP Calculation'!$M$4</f>
        <v>#DIV/0!</v>
      </c>
      <c r="L31" s="162" t="e">
        <f>$I31*'VOP Calculation'!$M$5</f>
        <v>#DIV/0!</v>
      </c>
      <c r="M31" s="163" t="e">
        <f>$I31*'VOP Calculation'!$M$6</f>
        <v>#DIV/0!</v>
      </c>
    </row>
    <row r="32" spans="1:13" ht="130.15" hidden="1" customHeight="1" outlineLevel="1" x14ac:dyDescent="0.25">
      <c r="A32" s="211"/>
      <c r="B32" s="222" t="s">
        <v>193</v>
      </c>
      <c r="C32" s="142" t="s">
        <v>8</v>
      </c>
      <c r="D32" s="143">
        <v>2815997028209</v>
      </c>
      <c r="E32" s="51"/>
      <c r="F32" s="127" t="s">
        <v>39</v>
      </c>
      <c r="G32" s="43" t="s">
        <v>210</v>
      </c>
      <c r="H32" s="123"/>
      <c r="I32" s="123"/>
      <c r="J32" s="124" t="e">
        <f>$I32*'VOP Calculation'!$M$3</f>
        <v>#DIV/0!</v>
      </c>
      <c r="K32" s="124" t="e">
        <f>$I32*'VOP Calculation'!$M$4</f>
        <v>#DIV/0!</v>
      </c>
      <c r="L32" s="124" t="e">
        <f>$I32*'VOP Calculation'!$M$5</f>
        <v>#DIV/0!</v>
      </c>
      <c r="M32" s="125" t="e">
        <f>$I32*'VOP Calculation'!$M$6</f>
        <v>#DIV/0!</v>
      </c>
    </row>
    <row r="33" spans="1:13" ht="130.15" hidden="1" customHeight="1" outlineLevel="1" x14ac:dyDescent="0.25">
      <c r="A33" s="211"/>
      <c r="B33" s="223"/>
      <c r="C33" s="144" t="s">
        <v>9</v>
      </c>
      <c r="D33" s="145" t="s">
        <v>212</v>
      </c>
      <c r="E33" s="50"/>
      <c r="F33" s="31" t="s">
        <v>40</v>
      </c>
      <c r="G33" s="32" t="s">
        <v>211</v>
      </c>
      <c r="H33" s="47"/>
      <c r="I33" s="47"/>
      <c r="J33" s="48" t="e">
        <f>$I33*'VOP Calculation'!$M$3</f>
        <v>#DIV/0!</v>
      </c>
      <c r="K33" s="48" t="e">
        <f>$I33*'VOP Calculation'!$M$4</f>
        <v>#DIV/0!</v>
      </c>
      <c r="L33" s="48" t="e">
        <f>$I33*'VOP Calculation'!$M$5</f>
        <v>#DIV/0!</v>
      </c>
      <c r="M33" s="49" t="e">
        <f>$I33*'VOP Calculation'!$M$6</f>
        <v>#DIV/0!</v>
      </c>
    </row>
    <row r="34" spans="1:13" ht="130.15" hidden="1" customHeight="1" outlineLevel="1" x14ac:dyDescent="0.25">
      <c r="A34" s="211"/>
      <c r="B34" s="223"/>
      <c r="C34" s="146" t="s">
        <v>209</v>
      </c>
      <c r="D34" s="147"/>
      <c r="E34" s="50"/>
      <c r="F34" s="31" t="s">
        <v>41</v>
      </c>
      <c r="G34" s="32" t="s">
        <v>2269</v>
      </c>
      <c r="H34" s="47"/>
      <c r="I34" s="47"/>
      <c r="J34" s="48" t="e">
        <f>$I34*'VOP Calculation'!$M$3</f>
        <v>#DIV/0!</v>
      </c>
      <c r="K34" s="48" t="e">
        <f>$I34*'VOP Calculation'!$M$4</f>
        <v>#DIV/0!</v>
      </c>
      <c r="L34" s="48" t="e">
        <f>$I34*'VOP Calculation'!$M$5</f>
        <v>#DIV/0!</v>
      </c>
      <c r="M34" s="49" t="e">
        <f>$I34*'VOP Calculation'!$M$6</f>
        <v>#DIV/0!</v>
      </c>
    </row>
    <row r="35" spans="1:13" ht="130.15" hidden="1" customHeight="1" outlineLevel="1" thickBot="1" x14ac:dyDescent="0.3">
      <c r="A35" s="211"/>
      <c r="B35" s="223"/>
      <c r="C35" s="146" t="s">
        <v>208</v>
      </c>
      <c r="D35" s="147"/>
      <c r="E35" s="50"/>
      <c r="F35" s="126" t="s">
        <v>42</v>
      </c>
      <c r="G35" s="32" t="s">
        <v>104</v>
      </c>
      <c r="H35" s="53"/>
      <c r="I35" s="202" t="s">
        <v>132</v>
      </c>
      <c r="J35" s="203"/>
      <c r="K35" s="203"/>
      <c r="L35" s="203"/>
      <c r="M35" s="204"/>
    </row>
    <row r="36" spans="1:13" ht="114" hidden="1" outlineLevel="1" x14ac:dyDescent="0.25">
      <c r="A36" s="211"/>
      <c r="B36" s="223"/>
      <c r="C36" s="146" t="s">
        <v>11</v>
      </c>
      <c r="D36" s="145" t="s">
        <v>118</v>
      </c>
      <c r="E36" s="50"/>
      <c r="F36" s="164" t="s">
        <v>2270</v>
      </c>
      <c r="G36" s="122" t="s">
        <v>2340</v>
      </c>
      <c r="H36" s="47"/>
      <c r="I36" s="47"/>
      <c r="J36" s="45" t="e">
        <f>$I36*'VOP Calculation'!$M$3</f>
        <v>#DIV/0!</v>
      </c>
      <c r="K36" s="45" t="e">
        <f>$I36*'VOP Calculation'!$M$4</f>
        <v>#DIV/0!</v>
      </c>
      <c r="L36" s="45" t="e">
        <f>$I36*'VOP Calculation'!$M$5</f>
        <v>#DIV/0!</v>
      </c>
      <c r="M36" s="46" t="e">
        <f>$I36*'VOP Calculation'!$M$6</f>
        <v>#DIV/0!</v>
      </c>
    </row>
    <row r="37" spans="1:13" ht="114" hidden="1" outlineLevel="1" x14ac:dyDescent="0.25">
      <c r="A37" s="211"/>
      <c r="B37" s="223"/>
      <c r="C37" s="144" t="s">
        <v>12</v>
      </c>
      <c r="D37" s="145" t="s">
        <v>13</v>
      </c>
      <c r="E37" s="50"/>
      <c r="F37" s="164" t="s">
        <v>2271</v>
      </c>
      <c r="G37" s="32" t="s">
        <v>2338</v>
      </c>
      <c r="H37" s="47"/>
      <c r="I37" s="47"/>
      <c r="J37" s="48" t="e">
        <f>$I37*'VOP Calculation'!$M$3</f>
        <v>#DIV/0!</v>
      </c>
      <c r="K37" s="48" t="e">
        <f>$I37*'VOP Calculation'!$M$4</f>
        <v>#DIV/0!</v>
      </c>
      <c r="L37" s="48" t="e">
        <f>$I37*'VOP Calculation'!$M$5</f>
        <v>#DIV/0!</v>
      </c>
      <c r="M37" s="49" t="e">
        <f>$I37*'VOP Calculation'!$M$6</f>
        <v>#DIV/0!</v>
      </c>
    </row>
    <row r="38" spans="1:13" ht="114.75" hidden="1" outlineLevel="1" thickBot="1" x14ac:dyDescent="0.3">
      <c r="A38" s="211"/>
      <c r="B38" s="224"/>
      <c r="C38" s="148" t="s">
        <v>14</v>
      </c>
      <c r="D38" s="149" t="s">
        <v>15</v>
      </c>
      <c r="E38" s="52"/>
      <c r="F38" s="165" t="s">
        <v>2272</v>
      </c>
      <c r="G38" s="122" t="s">
        <v>2339</v>
      </c>
      <c r="H38" s="161"/>
      <c r="I38" s="161"/>
      <c r="J38" s="162" t="e">
        <f>$I38*'VOP Calculation'!$M$3</f>
        <v>#DIV/0!</v>
      </c>
      <c r="K38" s="162" t="e">
        <f>$I38*'VOP Calculation'!$M$4</f>
        <v>#DIV/0!</v>
      </c>
      <c r="L38" s="162" t="e">
        <f>$I38*'VOP Calculation'!$M$5</f>
        <v>#DIV/0!</v>
      </c>
      <c r="M38" s="163" t="e">
        <f>$I38*'VOP Calculation'!$M$6</f>
        <v>#DIV/0!</v>
      </c>
    </row>
    <row r="39" spans="1:13" ht="7.5" hidden="1" customHeight="1" outlineLevel="1" thickBot="1" x14ac:dyDescent="0.3">
      <c r="A39" s="50"/>
      <c r="B39" s="50"/>
      <c r="C39" s="150"/>
      <c r="D39" s="151"/>
      <c r="E39" s="50"/>
      <c r="F39" s="167"/>
      <c r="G39" s="50"/>
      <c r="H39" s="50"/>
      <c r="I39" s="50"/>
      <c r="J39" s="50"/>
      <c r="K39" s="50"/>
      <c r="L39" s="50"/>
      <c r="M39" s="50"/>
    </row>
    <row r="40" spans="1:13" ht="130.15" hidden="1" customHeight="1" outlineLevel="1" x14ac:dyDescent="0.25">
      <c r="A40" s="211" t="s">
        <v>202</v>
      </c>
      <c r="B40" s="222" t="s">
        <v>155</v>
      </c>
      <c r="C40" s="142" t="s">
        <v>8</v>
      </c>
      <c r="D40" s="143">
        <v>2815993791229</v>
      </c>
      <c r="E40" s="51"/>
      <c r="F40" s="33" t="s">
        <v>39</v>
      </c>
      <c r="G40" s="43" t="s">
        <v>210</v>
      </c>
      <c r="H40" s="44"/>
      <c r="I40" s="44"/>
      <c r="J40" s="45" t="e">
        <f>$I40*'VOP Calculation'!$M$3</f>
        <v>#DIV/0!</v>
      </c>
      <c r="K40" s="45" t="e">
        <f>$I40*'VOP Calculation'!$M$4</f>
        <v>#DIV/0!</v>
      </c>
      <c r="L40" s="45" t="e">
        <f>$I40*'VOP Calculation'!$M$5</f>
        <v>#DIV/0!</v>
      </c>
      <c r="M40" s="46" t="e">
        <f>$I40*'VOP Calculation'!$M$6</f>
        <v>#DIV/0!</v>
      </c>
    </row>
    <row r="41" spans="1:13" ht="130.15" hidden="1" customHeight="1" outlineLevel="1" x14ac:dyDescent="0.25">
      <c r="A41" s="211"/>
      <c r="B41" s="223"/>
      <c r="C41" s="144" t="s">
        <v>9</v>
      </c>
      <c r="D41" s="145" t="s">
        <v>138</v>
      </c>
      <c r="E41" s="50"/>
      <c r="F41" s="34" t="s">
        <v>40</v>
      </c>
      <c r="G41" s="32" t="s">
        <v>211</v>
      </c>
      <c r="H41" s="47"/>
      <c r="I41" s="47"/>
      <c r="J41" s="48" t="e">
        <f>$I41*'VOP Calculation'!$M$3</f>
        <v>#DIV/0!</v>
      </c>
      <c r="K41" s="48" t="e">
        <f>$I41*'VOP Calculation'!$M$4</f>
        <v>#DIV/0!</v>
      </c>
      <c r="L41" s="48" t="e">
        <f>$I41*'VOP Calculation'!$M$5</f>
        <v>#DIV/0!</v>
      </c>
      <c r="M41" s="49" t="e">
        <f>$I41*'VOP Calculation'!$M$6</f>
        <v>#DIV/0!</v>
      </c>
    </row>
    <row r="42" spans="1:13" ht="130.15" hidden="1" customHeight="1" outlineLevel="1" x14ac:dyDescent="0.25">
      <c r="A42" s="211"/>
      <c r="B42" s="223"/>
      <c r="C42" s="146" t="s">
        <v>209</v>
      </c>
      <c r="D42" s="147"/>
      <c r="E42" s="50"/>
      <c r="F42" s="34" t="s">
        <v>41</v>
      </c>
      <c r="G42" s="32" t="s">
        <v>2269</v>
      </c>
      <c r="H42" s="47"/>
      <c r="I42" s="47"/>
      <c r="J42" s="48" t="e">
        <f>$I42*'VOP Calculation'!$M$3</f>
        <v>#DIV/0!</v>
      </c>
      <c r="K42" s="48" t="e">
        <f>$I42*'VOP Calculation'!$M$4</f>
        <v>#DIV/0!</v>
      </c>
      <c r="L42" s="48" t="e">
        <f>$I42*'VOP Calculation'!$M$5</f>
        <v>#DIV/0!</v>
      </c>
      <c r="M42" s="49" t="e">
        <f>$I42*'VOP Calculation'!$M$6</f>
        <v>#DIV/0!</v>
      </c>
    </row>
    <row r="43" spans="1:13" ht="130.15" hidden="1" customHeight="1" outlineLevel="1" thickBot="1" x14ac:dyDescent="0.3">
      <c r="A43" s="211"/>
      <c r="B43" s="223"/>
      <c r="C43" s="146" t="s">
        <v>208</v>
      </c>
      <c r="D43" s="147"/>
      <c r="E43" s="50"/>
      <c r="F43" s="35" t="s">
        <v>42</v>
      </c>
      <c r="G43" s="32" t="s">
        <v>104</v>
      </c>
      <c r="H43" s="53"/>
      <c r="I43" s="202" t="s">
        <v>157</v>
      </c>
      <c r="J43" s="203"/>
      <c r="K43" s="203"/>
      <c r="L43" s="203"/>
      <c r="M43" s="204"/>
    </row>
    <row r="44" spans="1:13" ht="114" hidden="1" outlineLevel="1" x14ac:dyDescent="0.25">
      <c r="A44" s="211"/>
      <c r="B44" s="223"/>
      <c r="C44" s="146" t="s">
        <v>11</v>
      </c>
      <c r="D44" s="145" t="s">
        <v>153</v>
      </c>
      <c r="E44" s="50"/>
      <c r="F44" s="164" t="s">
        <v>2270</v>
      </c>
      <c r="G44" s="122" t="s">
        <v>2340</v>
      </c>
      <c r="H44" s="47"/>
      <c r="I44" s="47"/>
      <c r="J44" s="45" t="e">
        <f>$I44*'VOP Calculation'!$M$3</f>
        <v>#DIV/0!</v>
      </c>
      <c r="K44" s="45" t="e">
        <f>$I44*'VOP Calculation'!$M$4</f>
        <v>#DIV/0!</v>
      </c>
      <c r="L44" s="45" t="e">
        <f>$I44*'VOP Calculation'!$M$5</f>
        <v>#DIV/0!</v>
      </c>
      <c r="M44" s="46" t="e">
        <f>$I44*'VOP Calculation'!$M$6</f>
        <v>#DIV/0!</v>
      </c>
    </row>
    <row r="45" spans="1:13" ht="114" hidden="1" outlineLevel="1" x14ac:dyDescent="0.25">
      <c r="A45" s="211"/>
      <c r="B45" s="223"/>
      <c r="C45" s="144" t="s">
        <v>12</v>
      </c>
      <c r="D45" s="145" t="s">
        <v>13</v>
      </c>
      <c r="E45" s="50"/>
      <c r="F45" s="164" t="s">
        <v>2271</v>
      </c>
      <c r="G45" s="32" t="s">
        <v>2338</v>
      </c>
      <c r="H45" s="47"/>
      <c r="I45" s="47"/>
      <c r="J45" s="48" t="e">
        <f>$I45*'VOP Calculation'!$M$3</f>
        <v>#DIV/0!</v>
      </c>
      <c r="K45" s="48" t="e">
        <f>$I45*'VOP Calculation'!$M$4</f>
        <v>#DIV/0!</v>
      </c>
      <c r="L45" s="48" t="e">
        <f>$I45*'VOP Calculation'!$M$5</f>
        <v>#DIV/0!</v>
      </c>
      <c r="M45" s="49" t="e">
        <f>$I45*'VOP Calculation'!$M$6</f>
        <v>#DIV/0!</v>
      </c>
    </row>
    <row r="46" spans="1:13" ht="114.75" hidden="1" outlineLevel="1" thickBot="1" x14ac:dyDescent="0.3">
      <c r="A46" s="211"/>
      <c r="B46" s="224"/>
      <c r="C46" s="148" t="s">
        <v>14</v>
      </c>
      <c r="D46" s="149" t="s">
        <v>154</v>
      </c>
      <c r="E46" s="52"/>
      <c r="F46" s="165" t="s">
        <v>2272</v>
      </c>
      <c r="G46" s="160" t="s">
        <v>2339</v>
      </c>
      <c r="H46" s="161"/>
      <c r="I46" s="161"/>
      <c r="J46" s="162" t="e">
        <f>$I46*'VOP Calculation'!$M$3</f>
        <v>#DIV/0!</v>
      </c>
      <c r="K46" s="162" t="e">
        <f>$I46*'VOP Calculation'!$M$4</f>
        <v>#DIV/0!</v>
      </c>
      <c r="L46" s="162" t="e">
        <f>$I46*'VOP Calculation'!$M$5</f>
        <v>#DIV/0!</v>
      </c>
      <c r="M46" s="163" t="e">
        <f>$I46*'VOP Calculation'!$M$6</f>
        <v>#DIV/0!</v>
      </c>
    </row>
    <row r="47" spans="1:13" ht="130.15" hidden="1" customHeight="1" outlineLevel="1" x14ac:dyDescent="0.25">
      <c r="A47" s="211"/>
      <c r="B47" s="222" t="s">
        <v>156</v>
      </c>
      <c r="C47" s="142" t="s">
        <v>8</v>
      </c>
      <c r="D47" s="143">
        <v>2815991515515</v>
      </c>
      <c r="E47" s="51"/>
      <c r="F47" s="33" t="s">
        <v>39</v>
      </c>
      <c r="G47" s="43" t="s">
        <v>210</v>
      </c>
      <c r="H47" s="44"/>
      <c r="I47" s="44"/>
      <c r="J47" s="45" t="e">
        <f>$I47*'VOP Calculation'!$M$3</f>
        <v>#DIV/0!</v>
      </c>
      <c r="K47" s="45" t="e">
        <f>$I47*'VOP Calculation'!$M$4</f>
        <v>#DIV/0!</v>
      </c>
      <c r="L47" s="45" t="e">
        <f>$I47*'VOP Calculation'!$M$5</f>
        <v>#DIV/0!</v>
      </c>
      <c r="M47" s="46" t="e">
        <f>$I47*'VOP Calculation'!$M$6</f>
        <v>#DIV/0!</v>
      </c>
    </row>
    <row r="48" spans="1:13" ht="130.15" hidden="1" customHeight="1" outlineLevel="1" x14ac:dyDescent="0.25">
      <c r="A48" s="211"/>
      <c r="B48" s="223"/>
      <c r="C48" s="144" t="s">
        <v>9</v>
      </c>
      <c r="D48" s="145" t="s">
        <v>138</v>
      </c>
      <c r="E48" s="50"/>
      <c r="F48" s="34" t="s">
        <v>40</v>
      </c>
      <c r="G48" s="32" t="s">
        <v>211</v>
      </c>
      <c r="H48" s="47"/>
      <c r="I48" s="47"/>
      <c r="J48" s="48" t="e">
        <f>$I48*'VOP Calculation'!$M$3</f>
        <v>#DIV/0!</v>
      </c>
      <c r="K48" s="48" t="e">
        <f>$I48*'VOP Calculation'!$M$4</f>
        <v>#DIV/0!</v>
      </c>
      <c r="L48" s="48" t="e">
        <f>$I48*'VOP Calculation'!$M$5</f>
        <v>#DIV/0!</v>
      </c>
      <c r="M48" s="49" t="e">
        <f>$I48*'VOP Calculation'!$M$6</f>
        <v>#DIV/0!</v>
      </c>
    </row>
    <row r="49" spans="1:13" ht="130.15" hidden="1" customHeight="1" outlineLevel="1" x14ac:dyDescent="0.25">
      <c r="A49" s="211"/>
      <c r="B49" s="223"/>
      <c r="C49" s="146" t="s">
        <v>209</v>
      </c>
      <c r="D49" s="147"/>
      <c r="E49" s="50"/>
      <c r="F49" s="34" t="s">
        <v>41</v>
      </c>
      <c r="G49" s="32" t="s">
        <v>2269</v>
      </c>
      <c r="H49" s="47"/>
      <c r="I49" s="47"/>
      <c r="J49" s="48" t="e">
        <f>$I49*'VOP Calculation'!$M$3</f>
        <v>#DIV/0!</v>
      </c>
      <c r="K49" s="48" t="e">
        <f>$I49*'VOP Calculation'!$M$4</f>
        <v>#DIV/0!</v>
      </c>
      <c r="L49" s="48" t="e">
        <f>$I49*'VOP Calculation'!$M$5</f>
        <v>#DIV/0!</v>
      </c>
      <c r="M49" s="49" t="e">
        <f>$I49*'VOP Calculation'!$M$6</f>
        <v>#DIV/0!</v>
      </c>
    </row>
    <row r="50" spans="1:13" ht="130.15" hidden="1" customHeight="1" outlineLevel="1" thickBot="1" x14ac:dyDescent="0.3">
      <c r="A50" s="211"/>
      <c r="B50" s="223"/>
      <c r="C50" s="146" t="s">
        <v>208</v>
      </c>
      <c r="D50" s="147"/>
      <c r="E50" s="50"/>
      <c r="F50" s="34" t="s">
        <v>42</v>
      </c>
      <c r="G50" s="32" t="s">
        <v>104</v>
      </c>
      <c r="H50" s="47"/>
      <c r="I50" s="205" t="s">
        <v>160</v>
      </c>
      <c r="J50" s="206"/>
      <c r="K50" s="206"/>
      <c r="L50" s="206"/>
      <c r="M50" s="207"/>
    </row>
    <row r="51" spans="1:13" ht="114" hidden="1" outlineLevel="1" x14ac:dyDescent="0.25">
      <c r="A51" s="211"/>
      <c r="B51" s="223"/>
      <c r="C51" s="146" t="s">
        <v>11</v>
      </c>
      <c r="D51" s="145" t="s">
        <v>159</v>
      </c>
      <c r="E51" s="50"/>
      <c r="F51" s="164" t="s">
        <v>2270</v>
      </c>
      <c r="G51" s="122" t="s">
        <v>2340</v>
      </c>
      <c r="H51" s="47"/>
      <c r="I51" s="47"/>
      <c r="J51" s="45" t="e">
        <f>$I51*'VOP Calculation'!$M$3</f>
        <v>#DIV/0!</v>
      </c>
      <c r="K51" s="45" t="e">
        <f>$I51*'VOP Calculation'!$M$4</f>
        <v>#DIV/0!</v>
      </c>
      <c r="L51" s="45" t="e">
        <f>$I51*'VOP Calculation'!$M$5</f>
        <v>#DIV/0!</v>
      </c>
      <c r="M51" s="46" t="e">
        <f>$I51*'VOP Calculation'!$M$6</f>
        <v>#DIV/0!</v>
      </c>
    </row>
    <row r="52" spans="1:13" ht="114" hidden="1" outlineLevel="1" x14ac:dyDescent="0.25">
      <c r="A52" s="211"/>
      <c r="B52" s="223"/>
      <c r="C52" s="144" t="s">
        <v>12</v>
      </c>
      <c r="D52" s="145" t="s">
        <v>13</v>
      </c>
      <c r="E52" s="50"/>
      <c r="F52" s="164" t="s">
        <v>2271</v>
      </c>
      <c r="G52" s="32" t="s">
        <v>2338</v>
      </c>
      <c r="H52" s="47"/>
      <c r="I52" s="47"/>
      <c r="J52" s="48" t="e">
        <f>$I52*'VOP Calculation'!$M$3</f>
        <v>#DIV/0!</v>
      </c>
      <c r="K52" s="48" t="e">
        <f>$I52*'VOP Calculation'!$M$4</f>
        <v>#DIV/0!</v>
      </c>
      <c r="L52" s="48" t="e">
        <f>$I52*'VOP Calculation'!$M$5</f>
        <v>#DIV/0!</v>
      </c>
      <c r="M52" s="49" t="e">
        <f>$I52*'VOP Calculation'!$M$6</f>
        <v>#DIV/0!</v>
      </c>
    </row>
    <row r="53" spans="1:13" ht="114.75" hidden="1" outlineLevel="1" thickBot="1" x14ac:dyDescent="0.3">
      <c r="A53" s="211"/>
      <c r="B53" s="224"/>
      <c r="C53" s="148" t="s">
        <v>14</v>
      </c>
      <c r="D53" s="149" t="s">
        <v>15</v>
      </c>
      <c r="E53" s="52"/>
      <c r="F53" s="165" t="s">
        <v>2272</v>
      </c>
      <c r="G53" s="122" t="s">
        <v>2339</v>
      </c>
      <c r="H53" s="161"/>
      <c r="I53" s="161"/>
      <c r="J53" s="162" t="e">
        <f>$I53*'VOP Calculation'!$M$3</f>
        <v>#DIV/0!</v>
      </c>
      <c r="K53" s="162" t="e">
        <f>$I53*'VOP Calculation'!$M$4</f>
        <v>#DIV/0!</v>
      </c>
      <c r="L53" s="162" t="e">
        <f>$I53*'VOP Calculation'!$M$5</f>
        <v>#DIV/0!</v>
      </c>
      <c r="M53" s="163" t="e">
        <f>$I53*'VOP Calculation'!$M$6</f>
        <v>#DIV/0!</v>
      </c>
    </row>
    <row r="54" spans="1:13" ht="130.15" hidden="1" customHeight="1" outlineLevel="1" x14ac:dyDescent="0.25">
      <c r="A54" s="211"/>
      <c r="B54" s="222" t="s">
        <v>158</v>
      </c>
      <c r="C54" s="142" t="s">
        <v>8</v>
      </c>
      <c r="D54" s="143">
        <v>2815991768294</v>
      </c>
      <c r="E54" s="51"/>
      <c r="F54" s="33" t="s">
        <v>39</v>
      </c>
      <c r="G54" s="43" t="s">
        <v>210</v>
      </c>
      <c r="H54" s="44"/>
      <c r="I54" s="44"/>
      <c r="J54" s="45" t="e">
        <f>$I54*'VOP Calculation'!$M$3</f>
        <v>#DIV/0!</v>
      </c>
      <c r="K54" s="45" t="e">
        <f>$I54*'VOP Calculation'!$M$4</f>
        <v>#DIV/0!</v>
      </c>
      <c r="L54" s="45" t="e">
        <f>$I54*'VOP Calculation'!$M$5</f>
        <v>#DIV/0!</v>
      </c>
      <c r="M54" s="46" t="e">
        <f>$I54*'VOP Calculation'!$M$6</f>
        <v>#DIV/0!</v>
      </c>
    </row>
    <row r="55" spans="1:13" ht="130.15" hidden="1" customHeight="1" outlineLevel="1" x14ac:dyDescent="0.25">
      <c r="A55" s="211"/>
      <c r="B55" s="223"/>
      <c r="C55" s="144" t="s">
        <v>9</v>
      </c>
      <c r="D55" s="145" t="s">
        <v>138</v>
      </c>
      <c r="E55" s="50"/>
      <c r="F55" s="34" t="s">
        <v>40</v>
      </c>
      <c r="G55" s="32" t="s">
        <v>211</v>
      </c>
      <c r="H55" s="47"/>
      <c r="I55" s="47"/>
      <c r="J55" s="48" t="e">
        <f>$I55*'VOP Calculation'!$M$3</f>
        <v>#DIV/0!</v>
      </c>
      <c r="K55" s="48" t="e">
        <f>$I55*'VOP Calculation'!$M$4</f>
        <v>#DIV/0!</v>
      </c>
      <c r="L55" s="48" t="e">
        <f>$I55*'VOP Calculation'!$M$5</f>
        <v>#DIV/0!</v>
      </c>
      <c r="M55" s="49" t="e">
        <f>$I55*'VOP Calculation'!$M$6</f>
        <v>#DIV/0!</v>
      </c>
    </row>
    <row r="56" spans="1:13" ht="130.15" hidden="1" customHeight="1" outlineLevel="1" x14ac:dyDescent="0.25">
      <c r="A56" s="211"/>
      <c r="B56" s="223"/>
      <c r="C56" s="146" t="s">
        <v>209</v>
      </c>
      <c r="D56" s="147"/>
      <c r="E56" s="50"/>
      <c r="F56" s="34" t="s">
        <v>41</v>
      </c>
      <c r="G56" s="32" t="s">
        <v>2269</v>
      </c>
      <c r="H56" s="47"/>
      <c r="I56" s="47"/>
      <c r="J56" s="48" t="e">
        <f>$I56*'VOP Calculation'!$M$3</f>
        <v>#DIV/0!</v>
      </c>
      <c r="K56" s="48" t="e">
        <f>$I56*'VOP Calculation'!$M$4</f>
        <v>#DIV/0!</v>
      </c>
      <c r="L56" s="48" t="e">
        <f>$I56*'VOP Calculation'!$M$5</f>
        <v>#DIV/0!</v>
      </c>
      <c r="M56" s="49" t="e">
        <f>$I56*'VOP Calculation'!$M$6</f>
        <v>#DIV/0!</v>
      </c>
    </row>
    <row r="57" spans="1:13" ht="130.15" hidden="1" customHeight="1" outlineLevel="1" thickBot="1" x14ac:dyDescent="0.3">
      <c r="A57" s="211"/>
      <c r="B57" s="223"/>
      <c r="C57" s="146" t="s">
        <v>208</v>
      </c>
      <c r="D57" s="147"/>
      <c r="E57" s="50"/>
      <c r="F57" s="35" t="s">
        <v>42</v>
      </c>
      <c r="G57" s="32" t="s">
        <v>104</v>
      </c>
      <c r="H57" s="53"/>
      <c r="I57" s="202" t="s">
        <v>162</v>
      </c>
      <c r="J57" s="203"/>
      <c r="K57" s="203"/>
      <c r="L57" s="203"/>
      <c r="M57" s="204"/>
    </row>
    <row r="58" spans="1:13" ht="114" hidden="1" outlineLevel="1" x14ac:dyDescent="0.25">
      <c r="A58" s="211"/>
      <c r="B58" s="223"/>
      <c r="C58" s="146" t="s">
        <v>11</v>
      </c>
      <c r="D58" s="145" t="s">
        <v>161</v>
      </c>
      <c r="E58" s="50"/>
      <c r="F58" s="164" t="s">
        <v>2270</v>
      </c>
      <c r="G58" s="122" t="s">
        <v>2340</v>
      </c>
      <c r="H58" s="47"/>
      <c r="I58" s="47"/>
      <c r="J58" s="45" t="e">
        <f>$I58*'VOP Calculation'!$M$3</f>
        <v>#DIV/0!</v>
      </c>
      <c r="K58" s="45" t="e">
        <f>$I58*'VOP Calculation'!$M$4</f>
        <v>#DIV/0!</v>
      </c>
      <c r="L58" s="45" t="e">
        <f>$I58*'VOP Calculation'!$M$5</f>
        <v>#DIV/0!</v>
      </c>
      <c r="M58" s="46" t="e">
        <f>$I58*'VOP Calculation'!$M$6</f>
        <v>#DIV/0!</v>
      </c>
    </row>
    <row r="59" spans="1:13" ht="114" hidden="1" outlineLevel="1" x14ac:dyDescent="0.25">
      <c r="A59" s="211"/>
      <c r="B59" s="223"/>
      <c r="C59" s="144" t="s">
        <v>12</v>
      </c>
      <c r="D59" s="145" t="s">
        <v>13</v>
      </c>
      <c r="E59" s="50"/>
      <c r="F59" s="164" t="s">
        <v>2271</v>
      </c>
      <c r="G59" s="32" t="s">
        <v>2338</v>
      </c>
      <c r="H59" s="47"/>
      <c r="I59" s="47"/>
      <c r="J59" s="48" t="e">
        <f>$I59*'VOP Calculation'!$M$3</f>
        <v>#DIV/0!</v>
      </c>
      <c r="K59" s="48" t="e">
        <f>$I59*'VOP Calculation'!$M$4</f>
        <v>#DIV/0!</v>
      </c>
      <c r="L59" s="48" t="e">
        <f>$I59*'VOP Calculation'!$M$5</f>
        <v>#DIV/0!</v>
      </c>
      <c r="M59" s="49" t="e">
        <f>$I59*'VOP Calculation'!$M$6</f>
        <v>#DIV/0!</v>
      </c>
    </row>
    <row r="60" spans="1:13" ht="114.75" hidden="1" outlineLevel="1" thickBot="1" x14ac:dyDescent="0.3">
      <c r="A60" s="211"/>
      <c r="B60" s="224"/>
      <c r="C60" s="148" t="s">
        <v>14</v>
      </c>
      <c r="D60" s="149" t="s">
        <v>15</v>
      </c>
      <c r="E60" s="52"/>
      <c r="F60" s="165" t="s">
        <v>2272</v>
      </c>
      <c r="G60" s="122" t="s">
        <v>2339</v>
      </c>
      <c r="H60" s="161"/>
      <c r="I60" s="161"/>
      <c r="J60" s="162" t="e">
        <f>$I60*'VOP Calculation'!$M$3</f>
        <v>#DIV/0!</v>
      </c>
      <c r="K60" s="162" t="e">
        <f>$I60*'VOP Calculation'!$M$4</f>
        <v>#DIV/0!</v>
      </c>
      <c r="L60" s="162" t="e">
        <f>$I60*'VOP Calculation'!$M$5</f>
        <v>#DIV/0!</v>
      </c>
      <c r="M60" s="163" t="e">
        <f>$I60*'VOP Calculation'!$M$6</f>
        <v>#DIV/0!</v>
      </c>
    </row>
    <row r="61" spans="1:13" ht="7.5" hidden="1" customHeight="1" outlineLevel="1" thickBot="1" x14ac:dyDescent="0.3">
      <c r="A61" s="54"/>
      <c r="B61" s="41"/>
      <c r="C61" s="152"/>
      <c r="D61" s="153"/>
      <c r="E61" s="50"/>
      <c r="F61" s="167"/>
      <c r="G61" s="50"/>
      <c r="H61" s="50"/>
      <c r="I61" s="50"/>
      <c r="J61" s="50"/>
      <c r="K61" s="50"/>
      <c r="L61" s="50"/>
      <c r="M61" s="50"/>
    </row>
    <row r="62" spans="1:13" ht="130.15" hidden="1" customHeight="1" outlineLevel="1" x14ac:dyDescent="0.25">
      <c r="A62" s="211" t="s">
        <v>201</v>
      </c>
      <c r="B62" s="222" t="s">
        <v>163</v>
      </c>
      <c r="C62" s="142" t="s">
        <v>8</v>
      </c>
      <c r="D62" s="143">
        <v>2815995558335</v>
      </c>
      <c r="E62" s="51"/>
      <c r="F62" s="33" t="s">
        <v>39</v>
      </c>
      <c r="G62" s="43" t="s">
        <v>210</v>
      </c>
      <c r="H62" s="44"/>
      <c r="I62" s="44"/>
      <c r="J62" s="45" t="e">
        <f>$I62*'VOP Calculation'!$M$3</f>
        <v>#DIV/0!</v>
      </c>
      <c r="K62" s="45" t="e">
        <f>$I62*'VOP Calculation'!$M$4</f>
        <v>#DIV/0!</v>
      </c>
      <c r="L62" s="45" t="e">
        <f>$I62*'VOP Calculation'!$M$5</f>
        <v>#DIV/0!</v>
      </c>
      <c r="M62" s="46" t="e">
        <f>$I62*'VOP Calculation'!$M$6</f>
        <v>#DIV/0!</v>
      </c>
    </row>
    <row r="63" spans="1:13" ht="130.15" hidden="1" customHeight="1" outlineLevel="1" x14ac:dyDescent="0.25">
      <c r="A63" s="211"/>
      <c r="B63" s="223"/>
      <c r="C63" s="144" t="s">
        <v>9</v>
      </c>
      <c r="D63" s="145" t="s">
        <v>138</v>
      </c>
      <c r="E63" s="50"/>
      <c r="F63" s="34" t="s">
        <v>40</v>
      </c>
      <c r="G63" s="32" t="s">
        <v>211</v>
      </c>
      <c r="H63" s="47"/>
      <c r="I63" s="47"/>
      <c r="J63" s="48" t="e">
        <f>$I63*'VOP Calculation'!$M$3</f>
        <v>#DIV/0!</v>
      </c>
      <c r="K63" s="48" t="e">
        <f>$I63*'VOP Calculation'!$M$4</f>
        <v>#DIV/0!</v>
      </c>
      <c r="L63" s="48" t="e">
        <f>$I63*'VOP Calculation'!$M$5</f>
        <v>#DIV/0!</v>
      </c>
      <c r="M63" s="49" t="e">
        <f>$I63*'VOP Calculation'!$M$6</f>
        <v>#DIV/0!</v>
      </c>
    </row>
    <row r="64" spans="1:13" ht="130.15" hidden="1" customHeight="1" outlineLevel="1" x14ac:dyDescent="0.25">
      <c r="A64" s="211"/>
      <c r="B64" s="223"/>
      <c r="C64" s="146" t="s">
        <v>209</v>
      </c>
      <c r="D64" s="147"/>
      <c r="E64" s="50"/>
      <c r="F64" s="34" t="s">
        <v>41</v>
      </c>
      <c r="G64" s="32" t="s">
        <v>2269</v>
      </c>
      <c r="H64" s="47"/>
      <c r="I64" s="47"/>
      <c r="J64" s="48" t="e">
        <f>$I64*'VOP Calculation'!$M$3</f>
        <v>#DIV/0!</v>
      </c>
      <c r="K64" s="48" t="e">
        <f>$I64*'VOP Calculation'!$M$4</f>
        <v>#DIV/0!</v>
      </c>
      <c r="L64" s="48" t="e">
        <f>$I64*'VOP Calculation'!$M$5</f>
        <v>#DIV/0!</v>
      </c>
      <c r="M64" s="49" t="e">
        <f>$I64*'VOP Calculation'!$M$6</f>
        <v>#DIV/0!</v>
      </c>
    </row>
    <row r="65" spans="1:13" ht="130.15" hidden="1" customHeight="1" outlineLevel="1" thickBot="1" x14ac:dyDescent="0.3">
      <c r="A65" s="211"/>
      <c r="B65" s="223"/>
      <c r="C65" s="146" t="s">
        <v>208</v>
      </c>
      <c r="D65" s="147"/>
      <c r="E65" s="50"/>
      <c r="F65" s="35" t="s">
        <v>42</v>
      </c>
      <c r="G65" s="32" t="s">
        <v>104</v>
      </c>
      <c r="H65" s="53"/>
      <c r="I65" s="202" t="s">
        <v>165</v>
      </c>
      <c r="J65" s="203"/>
      <c r="K65" s="203"/>
      <c r="L65" s="203"/>
      <c r="M65" s="204"/>
    </row>
    <row r="66" spans="1:13" ht="114" hidden="1" outlineLevel="1" x14ac:dyDescent="0.25">
      <c r="A66" s="211"/>
      <c r="B66" s="223"/>
      <c r="C66" s="146" t="s">
        <v>11</v>
      </c>
      <c r="D66" s="145" t="s">
        <v>164</v>
      </c>
      <c r="E66" s="50"/>
      <c r="F66" s="164" t="s">
        <v>2270</v>
      </c>
      <c r="G66" s="122" t="s">
        <v>2340</v>
      </c>
      <c r="H66" s="47"/>
      <c r="I66" s="47"/>
      <c r="J66" s="45" t="e">
        <f>$I66*'VOP Calculation'!$M$3</f>
        <v>#DIV/0!</v>
      </c>
      <c r="K66" s="45" t="e">
        <f>$I66*'VOP Calculation'!$M$4</f>
        <v>#DIV/0!</v>
      </c>
      <c r="L66" s="45" t="e">
        <f>$I66*'VOP Calculation'!$M$5</f>
        <v>#DIV/0!</v>
      </c>
      <c r="M66" s="46" t="e">
        <f>$I66*'VOP Calculation'!$M$6</f>
        <v>#DIV/0!</v>
      </c>
    </row>
    <row r="67" spans="1:13" ht="114" hidden="1" outlineLevel="1" x14ac:dyDescent="0.25">
      <c r="A67" s="211"/>
      <c r="B67" s="223"/>
      <c r="C67" s="144" t="s">
        <v>12</v>
      </c>
      <c r="D67" s="145" t="s">
        <v>13</v>
      </c>
      <c r="E67" s="50"/>
      <c r="F67" s="164" t="s">
        <v>2271</v>
      </c>
      <c r="G67" s="32" t="s">
        <v>2338</v>
      </c>
      <c r="H67" s="47"/>
      <c r="I67" s="47"/>
      <c r="J67" s="48" t="e">
        <f>$I67*'VOP Calculation'!$M$3</f>
        <v>#DIV/0!</v>
      </c>
      <c r="K67" s="48" t="e">
        <f>$I67*'VOP Calculation'!$M$4</f>
        <v>#DIV/0!</v>
      </c>
      <c r="L67" s="48" t="e">
        <f>$I67*'VOP Calculation'!$M$5</f>
        <v>#DIV/0!</v>
      </c>
      <c r="M67" s="49" t="e">
        <f>$I67*'VOP Calculation'!$M$6</f>
        <v>#DIV/0!</v>
      </c>
    </row>
    <row r="68" spans="1:13" ht="114.75" hidden="1" outlineLevel="1" thickBot="1" x14ac:dyDescent="0.3">
      <c r="A68" s="211"/>
      <c r="B68" s="224"/>
      <c r="C68" s="148" t="s">
        <v>14</v>
      </c>
      <c r="D68" s="149" t="s">
        <v>1791</v>
      </c>
      <c r="E68" s="52"/>
      <c r="F68" s="165" t="s">
        <v>2272</v>
      </c>
      <c r="G68" s="169" t="s">
        <v>2339</v>
      </c>
      <c r="H68" s="161"/>
      <c r="I68" s="161"/>
      <c r="J68" s="162" t="e">
        <f>$I68*'VOP Calculation'!$M$3</f>
        <v>#DIV/0!</v>
      </c>
      <c r="K68" s="162" t="e">
        <f>$I68*'VOP Calculation'!$M$4</f>
        <v>#DIV/0!</v>
      </c>
      <c r="L68" s="162" t="e">
        <f>$I68*'VOP Calculation'!$M$5</f>
        <v>#DIV/0!</v>
      </c>
      <c r="M68" s="163" t="e">
        <f>$I68*'VOP Calculation'!$M$6</f>
        <v>#DIV/0!</v>
      </c>
    </row>
    <row r="69" spans="1:13" ht="130.15" hidden="1" customHeight="1" outlineLevel="1" x14ac:dyDescent="0.25">
      <c r="A69" s="211"/>
      <c r="B69" s="222" t="s">
        <v>169</v>
      </c>
      <c r="C69" s="142" t="s">
        <v>8</v>
      </c>
      <c r="D69" s="143">
        <v>2815996932056</v>
      </c>
      <c r="E69" s="51"/>
      <c r="F69" s="121" t="s">
        <v>39</v>
      </c>
      <c r="G69" s="43" t="s">
        <v>210</v>
      </c>
      <c r="H69" s="123"/>
      <c r="I69" s="123"/>
      <c r="J69" s="124" t="e">
        <f>$I69*'VOP Calculation'!$M$3</f>
        <v>#DIV/0!</v>
      </c>
      <c r="K69" s="124" t="e">
        <f>$I69*'VOP Calculation'!$M$4</f>
        <v>#DIV/0!</v>
      </c>
      <c r="L69" s="124" t="e">
        <f>$I69*'VOP Calculation'!$M$5</f>
        <v>#DIV/0!</v>
      </c>
      <c r="M69" s="125" t="e">
        <f>$I69*'VOP Calculation'!$M$6</f>
        <v>#DIV/0!</v>
      </c>
    </row>
    <row r="70" spans="1:13" ht="130.15" hidden="1" customHeight="1" outlineLevel="1" x14ac:dyDescent="0.25">
      <c r="A70" s="211"/>
      <c r="B70" s="223"/>
      <c r="C70" s="144" t="s">
        <v>9</v>
      </c>
      <c r="D70" s="145" t="s">
        <v>138</v>
      </c>
      <c r="E70" s="50"/>
      <c r="F70" s="34" t="s">
        <v>40</v>
      </c>
      <c r="G70" s="32" t="s">
        <v>211</v>
      </c>
      <c r="H70" s="47"/>
      <c r="I70" s="47"/>
      <c r="J70" s="48" t="e">
        <f>$I70*'VOP Calculation'!$M$3</f>
        <v>#DIV/0!</v>
      </c>
      <c r="K70" s="48" t="e">
        <f>$I70*'VOP Calculation'!$M$4</f>
        <v>#DIV/0!</v>
      </c>
      <c r="L70" s="48" t="e">
        <f>$I70*'VOP Calculation'!$M$5</f>
        <v>#DIV/0!</v>
      </c>
      <c r="M70" s="49" t="e">
        <f>$I70*'VOP Calculation'!$M$6</f>
        <v>#DIV/0!</v>
      </c>
    </row>
    <row r="71" spans="1:13" ht="130.15" hidden="1" customHeight="1" outlineLevel="1" x14ac:dyDescent="0.25">
      <c r="A71" s="211"/>
      <c r="B71" s="223"/>
      <c r="C71" s="146" t="s">
        <v>209</v>
      </c>
      <c r="D71" s="147"/>
      <c r="E71" s="50"/>
      <c r="F71" s="34" t="s">
        <v>41</v>
      </c>
      <c r="G71" s="32" t="s">
        <v>2269</v>
      </c>
      <c r="H71" s="47"/>
      <c r="I71" s="47"/>
      <c r="J71" s="48" t="e">
        <f>$I71*'VOP Calculation'!$M$3</f>
        <v>#DIV/0!</v>
      </c>
      <c r="K71" s="48" t="e">
        <f>$I71*'VOP Calculation'!$M$4</f>
        <v>#DIV/0!</v>
      </c>
      <c r="L71" s="48" t="e">
        <f>$I71*'VOP Calculation'!$M$5</f>
        <v>#DIV/0!</v>
      </c>
      <c r="M71" s="49" t="e">
        <f>$I71*'VOP Calculation'!$M$6</f>
        <v>#DIV/0!</v>
      </c>
    </row>
    <row r="72" spans="1:13" ht="130.15" hidden="1" customHeight="1" outlineLevel="1" thickBot="1" x14ac:dyDescent="0.3">
      <c r="A72" s="211"/>
      <c r="B72" s="223"/>
      <c r="C72" s="146" t="s">
        <v>208</v>
      </c>
      <c r="D72" s="147"/>
      <c r="E72" s="50"/>
      <c r="F72" s="35" t="s">
        <v>42</v>
      </c>
      <c r="G72" s="42" t="s">
        <v>104</v>
      </c>
      <c r="H72" s="53"/>
      <c r="I72" s="202" t="s">
        <v>168</v>
      </c>
      <c r="J72" s="203"/>
      <c r="K72" s="203"/>
      <c r="L72" s="203"/>
      <c r="M72" s="204"/>
    </row>
    <row r="73" spans="1:13" ht="114" hidden="1" outlineLevel="1" x14ac:dyDescent="0.25">
      <c r="A73" s="211"/>
      <c r="B73" s="223"/>
      <c r="C73" s="146" t="s">
        <v>11</v>
      </c>
      <c r="D73" s="145" t="s">
        <v>166</v>
      </c>
      <c r="E73" s="50"/>
      <c r="F73" s="164" t="s">
        <v>2270</v>
      </c>
      <c r="G73" s="32" t="s">
        <v>2340</v>
      </c>
      <c r="H73" s="47"/>
      <c r="I73" s="47"/>
      <c r="J73" s="45" t="e">
        <f>$I73*'VOP Calculation'!$M$3</f>
        <v>#DIV/0!</v>
      </c>
      <c r="K73" s="45" t="e">
        <f>$I73*'VOP Calculation'!$M$4</f>
        <v>#DIV/0!</v>
      </c>
      <c r="L73" s="45" t="e">
        <f>$I73*'VOP Calculation'!$M$5</f>
        <v>#DIV/0!</v>
      </c>
      <c r="M73" s="46" t="e">
        <f>$I73*'VOP Calculation'!$M$6</f>
        <v>#DIV/0!</v>
      </c>
    </row>
    <row r="74" spans="1:13" ht="114" hidden="1" outlineLevel="1" x14ac:dyDescent="0.25">
      <c r="A74" s="211"/>
      <c r="B74" s="223"/>
      <c r="C74" s="144" t="s">
        <v>12</v>
      </c>
      <c r="D74" s="145" t="s">
        <v>13</v>
      </c>
      <c r="E74" s="50"/>
      <c r="F74" s="164" t="s">
        <v>2271</v>
      </c>
      <c r="G74" s="32" t="s">
        <v>2338</v>
      </c>
      <c r="H74" s="47"/>
      <c r="I74" s="47"/>
      <c r="J74" s="48" t="e">
        <f>$I74*'VOP Calculation'!$M$3</f>
        <v>#DIV/0!</v>
      </c>
      <c r="K74" s="48" t="e">
        <f>$I74*'VOP Calculation'!$M$4</f>
        <v>#DIV/0!</v>
      </c>
      <c r="L74" s="48" t="e">
        <f>$I74*'VOP Calculation'!$M$5</f>
        <v>#DIV/0!</v>
      </c>
      <c r="M74" s="49" t="e">
        <f>$I74*'VOP Calculation'!$M$6</f>
        <v>#DIV/0!</v>
      </c>
    </row>
    <row r="75" spans="1:13" ht="114.75" hidden="1" outlineLevel="1" thickBot="1" x14ac:dyDescent="0.3">
      <c r="A75" s="211"/>
      <c r="B75" s="224"/>
      <c r="C75" s="148" t="s">
        <v>14</v>
      </c>
      <c r="D75" s="149" t="s">
        <v>167</v>
      </c>
      <c r="E75" s="52"/>
      <c r="F75" s="165" t="s">
        <v>2272</v>
      </c>
      <c r="G75" s="122" t="s">
        <v>2339</v>
      </c>
      <c r="H75" s="161"/>
      <c r="I75" s="161"/>
      <c r="J75" s="162" t="e">
        <f>$I75*'VOP Calculation'!$M$3</f>
        <v>#DIV/0!</v>
      </c>
      <c r="K75" s="162" t="e">
        <f>$I75*'VOP Calculation'!$M$4</f>
        <v>#DIV/0!</v>
      </c>
      <c r="L75" s="162" t="e">
        <f>$I75*'VOP Calculation'!$M$5</f>
        <v>#DIV/0!</v>
      </c>
      <c r="M75" s="163" t="e">
        <f>$I75*'VOP Calculation'!$M$6</f>
        <v>#DIV/0!</v>
      </c>
    </row>
    <row r="76" spans="1:13" ht="7.5" hidden="1" customHeight="1" outlineLevel="1" thickBot="1" x14ac:dyDescent="0.3">
      <c r="A76" s="54"/>
      <c r="B76" s="135"/>
      <c r="C76" s="152"/>
      <c r="D76" s="153"/>
      <c r="E76" s="50"/>
      <c r="F76" s="167"/>
      <c r="G76" s="50"/>
      <c r="H76" s="50"/>
      <c r="I76" s="50"/>
      <c r="J76" s="50"/>
      <c r="K76" s="50"/>
      <c r="L76" s="50"/>
      <c r="M76" s="50"/>
    </row>
    <row r="77" spans="1:13" ht="130.15" hidden="1" customHeight="1" outlineLevel="1" x14ac:dyDescent="0.25">
      <c r="A77" s="211" t="s">
        <v>203</v>
      </c>
      <c r="B77" s="222" t="s">
        <v>1570</v>
      </c>
      <c r="C77" s="142" t="s">
        <v>8</v>
      </c>
      <c r="D77" s="143">
        <v>2815999022744</v>
      </c>
      <c r="E77" s="51"/>
      <c r="F77" s="33" t="s">
        <v>39</v>
      </c>
      <c r="G77" s="43" t="s">
        <v>210</v>
      </c>
      <c r="H77" s="44"/>
      <c r="I77" s="44"/>
      <c r="J77" s="45" t="e">
        <f>$I77*'VOP Calculation'!$M$3</f>
        <v>#DIV/0!</v>
      </c>
      <c r="K77" s="45" t="e">
        <f>$I77*'VOP Calculation'!$M$4</f>
        <v>#DIV/0!</v>
      </c>
      <c r="L77" s="45" t="e">
        <f>$I77*'VOP Calculation'!$M$5</f>
        <v>#DIV/0!</v>
      </c>
      <c r="M77" s="46" t="e">
        <f>$I77*'VOP Calculation'!$M$6</f>
        <v>#DIV/0!</v>
      </c>
    </row>
    <row r="78" spans="1:13" ht="130.15" hidden="1" customHeight="1" outlineLevel="1" x14ac:dyDescent="0.25">
      <c r="A78" s="211"/>
      <c r="B78" s="223"/>
      <c r="C78" s="144" t="s">
        <v>9</v>
      </c>
      <c r="D78" s="145" t="s">
        <v>138</v>
      </c>
      <c r="E78" s="50"/>
      <c r="F78" s="34" t="s">
        <v>40</v>
      </c>
      <c r="G78" s="32" t="s">
        <v>211</v>
      </c>
      <c r="H78" s="47"/>
      <c r="I78" s="47"/>
      <c r="J78" s="48" t="e">
        <f>$I78*'VOP Calculation'!$M$3</f>
        <v>#DIV/0!</v>
      </c>
      <c r="K78" s="48" t="e">
        <f>$I78*'VOP Calculation'!$M$4</f>
        <v>#DIV/0!</v>
      </c>
      <c r="L78" s="48" t="e">
        <f>$I78*'VOP Calculation'!$M$5</f>
        <v>#DIV/0!</v>
      </c>
      <c r="M78" s="49" t="e">
        <f>$I78*'VOP Calculation'!$M$6</f>
        <v>#DIV/0!</v>
      </c>
    </row>
    <row r="79" spans="1:13" ht="130.15" hidden="1" customHeight="1" outlineLevel="1" x14ac:dyDescent="0.25">
      <c r="A79" s="211"/>
      <c r="B79" s="223"/>
      <c r="C79" s="146" t="s">
        <v>209</v>
      </c>
      <c r="D79" s="147"/>
      <c r="E79" s="50"/>
      <c r="F79" s="34" t="s">
        <v>41</v>
      </c>
      <c r="G79" s="32" t="s">
        <v>2269</v>
      </c>
      <c r="H79" s="47"/>
      <c r="I79" s="47"/>
      <c r="J79" s="48" t="e">
        <f>$I79*'VOP Calculation'!$M$3</f>
        <v>#DIV/0!</v>
      </c>
      <c r="K79" s="48" t="e">
        <f>$I79*'VOP Calculation'!$M$4</f>
        <v>#DIV/0!</v>
      </c>
      <c r="L79" s="48" t="e">
        <f>$I79*'VOP Calculation'!$M$5</f>
        <v>#DIV/0!</v>
      </c>
      <c r="M79" s="49" t="e">
        <f>$I79*'VOP Calculation'!$M$6</f>
        <v>#DIV/0!</v>
      </c>
    </row>
    <row r="80" spans="1:13" ht="130.15" hidden="1" customHeight="1" outlineLevel="1" thickBot="1" x14ac:dyDescent="0.3">
      <c r="A80" s="211"/>
      <c r="B80" s="223"/>
      <c r="C80" s="146" t="s">
        <v>208</v>
      </c>
      <c r="D80" s="147"/>
      <c r="E80" s="50"/>
      <c r="F80" s="35" t="s">
        <v>42</v>
      </c>
      <c r="G80" s="42" t="s">
        <v>104</v>
      </c>
      <c r="H80" s="53"/>
      <c r="I80" s="208" t="s">
        <v>1564</v>
      </c>
      <c r="J80" s="203"/>
      <c r="K80" s="203"/>
      <c r="L80" s="203"/>
      <c r="M80" s="204"/>
    </row>
    <row r="81" spans="1:13" ht="114" hidden="1" outlineLevel="1" x14ac:dyDescent="0.25">
      <c r="A81" s="211"/>
      <c r="B81" s="223"/>
      <c r="C81" s="146" t="s">
        <v>11</v>
      </c>
      <c r="D81" s="145" t="s">
        <v>139</v>
      </c>
      <c r="E81" s="50"/>
      <c r="F81" s="164" t="s">
        <v>2270</v>
      </c>
      <c r="G81" s="32" t="s">
        <v>2340</v>
      </c>
      <c r="H81" s="47"/>
      <c r="I81" s="47"/>
      <c r="J81" s="45" t="e">
        <f>$I81*'VOP Calculation'!$M$3</f>
        <v>#DIV/0!</v>
      </c>
      <c r="K81" s="45" t="e">
        <f>$I81*'VOP Calculation'!$M$4</f>
        <v>#DIV/0!</v>
      </c>
      <c r="L81" s="45" t="e">
        <f>$I81*'VOP Calculation'!$M$5</f>
        <v>#DIV/0!</v>
      </c>
      <c r="M81" s="46" t="e">
        <f>$I81*'VOP Calculation'!$M$6</f>
        <v>#DIV/0!</v>
      </c>
    </row>
    <row r="82" spans="1:13" ht="114" hidden="1" outlineLevel="1" x14ac:dyDescent="0.25">
      <c r="A82" s="211"/>
      <c r="B82" s="223"/>
      <c r="C82" s="144" t="s">
        <v>12</v>
      </c>
      <c r="D82" s="145" t="s">
        <v>13</v>
      </c>
      <c r="E82" s="50"/>
      <c r="F82" s="164" t="s">
        <v>2271</v>
      </c>
      <c r="G82" s="32" t="s">
        <v>2338</v>
      </c>
      <c r="H82" s="47"/>
      <c r="I82" s="47"/>
      <c r="J82" s="48" t="e">
        <f>$I82*'VOP Calculation'!$M$3</f>
        <v>#DIV/0!</v>
      </c>
      <c r="K82" s="48" t="e">
        <f>$I82*'VOP Calculation'!$M$4</f>
        <v>#DIV/0!</v>
      </c>
      <c r="L82" s="48" t="e">
        <f>$I82*'VOP Calculation'!$M$5</f>
        <v>#DIV/0!</v>
      </c>
      <c r="M82" s="49" t="e">
        <f>$I82*'VOP Calculation'!$M$6</f>
        <v>#DIV/0!</v>
      </c>
    </row>
    <row r="83" spans="1:13" ht="114.75" hidden="1" outlineLevel="1" thickBot="1" x14ac:dyDescent="0.3">
      <c r="A83" s="211"/>
      <c r="B83" s="223"/>
      <c r="C83" s="144" t="s">
        <v>14</v>
      </c>
      <c r="D83" s="145" t="s">
        <v>140</v>
      </c>
      <c r="E83" s="50"/>
      <c r="F83" s="165" t="s">
        <v>2272</v>
      </c>
      <c r="G83" s="169" t="s">
        <v>2339</v>
      </c>
      <c r="H83" s="161"/>
      <c r="I83" s="161"/>
      <c r="J83" s="162" t="e">
        <f>$I83*'VOP Calculation'!$M$3</f>
        <v>#DIV/0!</v>
      </c>
      <c r="K83" s="162" t="e">
        <f>$I83*'VOP Calculation'!$M$4</f>
        <v>#DIV/0!</v>
      </c>
      <c r="L83" s="162" t="e">
        <f>$I83*'VOP Calculation'!$M$5</f>
        <v>#DIV/0!</v>
      </c>
      <c r="M83" s="163" t="e">
        <f>$I83*'VOP Calculation'!$M$6</f>
        <v>#DIV/0!</v>
      </c>
    </row>
    <row r="84" spans="1:13" ht="130.15" hidden="1" customHeight="1" outlineLevel="1" x14ac:dyDescent="0.25">
      <c r="A84" s="211"/>
      <c r="B84" s="222" t="s">
        <v>141</v>
      </c>
      <c r="C84" s="142" t="s">
        <v>8</v>
      </c>
      <c r="D84" s="143">
        <v>2815990626162</v>
      </c>
      <c r="E84" s="51"/>
      <c r="F84" s="121" t="s">
        <v>39</v>
      </c>
      <c r="G84" s="43" t="s">
        <v>210</v>
      </c>
      <c r="H84" s="123"/>
      <c r="I84" s="123"/>
      <c r="J84" s="124" t="e">
        <f>$I84*'VOP Calculation'!$M$3</f>
        <v>#DIV/0!</v>
      </c>
      <c r="K84" s="124" t="e">
        <f>$I84*'VOP Calculation'!$M$4</f>
        <v>#DIV/0!</v>
      </c>
      <c r="L84" s="124" t="e">
        <f>$I84*'VOP Calculation'!$M$5</f>
        <v>#DIV/0!</v>
      </c>
      <c r="M84" s="125" t="e">
        <f>$I84*'VOP Calculation'!$M$6</f>
        <v>#DIV/0!</v>
      </c>
    </row>
    <row r="85" spans="1:13" ht="130.15" hidden="1" customHeight="1" outlineLevel="1" x14ac:dyDescent="0.25">
      <c r="A85" s="211"/>
      <c r="B85" s="223"/>
      <c r="C85" s="144" t="s">
        <v>9</v>
      </c>
      <c r="D85" s="145" t="s">
        <v>138</v>
      </c>
      <c r="E85" s="50"/>
      <c r="F85" s="34" t="s">
        <v>40</v>
      </c>
      <c r="G85" s="32" t="s">
        <v>211</v>
      </c>
      <c r="H85" s="47"/>
      <c r="I85" s="47"/>
      <c r="J85" s="48" t="e">
        <f>$I85*'VOP Calculation'!$M$3</f>
        <v>#DIV/0!</v>
      </c>
      <c r="K85" s="48" t="e">
        <f>$I85*'VOP Calculation'!$M$4</f>
        <v>#DIV/0!</v>
      </c>
      <c r="L85" s="48" t="e">
        <f>$I85*'VOP Calculation'!$M$5</f>
        <v>#DIV/0!</v>
      </c>
      <c r="M85" s="49" t="e">
        <f>$I85*'VOP Calculation'!$M$6</f>
        <v>#DIV/0!</v>
      </c>
    </row>
    <row r="86" spans="1:13" ht="130.15" hidden="1" customHeight="1" outlineLevel="1" x14ac:dyDescent="0.25">
      <c r="A86" s="211"/>
      <c r="B86" s="223"/>
      <c r="C86" s="146" t="s">
        <v>209</v>
      </c>
      <c r="D86" s="147"/>
      <c r="E86" s="50"/>
      <c r="F86" s="34" t="s">
        <v>41</v>
      </c>
      <c r="G86" s="32" t="s">
        <v>2269</v>
      </c>
      <c r="H86" s="47"/>
      <c r="I86" s="47"/>
      <c r="J86" s="48" t="e">
        <f>$I86*'VOP Calculation'!$M$3</f>
        <v>#DIV/0!</v>
      </c>
      <c r="K86" s="48" t="e">
        <f>$I86*'VOP Calculation'!$M$4</f>
        <v>#DIV/0!</v>
      </c>
      <c r="L86" s="48" t="e">
        <f>$I86*'VOP Calculation'!$M$5</f>
        <v>#DIV/0!</v>
      </c>
      <c r="M86" s="49" t="e">
        <f>$I86*'VOP Calculation'!$M$6</f>
        <v>#DIV/0!</v>
      </c>
    </row>
    <row r="87" spans="1:13" ht="130.15" hidden="1" customHeight="1" outlineLevel="1" thickBot="1" x14ac:dyDescent="0.3">
      <c r="A87" s="211"/>
      <c r="B87" s="223"/>
      <c r="C87" s="146" t="s">
        <v>208</v>
      </c>
      <c r="D87" s="147"/>
      <c r="E87" s="50"/>
      <c r="F87" s="35" t="s">
        <v>42</v>
      </c>
      <c r="G87" s="42" t="s">
        <v>104</v>
      </c>
      <c r="H87" s="53"/>
      <c r="I87" s="208" t="s">
        <v>1568</v>
      </c>
      <c r="J87" s="203"/>
      <c r="K87" s="203"/>
      <c r="L87" s="203"/>
      <c r="M87" s="204"/>
    </row>
    <row r="88" spans="1:13" ht="114" hidden="1" outlineLevel="1" x14ac:dyDescent="0.25">
      <c r="A88" s="211"/>
      <c r="B88" s="223"/>
      <c r="C88" s="146" t="s">
        <v>11</v>
      </c>
      <c r="D88" s="145" t="s">
        <v>142</v>
      </c>
      <c r="E88" s="50"/>
      <c r="F88" s="164" t="s">
        <v>2270</v>
      </c>
      <c r="G88" s="32" t="s">
        <v>2340</v>
      </c>
      <c r="H88" s="47"/>
      <c r="I88" s="47"/>
      <c r="J88" s="45" t="e">
        <f>$I88*'VOP Calculation'!$M$3</f>
        <v>#DIV/0!</v>
      </c>
      <c r="K88" s="45" t="e">
        <f>$I88*'VOP Calculation'!$M$4</f>
        <v>#DIV/0!</v>
      </c>
      <c r="L88" s="45" t="e">
        <f>$I88*'VOP Calculation'!$M$5</f>
        <v>#DIV/0!</v>
      </c>
      <c r="M88" s="46" t="e">
        <f>$I88*'VOP Calculation'!$M$6</f>
        <v>#DIV/0!</v>
      </c>
    </row>
    <row r="89" spans="1:13" ht="114" hidden="1" outlineLevel="1" x14ac:dyDescent="0.25">
      <c r="A89" s="211"/>
      <c r="B89" s="223"/>
      <c r="C89" s="144" t="s">
        <v>12</v>
      </c>
      <c r="D89" s="145" t="s">
        <v>13</v>
      </c>
      <c r="E89" s="50"/>
      <c r="F89" s="164" t="s">
        <v>2271</v>
      </c>
      <c r="G89" s="32" t="s">
        <v>2338</v>
      </c>
      <c r="H89" s="47"/>
      <c r="I89" s="47"/>
      <c r="J89" s="48" t="e">
        <f>$I89*'VOP Calculation'!$M$3</f>
        <v>#DIV/0!</v>
      </c>
      <c r="K89" s="48" t="e">
        <f>$I89*'VOP Calculation'!$M$4</f>
        <v>#DIV/0!</v>
      </c>
      <c r="L89" s="48" t="e">
        <f>$I89*'VOP Calculation'!$M$5</f>
        <v>#DIV/0!</v>
      </c>
      <c r="M89" s="49" t="e">
        <f>$I89*'VOP Calculation'!$M$6</f>
        <v>#DIV/0!</v>
      </c>
    </row>
    <row r="90" spans="1:13" ht="114.75" hidden="1" outlineLevel="1" thickBot="1" x14ac:dyDescent="0.3">
      <c r="A90" s="211"/>
      <c r="B90" s="223"/>
      <c r="C90" s="148" t="s">
        <v>14</v>
      </c>
      <c r="D90" s="149" t="s">
        <v>143</v>
      </c>
      <c r="E90" s="50"/>
      <c r="F90" s="165" t="s">
        <v>2272</v>
      </c>
      <c r="G90" s="160" t="s">
        <v>2339</v>
      </c>
      <c r="H90" s="161"/>
      <c r="I90" s="161"/>
      <c r="J90" s="162" t="e">
        <f>$I90*'VOP Calculation'!$M$3</f>
        <v>#DIV/0!</v>
      </c>
      <c r="K90" s="162" t="e">
        <f>$I90*'VOP Calculation'!$M$4</f>
        <v>#DIV/0!</v>
      </c>
      <c r="L90" s="162" t="e">
        <f>$I90*'VOP Calculation'!$M$5</f>
        <v>#DIV/0!</v>
      </c>
      <c r="M90" s="163" t="e">
        <f>$I90*'VOP Calculation'!$M$6</f>
        <v>#DIV/0!</v>
      </c>
    </row>
    <row r="91" spans="1:13" ht="130.15" hidden="1" customHeight="1" outlineLevel="1" x14ac:dyDescent="0.25">
      <c r="A91" s="211"/>
      <c r="B91" s="222" t="s">
        <v>144</v>
      </c>
      <c r="C91" s="142" t="s">
        <v>8</v>
      </c>
      <c r="D91" s="143">
        <v>2815995776202</v>
      </c>
      <c r="E91" s="51"/>
      <c r="F91" s="121" t="s">
        <v>39</v>
      </c>
      <c r="G91" s="122" t="s">
        <v>210</v>
      </c>
      <c r="H91" s="123"/>
      <c r="I91" s="123"/>
      <c r="J91" s="124" t="e">
        <f>$I91*'VOP Calculation'!$M$3</f>
        <v>#DIV/0!</v>
      </c>
      <c r="K91" s="124" t="e">
        <f>$I91*'VOP Calculation'!$M$4</f>
        <v>#DIV/0!</v>
      </c>
      <c r="L91" s="124" t="e">
        <f>$I91*'VOP Calculation'!$M$5</f>
        <v>#DIV/0!</v>
      </c>
      <c r="M91" s="125" t="e">
        <f>$I91*'VOP Calculation'!$M$6</f>
        <v>#DIV/0!</v>
      </c>
    </row>
    <row r="92" spans="1:13" ht="130.15" hidden="1" customHeight="1" outlineLevel="1" x14ac:dyDescent="0.25">
      <c r="A92" s="211"/>
      <c r="B92" s="223"/>
      <c r="C92" s="144" t="s">
        <v>9</v>
      </c>
      <c r="D92" s="145" t="s">
        <v>138</v>
      </c>
      <c r="E92" s="50"/>
      <c r="F92" s="34" t="s">
        <v>40</v>
      </c>
      <c r="G92" s="32" t="s">
        <v>211</v>
      </c>
      <c r="H92" s="47"/>
      <c r="I92" s="47"/>
      <c r="J92" s="48" t="e">
        <f>$I92*'VOP Calculation'!$M$3</f>
        <v>#DIV/0!</v>
      </c>
      <c r="K92" s="48" t="e">
        <f>$I92*'VOP Calculation'!$M$4</f>
        <v>#DIV/0!</v>
      </c>
      <c r="L92" s="48" t="e">
        <f>$I92*'VOP Calculation'!$M$5</f>
        <v>#DIV/0!</v>
      </c>
      <c r="M92" s="49" t="e">
        <f>$I92*'VOP Calculation'!$M$6</f>
        <v>#DIV/0!</v>
      </c>
    </row>
    <row r="93" spans="1:13" ht="130.15" hidden="1" customHeight="1" outlineLevel="1" x14ac:dyDescent="0.25">
      <c r="A93" s="211"/>
      <c r="B93" s="223"/>
      <c r="C93" s="146" t="s">
        <v>209</v>
      </c>
      <c r="D93" s="147"/>
      <c r="E93" s="50"/>
      <c r="F93" s="34" t="s">
        <v>41</v>
      </c>
      <c r="G93" s="32" t="s">
        <v>2269</v>
      </c>
      <c r="H93" s="47"/>
      <c r="I93" s="47"/>
      <c r="J93" s="48" t="e">
        <f>$I93*'VOP Calculation'!$M$3</f>
        <v>#DIV/0!</v>
      </c>
      <c r="K93" s="48" t="e">
        <f>$I93*'VOP Calculation'!$M$4</f>
        <v>#DIV/0!</v>
      </c>
      <c r="L93" s="48" t="e">
        <f>$I93*'VOP Calculation'!$M$5</f>
        <v>#DIV/0!</v>
      </c>
      <c r="M93" s="49" t="e">
        <f>$I93*'VOP Calculation'!$M$6</f>
        <v>#DIV/0!</v>
      </c>
    </row>
    <row r="94" spans="1:13" ht="130.15" hidden="1" customHeight="1" outlineLevel="1" thickBot="1" x14ac:dyDescent="0.3">
      <c r="A94" s="211"/>
      <c r="B94" s="223"/>
      <c r="C94" s="146" t="s">
        <v>208</v>
      </c>
      <c r="D94" s="147"/>
      <c r="E94" s="50"/>
      <c r="F94" s="35" t="s">
        <v>42</v>
      </c>
      <c r="G94" s="32" t="s">
        <v>104</v>
      </c>
      <c r="H94" s="53"/>
      <c r="I94" s="208" t="s">
        <v>1567</v>
      </c>
      <c r="J94" s="203"/>
      <c r="K94" s="203"/>
      <c r="L94" s="203"/>
      <c r="M94" s="204"/>
    </row>
    <row r="95" spans="1:13" ht="114" hidden="1" outlineLevel="1" x14ac:dyDescent="0.25">
      <c r="A95" s="211"/>
      <c r="B95" s="223"/>
      <c r="C95" s="146" t="s">
        <v>11</v>
      </c>
      <c r="D95" s="145" t="s">
        <v>145</v>
      </c>
      <c r="E95" s="50"/>
      <c r="F95" s="164" t="s">
        <v>2270</v>
      </c>
      <c r="G95" s="122" t="s">
        <v>2340</v>
      </c>
      <c r="H95" s="47"/>
      <c r="I95" s="47"/>
      <c r="J95" s="45" t="e">
        <f>$I95*'VOP Calculation'!$M$3</f>
        <v>#DIV/0!</v>
      </c>
      <c r="K95" s="45" t="e">
        <f>$I95*'VOP Calculation'!$M$4</f>
        <v>#DIV/0!</v>
      </c>
      <c r="L95" s="45" t="e">
        <f>$I95*'VOP Calculation'!$M$5</f>
        <v>#DIV/0!</v>
      </c>
      <c r="M95" s="46" t="e">
        <f>$I95*'VOP Calculation'!$M$6</f>
        <v>#DIV/0!</v>
      </c>
    </row>
    <row r="96" spans="1:13" ht="114" hidden="1" outlineLevel="1" x14ac:dyDescent="0.25">
      <c r="A96" s="211"/>
      <c r="B96" s="223"/>
      <c r="C96" s="144" t="s">
        <v>12</v>
      </c>
      <c r="D96" s="145" t="s">
        <v>146</v>
      </c>
      <c r="E96" s="50"/>
      <c r="F96" s="164" t="s">
        <v>2271</v>
      </c>
      <c r="G96" s="32" t="s">
        <v>2338</v>
      </c>
      <c r="H96" s="47"/>
      <c r="I96" s="47"/>
      <c r="J96" s="48" t="e">
        <f>$I96*'VOP Calculation'!$M$3</f>
        <v>#DIV/0!</v>
      </c>
      <c r="K96" s="48" t="e">
        <f>$I96*'VOP Calculation'!$M$4</f>
        <v>#DIV/0!</v>
      </c>
      <c r="L96" s="48" t="e">
        <f>$I96*'VOP Calculation'!$M$5</f>
        <v>#DIV/0!</v>
      </c>
      <c r="M96" s="49" t="e">
        <f>$I96*'VOP Calculation'!$M$6</f>
        <v>#DIV/0!</v>
      </c>
    </row>
    <row r="97" spans="1:13" ht="114.75" hidden="1" outlineLevel="1" thickBot="1" x14ac:dyDescent="0.3">
      <c r="A97" s="211"/>
      <c r="B97" s="223"/>
      <c r="C97" s="148" t="s">
        <v>14</v>
      </c>
      <c r="D97" s="149" t="s">
        <v>147</v>
      </c>
      <c r="E97" s="50"/>
      <c r="F97" s="165" t="s">
        <v>2272</v>
      </c>
      <c r="G97" s="160" t="s">
        <v>2339</v>
      </c>
      <c r="H97" s="161"/>
      <c r="I97" s="161"/>
      <c r="J97" s="162" t="e">
        <f>$I97*'VOP Calculation'!$M$3</f>
        <v>#DIV/0!</v>
      </c>
      <c r="K97" s="162" t="e">
        <f>$I97*'VOP Calculation'!$M$4</f>
        <v>#DIV/0!</v>
      </c>
      <c r="L97" s="162" t="e">
        <f>$I97*'VOP Calculation'!$M$5</f>
        <v>#DIV/0!</v>
      </c>
      <c r="M97" s="163" t="e">
        <f>$I97*'VOP Calculation'!$M$6</f>
        <v>#DIV/0!</v>
      </c>
    </row>
    <row r="98" spans="1:13" ht="130.15" hidden="1" customHeight="1" outlineLevel="1" x14ac:dyDescent="0.25">
      <c r="A98" s="211"/>
      <c r="B98" s="222" t="s">
        <v>148</v>
      </c>
      <c r="C98" s="142" t="s">
        <v>8</v>
      </c>
      <c r="D98" s="143">
        <v>2815992129893</v>
      </c>
      <c r="E98" s="51"/>
      <c r="F98" s="121" t="s">
        <v>39</v>
      </c>
      <c r="G98" s="122" t="s">
        <v>210</v>
      </c>
      <c r="H98" s="123"/>
      <c r="I98" s="123"/>
      <c r="J98" s="124" t="e">
        <f>$I98*'VOP Calculation'!$M$3</f>
        <v>#DIV/0!</v>
      </c>
      <c r="K98" s="124" t="e">
        <f>$I98*'VOP Calculation'!$M$4</f>
        <v>#DIV/0!</v>
      </c>
      <c r="L98" s="124" t="e">
        <f>$I98*'VOP Calculation'!$M$5</f>
        <v>#DIV/0!</v>
      </c>
      <c r="M98" s="125" t="e">
        <f>$I98*'VOP Calculation'!$M$6</f>
        <v>#DIV/0!</v>
      </c>
    </row>
    <row r="99" spans="1:13" ht="130.15" hidden="1" customHeight="1" outlineLevel="1" x14ac:dyDescent="0.25">
      <c r="A99" s="211"/>
      <c r="B99" s="223"/>
      <c r="C99" s="144" t="s">
        <v>9</v>
      </c>
      <c r="D99" s="145" t="s">
        <v>138</v>
      </c>
      <c r="E99" s="50"/>
      <c r="F99" s="34" t="s">
        <v>40</v>
      </c>
      <c r="G99" s="32" t="s">
        <v>211</v>
      </c>
      <c r="H99" s="47"/>
      <c r="I99" s="47"/>
      <c r="J99" s="48" t="e">
        <f>$I99*'VOP Calculation'!$M$3</f>
        <v>#DIV/0!</v>
      </c>
      <c r="K99" s="48" t="e">
        <f>$I99*'VOP Calculation'!$M$4</f>
        <v>#DIV/0!</v>
      </c>
      <c r="L99" s="48" t="e">
        <f>$I99*'VOP Calculation'!$M$5</f>
        <v>#DIV/0!</v>
      </c>
      <c r="M99" s="49" t="e">
        <f>$I99*'VOP Calculation'!$M$6</f>
        <v>#DIV/0!</v>
      </c>
    </row>
    <row r="100" spans="1:13" ht="130.15" hidden="1" customHeight="1" outlineLevel="1" x14ac:dyDescent="0.25">
      <c r="A100" s="211"/>
      <c r="B100" s="223"/>
      <c r="C100" s="146" t="s">
        <v>209</v>
      </c>
      <c r="D100" s="147"/>
      <c r="E100" s="50"/>
      <c r="F100" s="34" t="s">
        <v>41</v>
      </c>
      <c r="G100" s="32" t="s">
        <v>2269</v>
      </c>
      <c r="H100" s="47"/>
      <c r="I100" s="47"/>
      <c r="J100" s="48" t="e">
        <f>$I100*'VOP Calculation'!$M$3</f>
        <v>#DIV/0!</v>
      </c>
      <c r="K100" s="48" t="e">
        <f>$I100*'VOP Calculation'!$M$4</f>
        <v>#DIV/0!</v>
      </c>
      <c r="L100" s="48" t="e">
        <f>$I100*'VOP Calculation'!$M$5</f>
        <v>#DIV/0!</v>
      </c>
      <c r="M100" s="49" t="e">
        <f>$I100*'VOP Calculation'!$M$6</f>
        <v>#DIV/0!</v>
      </c>
    </row>
    <row r="101" spans="1:13" ht="141.4" hidden="1" customHeight="1" outlineLevel="1" thickBot="1" x14ac:dyDescent="0.3">
      <c r="A101" s="211"/>
      <c r="B101" s="223"/>
      <c r="C101" s="146" t="s">
        <v>208</v>
      </c>
      <c r="D101" s="147"/>
      <c r="E101" s="50"/>
      <c r="F101" s="35" t="s">
        <v>42</v>
      </c>
      <c r="G101" s="32" t="s">
        <v>104</v>
      </c>
      <c r="H101" s="53"/>
      <c r="I101" s="208" t="s">
        <v>1566</v>
      </c>
      <c r="J101" s="203"/>
      <c r="K101" s="203"/>
      <c r="L101" s="203"/>
      <c r="M101" s="204"/>
    </row>
    <row r="102" spans="1:13" ht="109.9" hidden="1" customHeight="1" outlineLevel="1" x14ac:dyDescent="0.25">
      <c r="A102" s="211"/>
      <c r="B102" s="223"/>
      <c r="C102" s="146" t="s">
        <v>11</v>
      </c>
      <c r="D102" s="145" t="s">
        <v>149</v>
      </c>
      <c r="E102" s="50"/>
      <c r="F102" s="164" t="s">
        <v>2270</v>
      </c>
      <c r="G102" s="122" t="s">
        <v>2340</v>
      </c>
      <c r="H102" s="47"/>
      <c r="I102" s="47"/>
      <c r="J102" s="45" t="e">
        <f>$I102*'VOP Calculation'!$M$3</f>
        <v>#DIV/0!</v>
      </c>
      <c r="K102" s="45" t="e">
        <f>$I102*'VOP Calculation'!$M$4</f>
        <v>#DIV/0!</v>
      </c>
      <c r="L102" s="45" t="e">
        <f>$I102*'VOP Calculation'!$M$5</f>
        <v>#DIV/0!</v>
      </c>
      <c r="M102" s="46" t="e">
        <f>$I102*'VOP Calculation'!$M$6</f>
        <v>#DIV/0!</v>
      </c>
    </row>
    <row r="103" spans="1:13" ht="117.4" hidden="1" customHeight="1" outlineLevel="1" x14ac:dyDescent="0.25">
      <c r="A103" s="211"/>
      <c r="B103" s="223"/>
      <c r="C103" s="144" t="s">
        <v>12</v>
      </c>
      <c r="D103" s="145" t="s">
        <v>13</v>
      </c>
      <c r="E103" s="50"/>
      <c r="F103" s="164" t="s">
        <v>2271</v>
      </c>
      <c r="G103" s="32" t="s">
        <v>2338</v>
      </c>
      <c r="H103" s="47"/>
      <c r="I103" s="47"/>
      <c r="J103" s="48" t="e">
        <f>$I103*'VOP Calculation'!$M$3</f>
        <v>#DIV/0!</v>
      </c>
      <c r="K103" s="48" t="e">
        <f>$I103*'VOP Calculation'!$M$4</f>
        <v>#DIV/0!</v>
      </c>
      <c r="L103" s="48" t="e">
        <f>$I103*'VOP Calculation'!$M$5</f>
        <v>#DIV/0!</v>
      </c>
      <c r="M103" s="49" t="e">
        <f>$I103*'VOP Calculation'!$M$6</f>
        <v>#DIV/0!</v>
      </c>
    </row>
    <row r="104" spans="1:13" ht="114.75" hidden="1" outlineLevel="1" thickBot="1" x14ac:dyDescent="0.3">
      <c r="A104" s="211"/>
      <c r="B104" s="223"/>
      <c r="C104" s="148" t="s">
        <v>14</v>
      </c>
      <c r="D104" s="149" t="s">
        <v>152</v>
      </c>
      <c r="E104" s="50"/>
      <c r="F104" s="165" t="s">
        <v>2272</v>
      </c>
      <c r="G104" s="160" t="s">
        <v>2339</v>
      </c>
      <c r="H104" s="161"/>
      <c r="I104" s="161"/>
      <c r="J104" s="162" t="e">
        <f>$I104*'VOP Calculation'!$M$3</f>
        <v>#DIV/0!</v>
      </c>
      <c r="K104" s="162" t="e">
        <f>$I104*'VOP Calculation'!$M$4</f>
        <v>#DIV/0!</v>
      </c>
      <c r="L104" s="162" t="e">
        <f>$I104*'VOP Calculation'!$M$5</f>
        <v>#DIV/0!</v>
      </c>
      <c r="M104" s="163" t="e">
        <f>$I104*'VOP Calculation'!$M$6</f>
        <v>#DIV/0!</v>
      </c>
    </row>
    <row r="105" spans="1:13" ht="130.15" hidden="1" customHeight="1" outlineLevel="1" thickBot="1" x14ac:dyDescent="0.3">
      <c r="A105" s="211"/>
      <c r="B105" s="222" t="s">
        <v>150</v>
      </c>
      <c r="C105" s="142" t="s">
        <v>8</v>
      </c>
      <c r="D105" s="143">
        <v>2815998701179</v>
      </c>
      <c r="E105" s="51"/>
      <c r="F105" s="121" t="s">
        <v>39</v>
      </c>
      <c r="G105" s="122" t="s">
        <v>210</v>
      </c>
      <c r="H105" s="123"/>
      <c r="I105" s="123"/>
      <c r="J105" s="124" t="e">
        <f>$I105*'VOP Calculation'!$M$3</f>
        <v>#DIV/0!</v>
      </c>
      <c r="K105" s="124" t="e">
        <f>$I105*'VOP Calculation'!$M$4</f>
        <v>#DIV/0!</v>
      </c>
      <c r="L105" s="124" t="e">
        <f>$I105*'VOP Calculation'!$M$5</f>
        <v>#DIV/0!</v>
      </c>
      <c r="M105" s="125" t="e">
        <f>$I105*'VOP Calculation'!$M$6</f>
        <v>#DIV/0!</v>
      </c>
    </row>
    <row r="106" spans="1:13" ht="130.15" hidden="1" customHeight="1" outlineLevel="1" thickBot="1" x14ac:dyDescent="0.3">
      <c r="A106" s="211"/>
      <c r="B106" s="223"/>
      <c r="C106" s="144" t="s">
        <v>9</v>
      </c>
      <c r="D106" s="145" t="s">
        <v>138</v>
      </c>
      <c r="E106" s="50"/>
      <c r="F106" s="34" t="s">
        <v>40</v>
      </c>
      <c r="G106" s="32" t="s">
        <v>211</v>
      </c>
      <c r="H106" s="47"/>
      <c r="I106" s="47"/>
      <c r="J106" s="45" t="e">
        <f>$I106*'VOP Calculation'!$M$3</f>
        <v>#DIV/0!</v>
      </c>
      <c r="K106" s="45" t="e">
        <f>$I106*'VOP Calculation'!$M$4</f>
        <v>#DIV/0!</v>
      </c>
      <c r="L106" s="45" t="e">
        <f>$I106*'VOP Calculation'!$M$5</f>
        <v>#DIV/0!</v>
      </c>
      <c r="M106" s="46" t="e">
        <f>$I106*'VOP Calculation'!$M$6</f>
        <v>#DIV/0!</v>
      </c>
    </row>
    <row r="107" spans="1:13" ht="130.15" hidden="1" customHeight="1" outlineLevel="1" x14ac:dyDescent="0.25">
      <c r="A107" s="211"/>
      <c r="B107" s="223"/>
      <c r="C107" s="146" t="s">
        <v>209</v>
      </c>
      <c r="D107" s="147"/>
      <c r="E107" s="50"/>
      <c r="F107" s="34" t="s">
        <v>41</v>
      </c>
      <c r="G107" s="32" t="s">
        <v>2269</v>
      </c>
      <c r="H107" s="47"/>
      <c r="I107" s="47"/>
      <c r="J107" s="45" t="e">
        <f>$I107*'VOP Calculation'!$M$3</f>
        <v>#DIV/0!</v>
      </c>
      <c r="K107" s="45" t="e">
        <f>$I107*'VOP Calculation'!$M$4</f>
        <v>#DIV/0!</v>
      </c>
      <c r="L107" s="45" t="e">
        <f>$I107*'VOP Calculation'!$M$5</f>
        <v>#DIV/0!</v>
      </c>
      <c r="M107" s="46" t="e">
        <f>$I107*'VOP Calculation'!$M$6</f>
        <v>#DIV/0!</v>
      </c>
    </row>
    <row r="108" spans="1:13" ht="130.15" hidden="1" customHeight="1" outlineLevel="1" thickBot="1" x14ac:dyDescent="0.3">
      <c r="A108" s="211"/>
      <c r="B108" s="223"/>
      <c r="C108" s="146" t="s">
        <v>208</v>
      </c>
      <c r="D108" s="147"/>
      <c r="E108" s="50"/>
      <c r="F108" s="35" t="s">
        <v>42</v>
      </c>
      <c r="G108" s="32" t="s">
        <v>104</v>
      </c>
      <c r="H108" s="53"/>
      <c r="I108" s="213" t="s">
        <v>1565</v>
      </c>
      <c r="J108" s="214"/>
      <c r="K108" s="214"/>
      <c r="L108" s="214"/>
      <c r="M108" s="215"/>
    </row>
    <row r="109" spans="1:13" ht="114" hidden="1" outlineLevel="1" x14ac:dyDescent="0.25">
      <c r="A109" s="211"/>
      <c r="B109" s="223"/>
      <c r="C109" s="146" t="s">
        <v>11</v>
      </c>
      <c r="D109" s="145" t="s">
        <v>151</v>
      </c>
      <c r="E109" s="50"/>
      <c r="F109" s="164" t="s">
        <v>2270</v>
      </c>
      <c r="G109" s="122" t="s">
        <v>2340</v>
      </c>
      <c r="H109" s="47"/>
      <c r="I109" s="47"/>
      <c r="J109" s="45" t="e">
        <f>$I109*'VOP Calculation'!$M$3</f>
        <v>#DIV/0!</v>
      </c>
      <c r="K109" s="45" t="e">
        <f>$I109*'VOP Calculation'!$M$4</f>
        <v>#DIV/0!</v>
      </c>
      <c r="L109" s="45" t="e">
        <f>$I109*'VOP Calculation'!$M$5</f>
        <v>#DIV/0!</v>
      </c>
      <c r="M109" s="46" t="e">
        <f>$I109*'VOP Calculation'!$M$6</f>
        <v>#DIV/0!</v>
      </c>
    </row>
    <row r="110" spans="1:13" ht="114" hidden="1" outlineLevel="1" x14ac:dyDescent="0.25">
      <c r="A110" s="211"/>
      <c r="B110" s="223"/>
      <c r="C110" s="144" t="s">
        <v>12</v>
      </c>
      <c r="D110" s="145" t="s">
        <v>13</v>
      </c>
      <c r="E110" s="50"/>
      <c r="F110" s="164" t="s">
        <v>2271</v>
      </c>
      <c r="G110" s="32" t="s">
        <v>2338</v>
      </c>
      <c r="H110" s="47"/>
      <c r="I110" s="47"/>
      <c r="J110" s="48" t="e">
        <f>$I110*'VOP Calculation'!$M$3</f>
        <v>#DIV/0!</v>
      </c>
      <c r="K110" s="48" t="e">
        <f>$I110*'VOP Calculation'!$M$4</f>
        <v>#DIV/0!</v>
      </c>
      <c r="L110" s="48" t="e">
        <f>$I110*'VOP Calculation'!$M$5</f>
        <v>#DIV/0!</v>
      </c>
      <c r="M110" s="49" t="e">
        <f>$I110*'VOP Calculation'!$M$6</f>
        <v>#DIV/0!</v>
      </c>
    </row>
    <row r="111" spans="1:13" ht="114.75" hidden="1" outlineLevel="1" thickBot="1" x14ac:dyDescent="0.3">
      <c r="A111" s="211"/>
      <c r="B111" s="223"/>
      <c r="C111" s="148" t="s">
        <v>14</v>
      </c>
      <c r="D111" s="149" t="s">
        <v>152</v>
      </c>
      <c r="E111" s="50"/>
      <c r="F111" s="165" t="s">
        <v>2272</v>
      </c>
      <c r="G111" s="122" t="s">
        <v>2339</v>
      </c>
      <c r="H111" s="161"/>
      <c r="I111" s="161"/>
      <c r="J111" s="162" t="e">
        <f>$I111*'VOP Calculation'!$M$3</f>
        <v>#DIV/0!</v>
      </c>
      <c r="K111" s="162" t="e">
        <f>$I111*'VOP Calculation'!$M$4</f>
        <v>#DIV/0!</v>
      </c>
      <c r="L111" s="162" t="e">
        <f>$I111*'VOP Calculation'!$M$5</f>
        <v>#DIV/0!</v>
      </c>
      <c r="M111" s="163" t="e">
        <f>$I111*'VOP Calculation'!$M$6</f>
        <v>#DIV/0!</v>
      </c>
    </row>
    <row r="112" spans="1:13" ht="7.5" customHeight="1" collapsed="1" thickBot="1" x14ac:dyDescent="0.3">
      <c r="A112" s="54"/>
      <c r="B112" s="54"/>
      <c r="C112" s="150"/>
      <c r="D112" s="151"/>
      <c r="E112" s="50"/>
      <c r="F112" s="167"/>
      <c r="G112" s="50"/>
      <c r="H112" s="50"/>
      <c r="I112" s="54"/>
      <c r="J112" s="55"/>
      <c r="K112" s="55"/>
      <c r="L112" s="55"/>
      <c r="M112" s="56"/>
    </row>
    <row r="113" spans="1:13" ht="130.15" customHeight="1" x14ac:dyDescent="0.25">
      <c r="A113" s="211" t="s">
        <v>204</v>
      </c>
      <c r="B113" s="222" t="s">
        <v>170</v>
      </c>
      <c r="C113" s="142" t="s">
        <v>8</v>
      </c>
      <c r="D113" s="143">
        <v>2815998323714</v>
      </c>
      <c r="E113" s="51"/>
      <c r="F113" s="33" t="s">
        <v>39</v>
      </c>
      <c r="G113" s="43" t="s">
        <v>210</v>
      </c>
      <c r="H113" s="388"/>
      <c r="I113" s="389"/>
      <c r="J113" s="45" t="e">
        <f>$I113*'VOP Calculation'!$M$3</f>
        <v>#DIV/0!</v>
      </c>
      <c r="K113" s="45" t="e">
        <f>$I113*'VOP Calculation'!$M$4</f>
        <v>#DIV/0!</v>
      </c>
      <c r="L113" s="45" t="e">
        <f>$I113*'VOP Calculation'!$M$5</f>
        <v>#DIV/0!</v>
      </c>
      <c r="M113" s="46" t="e">
        <f>$I113*'VOP Calculation'!$M$6</f>
        <v>#DIV/0!</v>
      </c>
    </row>
    <row r="114" spans="1:13" ht="130.15" customHeight="1" x14ac:dyDescent="0.25">
      <c r="A114" s="211"/>
      <c r="B114" s="223"/>
      <c r="C114" s="144" t="s">
        <v>9</v>
      </c>
      <c r="D114" s="145" t="s">
        <v>10</v>
      </c>
      <c r="E114" s="50"/>
      <c r="F114" s="34" t="s">
        <v>40</v>
      </c>
      <c r="G114" s="32" t="s">
        <v>211</v>
      </c>
      <c r="H114" s="390"/>
      <c r="I114" s="391"/>
      <c r="J114" s="48" t="e">
        <f>$I114*'VOP Calculation'!$M$3</f>
        <v>#DIV/0!</v>
      </c>
      <c r="K114" s="48" t="e">
        <f>$I114*'VOP Calculation'!$M$4</f>
        <v>#DIV/0!</v>
      </c>
      <c r="L114" s="48" t="e">
        <f>$I114*'VOP Calculation'!$M$5</f>
        <v>#DIV/0!</v>
      </c>
      <c r="M114" s="49" t="e">
        <f>$I114*'VOP Calculation'!$M$6</f>
        <v>#DIV/0!</v>
      </c>
    </row>
    <row r="115" spans="1:13" ht="130.15" customHeight="1" x14ac:dyDescent="0.25">
      <c r="A115" s="211"/>
      <c r="B115" s="223"/>
      <c r="C115" s="146" t="s">
        <v>209</v>
      </c>
      <c r="D115" s="147" t="s">
        <v>2446</v>
      </c>
      <c r="E115" s="50"/>
      <c r="F115" s="34" t="s">
        <v>41</v>
      </c>
      <c r="G115" s="32" t="s">
        <v>2269</v>
      </c>
      <c r="H115" s="390"/>
      <c r="I115" s="391"/>
      <c r="J115" s="48" t="e">
        <f>$I115*'VOP Calculation'!$M$3</f>
        <v>#DIV/0!</v>
      </c>
      <c r="K115" s="48" t="e">
        <f>$I115*'VOP Calculation'!$M$4</f>
        <v>#DIV/0!</v>
      </c>
      <c r="L115" s="48" t="e">
        <f>$I115*'VOP Calculation'!$M$5</f>
        <v>#DIV/0!</v>
      </c>
      <c r="M115" s="49" t="e">
        <f>$I115*'VOP Calculation'!$M$6</f>
        <v>#DIV/0!</v>
      </c>
    </row>
    <row r="116" spans="1:13" ht="130.15" customHeight="1" thickBot="1" x14ac:dyDescent="0.3">
      <c r="A116" s="211"/>
      <c r="B116" s="223"/>
      <c r="C116" s="146" t="s">
        <v>208</v>
      </c>
      <c r="D116" s="147" t="s">
        <v>2445</v>
      </c>
      <c r="E116" s="50"/>
      <c r="F116" s="35" t="s">
        <v>42</v>
      </c>
      <c r="G116" s="32" t="s">
        <v>104</v>
      </c>
      <c r="H116" s="392"/>
      <c r="I116" s="202" t="s">
        <v>173</v>
      </c>
      <c r="J116" s="203"/>
      <c r="K116" s="203"/>
      <c r="L116" s="203"/>
      <c r="M116" s="204"/>
    </row>
    <row r="117" spans="1:13" ht="114" x14ac:dyDescent="0.25">
      <c r="A117" s="211"/>
      <c r="B117" s="223"/>
      <c r="C117" s="146" t="s">
        <v>11</v>
      </c>
      <c r="D117" s="145" t="s">
        <v>171</v>
      </c>
      <c r="E117" s="50"/>
      <c r="F117" s="164" t="s">
        <v>2270</v>
      </c>
      <c r="G117" s="122" t="s">
        <v>2340</v>
      </c>
      <c r="H117" s="390"/>
      <c r="I117" s="391"/>
      <c r="J117" s="45" t="e">
        <f>$I117*'VOP Calculation'!$M$3</f>
        <v>#DIV/0!</v>
      </c>
      <c r="K117" s="45" t="e">
        <f>$I117*'VOP Calculation'!$M$4</f>
        <v>#DIV/0!</v>
      </c>
      <c r="L117" s="45" t="e">
        <f>$I117*'VOP Calculation'!$M$5</f>
        <v>#DIV/0!</v>
      </c>
      <c r="M117" s="46" t="e">
        <f>$I117*'VOP Calculation'!$M$6</f>
        <v>#DIV/0!</v>
      </c>
    </row>
    <row r="118" spans="1:13" ht="114" x14ac:dyDescent="0.25">
      <c r="A118" s="211"/>
      <c r="B118" s="223"/>
      <c r="C118" s="144" t="s">
        <v>12</v>
      </c>
      <c r="D118" s="145" t="s">
        <v>13</v>
      </c>
      <c r="E118" s="50"/>
      <c r="F118" s="164" t="s">
        <v>2271</v>
      </c>
      <c r="G118" s="32" t="s">
        <v>2338</v>
      </c>
      <c r="H118" s="390"/>
      <c r="I118" s="391"/>
      <c r="J118" s="48" t="e">
        <f>$I118*'VOP Calculation'!$M$3</f>
        <v>#DIV/0!</v>
      </c>
      <c r="K118" s="48" t="e">
        <f>$I118*'VOP Calculation'!$M$4</f>
        <v>#DIV/0!</v>
      </c>
      <c r="L118" s="48" t="e">
        <f>$I118*'VOP Calculation'!$M$5</f>
        <v>#DIV/0!</v>
      </c>
      <c r="M118" s="49" t="e">
        <f>$I118*'VOP Calculation'!$M$6</f>
        <v>#DIV/0!</v>
      </c>
    </row>
    <row r="119" spans="1:13" ht="114.75" thickBot="1" x14ac:dyDescent="0.3">
      <c r="A119" s="211"/>
      <c r="B119" s="224"/>
      <c r="C119" s="148" t="s">
        <v>14</v>
      </c>
      <c r="D119" s="149" t="s">
        <v>172</v>
      </c>
      <c r="E119" s="52"/>
      <c r="F119" s="165" t="s">
        <v>2272</v>
      </c>
      <c r="G119" s="160" t="s">
        <v>2339</v>
      </c>
      <c r="H119" s="393"/>
      <c r="I119" s="394"/>
      <c r="J119" s="162" t="e">
        <f>$I119*'VOP Calculation'!$M$3</f>
        <v>#DIV/0!</v>
      </c>
      <c r="K119" s="162" t="e">
        <f>$I119*'VOP Calculation'!$M$4</f>
        <v>#DIV/0!</v>
      </c>
      <c r="L119" s="162" t="e">
        <f>$I119*'VOP Calculation'!$M$5</f>
        <v>#DIV/0!</v>
      </c>
      <c r="M119" s="163" t="e">
        <f>$I119*'VOP Calculation'!$M$6</f>
        <v>#DIV/0!</v>
      </c>
    </row>
    <row r="120" spans="1:13" ht="130.15" customHeight="1" x14ac:dyDescent="0.25">
      <c r="A120" s="211"/>
      <c r="B120" s="222" t="s">
        <v>174</v>
      </c>
      <c r="C120" s="142" t="s">
        <v>8</v>
      </c>
      <c r="D120" s="143">
        <v>2815999503380</v>
      </c>
      <c r="E120" s="51"/>
      <c r="F120" s="121" t="s">
        <v>39</v>
      </c>
      <c r="G120" s="122" t="s">
        <v>210</v>
      </c>
      <c r="H120" s="395"/>
      <c r="I120" s="389"/>
      <c r="J120" s="124" t="e">
        <f>$I120*'VOP Calculation'!$M$3</f>
        <v>#DIV/0!</v>
      </c>
      <c r="K120" s="124" t="e">
        <f>$I120*'VOP Calculation'!$M$4</f>
        <v>#DIV/0!</v>
      </c>
      <c r="L120" s="124" t="e">
        <f>$I120*'VOP Calculation'!$M$5</f>
        <v>#DIV/0!</v>
      </c>
      <c r="M120" s="125" t="e">
        <f>$I120*'VOP Calculation'!$M$6</f>
        <v>#DIV/0!</v>
      </c>
    </row>
    <row r="121" spans="1:13" ht="130.15" customHeight="1" x14ac:dyDescent="0.25">
      <c r="A121" s="211"/>
      <c r="B121" s="223"/>
      <c r="C121" s="144" t="s">
        <v>9</v>
      </c>
      <c r="D121" s="145" t="s">
        <v>10</v>
      </c>
      <c r="E121" s="50"/>
      <c r="F121" s="34" t="s">
        <v>40</v>
      </c>
      <c r="G121" s="32" t="s">
        <v>211</v>
      </c>
      <c r="H121" s="390"/>
      <c r="I121" s="391"/>
      <c r="J121" s="48" t="e">
        <f>$I121*'VOP Calculation'!$M$3</f>
        <v>#DIV/0!</v>
      </c>
      <c r="K121" s="48" t="e">
        <f>$I121*'VOP Calculation'!$M$4</f>
        <v>#DIV/0!</v>
      </c>
      <c r="L121" s="48" t="e">
        <f>$I121*'VOP Calculation'!$M$5</f>
        <v>#DIV/0!</v>
      </c>
      <c r="M121" s="49" t="e">
        <f>$I121*'VOP Calculation'!$M$6</f>
        <v>#DIV/0!</v>
      </c>
    </row>
    <row r="122" spans="1:13" ht="130.15" customHeight="1" x14ac:dyDescent="0.25">
      <c r="A122" s="211"/>
      <c r="B122" s="223"/>
      <c r="C122" s="146" t="s">
        <v>209</v>
      </c>
      <c r="D122" s="147" t="s">
        <v>2448</v>
      </c>
      <c r="E122" s="50"/>
      <c r="F122" s="34" t="s">
        <v>41</v>
      </c>
      <c r="G122" s="32" t="s">
        <v>2269</v>
      </c>
      <c r="H122" s="390"/>
      <c r="I122" s="391"/>
      <c r="J122" s="48" t="e">
        <f>$I122*'VOP Calculation'!$M$3</f>
        <v>#DIV/0!</v>
      </c>
      <c r="K122" s="48" t="e">
        <f>$I122*'VOP Calculation'!$M$4</f>
        <v>#DIV/0!</v>
      </c>
      <c r="L122" s="48" t="e">
        <f>$I122*'VOP Calculation'!$M$5</f>
        <v>#DIV/0!</v>
      </c>
      <c r="M122" s="49" t="e">
        <f>$I122*'VOP Calculation'!$M$6</f>
        <v>#DIV/0!</v>
      </c>
    </row>
    <row r="123" spans="1:13" ht="130.15" customHeight="1" thickBot="1" x14ac:dyDescent="0.3">
      <c r="A123" s="211"/>
      <c r="B123" s="223"/>
      <c r="C123" s="146" t="s">
        <v>208</v>
      </c>
      <c r="D123" s="147" t="s">
        <v>2447</v>
      </c>
      <c r="E123" s="50"/>
      <c r="F123" s="34" t="s">
        <v>42</v>
      </c>
      <c r="G123" s="32" t="s">
        <v>104</v>
      </c>
      <c r="H123" s="392"/>
      <c r="I123" s="205" t="s">
        <v>176</v>
      </c>
      <c r="J123" s="206"/>
      <c r="K123" s="206"/>
      <c r="L123" s="206"/>
      <c r="M123" s="207"/>
    </row>
    <row r="124" spans="1:13" ht="114" x14ac:dyDescent="0.25">
      <c r="A124" s="211"/>
      <c r="B124" s="223"/>
      <c r="C124" s="146" t="s">
        <v>11</v>
      </c>
      <c r="D124" s="145" t="s">
        <v>175</v>
      </c>
      <c r="E124" s="50"/>
      <c r="F124" s="164" t="s">
        <v>2270</v>
      </c>
      <c r="G124" s="122" t="s">
        <v>2340</v>
      </c>
      <c r="H124" s="390"/>
      <c r="I124" s="391"/>
      <c r="J124" s="45" t="e">
        <f>$I124*'VOP Calculation'!$M$3</f>
        <v>#DIV/0!</v>
      </c>
      <c r="K124" s="45" t="e">
        <f>$I124*'VOP Calculation'!$M$4</f>
        <v>#DIV/0!</v>
      </c>
      <c r="L124" s="45" t="e">
        <f>$I124*'VOP Calculation'!$M$5</f>
        <v>#DIV/0!</v>
      </c>
      <c r="M124" s="46" t="e">
        <f>$I124*'VOP Calculation'!$M$6</f>
        <v>#DIV/0!</v>
      </c>
    </row>
    <row r="125" spans="1:13" ht="114" x14ac:dyDescent="0.25">
      <c r="A125" s="211"/>
      <c r="B125" s="223"/>
      <c r="C125" s="154" t="s">
        <v>12</v>
      </c>
      <c r="D125" s="155" t="s">
        <v>13</v>
      </c>
      <c r="E125" s="50"/>
      <c r="F125" s="164" t="s">
        <v>2271</v>
      </c>
      <c r="G125" s="32" t="s">
        <v>2338</v>
      </c>
      <c r="H125" s="390"/>
      <c r="I125" s="391"/>
      <c r="J125" s="48" t="e">
        <f>$I125*'VOP Calculation'!$M$3</f>
        <v>#DIV/0!</v>
      </c>
      <c r="K125" s="48" t="e">
        <f>$I125*'VOP Calculation'!$M$4</f>
        <v>#DIV/0!</v>
      </c>
      <c r="L125" s="48" t="e">
        <f>$I125*'VOP Calculation'!$M$5</f>
        <v>#DIV/0!</v>
      </c>
      <c r="M125" s="49" t="e">
        <f>$I125*'VOP Calculation'!$M$6</f>
        <v>#DIV/0!</v>
      </c>
    </row>
    <row r="126" spans="1:13" ht="114.75" thickBot="1" x14ac:dyDescent="0.3">
      <c r="A126" s="211"/>
      <c r="B126" s="224"/>
      <c r="C126" s="148" t="s">
        <v>14</v>
      </c>
      <c r="D126" s="149" t="s">
        <v>172</v>
      </c>
      <c r="E126" s="52"/>
      <c r="F126" s="165" t="s">
        <v>2272</v>
      </c>
      <c r="G126" s="122" t="s">
        <v>2339</v>
      </c>
      <c r="H126" s="393"/>
      <c r="I126" s="394"/>
      <c r="J126" s="162" t="e">
        <f>$I126*'VOP Calculation'!$M$3</f>
        <v>#DIV/0!</v>
      </c>
      <c r="K126" s="162" t="e">
        <f>$I126*'VOP Calculation'!$M$4</f>
        <v>#DIV/0!</v>
      </c>
      <c r="L126" s="162" t="e">
        <f>$I126*'VOP Calculation'!$M$5</f>
        <v>#DIV/0!</v>
      </c>
      <c r="M126" s="163" t="e">
        <f>$I126*'VOP Calculation'!$M$6</f>
        <v>#DIV/0!</v>
      </c>
    </row>
    <row r="127" spans="1:13" ht="130.15" customHeight="1" x14ac:dyDescent="0.25">
      <c r="A127" s="211"/>
      <c r="B127" s="225" t="s">
        <v>177</v>
      </c>
      <c r="C127" s="142" t="s">
        <v>8</v>
      </c>
      <c r="D127" s="143">
        <v>2815993311649</v>
      </c>
      <c r="E127" s="51"/>
      <c r="F127" s="33" t="s">
        <v>39</v>
      </c>
      <c r="G127" s="43" t="s">
        <v>210</v>
      </c>
      <c r="H127" s="388"/>
      <c r="I127" s="389"/>
      <c r="J127" s="45" t="e">
        <f>$I127*'VOP Calculation'!$M$3</f>
        <v>#DIV/0!</v>
      </c>
      <c r="K127" s="45" t="e">
        <f>$I127*'VOP Calculation'!$M$4</f>
        <v>#DIV/0!</v>
      </c>
      <c r="L127" s="45" t="e">
        <f>$I127*'VOP Calculation'!$M$5</f>
        <v>#DIV/0!</v>
      </c>
      <c r="M127" s="46" t="e">
        <f>$I127*'VOP Calculation'!$M$6</f>
        <v>#DIV/0!</v>
      </c>
    </row>
    <row r="128" spans="1:13" ht="130.15" customHeight="1" x14ac:dyDescent="0.25">
      <c r="A128" s="211"/>
      <c r="B128" s="226"/>
      <c r="C128" s="144" t="s">
        <v>9</v>
      </c>
      <c r="D128" s="145" t="s">
        <v>10</v>
      </c>
      <c r="E128" s="50"/>
      <c r="F128" s="31" t="s">
        <v>40</v>
      </c>
      <c r="G128" s="32" t="s">
        <v>211</v>
      </c>
      <c r="H128" s="390"/>
      <c r="I128" s="391"/>
      <c r="J128" s="48" t="e">
        <f>$I128*'VOP Calculation'!$M$3</f>
        <v>#DIV/0!</v>
      </c>
      <c r="K128" s="48" t="e">
        <f>$I128*'VOP Calculation'!$M$4</f>
        <v>#DIV/0!</v>
      </c>
      <c r="L128" s="48" t="e">
        <f>$I128*'VOP Calculation'!$M$5</f>
        <v>#DIV/0!</v>
      </c>
      <c r="M128" s="49" t="e">
        <f>$I128*'VOP Calculation'!$M$6</f>
        <v>#DIV/0!</v>
      </c>
    </row>
    <row r="129" spans="1:13" ht="130.15" customHeight="1" x14ac:dyDescent="0.25">
      <c r="A129" s="211"/>
      <c r="B129" s="226"/>
      <c r="C129" s="146" t="s">
        <v>209</v>
      </c>
      <c r="D129" s="147" t="s">
        <v>2450</v>
      </c>
      <c r="E129" s="50"/>
      <c r="F129" s="35" t="s">
        <v>41</v>
      </c>
      <c r="G129" s="32" t="s">
        <v>2269</v>
      </c>
      <c r="H129" s="390"/>
      <c r="I129" s="391"/>
      <c r="J129" s="48" t="e">
        <f>$I129*'VOP Calculation'!$M$3</f>
        <v>#DIV/0!</v>
      </c>
      <c r="K129" s="48" t="e">
        <f>$I129*'VOP Calculation'!$M$4</f>
        <v>#DIV/0!</v>
      </c>
      <c r="L129" s="48" t="e">
        <f>$I129*'VOP Calculation'!$M$5</f>
        <v>#DIV/0!</v>
      </c>
      <c r="M129" s="49" t="e">
        <f>$I129*'VOP Calculation'!$M$6</f>
        <v>#DIV/0!</v>
      </c>
    </row>
    <row r="130" spans="1:13" ht="130.15" customHeight="1" thickBot="1" x14ac:dyDescent="0.3">
      <c r="A130" s="211"/>
      <c r="B130" s="226"/>
      <c r="C130" s="146" t="s">
        <v>208</v>
      </c>
      <c r="D130" s="147" t="s">
        <v>2449</v>
      </c>
      <c r="E130" s="50"/>
      <c r="F130" s="126" t="s">
        <v>42</v>
      </c>
      <c r="G130" s="32" t="s">
        <v>104</v>
      </c>
      <c r="H130" s="392"/>
      <c r="I130" s="202" t="s">
        <v>179</v>
      </c>
      <c r="J130" s="203"/>
      <c r="K130" s="203"/>
      <c r="L130" s="203"/>
      <c r="M130" s="204"/>
    </row>
    <row r="131" spans="1:13" ht="114" x14ac:dyDescent="0.25">
      <c r="A131" s="211"/>
      <c r="B131" s="226"/>
      <c r="C131" s="146" t="s">
        <v>11</v>
      </c>
      <c r="D131" s="145" t="s">
        <v>178</v>
      </c>
      <c r="E131" s="50"/>
      <c r="F131" s="164" t="s">
        <v>2270</v>
      </c>
      <c r="G131" s="122" t="s">
        <v>2340</v>
      </c>
      <c r="H131" s="390"/>
      <c r="I131" s="391"/>
      <c r="J131" s="45" t="e">
        <f>$I131*'VOP Calculation'!$M$3</f>
        <v>#DIV/0!</v>
      </c>
      <c r="K131" s="45" t="e">
        <f>$I131*'VOP Calculation'!$M$4</f>
        <v>#DIV/0!</v>
      </c>
      <c r="L131" s="45" t="e">
        <f>$I131*'VOP Calculation'!$M$5</f>
        <v>#DIV/0!</v>
      </c>
      <c r="M131" s="46" t="e">
        <f>$I131*'VOP Calculation'!$M$6</f>
        <v>#DIV/0!</v>
      </c>
    </row>
    <row r="132" spans="1:13" ht="114" x14ac:dyDescent="0.25">
      <c r="A132" s="211"/>
      <c r="B132" s="226"/>
      <c r="C132" s="144" t="s">
        <v>12</v>
      </c>
      <c r="D132" s="145" t="s">
        <v>13</v>
      </c>
      <c r="E132" s="50"/>
      <c r="F132" s="164" t="s">
        <v>2271</v>
      </c>
      <c r="G132" s="32" t="s">
        <v>2338</v>
      </c>
      <c r="H132" s="390"/>
      <c r="I132" s="391"/>
      <c r="J132" s="48" t="e">
        <f>$I132*'VOP Calculation'!$M$3</f>
        <v>#DIV/0!</v>
      </c>
      <c r="K132" s="48" t="e">
        <f>$I132*'VOP Calculation'!$M$4</f>
        <v>#DIV/0!</v>
      </c>
      <c r="L132" s="48" t="e">
        <f>$I132*'VOP Calculation'!$M$5</f>
        <v>#DIV/0!</v>
      </c>
      <c r="M132" s="49" t="e">
        <f>$I132*'VOP Calculation'!$M$6</f>
        <v>#DIV/0!</v>
      </c>
    </row>
    <row r="133" spans="1:13" ht="114.75" thickBot="1" x14ac:dyDescent="0.3">
      <c r="A133" s="211"/>
      <c r="B133" s="227"/>
      <c r="C133" s="148" t="s">
        <v>14</v>
      </c>
      <c r="D133" s="149" t="s">
        <v>172</v>
      </c>
      <c r="E133" s="52"/>
      <c r="F133" s="165" t="s">
        <v>2272</v>
      </c>
      <c r="G133" s="122" t="s">
        <v>2339</v>
      </c>
      <c r="H133" s="393"/>
      <c r="I133" s="394"/>
      <c r="J133" s="162" t="e">
        <f>$I133*'VOP Calculation'!$M$3</f>
        <v>#DIV/0!</v>
      </c>
      <c r="K133" s="162" t="e">
        <f>$I133*'VOP Calculation'!$M$4</f>
        <v>#DIV/0!</v>
      </c>
      <c r="L133" s="162" t="e">
        <f>$I133*'VOP Calculation'!$M$5</f>
        <v>#DIV/0!</v>
      </c>
      <c r="M133" s="163" t="e">
        <f>$I133*'VOP Calculation'!$M$6</f>
        <v>#DIV/0!</v>
      </c>
    </row>
    <row r="134" spans="1:13" ht="7.5" customHeight="1" thickBot="1" x14ac:dyDescent="0.3">
      <c r="A134" s="54"/>
      <c r="B134" s="54"/>
      <c r="C134" s="150"/>
      <c r="D134" s="151"/>
      <c r="E134" s="50"/>
      <c r="F134" s="167"/>
      <c r="G134" s="50"/>
      <c r="H134" s="50"/>
      <c r="I134" s="50"/>
      <c r="J134" s="50"/>
      <c r="K134" s="50"/>
      <c r="L134" s="50"/>
      <c r="M134" s="50"/>
    </row>
    <row r="135" spans="1:13" ht="130.15" hidden="1" customHeight="1" outlineLevel="1" x14ac:dyDescent="0.25">
      <c r="A135" s="211" t="s">
        <v>205</v>
      </c>
      <c r="B135" s="222" t="s">
        <v>180</v>
      </c>
      <c r="C135" s="142" t="s">
        <v>8</v>
      </c>
      <c r="D135" s="143">
        <v>2805998910641</v>
      </c>
      <c r="E135" s="51"/>
      <c r="F135" s="33" t="s">
        <v>39</v>
      </c>
      <c r="G135" s="43" t="s">
        <v>210</v>
      </c>
      <c r="H135" s="44"/>
      <c r="I135" s="44"/>
      <c r="J135" s="45" t="e">
        <f>$I135*'VOP Calculation'!$M$3</f>
        <v>#DIV/0!</v>
      </c>
      <c r="K135" s="45" t="e">
        <f>$I135*'VOP Calculation'!$M$4</f>
        <v>#DIV/0!</v>
      </c>
      <c r="L135" s="45" t="e">
        <f>$I135*'VOP Calculation'!$M$5</f>
        <v>#DIV/0!</v>
      </c>
      <c r="M135" s="46" t="e">
        <f>$I135*'VOP Calculation'!$M$6</f>
        <v>#DIV/0!</v>
      </c>
    </row>
    <row r="136" spans="1:13" ht="130.15" hidden="1" customHeight="1" outlineLevel="1" x14ac:dyDescent="0.25">
      <c r="A136" s="211"/>
      <c r="B136" s="223"/>
      <c r="C136" s="144" t="s">
        <v>9</v>
      </c>
      <c r="D136" s="145" t="s">
        <v>181</v>
      </c>
      <c r="E136" s="50"/>
      <c r="F136" s="34" t="s">
        <v>40</v>
      </c>
      <c r="G136" s="32" t="s">
        <v>211</v>
      </c>
      <c r="H136" s="47"/>
      <c r="I136" s="47"/>
      <c r="J136" s="48" t="e">
        <f>$I136*'VOP Calculation'!$M$3</f>
        <v>#DIV/0!</v>
      </c>
      <c r="K136" s="48" t="e">
        <f>$I136*'VOP Calculation'!$M$4</f>
        <v>#DIV/0!</v>
      </c>
      <c r="L136" s="48" t="e">
        <f>$I136*'VOP Calculation'!$M$5</f>
        <v>#DIV/0!</v>
      </c>
      <c r="M136" s="49" t="e">
        <f>$I136*'VOP Calculation'!$M$6</f>
        <v>#DIV/0!</v>
      </c>
    </row>
    <row r="137" spans="1:13" ht="130.15" hidden="1" customHeight="1" outlineLevel="1" x14ac:dyDescent="0.25">
      <c r="A137" s="211"/>
      <c r="B137" s="223"/>
      <c r="C137" s="146" t="s">
        <v>209</v>
      </c>
      <c r="D137" s="147"/>
      <c r="E137" s="50"/>
      <c r="F137" s="34" t="s">
        <v>41</v>
      </c>
      <c r="G137" s="32" t="s">
        <v>2269</v>
      </c>
      <c r="H137" s="47"/>
      <c r="I137" s="47"/>
      <c r="J137" s="48" t="e">
        <f>$I137*'VOP Calculation'!$M$3</f>
        <v>#DIV/0!</v>
      </c>
      <c r="K137" s="48" t="e">
        <f>$I137*'VOP Calculation'!$M$4</f>
        <v>#DIV/0!</v>
      </c>
      <c r="L137" s="48" t="e">
        <f>$I137*'VOP Calculation'!$M$5</f>
        <v>#DIV/0!</v>
      </c>
      <c r="M137" s="49" t="e">
        <f>$I137*'VOP Calculation'!$M$6</f>
        <v>#DIV/0!</v>
      </c>
    </row>
    <row r="138" spans="1:13" ht="130.15" hidden="1" customHeight="1" outlineLevel="1" x14ac:dyDescent="0.25">
      <c r="A138" s="211"/>
      <c r="B138" s="223"/>
      <c r="C138" s="146" t="s">
        <v>208</v>
      </c>
      <c r="D138" s="147"/>
      <c r="E138" s="50"/>
      <c r="F138" s="35" t="s">
        <v>42</v>
      </c>
      <c r="G138" s="32" t="s">
        <v>104</v>
      </c>
      <c r="H138" s="53"/>
      <c r="I138" s="202" t="s">
        <v>184</v>
      </c>
      <c r="J138" s="203"/>
      <c r="K138" s="203"/>
      <c r="L138" s="203"/>
      <c r="M138" s="204"/>
    </row>
    <row r="139" spans="1:13" ht="114" hidden="1" outlineLevel="1" x14ac:dyDescent="0.25">
      <c r="A139" s="211"/>
      <c r="B139" s="223"/>
      <c r="C139" s="146" t="s">
        <v>11</v>
      </c>
      <c r="D139" s="145" t="s">
        <v>182</v>
      </c>
      <c r="E139" s="50"/>
      <c r="F139" s="164" t="s">
        <v>2270</v>
      </c>
      <c r="G139" s="122" t="s">
        <v>2340</v>
      </c>
      <c r="H139" s="47"/>
      <c r="I139" s="47"/>
      <c r="J139" s="48" t="e">
        <f>$I139*'VOP Calculation'!$M$3</f>
        <v>#DIV/0!</v>
      </c>
      <c r="K139" s="48" t="e">
        <f>$I139*'VOP Calculation'!$M$4</f>
        <v>#DIV/0!</v>
      </c>
      <c r="L139" s="48" t="e">
        <f>$I139*'VOP Calculation'!$M$5</f>
        <v>#DIV/0!</v>
      </c>
      <c r="M139" s="49" t="e">
        <f>$I139*'VOP Calculation'!$M$6</f>
        <v>#DIV/0!</v>
      </c>
    </row>
    <row r="140" spans="1:13" ht="114" hidden="1" outlineLevel="1" x14ac:dyDescent="0.25">
      <c r="A140" s="211"/>
      <c r="B140" s="223"/>
      <c r="C140" s="144" t="s">
        <v>12</v>
      </c>
      <c r="D140" s="145" t="s">
        <v>13</v>
      </c>
      <c r="E140" s="50"/>
      <c r="F140" s="164" t="s">
        <v>2271</v>
      </c>
      <c r="G140" s="32" t="s">
        <v>2338</v>
      </c>
      <c r="H140" s="47"/>
      <c r="I140" s="47"/>
      <c r="J140" s="48" t="e">
        <f>$I140*'VOP Calculation'!$M$3</f>
        <v>#DIV/0!</v>
      </c>
      <c r="K140" s="48" t="e">
        <f>$I140*'VOP Calculation'!$M$4</f>
        <v>#DIV/0!</v>
      </c>
      <c r="L140" s="48" t="e">
        <f>$I140*'VOP Calculation'!$M$5</f>
        <v>#DIV/0!</v>
      </c>
      <c r="M140" s="49" t="e">
        <f>$I140*'VOP Calculation'!$M$6</f>
        <v>#DIV/0!</v>
      </c>
    </row>
    <row r="141" spans="1:13" ht="114.75" hidden="1" outlineLevel="1" thickBot="1" x14ac:dyDescent="0.3">
      <c r="A141" s="211"/>
      <c r="B141" s="224"/>
      <c r="C141" s="148" t="s">
        <v>14</v>
      </c>
      <c r="D141" s="149" t="s">
        <v>183</v>
      </c>
      <c r="E141" s="52"/>
      <c r="F141" s="165" t="s">
        <v>2272</v>
      </c>
      <c r="G141" s="169" t="s">
        <v>2339</v>
      </c>
      <c r="H141" s="161"/>
      <c r="I141" s="161"/>
      <c r="J141" s="162" t="e">
        <f>$I141*'VOP Calculation'!$M$3</f>
        <v>#DIV/0!</v>
      </c>
      <c r="K141" s="162" t="e">
        <f>$I141*'VOP Calculation'!$M$4</f>
        <v>#DIV/0!</v>
      </c>
      <c r="L141" s="162" t="e">
        <f>$I141*'VOP Calculation'!$M$5</f>
        <v>#DIV/0!</v>
      </c>
      <c r="M141" s="163" t="e">
        <f>$I141*'VOP Calculation'!$M$6</f>
        <v>#DIV/0!</v>
      </c>
    </row>
    <row r="142" spans="1:13" ht="130.15" hidden="1" customHeight="1" outlineLevel="1" x14ac:dyDescent="0.25">
      <c r="A142" s="211"/>
      <c r="B142" s="222" t="s">
        <v>185</v>
      </c>
      <c r="C142" s="142" t="s">
        <v>8</v>
      </c>
      <c r="D142" s="143">
        <v>2805991484860</v>
      </c>
      <c r="E142" s="51"/>
      <c r="F142" s="121" t="s">
        <v>39</v>
      </c>
      <c r="G142" s="43" t="s">
        <v>210</v>
      </c>
      <c r="H142" s="123"/>
      <c r="I142" s="123"/>
      <c r="J142" s="124" t="e">
        <f>$I142*'VOP Calculation'!$M$3</f>
        <v>#DIV/0!</v>
      </c>
      <c r="K142" s="124" t="e">
        <f>$I142*'VOP Calculation'!$M$4</f>
        <v>#DIV/0!</v>
      </c>
      <c r="L142" s="124" t="e">
        <f>$I142*'VOP Calculation'!$M$5</f>
        <v>#DIV/0!</v>
      </c>
      <c r="M142" s="125" t="e">
        <f>$I142*'VOP Calculation'!$M$6</f>
        <v>#DIV/0!</v>
      </c>
    </row>
    <row r="143" spans="1:13" ht="130.15" hidden="1" customHeight="1" outlineLevel="1" x14ac:dyDescent="0.25">
      <c r="A143" s="211"/>
      <c r="B143" s="223"/>
      <c r="C143" s="144" t="s">
        <v>9</v>
      </c>
      <c r="D143" s="145" t="s">
        <v>186</v>
      </c>
      <c r="E143" s="50"/>
      <c r="F143" s="34" t="s">
        <v>40</v>
      </c>
      <c r="G143" s="32" t="s">
        <v>211</v>
      </c>
      <c r="H143" s="47"/>
      <c r="I143" s="47"/>
      <c r="J143" s="48" t="e">
        <f>$I143*'VOP Calculation'!$M$3</f>
        <v>#DIV/0!</v>
      </c>
      <c r="K143" s="48" t="e">
        <f>$I143*'VOP Calculation'!$M$4</f>
        <v>#DIV/0!</v>
      </c>
      <c r="L143" s="48" t="e">
        <f>$I143*'VOP Calculation'!$M$5</f>
        <v>#DIV/0!</v>
      </c>
      <c r="M143" s="49" t="e">
        <f>$I143*'VOP Calculation'!$M$6</f>
        <v>#DIV/0!</v>
      </c>
    </row>
    <row r="144" spans="1:13" ht="130.15" hidden="1" customHeight="1" outlineLevel="1" x14ac:dyDescent="0.25">
      <c r="A144" s="211"/>
      <c r="B144" s="223"/>
      <c r="C144" s="146" t="s">
        <v>209</v>
      </c>
      <c r="D144" s="147"/>
      <c r="E144" s="50"/>
      <c r="F144" s="34" t="s">
        <v>41</v>
      </c>
      <c r="G144" s="32" t="s">
        <v>2269</v>
      </c>
      <c r="H144" s="47"/>
      <c r="I144" s="47"/>
      <c r="J144" s="48" t="e">
        <f>$I144*'VOP Calculation'!$M$3</f>
        <v>#DIV/0!</v>
      </c>
      <c r="K144" s="48" t="e">
        <f>$I144*'VOP Calculation'!$M$4</f>
        <v>#DIV/0!</v>
      </c>
      <c r="L144" s="48" t="e">
        <f>$I144*'VOP Calculation'!$M$5</f>
        <v>#DIV/0!</v>
      </c>
      <c r="M144" s="49" t="e">
        <f>$I144*'VOP Calculation'!$M$6</f>
        <v>#DIV/0!</v>
      </c>
    </row>
    <row r="145" spans="1:14" ht="130.15" hidden="1" customHeight="1" outlineLevel="1" x14ac:dyDescent="0.25">
      <c r="A145" s="211"/>
      <c r="B145" s="223"/>
      <c r="C145" s="146" t="s">
        <v>208</v>
      </c>
      <c r="D145" s="147"/>
      <c r="E145" s="50"/>
      <c r="F145" s="34" t="s">
        <v>42</v>
      </c>
      <c r="G145" s="32" t="s">
        <v>104</v>
      </c>
      <c r="H145" s="47"/>
      <c r="I145" s="205" t="s">
        <v>188</v>
      </c>
      <c r="J145" s="206"/>
      <c r="K145" s="206"/>
      <c r="L145" s="206"/>
      <c r="M145" s="207"/>
    </row>
    <row r="146" spans="1:14" ht="114" hidden="1" outlineLevel="1" x14ac:dyDescent="0.25">
      <c r="A146" s="211"/>
      <c r="B146" s="223"/>
      <c r="C146" s="146" t="s">
        <v>11</v>
      </c>
      <c r="D146" s="145" t="s">
        <v>187</v>
      </c>
      <c r="E146" s="50"/>
      <c r="F146" s="164" t="s">
        <v>2270</v>
      </c>
      <c r="G146" s="122" t="s">
        <v>2340</v>
      </c>
      <c r="H146" s="47"/>
      <c r="I146" s="123"/>
      <c r="J146" s="124" t="e">
        <f>$I146*'VOP Calculation'!$M$3</f>
        <v>#DIV/0!</v>
      </c>
      <c r="K146" s="124" t="e">
        <f>$I146*'VOP Calculation'!$M$4</f>
        <v>#DIV/0!</v>
      </c>
      <c r="L146" s="124" t="e">
        <f>$I146*'VOP Calculation'!$M$5</f>
        <v>#DIV/0!</v>
      </c>
      <c r="M146" s="125" t="e">
        <f>$I146*'VOP Calculation'!$M$6</f>
        <v>#DIV/0!</v>
      </c>
    </row>
    <row r="147" spans="1:14" ht="114" hidden="1" outlineLevel="1" x14ac:dyDescent="0.25">
      <c r="A147" s="211"/>
      <c r="B147" s="223"/>
      <c r="C147" s="144" t="s">
        <v>12</v>
      </c>
      <c r="D147" s="145" t="s">
        <v>117</v>
      </c>
      <c r="E147" s="50"/>
      <c r="F147" s="164" t="s">
        <v>2271</v>
      </c>
      <c r="G147" s="32" t="s">
        <v>2338</v>
      </c>
      <c r="H147" s="47"/>
      <c r="I147" s="47"/>
      <c r="J147" s="48" t="e">
        <f>$I147*'VOP Calculation'!$M$3</f>
        <v>#DIV/0!</v>
      </c>
      <c r="K147" s="48" t="e">
        <f>$I147*'VOP Calculation'!$M$4</f>
        <v>#DIV/0!</v>
      </c>
      <c r="L147" s="48" t="e">
        <f>$I147*'VOP Calculation'!$M$5</f>
        <v>#DIV/0!</v>
      </c>
      <c r="M147" s="49" t="e">
        <f>$I147*'VOP Calculation'!$M$6</f>
        <v>#DIV/0!</v>
      </c>
    </row>
    <row r="148" spans="1:14" ht="114.75" hidden="1" outlineLevel="1" thickBot="1" x14ac:dyDescent="0.3">
      <c r="A148" s="211"/>
      <c r="B148" s="224"/>
      <c r="C148" s="148" t="s">
        <v>14</v>
      </c>
      <c r="D148" s="149" t="s">
        <v>15</v>
      </c>
      <c r="E148" s="52"/>
      <c r="F148" s="164" t="s">
        <v>2272</v>
      </c>
      <c r="G148" s="122" t="s">
        <v>2339</v>
      </c>
      <c r="H148" s="161"/>
      <c r="I148" s="161"/>
      <c r="J148" s="162" t="e">
        <f>$I148*'VOP Calculation'!$M$3</f>
        <v>#DIV/0!</v>
      </c>
      <c r="K148" s="162" t="e">
        <f>$I148*'VOP Calculation'!$M$4</f>
        <v>#DIV/0!</v>
      </c>
      <c r="L148" s="162" t="e">
        <f>$I148*'VOP Calculation'!$M$5</f>
        <v>#DIV/0!</v>
      </c>
      <c r="M148" s="163" t="e">
        <f>$I148*'VOP Calculation'!$M$6</f>
        <v>#DIV/0!</v>
      </c>
    </row>
    <row r="149" spans="1:14" ht="7.5" hidden="1" customHeight="1" outlineLevel="1" thickBot="1" x14ac:dyDescent="0.3">
      <c r="A149" s="54"/>
      <c r="B149" s="54"/>
      <c r="C149" s="150"/>
      <c r="D149" s="151"/>
      <c r="E149" s="50"/>
      <c r="F149" s="167"/>
      <c r="G149" s="50"/>
      <c r="H149" s="50"/>
      <c r="I149" s="50"/>
      <c r="J149" s="50"/>
      <c r="K149" s="50"/>
      <c r="L149" s="50"/>
      <c r="M149" s="50"/>
    </row>
    <row r="150" spans="1:14" ht="130.15" hidden="1" customHeight="1" outlineLevel="1" x14ac:dyDescent="0.25">
      <c r="A150" s="211" t="s">
        <v>206</v>
      </c>
      <c r="B150" s="136" t="s">
        <v>189</v>
      </c>
      <c r="C150" s="220" t="s">
        <v>2273</v>
      </c>
      <c r="D150" s="221"/>
      <c r="E150" s="51"/>
      <c r="F150" s="216"/>
      <c r="G150" s="216"/>
      <c r="H150" s="216"/>
      <c r="I150" s="216"/>
      <c r="J150" s="216"/>
      <c r="K150" s="216"/>
      <c r="L150" s="216"/>
      <c r="M150" s="217"/>
    </row>
    <row r="151" spans="1:14" ht="130.15" hidden="1" customHeight="1" outlineLevel="1" x14ac:dyDescent="0.25">
      <c r="A151" s="211"/>
      <c r="B151" s="137" t="s">
        <v>1792</v>
      </c>
      <c r="C151" s="200" t="s">
        <v>2273</v>
      </c>
      <c r="D151" s="201"/>
      <c r="E151" s="50"/>
      <c r="F151" s="218"/>
      <c r="G151" s="218"/>
      <c r="H151" s="218"/>
      <c r="I151" s="218"/>
      <c r="J151" s="218"/>
      <c r="K151" s="218"/>
      <c r="L151" s="218"/>
      <c r="M151" s="219"/>
    </row>
    <row r="152" spans="1:14" ht="6.4" hidden="1" customHeight="1" outlineLevel="1" thickBot="1" x14ac:dyDescent="0.3">
      <c r="A152" s="54"/>
      <c r="B152" s="54"/>
      <c r="C152" s="156"/>
      <c r="D152" s="157"/>
      <c r="E152" s="54"/>
      <c r="F152" s="168"/>
      <c r="G152" s="54"/>
      <c r="H152" s="54"/>
      <c r="I152" s="54"/>
      <c r="J152" s="54"/>
      <c r="K152" s="54"/>
      <c r="L152" s="54"/>
      <c r="M152" s="54"/>
    </row>
    <row r="153" spans="1:14" ht="130.15" hidden="1" customHeight="1" outlineLevel="1" x14ac:dyDescent="0.25">
      <c r="A153" s="209" t="s">
        <v>1150</v>
      </c>
      <c r="B153" s="210" t="s">
        <v>190</v>
      </c>
      <c r="C153" s="144" t="s">
        <v>8</v>
      </c>
      <c r="D153" s="158">
        <v>2815995510564</v>
      </c>
      <c r="E153" s="51"/>
      <c r="F153" s="33" t="s">
        <v>39</v>
      </c>
      <c r="G153" s="43" t="s">
        <v>210</v>
      </c>
      <c r="H153" s="44"/>
      <c r="I153" s="44"/>
      <c r="J153" s="45" t="e">
        <f>$I153*'VOP Calculation'!$M$3</f>
        <v>#DIV/0!</v>
      </c>
      <c r="K153" s="45" t="e">
        <f>$I153*'VOP Calculation'!$M$4</f>
        <v>#DIV/0!</v>
      </c>
      <c r="L153" s="45" t="e">
        <f>$I153*'VOP Calculation'!$M$5</f>
        <v>#DIV/0!</v>
      </c>
      <c r="M153" s="46" t="e">
        <f>$I153*'VOP Calculation'!$M$6</f>
        <v>#DIV/0!</v>
      </c>
    </row>
    <row r="154" spans="1:14" ht="130.15" hidden="1" customHeight="1" outlineLevel="1" x14ac:dyDescent="0.25">
      <c r="A154" s="209"/>
      <c r="B154" s="210"/>
      <c r="C154" s="144" t="s">
        <v>9</v>
      </c>
      <c r="D154" s="145" t="s">
        <v>242</v>
      </c>
      <c r="E154" s="50"/>
      <c r="F154" s="34" t="s">
        <v>40</v>
      </c>
      <c r="G154" s="32" t="s">
        <v>211</v>
      </c>
      <c r="H154" s="47"/>
      <c r="I154" s="47"/>
      <c r="J154" s="48" t="e">
        <f>$I154*'VOP Calculation'!$M$3</f>
        <v>#DIV/0!</v>
      </c>
      <c r="K154" s="48" t="e">
        <f>$I154*'VOP Calculation'!$M$4</f>
        <v>#DIV/0!</v>
      </c>
      <c r="L154" s="48" t="e">
        <f>$I154*'VOP Calculation'!$M$5</f>
        <v>#DIV/0!</v>
      </c>
      <c r="M154" s="49" t="e">
        <f>$I154*'VOP Calculation'!$M$6</f>
        <v>#DIV/0!</v>
      </c>
    </row>
    <row r="155" spans="1:14" ht="130.15" hidden="1" customHeight="1" outlineLevel="1" x14ac:dyDescent="0.25">
      <c r="A155" s="209"/>
      <c r="B155" s="210"/>
      <c r="C155" s="146" t="s">
        <v>209</v>
      </c>
      <c r="D155" s="147"/>
      <c r="E155" s="50"/>
      <c r="F155" s="34" t="s">
        <v>41</v>
      </c>
      <c r="G155" s="32" t="s">
        <v>2269</v>
      </c>
      <c r="H155" s="47"/>
      <c r="I155" s="47"/>
      <c r="J155" s="48" t="e">
        <f>$I155*'VOP Calculation'!$M$3</f>
        <v>#DIV/0!</v>
      </c>
      <c r="K155" s="48" t="e">
        <f>$I155*'VOP Calculation'!$M$4</f>
        <v>#DIV/0!</v>
      </c>
      <c r="L155" s="48" t="e">
        <f>$I155*'VOP Calculation'!$M$5</f>
        <v>#DIV/0!</v>
      </c>
      <c r="M155" s="49" t="e">
        <f>$I155*'VOP Calculation'!$M$6</f>
        <v>#DIV/0!</v>
      </c>
    </row>
    <row r="156" spans="1:14" ht="130.15" hidden="1" customHeight="1" outlineLevel="1" x14ac:dyDescent="0.25">
      <c r="A156" s="209"/>
      <c r="B156" s="210"/>
      <c r="C156" s="146" t="s">
        <v>208</v>
      </c>
      <c r="D156" s="147"/>
      <c r="E156" s="50"/>
      <c r="F156" s="34" t="s">
        <v>42</v>
      </c>
      <c r="G156" s="32" t="s">
        <v>104</v>
      </c>
      <c r="H156" s="47"/>
      <c r="I156" s="212" t="s">
        <v>1569</v>
      </c>
      <c r="J156" s="206"/>
      <c r="K156" s="206"/>
      <c r="L156" s="206"/>
      <c r="M156" s="206"/>
      <c r="N156" s="166"/>
    </row>
    <row r="157" spans="1:14" ht="114" hidden="1" outlineLevel="1" x14ac:dyDescent="0.25">
      <c r="A157" s="209"/>
      <c r="B157" s="210"/>
      <c r="C157" s="146" t="s">
        <v>11</v>
      </c>
      <c r="D157" s="145" t="s">
        <v>243</v>
      </c>
      <c r="E157" s="50"/>
      <c r="F157" s="164" t="s">
        <v>2270</v>
      </c>
      <c r="G157" s="122" t="s">
        <v>2340</v>
      </c>
      <c r="H157" s="47"/>
      <c r="I157" s="123"/>
      <c r="J157" s="124" t="e">
        <f>$I157*'VOP Calculation'!$M$3</f>
        <v>#DIV/0!</v>
      </c>
      <c r="K157" s="124" t="e">
        <f>$I157*'VOP Calculation'!$M$4</f>
        <v>#DIV/0!</v>
      </c>
      <c r="L157" s="124" t="e">
        <f>$I157*'VOP Calculation'!$M$5</f>
        <v>#DIV/0!</v>
      </c>
      <c r="M157" s="125" t="e">
        <f>$I157*'VOP Calculation'!$M$6</f>
        <v>#DIV/0!</v>
      </c>
    </row>
    <row r="158" spans="1:14" ht="114" hidden="1" outlineLevel="1" x14ac:dyDescent="0.25">
      <c r="A158" s="209"/>
      <c r="B158" s="210"/>
      <c r="C158" s="144" t="s">
        <v>12</v>
      </c>
      <c r="D158" s="145" t="s">
        <v>13</v>
      </c>
      <c r="E158" s="50"/>
      <c r="F158" s="164" t="s">
        <v>2271</v>
      </c>
      <c r="G158" s="32" t="s">
        <v>2338</v>
      </c>
      <c r="H158" s="47"/>
      <c r="I158" s="47"/>
      <c r="J158" s="48" t="e">
        <f>$I158*'VOP Calculation'!$M$3</f>
        <v>#DIV/0!</v>
      </c>
      <c r="K158" s="48" t="e">
        <f>$I158*'VOP Calculation'!$M$4</f>
        <v>#DIV/0!</v>
      </c>
      <c r="L158" s="48" t="e">
        <f>$I158*'VOP Calculation'!$M$5</f>
        <v>#DIV/0!</v>
      </c>
      <c r="M158" s="49" t="e">
        <f>$I158*'VOP Calculation'!$M$6</f>
        <v>#DIV/0!</v>
      </c>
    </row>
    <row r="159" spans="1:14" ht="114.75" hidden="1" outlineLevel="1" thickBot="1" x14ac:dyDescent="0.3">
      <c r="A159" s="209"/>
      <c r="B159" s="210"/>
      <c r="C159" s="148" t="s">
        <v>14</v>
      </c>
      <c r="D159" s="149" t="s">
        <v>244</v>
      </c>
      <c r="E159" s="50"/>
      <c r="F159" s="165" t="s">
        <v>2272</v>
      </c>
      <c r="G159" s="169" t="s">
        <v>2339</v>
      </c>
      <c r="H159" s="161"/>
      <c r="I159" s="161"/>
      <c r="J159" s="162" t="e">
        <f>$I159*'VOP Calculation'!$M$3</f>
        <v>#DIV/0!</v>
      </c>
      <c r="K159" s="162" t="e">
        <f>$I159*'VOP Calculation'!$M$4</f>
        <v>#DIV/0!</v>
      </c>
      <c r="L159" s="162" t="e">
        <f>$I159*'VOP Calculation'!$M$5</f>
        <v>#DIV/0!</v>
      </c>
      <c r="M159" s="163" t="e">
        <f>$I159*'VOP Calculation'!$M$6</f>
        <v>#DIV/0!</v>
      </c>
    </row>
    <row r="160" spans="1:14" collapsed="1" x14ac:dyDescent="0.25">
      <c r="G160" s="170"/>
    </row>
  </sheetData>
  <mergeCells count="55">
    <mergeCell ref="C2:D2"/>
    <mergeCell ref="B3:B9"/>
    <mergeCell ref="B18:B24"/>
    <mergeCell ref="B25:B31"/>
    <mergeCell ref="B32:B38"/>
    <mergeCell ref="B11:B17"/>
    <mergeCell ref="A3:A9"/>
    <mergeCell ref="A11:A38"/>
    <mergeCell ref="A40:A60"/>
    <mergeCell ref="A62:A75"/>
    <mergeCell ref="A77:A111"/>
    <mergeCell ref="C150:D150"/>
    <mergeCell ref="B40:B46"/>
    <mergeCell ref="B127:B133"/>
    <mergeCell ref="B113:B119"/>
    <mergeCell ref="B69:B75"/>
    <mergeCell ref="B62:B68"/>
    <mergeCell ref="B47:B53"/>
    <mergeCell ref="B54:B60"/>
    <mergeCell ref="B120:B126"/>
    <mergeCell ref="B77:B83"/>
    <mergeCell ref="B84:B90"/>
    <mergeCell ref="B91:B97"/>
    <mergeCell ref="B98:B104"/>
    <mergeCell ref="B105:B111"/>
    <mergeCell ref="B142:B148"/>
    <mergeCell ref="B135:B141"/>
    <mergeCell ref="I130:M130"/>
    <mergeCell ref="I156:M156"/>
    <mergeCell ref="I101:M101"/>
    <mergeCell ref="I116:M116"/>
    <mergeCell ref="I108:M108"/>
    <mergeCell ref="I123:M123"/>
    <mergeCell ref="F150:M151"/>
    <mergeCell ref="A153:A159"/>
    <mergeCell ref="B153:B159"/>
    <mergeCell ref="A113:A133"/>
    <mergeCell ref="A135:A148"/>
    <mergeCell ref="A150:A151"/>
    <mergeCell ref="C151:D151"/>
    <mergeCell ref="I6:M6"/>
    <mergeCell ref="I138:M138"/>
    <mergeCell ref="I145:M145"/>
    <mergeCell ref="I43:M43"/>
    <mergeCell ref="I50:M50"/>
    <mergeCell ref="I57:M57"/>
    <mergeCell ref="I80:M80"/>
    <mergeCell ref="I14:M14"/>
    <mergeCell ref="I21:M21"/>
    <mergeCell ref="I28:M28"/>
    <mergeCell ref="I35:M35"/>
    <mergeCell ref="I87:M87"/>
    <mergeCell ref="I94:M94"/>
    <mergeCell ref="I72:M72"/>
    <mergeCell ref="I65:M65"/>
  </mergeCells>
  <hyperlinks>
    <hyperlink ref="I145:M145" location="'Lot 7 - Item 7B'!A1" display="Click here to complete Table 1 and/or Table 2 within Lot 7 - Item 7B tab" xr:uid="{F8023731-DE0E-4D12-8C84-8432009A420F}"/>
    <hyperlink ref="I138:M138" location="'Lot 7 - Item 7A'!A1" display="Click here to complete Table 1 and/or Table 2 within Lot 7 - Item 7A tab" xr:uid="{3AE9E9CB-B101-4FC9-A55B-4A2D1FA205B3}"/>
    <hyperlink ref="I130:M130" location="'Lot 6 Item 6C'!A1" display="Click here to complete Table 1 and/or Table 2 within Lot 6 - Item 6C tab" xr:uid="{24D3B612-BC24-4B20-9DA5-AA26E4DBE1D2}"/>
    <hyperlink ref="I123:M123" location="'Lot 6 - Item 6B'!A1" display="Click here to complete Table 1 and/or Table 2 within Lot 6 - Item 6B tab" xr:uid="{AAA17044-3184-4520-A439-7E60D5CCB917}"/>
    <hyperlink ref="I116:M116" location="'Lot 6 - Item 6A'!A1" display="Click here to complete Table 1 and/or Table 2 within Lot 6 - Item 6A tab" xr:uid="{AA209EEA-5B22-4DA2-A16E-70F89F0E9AF5}"/>
    <hyperlink ref="I72:M72" location="'Lot 4 - Item 4B'!A1" display="Click here to complete Table 1 and/or Table 2 within Lot 4 - Item 4B tab" xr:uid="{DCAE63BC-8A58-4339-A72C-C70806EED2C0}"/>
    <hyperlink ref="I65:M65" location="'Lot 4 - Item 4A'!A1" display="Click here to complete Table 1 and/or Table 2 within Lot 4 - Item 4A tab" xr:uid="{3853FE58-CC25-451E-87E4-DAAA60B238A8}"/>
    <hyperlink ref="I57:M57" location="'Lot 3 - Item 3C'!A1" display="Click here to complete Table 1 and/or Table 2 within Lot 3 - Item 3D tab" xr:uid="{6F80AF17-4C1A-4635-90AD-E5D8A6B98DB4}"/>
    <hyperlink ref="I50:M50" location="'Lot 3 - Item 3B'!A1" display="Click here to complete Table 1 and/or Table 2 within Lot 3 - Item 3C tab" xr:uid="{B96740F7-647C-4E5D-A7C5-FC248ED0EBA6}"/>
    <hyperlink ref="I43:M43" location="'Lot 3 - Item 3A'!A1" display="Click here to complete Table 1 and/or Table 2 within Lot 3 - Item 3A tab" xr:uid="{BD5E4383-826F-4FAD-A6D4-C83EE32E5E3B}"/>
    <hyperlink ref="I35:M35" location="'Lot 2 - Item 2D'!A1" display="Click here to complete Table 1 and/or Table 2 within Lot 2 - Item 2D tab" xr:uid="{A910F1C4-E3A3-4419-849B-482CE2B75027}"/>
    <hyperlink ref="I28:M28" location="'Lot 2 - Item 2C'!A1" display="Click here to complete Table 1 and/or Table 2 within Lot 2 - Item 2C tab" xr:uid="{4926CD54-7E94-467A-AC16-885DC56088C5}"/>
    <hyperlink ref="I21:M21" location="'Lot 2 - Item 2B'!A1" display="Click here to complete Table 1 and/or Table 2 within Lot 2 - Item 2B tab" xr:uid="{B608B97E-A950-428B-94D3-771B1B8335CD}"/>
    <hyperlink ref="I14:M14" location="'Lot 2 - Item 2A'!A1" display="Click here to complete Table 1 and/or Table 2 within Lot 2 - Item 2A tab" xr:uid="{FFC58C18-633D-4C20-BA60-1F08D557A611}"/>
    <hyperlink ref="I6:M6" location="'Lot 1 - Item 1A'!A1" display="Click here to complete Table 1 and/or Table 2 within Lot 1 - Item 1A tab" xr:uid="{986DAA81-4F51-46A8-B6CD-A01E7F2FE2A1}"/>
    <hyperlink ref="I80:M80" location="'Lot 5 - Item5A'!A1" display="'Lot 5 - Item5A'!A1" xr:uid="{59478A3A-424F-4409-A08D-002B5537FC5E}"/>
    <hyperlink ref="I87:M87" location="'Lot 5 - Item5B'!A1" display="'Lot 5 - Item5B'!A1" xr:uid="{A1DDAF93-1E5F-4FA3-B199-5B3F89EC8AFD}"/>
    <hyperlink ref="I94:M94" location="'Lot 5 - Item5C'!A1" display="'Lot 5 - Item5C'!A1" xr:uid="{C2A871C8-BE44-402E-B467-E9D098FE0829}"/>
    <hyperlink ref="I101:M101" location="'Lot 5 - Item5D'!A1" display="'Lot 5 - Item5D'!A1" xr:uid="{54464F42-868E-43CD-BCDB-C13DB306EA77}"/>
    <hyperlink ref="I108:M108" location="'Lot 5 - Item5E'!A1" display="'Lot 5 - Item5E'!A1" xr:uid="{E1657DEF-D3A3-4E56-8E76-1F29681A11C4}"/>
    <hyperlink ref="I156:M156" location="'Lot 9 - Item 9A'!A1" display="'Lot 9 - Item 9A'!A1" xr:uid="{8CCBAABC-5560-4BD3-B4DB-6909DE54998B}"/>
  </hyperlinks>
  <pageMargins left="0.7" right="0.7" top="0.75" bottom="0.75" header="0.3" footer="0.3"/>
  <pageSetup paperSize="9" orientation="portrait" verticalDpi="300" r:id="rId1"/>
  <headerFooter>
    <oddHeader xml:space="preserve">&amp;L&amp;"Calibri"&amp;12&amp;K000000 OFFICIAL&amp;1#_x000D_&amp;"Calibri"&amp;11&amp;K141313&amp;"Arial,Regular"&amp;10&amp;KF00000Classification:&amp;K000000UNCLASSIFIED </oddHeader>
    <oddFooter>&amp;L_x000D_&amp;1#&amp;"Calibri"&amp;12&amp;K000000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8C21F-7149-4FC5-A7DD-0A455174BD86}">
  <sheetPr>
    <pageSetUpPr autoPageBreaks="0"/>
  </sheetPr>
  <dimension ref="A1:F6"/>
  <sheetViews>
    <sheetView workbookViewId="0">
      <selection activeCell="B2" sqref="B2:B6"/>
    </sheetView>
  </sheetViews>
  <sheetFormatPr defaultRowHeight="15" x14ac:dyDescent="0.25"/>
  <cols>
    <col min="1" max="1" width="47" customWidth="1"/>
    <col min="2" max="2" width="20.42578125" customWidth="1"/>
    <col min="3" max="6" width="15.7109375" customWidth="1"/>
  </cols>
  <sheetData>
    <row r="1" spans="1:6" ht="45.75" thickBot="1" x14ac:dyDescent="0.3">
      <c r="A1" s="75" t="s">
        <v>245</v>
      </c>
      <c r="B1" s="76" t="s">
        <v>3</v>
      </c>
      <c r="C1" s="76" t="s">
        <v>4</v>
      </c>
      <c r="D1" s="77" t="s">
        <v>5</v>
      </c>
      <c r="E1" s="77" t="s">
        <v>6</v>
      </c>
      <c r="F1" s="78" t="s">
        <v>7</v>
      </c>
    </row>
    <row r="2" spans="1:6" ht="15.75" x14ac:dyDescent="0.25">
      <c r="A2" s="58" t="s">
        <v>103</v>
      </c>
      <c r="B2" s="396"/>
      <c r="C2" s="58" t="e">
        <f>$B2*'VOP Calculation'!$M$3</f>
        <v>#DIV/0!</v>
      </c>
      <c r="D2" s="58" t="e">
        <f>$B2*'VOP Calculation'!$M$4</f>
        <v>#DIV/0!</v>
      </c>
      <c r="E2" s="58" t="e">
        <f>$B2*'VOP Calculation'!$M$5</f>
        <v>#DIV/0!</v>
      </c>
      <c r="F2" s="58" t="e">
        <f>$B2*'VOP Calculation'!$M$6</f>
        <v>#DIV/0!</v>
      </c>
    </row>
    <row r="3" spans="1:6" ht="15.75" x14ac:dyDescent="0.25">
      <c r="A3" s="58" t="s">
        <v>1803</v>
      </c>
      <c r="B3" s="396"/>
      <c r="C3" s="58" t="e">
        <f>$B3*'VOP Calculation'!$M$3</f>
        <v>#DIV/0!</v>
      </c>
      <c r="D3" s="58" t="e">
        <f>$B3*'VOP Calculation'!$M$4</f>
        <v>#DIV/0!</v>
      </c>
      <c r="E3" s="58" t="e">
        <f>$B3*'VOP Calculation'!$M$5</f>
        <v>#DIV/0!</v>
      </c>
      <c r="F3" s="58" t="e">
        <f>$B3*'VOP Calculation'!$M$6</f>
        <v>#DIV/0!</v>
      </c>
    </row>
    <row r="4" spans="1:6" ht="15.75" x14ac:dyDescent="0.25">
      <c r="A4" s="58" t="s">
        <v>1806</v>
      </c>
      <c r="B4" s="396"/>
      <c r="C4" s="58" t="e">
        <f>$B4*'VOP Calculation'!$M$3</f>
        <v>#DIV/0!</v>
      </c>
      <c r="D4" s="58" t="e">
        <f>$B4*'VOP Calculation'!$M$4</f>
        <v>#DIV/0!</v>
      </c>
      <c r="E4" s="58" t="e">
        <f>$B4*'VOP Calculation'!$M$5</f>
        <v>#DIV/0!</v>
      </c>
      <c r="F4" s="58" t="e">
        <f>$B4*'VOP Calculation'!$M$6</f>
        <v>#DIV/0!</v>
      </c>
    </row>
    <row r="5" spans="1:6" ht="15.75" x14ac:dyDescent="0.25">
      <c r="A5" s="58" t="s">
        <v>105</v>
      </c>
      <c r="B5" s="397"/>
      <c r="C5" s="58" t="e">
        <f>$B5*'VOP Calculation'!$M$3</f>
        <v>#DIV/0!</v>
      </c>
      <c r="D5" s="58" t="e">
        <f>$B5*'VOP Calculation'!$M$4</f>
        <v>#DIV/0!</v>
      </c>
      <c r="E5" s="58" t="e">
        <f>$B5*'VOP Calculation'!$M$5</f>
        <v>#DIV/0!</v>
      </c>
      <c r="F5" s="58" t="e">
        <f>$B5*'VOP Calculation'!$M$6</f>
        <v>#DIV/0!</v>
      </c>
    </row>
    <row r="6" spans="1:6" ht="94.5" x14ac:dyDescent="0.25">
      <c r="A6" s="59" t="s">
        <v>1790</v>
      </c>
      <c r="B6" s="397"/>
      <c r="C6" s="58" t="e">
        <f>$B6*'VOP Calculation'!$M$3</f>
        <v>#DIV/0!</v>
      </c>
      <c r="D6" s="58" t="e">
        <f>$B6*'VOP Calculation'!$M$4</f>
        <v>#DIV/0!</v>
      </c>
      <c r="E6" s="58" t="e">
        <f>$B6*'VOP Calculation'!$M$5</f>
        <v>#DIV/0!</v>
      </c>
      <c r="F6" s="58" t="e">
        <f>$B6*'VOP Calculation'!$M$6</f>
        <v>#DIV/0!</v>
      </c>
    </row>
  </sheetData>
  <pageMargins left="0.7" right="0.7" top="0.75" bottom="0.75" header="0.3" footer="0.3"/>
  <pageSetup paperSize="9" orientation="portrait" r:id="rId1"/>
  <headerFooter>
    <oddHeader xml:space="preserve">&amp;L&amp;"Calibri"&amp;12&amp;K000000 OFFICIAL&amp;1#_x000D_&amp;"Calibri"&amp;11&amp;K141313&amp;"Arial,Regular"&amp;10&amp;KF00000Classification:&amp;K000000UNCLASSIFIED </oddHeader>
    <oddFooter>&amp;L_x000D_&amp;1#&amp;"Calibri"&amp;12&amp;K000000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7FEBA-9A20-4BD0-86AA-FA840580E097}">
  <sheetPr>
    <pageSetUpPr autoPageBreaks="0"/>
  </sheetPr>
  <dimension ref="A1:K66"/>
  <sheetViews>
    <sheetView zoomScale="90" zoomScaleNormal="90" workbookViewId="0">
      <selection activeCell="E3" sqref="E3"/>
    </sheetView>
  </sheetViews>
  <sheetFormatPr defaultRowHeight="15" x14ac:dyDescent="0.25"/>
  <cols>
    <col min="1" max="1" width="13.7109375" customWidth="1"/>
    <col min="2" max="2" width="21" style="26" bestFit="1" customWidth="1"/>
    <col min="3" max="3" width="18.28515625" style="26" customWidth="1"/>
    <col min="4" max="4" width="46.7109375" customWidth="1"/>
    <col min="5" max="5" width="23.5703125" style="171" customWidth="1"/>
    <col min="6" max="6" width="18.28515625" style="26" customWidth="1"/>
    <col min="7" max="11" width="15.7109375" customWidth="1"/>
  </cols>
  <sheetData>
    <row r="1" spans="1:11" ht="15.75" thickBot="1" x14ac:dyDescent="0.3"/>
    <row r="2" spans="1:11" x14ac:dyDescent="0.25">
      <c r="A2" s="233" t="s">
        <v>43</v>
      </c>
      <c r="B2" s="234"/>
      <c r="C2" s="235" t="s">
        <v>44</v>
      </c>
      <c r="D2" s="236"/>
      <c r="E2" s="176"/>
      <c r="F2" s="27"/>
    </row>
    <row r="3" spans="1:11" ht="120.75" customHeight="1" x14ac:dyDescent="0.25">
      <c r="A3" s="66" t="s">
        <v>45</v>
      </c>
      <c r="B3" s="66" t="s">
        <v>1149</v>
      </c>
      <c r="C3" s="66" t="s">
        <v>1148</v>
      </c>
      <c r="D3" s="79" t="s">
        <v>46</v>
      </c>
      <c r="E3" s="159" t="s">
        <v>2277</v>
      </c>
      <c r="F3" s="80" t="s">
        <v>47</v>
      </c>
      <c r="G3" s="66" t="s">
        <v>3</v>
      </c>
      <c r="H3" s="66" t="s">
        <v>4</v>
      </c>
      <c r="I3" s="66" t="s">
        <v>5</v>
      </c>
      <c r="J3" s="66" t="s">
        <v>6</v>
      </c>
      <c r="K3" s="66" t="s">
        <v>7</v>
      </c>
    </row>
    <row r="4" spans="1:11" x14ac:dyDescent="0.25">
      <c r="A4" s="129" t="s">
        <v>48</v>
      </c>
      <c r="B4" s="81">
        <v>504039376</v>
      </c>
      <c r="C4" s="68"/>
      <c r="D4" s="81" t="s">
        <v>49</v>
      </c>
      <c r="E4" s="178" t="s">
        <v>2274</v>
      </c>
      <c r="F4" s="120" t="s">
        <v>258</v>
      </c>
      <c r="G4" s="68"/>
      <c r="H4" s="24" t="e">
        <f>$G4*'VOP Calculation'!$M$3</f>
        <v>#DIV/0!</v>
      </c>
      <c r="I4" s="24" t="e">
        <f>$G4*'VOP Calculation'!$M$4</f>
        <v>#DIV/0!</v>
      </c>
      <c r="J4" s="24" t="e">
        <f>$G4*'VOP Calculation'!$M$5</f>
        <v>#DIV/0!</v>
      </c>
      <c r="K4" s="24" t="e">
        <f>$G4*'VOP Calculation'!$M$6</f>
        <v>#DIV/0!</v>
      </c>
    </row>
    <row r="5" spans="1:11" x14ac:dyDescent="0.25">
      <c r="A5" s="10" t="s">
        <v>50</v>
      </c>
      <c r="B5" s="60">
        <v>504134836</v>
      </c>
      <c r="C5" s="29"/>
      <c r="D5" s="60" t="s">
        <v>51</v>
      </c>
      <c r="E5" s="1" t="s">
        <v>2274</v>
      </c>
      <c r="F5" s="87">
        <v>2815152019383</v>
      </c>
      <c r="G5" s="29"/>
      <c r="H5" s="19" t="e">
        <f>$G5*'VOP Calculation'!$M$3</f>
        <v>#DIV/0!</v>
      </c>
      <c r="I5" s="19" t="e">
        <f>$G5*'VOP Calculation'!$M$4</f>
        <v>#DIV/0!</v>
      </c>
      <c r="J5" s="19" t="e">
        <f>$G5*'VOP Calculation'!$M$5</f>
        <v>#DIV/0!</v>
      </c>
      <c r="K5" s="19" t="e">
        <f>$G5*'VOP Calculation'!$M$6</f>
        <v>#DIV/0!</v>
      </c>
    </row>
    <row r="6" spans="1:11" x14ac:dyDescent="0.25">
      <c r="A6" s="10" t="s">
        <v>2341</v>
      </c>
      <c r="B6" s="60">
        <v>504086476</v>
      </c>
      <c r="C6" s="29"/>
      <c r="D6" s="60" t="s">
        <v>52</v>
      </c>
      <c r="E6" s="1" t="s">
        <v>2274</v>
      </c>
      <c r="F6" s="87">
        <v>4320151993333</v>
      </c>
      <c r="G6" s="29"/>
      <c r="H6" s="19" t="e">
        <f>$G6*'VOP Calculation'!$M$3</f>
        <v>#DIV/0!</v>
      </c>
      <c r="I6" s="19" t="e">
        <f>$G6*'VOP Calculation'!$M$4</f>
        <v>#DIV/0!</v>
      </c>
      <c r="J6" s="19" t="e">
        <f>$G6*'VOP Calculation'!$M$5</f>
        <v>#DIV/0!</v>
      </c>
      <c r="K6" s="19" t="e">
        <f>$G6*'VOP Calculation'!$M$6</f>
        <v>#DIV/0!</v>
      </c>
    </row>
    <row r="7" spans="1:11" x14ac:dyDescent="0.25">
      <c r="A7" s="10" t="s">
        <v>53</v>
      </c>
      <c r="B7" s="60">
        <v>504119112</v>
      </c>
      <c r="C7" s="29"/>
      <c r="D7" s="60" t="s">
        <v>54</v>
      </c>
      <c r="E7" s="1" t="s">
        <v>2274</v>
      </c>
      <c r="F7" s="87">
        <v>2930152019372</v>
      </c>
      <c r="G7" s="29"/>
      <c r="H7" s="19" t="e">
        <f>$G7*'VOP Calculation'!$M$3</f>
        <v>#DIV/0!</v>
      </c>
      <c r="I7" s="19" t="e">
        <f>$G7*'VOP Calculation'!$M$4</f>
        <v>#DIV/0!</v>
      </c>
      <c r="J7" s="19" t="e">
        <f>$G7*'VOP Calculation'!$M$5</f>
        <v>#DIV/0!</v>
      </c>
      <c r="K7" s="19" t="e">
        <f>$G7*'VOP Calculation'!$M$6</f>
        <v>#DIV/0!</v>
      </c>
    </row>
    <row r="8" spans="1:11" x14ac:dyDescent="0.25">
      <c r="A8" s="237" t="s">
        <v>55</v>
      </c>
      <c r="B8" s="69">
        <v>2995561</v>
      </c>
      <c r="C8" s="243"/>
      <c r="D8" s="246" t="s">
        <v>56</v>
      </c>
      <c r="E8" s="248" t="s">
        <v>2274</v>
      </c>
      <c r="F8" s="250">
        <v>2940152023311</v>
      </c>
      <c r="G8" s="240"/>
      <c r="H8" s="230" t="e">
        <f>$G8*'VOP Calculation'!$M$3</f>
        <v>#DIV/0!</v>
      </c>
      <c r="I8" s="230" t="e">
        <f>$G8*'VOP Calculation'!$M$4</f>
        <v>#DIV/0!</v>
      </c>
      <c r="J8" s="230" t="e">
        <f>$G8*'VOP Calculation'!$M$5</f>
        <v>#DIV/0!</v>
      </c>
      <c r="K8" s="230" t="e">
        <f>$G8*'VOP Calculation'!$M$6</f>
        <v>#DIV/0!</v>
      </c>
    </row>
    <row r="9" spans="1:11" x14ac:dyDescent="0.25">
      <c r="A9" s="238" t="s">
        <v>57</v>
      </c>
      <c r="B9" s="69" t="s">
        <v>1593</v>
      </c>
      <c r="C9" s="244"/>
      <c r="D9" s="258"/>
      <c r="E9" s="259"/>
      <c r="F9" s="260"/>
      <c r="G9" s="241"/>
      <c r="H9" s="231"/>
      <c r="I9" s="231"/>
      <c r="J9" s="231"/>
      <c r="K9" s="231"/>
    </row>
    <row r="10" spans="1:11" x14ac:dyDescent="0.25">
      <c r="A10" s="239" t="s">
        <v>1594</v>
      </c>
      <c r="B10" s="69" t="s">
        <v>1595</v>
      </c>
      <c r="C10" s="245"/>
      <c r="D10" s="247"/>
      <c r="E10" s="249"/>
      <c r="F10" s="251"/>
      <c r="G10" s="242"/>
      <c r="H10" s="232"/>
      <c r="I10" s="232"/>
      <c r="J10" s="232"/>
      <c r="K10" s="232"/>
    </row>
    <row r="11" spans="1:11" x14ac:dyDescent="0.25">
      <c r="A11" s="237" t="s">
        <v>57</v>
      </c>
      <c r="B11" s="69">
        <v>504054708</v>
      </c>
      <c r="C11" s="243"/>
      <c r="D11" s="246" t="s">
        <v>58</v>
      </c>
      <c r="E11" s="248" t="s">
        <v>2274</v>
      </c>
      <c r="F11" s="250">
        <v>2950151993312</v>
      </c>
      <c r="G11" s="243"/>
      <c r="H11" s="230" t="e">
        <f>$G11*'VOP Calculation'!$M$3</f>
        <v>#DIV/0!</v>
      </c>
      <c r="I11" s="230" t="e">
        <f>$G11*'VOP Calculation'!$M$4</f>
        <v>#DIV/0!</v>
      </c>
      <c r="J11" s="230" t="e">
        <f>$G11*'VOP Calculation'!$M$5</f>
        <v>#DIV/0!</v>
      </c>
      <c r="K11" s="230" t="e">
        <f>$G11*'VOP Calculation'!$M$6</f>
        <v>#DIV/0!</v>
      </c>
    </row>
    <row r="12" spans="1:11" x14ac:dyDescent="0.25">
      <c r="A12" s="239" t="s">
        <v>59</v>
      </c>
      <c r="B12" s="69">
        <v>504328246</v>
      </c>
      <c r="C12" s="245"/>
      <c r="D12" s="247"/>
      <c r="E12" s="249"/>
      <c r="F12" s="251"/>
      <c r="G12" s="245"/>
      <c r="H12" s="232"/>
      <c r="I12" s="232"/>
      <c r="J12" s="232"/>
      <c r="K12" s="232"/>
    </row>
    <row r="13" spans="1:11" x14ac:dyDescent="0.25">
      <c r="A13" s="237" t="s">
        <v>1594</v>
      </c>
      <c r="B13" s="74" t="s">
        <v>60</v>
      </c>
      <c r="C13" s="243"/>
      <c r="D13" s="246" t="s">
        <v>61</v>
      </c>
      <c r="E13" s="248" t="s">
        <v>2274</v>
      </c>
      <c r="F13" s="250">
        <v>2920123760062</v>
      </c>
      <c r="G13" s="252"/>
      <c r="H13" s="230" t="e">
        <f>$G13*'VOP Calculation'!$M$3</f>
        <v>#DIV/0!</v>
      </c>
      <c r="I13" s="230" t="e">
        <f>$G13*'VOP Calculation'!$M$4</f>
        <v>#DIV/0!</v>
      </c>
      <c r="J13" s="230" t="e">
        <f>$G13*'VOP Calculation'!$M$5</f>
        <v>#DIV/0!</v>
      </c>
      <c r="K13" s="230" t="e">
        <f>$G13*'VOP Calculation'!$M$6</f>
        <v>#DIV/0!</v>
      </c>
    </row>
    <row r="14" spans="1:11" x14ac:dyDescent="0.25">
      <c r="A14" s="239" t="s">
        <v>64</v>
      </c>
      <c r="B14" s="74" t="s">
        <v>1596</v>
      </c>
      <c r="C14" s="245"/>
      <c r="D14" s="247"/>
      <c r="E14" s="249"/>
      <c r="F14" s="251"/>
      <c r="G14" s="254"/>
      <c r="H14" s="232"/>
      <c r="I14" s="232"/>
      <c r="J14" s="232"/>
      <c r="K14" s="232"/>
    </row>
    <row r="15" spans="1:11" x14ac:dyDescent="0.25">
      <c r="A15" s="10" t="s">
        <v>1597</v>
      </c>
      <c r="B15" s="60">
        <v>500351991</v>
      </c>
      <c r="C15" s="85"/>
      <c r="D15" s="82" t="s">
        <v>63</v>
      </c>
      <c r="E15" s="1" t="s">
        <v>2274</v>
      </c>
      <c r="F15" s="88">
        <v>2920152117377</v>
      </c>
      <c r="G15" s="29"/>
      <c r="H15" s="19" t="e">
        <f>$G15*'VOP Calculation'!$M$3</f>
        <v>#DIV/0!</v>
      </c>
      <c r="I15" s="19" t="e">
        <f>$G15*'VOP Calculation'!$M$4</f>
        <v>#DIV/0!</v>
      </c>
      <c r="J15" s="19" t="e">
        <f>$G15*'VOP Calculation'!$M$5</f>
        <v>#DIV/0!</v>
      </c>
      <c r="K15" s="19" t="e">
        <f>$G15*'VOP Calculation'!$M$6</f>
        <v>#DIV/0!</v>
      </c>
    </row>
    <row r="16" spans="1:11" x14ac:dyDescent="0.25">
      <c r="A16" s="10" t="s">
        <v>59</v>
      </c>
      <c r="B16" s="60">
        <v>504333245</v>
      </c>
      <c r="C16" s="85"/>
      <c r="D16" s="82" t="s">
        <v>65</v>
      </c>
      <c r="E16" s="1" t="s">
        <v>2274</v>
      </c>
      <c r="F16" s="89">
        <v>3130151931882</v>
      </c>
      <c r="G16" s="29"/>
      <c r="H16" s="19" t="e">
        <f>$G16*'VOP Calculation'!$M$3</f>
        <v>#DIV/0!</v>
      </c>
      <c r="I16" s="19" t="e">
        <f>$G16*'VOP Calculation'!$M$4</f>
        <v>#DIV/0!</v>
      </c>
      <c r="J16" s="19" t="e">
        <f>$G16*'VOP Calculation'!$M$5</f>
        <v>#DIV/0!</v>
      </c>
      <c r="K16" s="19" t="e">
        <f>$G16*'VOP Calculation'!$M$6</f>
        <v>#DIV/0!</v>
      </c>
    </row>
    <row r="17" spans="1:11" x14ac:dyDescent="0.25">
      <c r="A17" s="10" t="s">
        <v>62</v>
      </c>
      <c r="B17" s="60">
        <v>504333246</v>
      </c>
      <c r="C17" s="85"/>
      <c r="D17" s="82" t="s">
        <v>67</v>
      </c>
      <c r="E17" s="1" t="s">
        <v>2274</v>
      </c>
      <c r="F17" s="89">
        <v>3130151931883</v>
      </c>
      <c r="G17" s="29"/>
      <c r="H17" s="19" t="e">
        <f>$G17*'VOP Calculation'!$M$3</f>
        <v>#DIV/0!</v>
      </c>
      <c r="I17" s="19" t="e">
        <f>$G17*'VOP Calculation'!$M$4</f>
        <v>#DIV/0!</v>
      </c>
      <c r="J17" s="19" t="e">
        <f>$G17*'VOP Calculation'!$M$5</f>
        <v>#DIV/0!</v>
      </c>
      <c r="K17" s="19" t="e">
        <f>$G17*'VOP Calculation'!$M$6</f>
        <v>#DIV/0!</v>
      </c>
    </row>
    <row r="18" spans="1:11" x14ac:dyDescent="0.25">
      <c r="A18" s="10" t="s">
        <v>64</v>
      </c>
      <c r="B18" s="60">
        <v>504333247</v>
      </c>
      <c r="C18" s="85"/>
      <c r="D18" s="82" t="s">
        <v>69</v>
      </c>
      <c r="E18" s="1" t="s">
        <v>2274</v>
      </c>
      <c r="F18" s="89">
        <v>3130151931884</v>
      </c>
      <c r="G18" s="29"/>
      <c r="H18" s="19" t="e">
        <f>$G18*'VOP Calculation'!$M$3</f>
        <v>#DIV/0!</v>
      </c>
      <c r="I18" s="19" t="e">
        <f>$G18*'VOP Calculation'!$M$4</f>
        <v>#DIV/0!</v>
      </c>
      <c r="J18" s="19" t="e">
        <f>$G18*'VOP Calculation'!$M$5</f>
        <v>#DIV/0!</v>
      </c>
      <c r="K18" s="19" t="e">
        <f>$G18*'VOP Calculation'!$M$6</f>
        <v>#DIV/0!</v>
      </c>
    </row>
    <row r="19" spans="1:11" x14ac:dyDescent="0.25">
      <c r="A19" s="10" t="s">
        <v>66</v>
      </c>
      <c r="B19" s="60">
        <v>504333244</v>
      </c>
      <c r="C19" s="85"/>
      <c r="D19" s="82" t="s">
        <v>71</v>
      </c>
      <c r="E19" s="1" t="s">
        <v>2274</v>
      </c>
      <c r="F19" s="89">
        <v>3130151931885</v>
      </c>
      <c r="G19" s="29"/>
      <c r="H19" s="19" t="e">
        <f>$G19*'VOP Calculation'!$M$3</f>
        <v>#DIV/0!</v>
      </c>
      <c r="I19" s="19" t="e">
        <f>$G19*'VOP Calculation'!$M$4</f>
        <v>#DIV/0!</v>
      </c>
      <c r="J19" s="19" t="e">
        <f>$G19*'VOP Calculation'!$M$5</f>
        <v>#DIV/0!</v>
      </c>
      <c r="K19" s="19" t="e">
        <f>$G19*'VOP Calculation'!$M$6</f>
        <v>#DIV/0!</v>
      </c>
    </row>
    <row r="20" spans="1:11" x14ac:dyDescent="0.25">
      <c r="A20" s="10" t="s">
        <v>68</v>
      </c>
      <c r="B20" s="60">
        <v>504053661</v>
      </c>
      <c r="C20" s="85"/>
      <c r="D20" s="82" t="s">
        <v>73</v>
      </c>
      <c r="E20" s="1" t="s">
        <v>2274</v>
      </c>
      <c r="F20" s="89">
        <v>3030151993310</v>
      </c>
      <c r="G20" s="29"/>
      <c r="H20" s="19" t="e">
        <f>$G20*'VOP Calculation'!$M$3</f>
        <v>#DIV/0!</v>
      </c>
      <c r="I20" s="19" t="e">
        <f>$G20*'VOP Calculation'!$M$4</f>
        <v>#DIV/0!</v>
      </c>
      <c r="J20" s="19" t="e">
        <f>$G20*'VOP Calculation'!$M$5</f>
        <v>#DIV/0!</v>
      </c>
      <c r="K20" s="19" t="e">
        <f>$G20*'VOP Calculation'!$M$6</f>
        <v>#DIV/0!</v>
      </c>
    </row>
    <row r="21" spans="1:11" x14ac:dyDescent="0.25">
      <c r="A21" s="237" t="s">
        <v>70</v>
      </c>
      <c r="B21" s="60">
        <v>504214664</v>
      </c>
      <c r="C21" s="243"/>
      <c r="D21" s="246" t="s">
        <v>75</v>
      </c>
      <c r="E21" s="248" t="s">
        <v>2274</v>
      </c>
      <c r="F21" s="261">
        <v>3030152033923</v>
      </c>
      <c r="G21" s="243"/>
      <c r="H21" s="230" t="e">
        <f>$G21*'VOP Calculation'!$M$3</f>
        <v>#DIV/0!</v>
      </c>
      <c r="I21" s="230" t="e">
        <f>$G21*'VOP Calculation'!$M$4</f>
        <v>#DIV/0!</v>
      </c>
      <c r="J21" s="230" t="e">
        <f>$G21*'VOP Calculation'!$M$5</f>
        <v>#DIV/0!</v>
      </c>
      <c r="K21" s="230" t="e">
        <f>$G21*'VOP Calculation'!$M$6</f>
        <v>#DIV/0!</v>
      </c>
    </row>
    <row r="22" spans="1:11" x14ac:dyDescent="0.25">
      <c r="A22" s="239" t="s">
        <v>1598</v>
      </c>
      <c r="B22" s="60" t="s">
        <v>1599</v>
      </c>
      <c r="C22" s="245"/>
      <c r="D22" s="247"/>
      <c r="E22" s="249"/>
      <c r="F22" s="262"/>
      <c r="G22" s="245"/>
      <c r="H22" s="232"/>
      <c r="I22" s="232"/>
      <c r="J22" s="232"/>
      <c r="K22" s="232"/>
    </row>
    <row r="23" spans="1:11" x14ac:dyDescent="0.25">
      <c r="A23" s="10" t="s">
        <v>72</v>
      </c>
      <c r="B23" s="60">
        <v>504094913</v>
      </c>
      <c r="C23" s="85"/>
      <c r="D23" s="82" t="s">
        <v>76</v>
      </c>
      <c r="E23" s="1" t="s">
        <v>2274</v>
      </c>
      <c r="F23" s="88">
        <v>6685152019352</v>
      </c>
      <c r="G23" s="29"/>
      <c r="H23" s="19" t="e">
        <f>$G23*'VOP Calculation'!$M$3</f>
        <v>#DIV/0!</v>
      </c>
      <c r="I23" s="19" t="e">
        <f>$G23*'VOP Calculation'!$M$4</f>
        <v>#DIV/0!</v>
      </c>
      <c r="J23" s="19" t="e">
        <f>$G23*'VOP Calculation'!$M$5</f>
        <v>#DIV/0!</v>
      </c>
      <c r="K23" s="19" t="e">
        <f>$G23*'VOP Calculation'!$M$6</f>
        <v>#DIV/0!</v>
      </c>
    </row>
    <row r="24" spans="1:11" x14ac:dyDescent="0.25">
      <c r="A24" s="237" t="s">
        <v>74</v>
      </c>
      <c r="B24" s="60">
        <v>504369148</v>
      </c>
      <c r="C24" s="243"/>
      <c r="D24" s="246" t="s">
        <v>78</v>
      </c>
      <c r="E24" s="248" t="s">
        <v>2274</v>
      </c>
      <c r="F24" s="250">
        <v>6620151871009</v>
      </c>
      <c r="G24" s="243"/>
      <c r="H24" s="230" t="e">
        <f>$G24*'VOP Calculation'!$M$3</f>
        <v>#DIV/0!</v>
      </c>
      <c r="I24" s="230" t="e">
        <f>$G24*'VOP Calculation'!$M$4</f>
        <v>#DIV/0!</v>
      </c>
      <c r="J24" s="230" t="e">
        <f>$G24*'VOP Calculation'!$M$5</f>
        <v>#DIV/0!</v>
      </c>
      <c r="K24" s="230" t="e">
        <f>$G24*'VOP Calculation'!$M$6</f>
        <v>#DIV/0!</v>
      </c>
    </row>
    <row r="25" spans="1:11" x14ac:dyDescent="0.25">
      <c r="A25" s="238" t="s">
        <v>84</v>
      </c>
      <c r="B25" s="60">
        <v>24353727</v>
      </c>
      <c r="C25" s="244"/>
      <c r="D25" s="258"/>
      <c r="E25" s="259"/>
      <c r="F25" s="260"/>
      <c r="G25" s="244"/>
      <c r="H25" s="231"/>
      <c r="I25" s="231"/>
      <c r="J25" s="231"/>
      <c r="K25" s="231"/>
    </row>
    <row r="26" spans="1:11" x14ac:dyDescent="0.25">
      <c r="A26" s="239" t="s">
        <v>86</v>
      </c>
      <c r="B26" s="67">
        <v>7424353727</v>
      </c>
      <c r="C26" s="245"/>
      <c r="D26" s="247"/>
      <c r="E26" s="249"/>
      <c r="F26" s="251"/>
      <c r="G26" s="245"/>
      <c r="H26" s="232"/>
      <c r="I26" s="232"/>
      <c r="J26" s="232"/>
      <c r="K26" s="232"/>
    </row>
    <row r="27" spans="1:11" x14ac:dyDescent="0.25">
      <c r="A27" s="248" t="s">
        <v>2342</v>
      </c>
      <c r="B27" s="74" t="s">
        <v>80</v>
      </c>
      <c r="C27" s="243"/>
      <c r="D27" s="246" t="s">
        <v>81</v>
      </c>
      <c r="E27" s="248" t="s">
        <v>2274</v>
      </c>
      <c r="F27" s="250">
        <v>2910123715165</v>
      </c>
      <c r="G27" s="266"/>
      <c r="H27" s="230" t="e">
        <f>$G27*'VOP Calculation'!$M$3</f>
        <v>#DIV/0!</v>
      </c>
      <c r="I27" s="230" t="e">
        <f>$G27*'VOP Calculation'!$M$4</f>
        <v>#DIV/0!</v>
      </c>
      <c r="J27" s="230" t="e">
        <f>$G27*'VOP Calculation'!$M$5</f>
        <v>#DIV/0!</v>
      </c>
      <c r="K27" s="230" t="e">
        <f>$G27*'VOP Calculation'!$M$6</f>
        <v>#DIV/0!</v>
      </c>
    </row>
    <row r="28" spans="1:11" x14ac:dyDescent="0.25">
      <c r="A28" s="259" t="s">
        <v>91</v>
      </c>
      <c r="B28" s="74" t="s">
        <v>1600</v>
      </c>
      <c r="C28" s="244"/>
      <c r="D28" s="258"/>
      <c r="E28" s="259"/>
      <c r="F28" s="260"/>
      <c r="G28" s="267"/>
      <c r="H28" s="231"/>
      <c r="I28" s="231"/>
      <c r="J28" s="231"/>
      <c r="K28" s="231"/>
    </row>
    <row r="29" spans="1:11" x14ac:dyDescent="0.25">
      <c r="A29" s="249" t="s">
        <v>93</v>
      </c>
      <c r="B29" s="74" t="s">
        <v>1601</v>
      </c>
      <c r="C29" s="245"/>
      <c r="D29" s="247"/>
      <c r="E29" s="249"/>
      <c r="F29" s="251"/>
      <c r="G29" s="268"/>
      <c r="H29" s="232"/>
      <c r="I29" s="232"/>
      <c r="J29" s="232"/>
      <c r="K29" s="232"/>
    </row>
    <row r="30" spans="1:11" x14ac:dyDescent="0.25">
      <c r="A30" s="248"/>
      <c r="B30" s="74"/>
      <c r="C30" s="243"/>
      <c r="D30" s="246"/>
      <c r="E30" s="248"/>
      <c r="F30" s="250"/>
      <c r="G30" s="252"/>
      <c r="H30" s="230"/>
      <c r="I30" s="230"/>
      <c r="J30" s="230"/>
      <c r="K30" s="230"/>
    </row>
    <row r="31" spans="1:11" x14ac:dyDescent="0.25">
      <c r="A31" s="259"/>
      <c r="B31" s="74"/>
      <c r="C31" s="244"/>
      <c r="D31" s="258"/>
      <c r="E31" s="259"/>
      <c r="F31" s="260"/>
      <c r="G31" s="253"/>
      <c r="H31" s="231"/>
      <c r="I31" s="231"/>
      <c r="J31" s="231"/>
      <c r="K31" s="231"/>
    </row>
    <row r="32" spans="1:11" x14ac:dyDescent="0.25">
      <c r="A32" s="249"/>
      <c r="B32" s="74"/>
      <c r="C32" s="245"/>
      <c r="D32" s="247"/>
      <c r="E32" s="249"/>
      <c r="F32" s="251"/>
      <c r="G32" s="254"/>
      <c r="H32" s="232"/>
      <c r="I32" s="232"/>
      <c r="J32" s="232"/>
      <c r="K32" s="232"/>
    </row>
    <row r="33" spans="1:11" x14ac:dyDescent="0.25">
      <c r="A33" s="248" t="s">
        <v>77</v>
      </c>
      <c r="B33" s="60">
        <v>281002209</v>
      </c>
      <c r="C33" s="272"/>
      <c r="D33" s="246" t="s">
        <v>83</v>
      </c>
      <c r="E33" s="248" t="s">
        <v>2274</v>
      </c>
      <c r="F33" s="250">
        <v>6685123611788</v>
      </c>
      <c r="G33" s="255"/>
      <c r="H33" s="230" t="e">
        <f>$G33*'VOP Calculation'!$M$3</f>
        <v>#DIV/0!</v>
      </c>
      <c r="I33" s="230" t="e">
        <f>$G33*'VOP Calculation'!$M$4</f>
        <v>#DIV/0!</v>
      </c>
      <c r="J33" s="230" t="e">
        <f>$G33*'VOP Calculation'!$M$5</f>
        <v>#DIV/0!</v>
      </c>
      <c r="K33" s="230" t="e">
        <f>$G33*'VOP Calculation'!$M$6</f>
        <v>#DIV/0!</v>
      </c>
    </row>
    <row r="34" spans="1:11" x14ac:dyDescent="0.25">
      <c r="A34" s="259" t="s">
        <v>97</v>
      </c>
      <c r="B34" s="60">
        <v>500382599</v>
      </c>
      <c r="C34" s="273"/>
      <c r="D34" s="258"/>
      <c r="E34" s="259"/>
      <c r="F34" s="260"/>
      <c r="G34" s="256"/>
      <c r="H34" s="231"/>
      <c r="I34" s="231"/>
      <c r="J34" s="231"/>
      <c r="K34" s="231"/>
    </row>
    <row r="35" spans="1:11" x14ac:dyDescent="0.25">
      <c r="A35" s="259" t="s">
        <v>99</v>
      </c>
      <c r="B35" s="60">
        <v>300116080</v>
      </c>
      <c r="C35" s="273"/>
      <c r="D35" s="258"/>
      <c r="E35" s="259"/>
      <c r="F35" s="260"/>
      <c r="G35" s="256"/>
      <c r="H35" s="231"/>
      <c r="I35" s="231"/>
      <c r="J35" s="231"/>
      <c r="K35" s="231"/>
    </row>
    <row r="36" spans="1:11" x14ac:dyDescent="0.25">
      <c r="A36" s="259" t="s">
        <v>101</v>
      </c>
      <c r="B36" s="60">
        <v>7423181444</v>
      </c>
      <c r="C36" s="273"/>
      <c r="D36" s="258"/>
      <c r="E36" s="259"/>
      <c r="F36" s="260"/>
      <c r="G36" s="256"/>
      <c r="H36" s="231"/>
      <c r="I36" s="231"/>
      <c r="J36" s="231"/>
      <c r="K36" s="231"/>
    </row>
    <row r="37" spans="1:11" x14ac:dyDescent="0.25">
      <c r="A37" s="259" t="s">
        <v>106</v>
      </c>
      <c r="B37" s="60">
        <v>7485137860</v>
      </c>
      <c r="C37" s="273"/>
      <c r="D37" s="258"/>
      <c r="E37" s="259"/>
      <c r="F37" s="260"/>
      <c r="G37" s="256"/>
      <c r="H37" s="231"/>
      <c r="I37" s="231"/>
      <c r="J37" s="231"/>
      <c r="K37" s="231"/>
    </row>
    <row r="38" spans="1:11" x14ac:dyDescent="0.25">
      <c r="A38" s="259" t="s">
        <v>107</v>
      </c>
      <c r="B38" s="60" t="s">
        <v>1602</v>
      </c>
      <c r="C38" s="273"/>
      <c r="D38" s="258"/>
      <c r="E38" s="259"/>
      <c r="F38" s="260"/>
      <c r="G38" s="256"/>
      <c r="H38" s="231"/>
      <c r="I38" s="231"/>
      <c r="J38" s="231"/>
      <c r="K38" s="231"/>
    </row>
    <row r="39" spans="1:11" x14ac:dyDescent="0.25">
      <c r="A39" s="249" t="s">
        <v>108</v>
      </c>
      <c r="B39" s="60">
        <v>23467</v>
      </c>
      <c r="C39" s="274"/>
      <c r="D39" s="247"/>
      <c r="E39" s="249"/>
      <c r="F39" s="251"/>
      <c r="G39" s="257"/>
      <c r="H39" s="232"/>
      <c r="I39" s="232"/>
      <c r="J39" s="232"/>
      <c r="K39" s="232"/>
    </row>
    <row r="40" spans="1:11" x14ac:dyDescent="0.25">
      <c r="A40" s="129" t="s">
        <v>1598</v>
      </c>
      <c r="B40" s="81">
        <v>504071557</v>
      </c>
      <c r="C40" s="25"/>
      <c r="D40" s="81" t="s">
        <v>85</v>
      </c>
      <c r="E40" s="178" t="s">
        <v>2274</v>
      </c>
      <c r="F40" s="87">
        <v>5930151937115</v>
      </c>
      <c r="G40" s="29"/>
      <c r="H40" s="19" t="e">
        <f>$G40*'VOP Calculation'!$M$3</f>
        <v>#DIV/0!</v>
      </c>
      <c r="I40" s="19" t="e">
        <f>$G40*'VOP Calculation'!$M$4</f>
        <v>#DIV/0!</v>
      </c>
      <c r="J40" s="19" t="e">
        <f>$G40*'VOP Calculation'!$M$5</f>
        <v>#DIV/0!</v>
      </c>
      <c r="K40" s="19" t="e">
        <f>$G40*'VOP Calculation'!$M$6</f>
        <v>#DIV/0!</v>
      </c>
    </row>
    <row r="41" spans="1:11" x14ac:dyDescent="0.25">
      <c r="A41" s="237" t="s">
        <v>79</v>
      </c>
      <c r="B41" s="60">
        <v>281002667</v>
      </c>
      <c r="C41" s="275"/>
      <c r="D41" s="246" t="s">
        <v>87</v>
      </c>
      <c r="E41" s="248" t="s">
        <v>2274</v>
      </c>
      <c r="F41" s="250">
        <v>2815123715491</v>
      </c>
      <c r="G41" s="243"/>
      <c r="H41" s="230" t="e">
        <f>$G41*'VOP Calculation'!$M$3</f>
        <v>#DIV/0!</v>
      </c>
      <c r="I41" s="230" t="e">
        <f>$G41*'VOP Calculation'!$M$4</f>
        <v>#DIV/0!</v>
      </c>
      <c r="J41" s="230" t="e">
        <f>$G41*'VOP Calculation'!$M$5</f>
        <v>#DIV/0!</v>
      </c>
      <c r="K41" s="230" t="e">
        <f>$G41*'VOP Calculation'!$M$6</f>
        <v>#DIV/0!</v>
      </c>
    </row>
    <row r="42" spans="1:11" x14ac:dyDescent="0.25">
      <c r="A42" s="238" t="s">
        <v>111</v>
      </c>
      <c r="B42" s="60">
        <v>504048261</v>
      </c>
      <c r="C42" s="276"/>
      <c r="D42" s="258"/>
      <c r="E42" s="259"/>
      <c r="F42" s="260"/>
      <c r="G42" s="244"/>
      <c r="H42" s="231"/>
      <c r="I42" s="231"/>
      <c r="J42" s="231"/>
      <c r="K42" s="231"/>
    </row>
    <row r="43" spans="1:11" x14ac:dyDescent="0.25">
      <c r="A43" s="239" t="s">
        <v>252</v>
      </c>
      <c r="B43" s="60">
        <v>7423179872</v>
      </c>
      <c r="C43" s="277"/>
      <c r="D43" s="247"/>
      <c r="E43" s="249"/>
      <c r="F43" s="265"/>
      <c r="G43" s="245"/>
      <c r="H43" s="232"/>
      <c r="I43" s="232"/>
      <c r="J43" s="232"/>
      <c r="K43" s="232"/>
    </row>
    <row r="44" spans="1:11" x14ac:dyDescent="0.25">
      <c r="A44" s="10" t="s">
        <v>82</v>
      </c>
      <c r="B44" s="60" t="s">
        <v>89</v>
      </c>
      <c r="C44" s="85"/>
      <c r="D44" s="82" t="s">
        <v>90</v>
      </c>
      <c r="E44" s="1" t="s">
        <v>2274</v>
      </c>
      <c r="F44" s="88">
        <v>2590151978886</v>
      </c>
      <c r="G44" s="29"/>
      <c r="H44" s="19" t="e">
        <f>$G44*'VOP Calculation'!$M$3</f>
        <v>#DIV/0!</v>
      </c>
      <c r="I44" s="19" t="e">
        <f>$G44*'VOP Calculation'!$M$4</f>
        <v>#DIV/0!</v>
      </c>
      <c r="J44" s="19" t="e">
        <f>$G44*'VOP Calculation'!$M$5</f>
        <v>#DIV/0!</v>
      </c>
      <c r="K44" s="19" t="e">
        <f>$G44*'VOP Calculation'!$M$6</f>
        <v>#DIV/0!</v>
      </c>
    </row>
    <row r="45" spans="1:11" x14ac:dyDescent="0.25">
      <c r="A45" s="10" t="s">
        <v>84</v>
      </c>
      <c r="B45" s="60">
        <v>504068275</v>
      </c>
      <c r="C45" s="85"/>
      <c r="D45" s="82" t="s">
        <v>92</v>
      </c>
      <c r="E45" s="1" t="s">
        <v>2274</v>
      </c>
      <c r="F45" s="88" t="s">
        <v>258</v>
      </c>
      <c r="G45" s="29"/>
      <c r="H45" s="19" t="e">
        <f>$G45*'VOP Calculation'!$M$3</f>
        <v>#DIV/0!</v>
      </c>
      <c r="I45" s="19" t="e">
        <f>$G45*'VOP Calculation'!$M$4</f>
        <v>#DIV/0!</v>
      </c>
      <c r="J45" s="19" t="e">
        <f>$G45*'VOP Calculation'!$M$5</f>
        <v>#DIV/0!</v>
      </c>
      <c r="K45" s="19" t="e">
        <f>$G45*'VOP Calculation'!$M$6</f>
        <v>#DIV/0!</v>
      </c>
    </row>
    <row r="46" spans="1:11" x14ac:dyDescent="0.25">
      <c r="A46" s="10" t="s">
        <v>86</v>
      </c>
      <c r="B46" s="60">
        <v>504238284</v>
      </c>
      <c r="C46" s="85"/>
      <c r="D46" s="82" t="s">
        <v>94</v>
      </c>
      <c r="E46" s="1" t="s">
        <v>2274</v>
      </c>
      <c r="F46" s="88" t="s">
        <v>258</v>
      </c>
      <c r="G46" s="29"/>
      <c r="H46" s="19" t="e">
        <f>$G46*'VOP Calculation'!$M$3</f>
        <v>#DIV/0!</v>
      </c>
      <c r="I46" s="19" t="e">
        <f>$G46*'VOP Calculation'!$M$4</f>
        <v>#DIV/0!</v>
      </c>
      <c r="J46" s="19" t="e">
        <f>$G46*'VOP Calculation'!$M$5</f>
        <v>#DIV/0!</v>
      </c>
      <c r="K46" s="19" t="e">
        <f>$G46*'VOP Calculation'!$M$6</f>
        <v>#DIV/0!</v>
      </c>
    </row>
    <row r="47" spans="1:11" x14ac:dyDescent="0.25">
      <c r="A47" s="10" t="s">
        <v>88</v>
      </c>
      <c r="B47" s="60">
        <v>500310900</v>
      </c>
      <c r="C47" s="85"/>
      <c r="D47" s="82" t="s">
        <v>96</v>
      </c>
      <c r="E47" s="1" t="s">
        <v>2274</v>
      </c>
      <c r="F47" s="88">
        <v>4310151993300</v>
      </c>
      <c r="G47" s="29"/>
      <c r="H47" s="19" t="e">
        <f>$G47*'VOP Calculation'!$M$3</f>
        <v>#DIV/0!</v>
      </c>
      <c r="I47" s="19" t="e">
        <f>$G47*'VOP Calculation'!$M$4</f>
        <v>#DIV/0!</v>
      </c>
      <c r="J47" s="19" t="e">
        <f>$G47*'VOP Calculation'!$M$5</f>
        <v>#DIV/0!</v>
      </c>
      <c r="K47" s="19" t="e">
        <f>$G47*'VOP Calculation'!$M$6</f>
        <v>#DIV/0!</v>
      </c>
    </row>
    <row r="48" spans="1:11" x14ac:dyDescent="0.25">
      <c r="A48" s="10" t="s">
        <v>91</v>
      </c>
      <c r="B48" s="60">
        <v>504350187</v>
      </c>
      <c r="C48" s="85"/>
      <c r="D48" s="82" t="s">
        <v>98</v>
      </c>
      <c r="E48" s="1" t="s">
        <v>2274</v>
      </c>
      <c r="F48" s="88" t="s">
        <v>258</v>
      </c>
      <c r="G48" s="29"/>
      <c r="H48" s="19" t="e">
        <f>$G48*'VOP Calculation'!$M$3</f>
        <v>#DIV/0!</v>
      </c>
      <c r="I48" s="19" t="e">
        <f>$G48*'VOP Calculation'!$M$4</f>
        <v>#DIV/0!</v>
      </c>
      <c r="J48" s="19" t="e">
        <f>$G48*'VOP Calculation'!$M$5</f>
        <v>#DIV/0!</v>
      </c>
      <c r="K48" s="19" t="e">
        <f>$G48*'VOP Calculation'!$M$6</f>
        <v>#DIV/0!</v>
      </c>
    </row>
    <row r="49" spans="1:11" x14ac:dyDescent="0.25">
      <c r="A49" s="10" t="s">
        <v>93</v>
      </c>
      <c r="B49" s="60">
        <v>504091725</v>
      </c>
      <c r="C49" s="85"/>
      <c r="D49" s="82" t="s">
        <v>100</v>
      </c>
      <c r="E49" s="1" t="s">
        <v>2274</v>
      </c>
      <c r="F49" s="88" t="s">
        <v>258</v>
      </c>
      <c r="G49" s="29"/>
      <c r="H49" s="19" t="e">
        <f>$G49*'VOP Calculation'!$M$3</f>
        <v>#DIV/0!</v>
      </c>
      <c r="I49" s="19" t="e">
        <f>$G49*'VOP Calculation'!$M$4</f>
        <v>#DIV/0!</v>
      </c>
      <c r="J49" s="19" t="e">
        <f>$G49*'VOP Calculation'!$M$5</f>
        <v>#DIV/0!</v>
      </c>
      <c r="K49" s="19" t="e">
        <f>$G49*'VOP Calculation'!$M$6</f>
        <v>#DIV/0!</v>
      </c>
    </row>
    <row r="50" spans="1:11" x14ac:dyDescent="0.25">
      <c r="A50" s="10" t="s">
        <v>95</v>
      </c>
      <c r="B50" s="60">
        <v>504039384</v>
      </c>
      <c r="C50" s="85"/>
      <c r="D50" s="82" t="s">
        <v>102</v>
      </c>
      <c r="E50" s="1" t="s">
        <v>2274</v>
      </c>
      <c r="F50" s="88" t="s">
        <v>258</v>
      </c>
      <c r="G50" s="29"/>
      <c r="H50" s="19" t="e">
        <f>$G50*'VOP Calculation'!$M$3</f>
        <v>#DIV/0!</v>
      </c>
      <c r="I50" s="19" t="e">
        <f>$G50*'VOP Calculation'!$M$4</f>
        <v>#DIV/0!</v>
      </c>
      <c r="J50" s="19" t="e">
        <f>$G50*'VOP Calculation'!$M$5</f>
        <v>#DIV/0!</v>
      </c>
      <c r="K50" s="19" t="e">
        <f>$G50*'VOP Calculation'!$M$6</f>
        <v>#DIV/0!</v>
      </c>
    </row>
    <row r="51" spans="1:11" x14ac:dyDescent="0.25">
      <c r="A51" s="237" t="s">
        <v>97</v>
      </c>
      <c r="B51" s="60" t="s">
        <v>246</v>
      </c>
      <c r="C51" s="243"/>
      <c r="D51" s="246" t="s">
        <v>123</v>
      </c>
      <c r="E51" s="248" t="s">
        <v>2274</v>
      </c>
      <c r="F51" s="263">
        <v>2910152019366</v>
      </c>
      <c r="G51" s="243"/>
      <c r="H51" s="230" t="e">
        <f>$G51*'VOP Calculation'!$M$3</f>
        <v>#DIV/0!</v>
      </c>
      <c r="I51" s="230" t="e">
        <f>$G51*'VOP Calculation'!$M$4</f>
        <v>#DIV/0!</v>
      </c>
      <c r="J51" s="230" t="e">
        <f>$G51*'VOP Calculation'!$M$5</f>
        <v>#DIV/0!</v>
      </c>
      <c r="K51" s="230" t="e">
        <f>$G51*'VOP Calculation'!$M$6</f>
        <v>#DIV/0!</v>
      </c>
    </row>
    <row r="52" spans="1:11" x14ac:dyDescent="0.25">
      <c r="A52" s="238" t="s">
        <v>1603</v>
      </c>
      <c r="B52" s="60">
        <v>7423181112</v>
      </c>
      <c r="C52" s="244"/>
      <c r="D52" s="258"/>
      <c r="E52" s="259"/>
      <c r="F52" s="264"/>
      <c r="G52" s="244"/>
      <c r="H52" s="231"/>
      <c r="I52" s="231"/>
      <c r="J52" s="231"/>
      <c r="K52" s="231"/>
    </row>
    <row r="53" spans="1:11" x14ac:dyDescent="0.25">
      <c r="A53" s="238" t="s">
        <v>1604</v>
      </c>
      <c r="B53" s="60">
        <v>445120036</v>
      </c>
      <c r="C53" s="244"/>
      <c r="D53" s="258"/>
      <c r="E53" s="259"/>
      <c r="F53" s="264"/>
      <c r="G53" s="244"/>
      <c r="H53" s="231"/>
      <c r="I53" s="231"/>
      <c r="J53" s="231"/>
      <c r="K53" s="231"/>
    </row>
    <row r="54" spans="1:11" x14ac:dyDescent="0.25">
      <c r="A54" s="239" t="s">
        <v>1605</v>
      </c>
      <c r="B54" s="60">
        <v>986435507</v>
      </c>
      <c r="C54" s="245"/>
      <c r="D54" s="247"/>
      <c r="E54" s="249"/>
      <c r="F54" s="265"/>
      <c r="G54" s="245"/>
      <c r="H54" s="232"/>
      <c r="I54" s="232"/>
      <c r="J54" s="232"/>
      <c r="K54" s="232"/>
    </row>
    <row r="55" spans="1:11" x14ac:dyDescent="0.25">
      <c r="A55" s="237" t="s">
        <v>99</v>
      </c>
      <c r="B55" s="60" t="s">
        <v>247</v>
      </c>
      <c r="C55" s="269"/>
      <c r="D55" s="246" t="s">
        <v>248</v>
      </c>
      <c r="E55" s="248" t="s">
        <v>2274</v>
      </c>
      <c r="F55" s="263">
        <v>2910123664984</v>
      </c>
      <c r="G55" s="243"/>
      <c r="H55" s="230" t="e">
        <f>$G55*'VOP Calculation'!$M$3</f>
        <v>#DIV/0!</v>
      </c>
      <c r="I55" s="230" t="e">
        <f>$G55*'VOP Calculation'!$M$4</f>
        <v>#DIV/0!</v>
      </c>
      <c r="J55" s="230" t="e">
        <f>$G55*'VOP Calculation'!$M$5</f>
        <v>#DIV/0!</v>
      </c>
      <c r="K55" s="230" t="e">
        <f>$G55*'VOP Calculation'!$M$6</f>
        <v>#DIV/0!</v>
      </c>
    </row>
    <row r="56" spans="1:11" x14ac:dyDescent="0.25">
      <c r="A56" s="238" t="s">
        <v>1606</v>
      </c>
      <c r="B56" s="60">
        <v>7423181149</v>
      </c>
      <c r="C56" s="270"/>
      <c r="D56" s="258"/>
      <c r="E56" s="259"/>
      <c r="F56" s="264"/>
      <c r="G56" s="244"/>
      <c r="H56" s="231"/>
      <c r="I56" s="231"/>
      <c r="J56" s="231"/>
      <c r="K56" s="231"/>
    </row>
    <row r="57" spans="1:11" x14ac:dyDescent="0.25">
      <c r="A57" s="238" t="s">
        <v>1607</v>
      </c>
      <c r="B57" s="60">
        <v>504079158</v>
      </c>
      <c r="C57" s="270"/>
      <c r="D57" s="258"/>
      <c r="E57" s="259"/>
      <c r="F57" s="264"/>
      <c r="G57" s="244"/>
      <c r="H57" s="231"/>
      <c r="I57" s="231"/>
      <c r="J57" s="231"/>
      <c r="K57" s="231"/>
    </row>
    <row r="58" spans="1:11" x14ac:dyDescent="0.25">
      <c r="A58" s="239" t="s">
        <v>1608</v>
      </c>
      <c r="B58" s="60">
        <v>445020041</v>
      </c>
      <c r="C58" s="271"/>
      <c r="D58" s="247"/>
      <c r="E58" s="249"/>
      <c r="F58" s="265"/>
      <c r="G58" s="245"/>
      <c r="H58" s="232"/>
      <c r="I58" s="232"/>
      <c r="J58" s="232"/>
      <c r="K58" s="232"/>
    </row>
    <row r="59" spans="1:11" x14ac:dyDescent="0.25">
      <c r="A59" s="10" t="s">
        <v>101</v>
      </c>
      <c r="B59" s="60" t="s">
        <v>1609</v>
      </c>
      <c r="C59" s="85"/>
      <c r="D59" s="82" t="s">
        <v>249</v>
      </c>
      <c r="E59" s="1" t="s">
        <v>2274</v>
      </c>
      <c r="F59" s="88" t="s">
        <v>258</v>
      </c>
      <c r="G59" s="29"/>
      <c r="H59" s="19" t="e">
        <f>$G59*'VOP Calculation'!$M$3</f>
        <v>#DIV/0!</v>
      </c>
      <c r="I59" s="19" t="e">
        <f>$G59*'VOP Calculation'!$M$4</f>
        <v>#DIV/0!</v>
      </c>
      <c r="J59" s="19" t="e">
        <f>$G59*'VOP Calculation'!$M$5</f>
        <v>#DIV/0!</v>
      </c>
      <c r="K59" s="19" t="e">
        <f>$G59*'VOP Calculation'!$M$6</f>
        <v>#DIV/0!</v>
      </c>
    </row>
    <row r="60" spans="1:11" x14ac:dyDescent="0.25">
      <c r="A60" s="10" t="s">
        <v>106</v>
      </c>
      <c r="B60" s="60" t="s">
        <v>1609</v>
      </c>
      <c r="C60" s="85"/>
      <c r="D60" s="82" t="s">
        <v>250</v>
      </c>
      <c r="E60" s="1" t="s">
        <v>2274</v>
      </c>
      <c r="F60" s="88" t="s">
        <v>258</v>
      </c>
      <c r="G60" s="29"/>
      <c r="H60" s="19" t="e">
        <f>$G60*'VOP Calculation'!$M$3</f>
        <v>#DIV/0!</v>
      </c>
      <c r="I60" s="19" t="e">
        <f>$G60*'VOP Calculation'!$M$4</f>
        <v>#DIV/0!</v>
      </c>
      <c r="J60" s="19" t="e">
        <f>$G60*'VOP Calculation'!$M$5</f>
        <v>#DIV/0!</v>
      </c>
      <c r="K60" s="19" t="e">
        <f>$G60*'VOP Calculation'!$M$6</f>
        <v>#DIV/0!</v>
      </c>
    </row>
    <row r="61" spans="1:11" x14ac:dyDescent="0.25">
      <c r="A61" s="10" t="s">
        <v>107</v>
      </c>
      <c r="B61" s="60" t="s">
        <v>1609</v>
      </c>
      <c r="C61" s="85"/>
      <c r="D61" s="82" t="s">
        <v>231</v>
      </c>
      <c r="E61" s="1" t="s">
        <v>2274</v>
      </c>
      <c r="F61" s="88" t="s">
        <v>258</v>
      </c>
      <c r="G61" s="29"/>
      <c r="H61" s="19" t="e">
        <f>$G61*'VOP Calculation'!$M$3</f>
        <v>#DIV/0!</v>
      </c>
      <c r="I61" s="19" t="e">
        <f>$G61*'VOP Calculation'!$M$4</f>
        <v>#DIV/0!</v>
      </c>
      <c r="J61" s="19" t="e">
        <f>$G61*'VOP Calculation'!$M$5</f>
        <v>#DIV/0!</v>
      </c>
      <c r="K61" s="19" t="e">
        <f>$G61*'VOP Calculation'!$M$6</f>
        <v>#DIV/0!</v>
      </c>
    </row>
    <row r="62" spans="1:11" x14ac:dyDescent="0.25">
      <c r="A62" s="10" t="s">
        <v>108</v>
      </c>
      <c r="B62" s="60" t="s">
        <v>1609</v>
      </c>
      <c r="C62" s="86"/>
      <c r="D62" s="83" t="s">
        <v>251</v>
      </c>
      <c r="E62" s="1" t="s">
        <v>2274</v>
      </c>
      <c r="F62" s="90" t="s">
        <v>258</v>
      </c>
      <c r="G62" s="29"/>
      <c r="H62" s="19" t="e">
        <f>$G62*'VOP Calculation'!$M$3</f>
        <v>#DIV/0!</v>
      </c>
      <c r="I62" s="19" t="e">
        <f>$G62*'VOP Calculation'!$M$4</f>
        <v>#DIV/0!</v>
      </c>
      <c r="J62" s="19" t="e">
        <f>$G62*'VOP Calculation'!$M$5</f>
        <v>#DIV/0!</v>
      </c>
      <c r="K62" s="19" t="e">
        <f>$G62*'VOP Calculation'!$M$6</f>
        <v>#DIV/0!</v>
      </c>
    </row>
    <row r="63" spans="1:11" x14ac:dyDescent="0.25">
      <c r="A63" s="10" t="s">
        <v>109</v>
      </c>
      <c r="B63" s="60" t="s">
        <v>253</v>
      </c>
      <c r="C63" s="85"/>
      <c r="D63" s="82" t="s">
        <v>254</v>
      </c>
      <c r="E63" s="1" t="s">
        <v>2274</v>
      </c>
      <c r="F63" s="88">
        <v>2815152019389</v>
      </c>
      <c r="G63" s="29"/>
      <c r="H63" s="19" t="e">
        <f>$G63*'VOP Calculation'!$M$3</f>
        <v>#DIV/0!</v>
      </c>
      <c r="I63" s="19" t="e">
        <f>$G63*'VOP Calculation'!$M$4</f>
        <v>#DIV/0!</v>
      </c>
      <c r="J63" s="19" t="e">
        <f>$G63*'VOP Calculation'!$M$5</f>
        <v>#DIV/0!</v>
      </c>
      <c r="K63" s="19" t="e">
        <f>$G63*'VOP Calculation'!$M$6</f>
        <v>#DIV/0!</v>
      </c>
    </row>
    <row r="64" spans="1:11" x14ac:dyDescent="0.25">
      <c r="A64" s="10" t="s">
        <v>110</v>
      </c>
      <c r="B64" s="60" t="s">
        <v>255</v>
      </c>
      <c r="C64" s="85"/>
      <c r="D64" s="82" t="s">
        <v>256</v>
      </c>
      <c r="E64" s="1" t="s">
        <v>2274</v>
      </c>
      <c r="F64" s="88">
        <v>2520151805527</v>
      </c>
      <c r="G64" s="29"/>
      <c r="H64" s="19" t="e">
        <f>$G64*'VOP Calculation'!$M$3</f>
        <v>#DIV/0!</v>
      </c>
      <c r="I64" s="19" t="e">
        <f>$G64*'VOP Calculation'!$M$4</f>
        <v>#DIV/0!</v>
      </c>
      <c r="J64" s="19" t="e">
        <f>$G64*'VOP Calculation'!$M$5</f>
        <v>#DIV/0!</v>
      </c>
      <c r="K64" s="19" t="e">
        <f>$G64*'VOP Calculation'!$M$6</f>
        <v>#DIV/0!</v>
      </c>
    </row>
    <row r="65" spans="1:11" x14ac:dyDescent="0.25">
      <c r="A65" s="1" t="s">
        <v>111</v>
      </c>
      <c r="B65" s="60" t="s">
        <v>1609</v>
      </c>
      <c r="C65" s="85"/>
      <c r="D65" s="82" t="s">
        <v>257</v>
      </c>
      <c r="E65" s="1" t="s">
        <v>2274</v>
      </c>
      <c r="F65" s="91">
        <v>2990152019421</v>
      </c>
      <c r="G65" s="29"/>
      <c r="H65" s="19" t="e">
        <f>$G65*'VOP Calculation'!$M$3</f>
        <v>#DIV/0!</v>
      </c>
      <c r="I65" s="19" t="e">
        <f>$G65*'VOP Calculation'!$M$4</f>
        <v>#DIV/0!</v>
      </c>
      <c r="J65" s="19" t="e">
        <f>$G65*'VOP Calculation'!$M$5</f>
        <v>#DIV/0!</v>
      </c>
      <c r="K65" s="19" t="e">
        <f>$G65*'VOP Calculation'!$M$6</f>
        <v>#DIV/0!</v>
      </c>
    </row>
    <row r="66" spans="1:11" ht="30" x14ac:dyDescent="0.25">
      <c r="A66" s="1" t="s">
        <v>252</v>
      </c>
      <c r="B66" s="63"/>
      <c r="C66" s="85"/>
      <c r="D66" s="103" t="s">
        <v>1793</v>
      </c>
      <c r="E66" s="181" t="s">
        <v>2275</v>
      </c>
      <c r="F66" s="91" t="s">
        <v>258</v>
      </c>
      <c r="G66" s="29"/>
      <c r="H66" s="19" t="e">
        <f>$G66*'VOP Calculation'!$M$3</f>
        <v>#DIV/0!</v>
      </c>
      <c r="I66" s="19" t="e">
        <f>$G66*'VOP Calculation'!$M$4</f>
        <v>#DIV/0!</v>
      </c>
      <c r="J66" s="19" t="e">
        <f>$G66*'VOP Calculation'!$M$5</f>
        <v>#DIV/0!</v>
      </c>
      <c r="K66" s="19" t="e">
        <f>$G66*'VOP Calculation'!$M$6</f>
        <v>#DIV/0!</v>
      </c>
    </row>
  </sheetData>
  <autoFilter ref="A3:K29" xr:uid="{8567FEBA-9A20-4BD0-86AA-FA840580E097}"/>
  <mergeCells count="112">
    <mergeCell ref="A55:A58"/>
    <mergeCell ref="C55:C58"/>
    <mergeCell ref="D55:D58"/>
    <mergeCell ref="E55:E58"/>
    <mergeCell ref="F55:F58"/>
    <mergeCell ref="G55:G58"/>
    <mergeCell ref="H55:H58"/>
    <mergeCell ref="I55:I58"/>
    <mergeCell ref="E13:E14"/>
    <mergeCell ref="F13:F14"/>
    <mergeCell ref="G13:G14"/>
    <mergeCell ref="H13:H14"/>
    <mergeCell ref="I13:I14"/>
    <mergeCell ref="G51:G54"/>
    <mergeCell ref="C51:C54"/>
    <mergeCell ref="A30:A32"/>
    <mergeCell ref="A33:A39"/>
    <mergeCell ref="A41:A43"/>
    <mergeCell ref="I30:I32"/>
    <mergeCell ref="C30:C32"/>
    <mergeCell ref="C33:C39"/>
    <mergeCell ref="C41:C43"/>
    <mergeCell ref="E33:E39"/>
    <mergeCell ref="F33:F39"/>
    <mergeCell ref="J13:J14"/>
    <mergeCell ref="K13:K14"/>
    <mergeCell ref="A27:A29"/>
    <mergeCell ref="C27:C29"/>
    <mergeCell ref="D27:D29"/>
    <mergeCell ref="E27:E29"/>
    <mergeCell ref="F27:F29"/>
    <mergeCell ref="G27:G29"/>
    <mergeCell ref="H27:H29"/>
    <mergeCell ref="I27:I29"/>
    <mergeCell ref="J27:J29"/>
    <mergeCell ref="K27:K29"/>
    <mergeCell ref="A24:A26"/>
    <mergeCell ref="I24:I26"/>
    <mergeCell ref="J24:J26"/>
    <mergeCell ref="K24:K26"/>
    <mergeCell ref="C21:C22"/>
    <mergeCell ref="C24:C26"/>
    <mergeCell ref="G21:G22"/>
    <mergeCell ref="G24:G26"/>
    <mergeCell ref="A51:A54"/>
    <mergeCell ref="D8:D10"/>
    <mergeCell ref="E8:E10"/>
    <mergeCell ref="F8:F10"/>
    <mergeCell ref="D21:D22"/>
    <mergeCell ref="E21:E22"/>
    <mergeCell ref="F21:F22"/>
    <mergeCell ref="D24:D26"/>
    <mergeCell ref="E24:E26"/>
    <mergeCell ref="D51:D54"/>
    <mergeCell ref="E51:E54"/>
    <mergeCell ref="F51:F54"/>
    <mergeCell ref="F24:F26"/>
    <mergeCell ref="A21:A22"/>
    <mergeCell ref="A13:A14"/>
    <mergeCell ref="C13:C14"/>
    <mergeCell ref="D13:D14"/>
    <mergeCell ref="D41:D43"/>
    <mergeCell ref="E41:E43"/>
    <mergeCell ref="F41:F43"/>
    <mergeCell ref="G30:G32"/>
    <mergeCell ref="G33:G39"/>
    <mergeCell ref="G41:G43"/>
    <mergeCell ref="H30:H32"/>
    <mergeCell ref="D30:D32"/>
    <mergeCell ref="E30:E32"/>
    <mergeCell ref="F30:F32"/>
    <mergeCell ref="D33:D39"/>
    <mergeCell ref="I8:I10"/>
    <mergeCell ref="J8:J10"/>
    <mergeCell ref="K8:K10"/>
    <mergeCell ref="A2:B2"/>
    <mergeCell ref="C2:D2"/>
    <mergeCell ref="A8:A10"/>
    <mergeCell ref="G8:G10"/>
    <mergeCell ref="C8:C10"/>
    <mergeCell ref="I11:I12"/>
    <mergeCell ref="J11:J12"/>
    <mergeCell ref="K11:K12"/>
    <mergeCell ref="A11:A12"/>
    <mergeCell ref="C11:C12"/>
    <mergeCell ref="D11:D12"/>
    <mergeCell ref="E11:E12"/>
    <mergeCell ref="F11:F12"/>
    <mergeCell ref="G11:G12"/>
    <mergeCell ref="H11:H12"/>
    <mergeCell ref="H8:H10"/>
    <mergeCell ref="J55:J58"/>
    <mergeCell ref="K55:K58"/>
    <mergeCell ref="J30:J32"/>
    <mergeCell ref="K30:K32"/>
    <mergeCell ref="H21:H22"/>
    <mergeCell ref="I21:I22"/>
    <mergeCell ref="J21:J22"/>
    <mergeCell ref="K21:K22"/>
    <mergeCell ref="I51:I54"/>
    <mergeCell ref="H51:H54"/>
    <mergeCell ref="J51:J54"/>
    <mergeCell ref="K51:K54"/>
    <mergeCell ref="H33:H39"/>
    <mergeCell ref="I33:I39"/>
    <mergeCell ref="J33:J39"/>
    <mergeCell ref="K33:K39"/>
    <mergeCell ref="H41:H43"/>
    <mergeCell ref="I41:I43"/>
    <mergeCell ref="J41:J43"/>
    <mergeCell ref="K41:K43"/>
    <mergeCell ref="H24:H26"/>
  </mergeCells>
  <pageMargins left="0.7" right="0.7" top="0.75" bottom="0.75" header="0.3" footer="0.3"/>
  <pageSetup paperSize="9" orientation="portrait" verticalDpi="300" r:id="rId1"/>
  <headerFooter>
    <oddHeader xml:space="preserve">&amp;L&amp;"Calibri"&amp;12&amp;K000000 OFFICIAL&amp;1#_x000D_&amp;"Calibri"&amp;11&amp;K141313&amp;"Arial,Regular"&amp;10&amp;KF00000Classification:&amp;K000000UNCLASSIFIED </oddHeader>
    <oddFooter>&amp;L_x000D_&amp;1#&amp;"Calibri"&amp;12&amp;K000000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764CE-8989-4221-9200-4DFA38D5B168}">
  <sheetPr>
    <pageSetUpPr autoPageBreaks="0"/>
  </sheetPr>
  <dimension ref="A1:K34"/>
  <sheetViews>
    <sheetView zoomScale="77" zoomScaleNormal="90" workbookViewId="0">
      <selection activeCell="D42" sqref="D42"/>
    </sheetView>
  </sheetViews>
  <sheetFormatPr defaultRowHeight="15" x14ac:dyDescent="0.25"/>
  <cols>
    <col min="1" max="1" width="13.7109375" customWidth="1"/>
    <col min="2" max="2" width="16.7109375" customWidth="1"/>
    <col min="3" max="3" width="18.42578125" customWidth="1"/>
    <col min="4" max="4" width="31.140625" customWidth="1"/>
    <col min="5" max="5" width="23.5703125" style="177" customWidth="1"/>
    <col min="6" max="6" width="18.28515625" customWidth="1"/>
    <col min="7" max="11" width="15.7109375" customWidth="1"/>
  </cols>
  <sheetData>
    <row r="1" spans="1:11" ht="15.75" thickBot="1" x14ac:dyDescent="0.3">
      <c r="F1" s="17"/>
    </row>
    <row r="2" spans="1:11" ht="15.75" thickBot="1" x14ac:dyDescent="0.3">
      <c r="A2" s="280" t="s">
        <v>43</v>
      </c>
      <c r="B2" s="281"/>
      <c r="C2" s="282"/>
      <c r="D2" s="278" t="s">
        <v>44</v>
      </c>
      <c r="E2" s="279"/>
      <c r="F2" s="17"/>
    </row>
    <row r="3" spans="1:11" ht="120.75" customHeight="1" thickBot="1" x14ac:dyDescent="0.3">
      <c r="A3" s="21" t="s">
        <v>45</v>
      </c>
      <c r="B3" s="22" t="s">
        <v>1149</v>
      </c>
      <c r="C3" s="22" t="s">
        <v>1148</v>
      </c>
      <c r="D3" s="20" t="s">
        <v>46</v>
      </c>
      <c r="E3" s="159" t="s">
        <v>2277</v>
      </c>
      <c r="F3" s="23" t="s">
        <v>47</v>
      </c>
      <c r="G3" s="72" t="s">
        <v>3</v>
      </c>
      <c r="H3" s="72" t="s">
        <v>4</v>
      </c>
      <c r="I3" s="72" t="s">
        <v>5</v>
      </c>
      <c r="J3" s="72" t="s">
        <v>6</v>
      </c>
      <c r="K3" s="73" t="s">
        <v>7</v>
      </c>
    </row>
    <row r="4" spans="1:11" x14ac:dyDescent="0.25">
      <c r="A4" s="237" t="s">
        <v>2343</v>
      </c>
      <c r="B4" s="92">
        <v>80034804</v>
      </c>
      <c r="C4" s="243"/>
      <c r="D4" s="246" t="s">
        <v>119</v>
      </c>
      <c r="E4" s="248" t="s">
        <v>2274</v>
      </c>
      <c r="F4" s="250">
        <v>2930997254218</v>
      </c>
      <c r="G4" s="243"/>
      <c r="H4" s="288" t="e">
        <f>$G4*'VOP Calculation'!$M$3</f>
        <v>#DIV/0!</v>
      </c>
      <c r="I4" s="288" t="e">
        <f>$G4*'VOP Calculation'!$M$4</f>
        <v>#DIV/0!</v>
      </c>
      <c r="J4" s="288" t="e">
        <f>$G4*'VOP Calculation'!$M$5</f>
        <v>#DIV/0!</v>
      </c>
      <c r="K4" s="288" t="e">
        <f>$G4*'VOP Calculation'!$M$6</f>
        <v>#DIV/0!</v>
      </c>
    </row>
    <row r="5" spans="1:11" x14ac:dyDescent="0.25">
      <c r="A5" s="239"/>
      <c r="B5" s="92" t="s">
        <v>2280</v>
      </c>
      <c r="C5" s="245"/>
      <c r="D5" s="247"/>
      <c r="E5" s="249"/>
      <c r="F5" s="251"/>
      <c r="G5" s="245"/>
      <c r="H5" s="232"/>
      <c r="I5" s="232"/>
      <c r="J5" s="232"/>
      <c r="K5" s="232"/>
    </row>
    <row r="6" spans="1:11" x14ac:dyDescent="0.25">
      <c r="A6" s="237" t="s">
        <v>2344</v>
      </c>
      <c r="B6" s="92">
        <v>80038385</v>
      </c>
      <c r="C6" s="243"/>
      <c r="D6" s="246" t="s">
        <v>120</v>
      </c>
      <c r="E6" s="248" t="s">
        <v>2274</v>
      </c>
      <c r="F6" s="250">
        <v>2930995110362</v>
      </c>
      <c r="G6" s="272"/>
      <c r="H6" s="230" t="e">
        <f>$G6*'VOP Calculation'!$M$3</f>
        <v>#DIV/0!</v>
      </c>
      <c r="I6" s="230" t="e">
        <f>$G6*'VOP Calculation'!$M$4</f>
        <v>#DIV/0!</v>
      </c>
      <c r="J6" s="230" t="e">
        <f>$G6*'VOP Calculation'!$M$5</f>
        <v>#DIV/0!</v>
      </c>
      <c r="K6" s="230" t="e">
        <f>$G6*'VOP Calculation'!$M$6</f>
        <v>#DIV/0!</v>
      </c>
    </row>
    <row r="7" spans="1:11" x14ac:dyDescent="0.25">
      <c r="A7" s="239"/>
      <c r="B7" s="92" t="s">
        <v>2281</v>
      </c>
      <c r="C7" s="245"/>
      <c r="D7" s="247"/>
      <c r="E7" s="249"/>
      <c r="F7" s="251"/>
      <c r="G7" s="274"/>
      <c r="H7" s="232"/>
      <c r="I7" s="232"/>
      <c r="J7" s="232"/>
      <c r="K7" s="232"/>
    </row>
    <row r="8" spans="1:11" x14ac:dyDescent="0.25">
      <c r="A8" s="237" t="s">
        <v>1794</v>
      </c>
      <c r="B8" s="93">
        <v>3932217</v>
      </c>
      <c r="C8" s="243"/>
      <c r="D8" s="246" t="s">
        <v>121</v>
      </c>
      <c r="E8" s="248" t="s">
        <v>2274</v>
      </c>
      <c r="F8" s="250">
        <v>2940995945652</v>
      </c>
      <c r="G8" s="243"/>
      <c r="H8" s="230" t="e">
        <f>$G8*'VOP Calculation'!$M$3</f>
        <v>#DIV/0!</v>
      </c>
      <c r="I8" s="230" t="e">
        <f>$G8*'VOP Calculation'!$M$4</f>
        <v>#DIV/0!</v>
      </c>
      <c r="J8" s="230" t="e">
        <f>$G8*'VOP Calculation'!$M$5</f>
        <v>#DIV/0!</v>
      </c>
      <c r="K8" s="230" t="e">
        <f>$G8*'VOP Calculation'!$M$6</f>
        <v>#DIV/0!</v>
      </c>
    </row>
    <row r="9" spans="1:11" x14ac:dyDescent="0.25">
      <c r="A9" s="239"/>
      <c r="B9" s="94">
        <v>80025829</v>
      </c>
      <c r="C9" s="245"/>
      <c r="D9" s="247"/>
      <c r="E9" s="249"/>
      <c r="F9" s="251"/>
      <c r="G9" s="245"/>
      <c r="H9" s="232"/>
      <c r="I9" s="232"/>
      <c r="J9" s="232"/>
      <c r="K9" s="232"/>
    </row>
    <row r="10" spans="1:11" x14ac:dyDescent="0.25">
      <c r="A10" s="237" t="s">
        <v>2345</v>
      </c>
      <c r="B10" s="92" t="s">
        <v>259</v>
      </c>
      <c r="C10" s="243"/>
      <c r="D10" s="246" t="s">
        <v>61</v>
      </c>
      <c r="E10" s="248" t="s">
        <v>2274</v>
      </c>
      <c r="F10" s="250">
        <v>2920991145222</v>
      </c>
      <c r="G10" s="243"/>
      <c r="H10" s="230" t="e">
        <f>$G10*'VOP Calculation'!$M$3</f>
        <v>#DIV/0!</v>
      </c>
      <c r="I10" s="230" t="e">
        <f>$G10*'VOP Calculation'!$M$4</f>
        <v>#DIV/0!</v>
      </c>
      <c r="J10" s="230" t="e">
        <f>$G10*'VOP Calculation'!$M$5</f>
        <v>#DIV/0!</v>
      </c>
      <c r="K10" s="230" t="e">
        <f>$G10*'VOP Calculation'!$M$6</f>
        <v>#DIV/0!</v>
      </c>
    </row>
    <row r="11" spans="1:11" x14ac:dyDescent="0.25">
      <c r="A11" s="238"/>
      <c r="B11" s="92" t="s">
        <v>1610</v>
      </c>
      <c r="C11" s="244"/>
      <c r="D11" s="258"/>
      <c r="E11" s="259"/>
      <c r="F11" s="260"/>
      <c r="G11" s="244"/>
      <c r="H11" s="231"/>
      <c r="I11" s="231"/>
      <c r="J11" s="231"/>
      <c r="K11" s="231"/>
    </row>
    <row r="12" spans="1:11" x14ac:dyDescent="0.25">
      <c r="A12" s="238"/>
      <c r="B12" s="92" t="s">
        <v>1611</v>
      </c>
      <c r="C12" s="244"/>
      <c r="D12" s="258"/>
      <c r="E12" s="259"/>
      <c r="F12" s="260"/>
      <c r="G12" s="244"/>
      <c r="H12" s="231"/>
      <c r="I12" s="231"/>
      <c r="J12" s="231"/>
      <c r="K12" s="231"/>
    </row>
    <row r="13" spans="1:11" x14ac:dyDescent="0.25">
      <c r="A13" s="238"/>
      <c r="B13" s="92" t="s">
        <v>1612</v>
      </c>
      <c r="C13" s="244"/>
      <c r="D13" s="258"/>
      <c r="E13" s="259"/>
      <c r="F13" s="260"/>
      <c r="G13" s="244"/>
      <c r="H13" s="231"/>
      <c r="I13" s="231"/>
      <c r="J13" s="231"/>
      <c r="K13" s="231"/>
    </row>
    <row r="14" spans="1:11" x14ac:dyDescent="0.25">
      <c r="A14" s="239"/>
      <c r="B14" s="92" t="s">
        <v>1613</v>
      </c>
      <c r="C14" s="245"/>
      <c r="D14" s="247"/>
      <c r="E14" s="249"/>
      <c r="F14" s="251"/>
      <c r="G14" s="245"/>
      <c r="H14" s="232"/>
      <c r="I14" s="232"/>
      <c r="J14" s="232"/>
      <c r="K14" s="232"/>
    </row>
    <row r="15" spans="1:11" x14ac:dyDescent="0.25">
      <c r="A15" s="237" t="s">
        <v>2346</v>
      </c>
      <c r="B15" s="92" t="s">
        <v>261</v>
      </c>
      <c r="C15" s="284"/>
      <c r="D15" s="285" t="s">
        <v>122</v>
      </c>
      <c r="E15" s="286" t="s">
        <v>2274</v>
      </c>
      <c r="F15" s="283">
        <v>2910998814425</v>
      </c>
      <c r="G15" s="289"/>
      <c r="H15" s="230" t="e">
        <f>$G15*'VOP Calculation'!$M$3</f>
        <v>#DIV/0!</v>
      </c>
      <c r="I15" s="230" t="e">
        <f>$G15*'VOP Calculation'!$M$4</f>
        <v>#DIV/0!</v>
      </c>
      <c r="J15" s="230" t="e">
        <f>$G15*'VOP Calculation'!$M$5</f>
        <v>#DIV/0!</v>
      </c>
      <c r="K15" s="230" t="e">
        <f>$G15*'VOP Calculation'!$M$6</f>
        <v>#DIV/0!</v>
      </c>
    </row>
    <row r="16" spans="1:11" x14ac:dyDescent="0.25">
      <c r="A16" s="238"/>
      <c r="B16" s="92">
        <v>5856183</v>
      </c>
      <c r="C16" s="284"/>
      <c r="D16" s="285"/>
      <c r="E16" s="286"/>
      <c r="F16" s="283"/>
      <c r="G16" s="289"/>
      <c r="H16" s="231"/>
      <c r="I16" s="231"/>
      <c r="J16" s="231"/>
      <c r="K16" s="231"/>
    </row>
    <row r="17" spans="1:11" x14ac:dyDescent="0.25">
      <c r="A17" s="239"/>
      <c r="B17" s="92">
        <v>1512500</v>
      </c>
      <c r="C17" s="284"/>
      <c r="D17" s="285"/>
      <c r="E17" s="286"/>
      <c r="F17" s="283"/>
      <c r="G17" s="289"/>
      <c r="H17" s="232"/>
      <c r="I17" s="232"/>
      <c r="J17" s="232"/>
      <c r="K17" s="232"/>
    </row>
    <row r="18" spans="1:11" x14ac:dyDescent="0.25">
      <c r="A18" s="237" t="s">
        <v>2347</v>
      </c>
      <c r="B18" s="92">
        <v>3253600</v>
      </c>
      <c r="C18" s="269"/>
      <c r="D18" s="248" t="s">
        <v>2282</v>
      </c>
      <c r="E18" s="248" t="s">
        <v>2274</v>
      </c>
      <c r="F18" s="290">
        <v>2910998107340</v>
      </c>
      <c r="G18" s="275"/>
      <c r="H18" s="230" t="e">
        <f>$G18*'VOP Calculation'!$M$3</f>
        <v>#DIV/0!</v>
      </c>
      <c r="I18" s="230" t="e">
        <f>$G18*'VOP Calculation'!$M$4</f>
        <v>#DIV/0!</v>
      </c>
      <c r="J18" s="230" t="e">
        <f>$G18*'VOP Calculation'!$M$5</f>
        <v>#DIV/0!</v>
      </c>
      <c r="K18" s="230" t="e">
        <f>$G18*'VOP Calculation'!$M$6</f>
        <v>#DIV/0!</v>
      </c>
    </row>
    <row r="19" spans="1:11" x14ac:dyDescent="0.25">
      <c r="A19" s="239"/>
      <c r="B19" s="92">
        <v>80035517</v>
      </c>
      <c r="C19" s="271"/>
      <c r="D19" s="249"/>
      <c r="E19" s="249"/>
      <c r="F19" s="291"/>
      <c r="G19" s="277"/>
      <c r="H19" s="232"/>
      <c r="I19" s="232"/>
      <c r="J19" s="232"/>
      <c r="K19" s="232"/>
    </row>
    <row r="20" spans="1:11" x14ac:dyDescent="0.25">
      <c r="A20" s="10" t="s">
        <v>1795</v>
      </c>
      <c r="B20" s="92"/>
      <c r="C20" s="85"/>
      <c r="D20" s="82" t="s">
        <v>124</v>
      </c>
      <c r="E20" s="1" t="s">
        <v>2274</v>
      </c>
      <c r="F20" s="91" t="s">
        <v>258</v>
      </c>
      <c r="G20" s="29"/>
      <c r="H20" s="19" t="e">
        <f>$G20*'VOP Calculation'!$M$3</f>
        <v>#DIV/0!</v>
      </c>
      <c r="I20" s="19" t="e">
        <f>$G20*'VOP Calculation'!$M$4</f>
        <v>#DIV/0!</v>
      </c>
      <c r="J20" s="19" t="e">
        <f>$G20*'VOP Calculation'!$M$5</f>
        <v>#DIV/0!</v>
      </c>
      <c r="K20" s="19" t="e">
        <f>$G20*'VOP Calculation'!$M$6</f>
        <v>#DIV/0!</v>
      </c>
    </row>
    <row r="21" spans="1:11" x14ac:dyDescent="0.25">
      <c r="A21" s="10" t="s">
        <v>1796</v>
      </c>
      <c r="B21" s="92"/>
      <c r="C21" s="85"/>
      <c r="D21" s="82" t="s">
        <v>125</v>
      </c>
      <c r="E21" s="1" t="s">
        <v>2274</v>
      </c>
      <c r="F21" s="91" t="s">
        <v>258</v>
      </c>
      <c r="G21" s="29"/>
      <c r="H21" s="19" t="e">
        <f>$G21*'VOP Calculation'!$M$3</f>
        <v>#DIV/0!</v>
      </c>
      <c r="I21" s="19" t="e">
        <f>$G21*'VOP Calculation'!$M$4</f>
        <v>#DIV/0!</v>
      </c>
      <c r="J21" s="19" t="e">
        <f>$G21*'VOP Calculation'!$M$5</f>
        <v>#DIV/0!</v>
      </c>
      <c r="K21" s="19" t="e">
        <f>$G21*'VOP Calculation'!$M$6</f>
        <v>#DIV/0!</v>
      </c>
    </row>
    <row r="22" spans="1:11" x14ac:dyDescent="0.25">
      <c r="A22" s="237" t="s">
        <v>1797</v>
      </c>
      <c r="B22" s="95" t="s">
        <v>260</v>
      </c>
      <c r="C22" s="284"/>
      <c r="D22" s="285" t="s">
        <v>126</v>
      </c>
      <c r="E22" s="286" t="s">
        <v>2274</v>
      </c>
      <c r="F22" s="283">
        <v>2930998705893</v>
      </c>
      <c r="G22" s="287"/>
      <c r="H22" s="230" t="e">
        <f>$G22*'VOP Calculation'!$M$3</f>
        <v>#DIV/0!</v>
      </c>
      <c r="I22" s="230" t="e">
        <f>$G22*'VOP Calculation'!$M$4</f>
        <v>#DIV/0!</v>
      </c>
      <c r="J22" s="230" t="e">
        <f>$G22*'VOP Calculation'!$M$5</f>
        <v>#DIV/0!</v>
      </c>
      <c r="K22" s="230" t="e">
        <f>$G22*'VOP Calculation'!$M$6</f>
        <v>#DIV/0!</v>
      </c>
    </row>
    <row r="23" spans="1:11" x14ac:dyDescent="0.25">
      <c r="A23" s="238"/>
      <c r="B23" s="95" t="s">
        <v>1614</v>
      </c>
      <c r="C23" s="284"/>
      <c r="D23" s="285"/>
      <c r="E23" s="286"/>
      <c r="F23" s="283"/>
      <c r="G23" s="287"/>
      <c r="H23" s="231"/>
      <c r="I23" s="231"/>
      <c r="J23" s="231"/>
      <c r="K23" s="231"/>
    </row>
    <row r="24" spans="1:11" x14ac:dyDescent="0.25">
      <c r="A24" s="238"/>
      <c r="B24" s="95" t="s">
        <v>1615</v>
      </c>
      <c r="C24" s="284"/>
      <c r="D24" s="285"/>
      <c r="E24" s="286"/>
      <c r="F24" s="283"/>
      <c r="G24" s="287"/>
      <c r="H24" s="231"/>
      <c r="I24" s="231"/>
      <c r="J24" s="231"/>
      <c r="K24" s="231"/>
    </row>
    <row r="25" spans="1:11" x14ac:dyDescent="0.25">
      <c r="A25" s="239"/>
      <c r="B25" s="95" t="s">
        <v>1616</v>
      </c>
      <c r="C25" s="284"/>
      <c r="D25" s="285"/>
      <c r="E25" s="286"/>
      <c r="F25" s="283"/>
      <c r="G25" s="287"/>
      <c r="H25" s="232"/>
      <c r="I25" s="232"/>
      <c r="J25" s="232"/>
      <c r="K25" s="232"/>
    </row>
    <row r="26" spans="1:11" x14ac:dyDescent="0.25">
      <c r="A26" s="10" t="s">
        <v>1798</v>
      </c>
      <c r="B26" s="92"/>
      <c r="C26" s="85"/>
      <c r="D26" s="82" t="s">
        <v>49</v>
      </c>
      <c r="E26" s="1" t="s">
        <v>2274</v>
      </c>
      <c r="F26" s="91" t="s">
        <v>258</v>
      </c>
      <c r="G26" s="29"/>
      <c r="H26" s="19" t="e">
        <f>$G26*'VOP Calculation'!$M$3</f>
        <v>#DIV/0!</v>
      </c>
      <c r="I26" s="19" t="e">
        <f>$G26*'VOP Calculation'!$M$4</f>
        <v>#DIV/0!</v>
      </c>
      <c r="J26" s="19" t="e">
        <f>$G26*'VOP Calculation'!$M$5</f>
        <v>#DIV/0!</v>
      </c>
      <c r="K26" s="19" t="e">
        <f>$G26*'VOP Calculation'!$M$6</f>
        <v>#DIV/0!</v>
      </c>
    </row>
    <row r="27" spans="1:11" x14ac:dyDescent="0.25">
      <c r="A27" s="248" t="s">
        <v>1799</v>
      </c>
      <c r="B27" s="92" t="s">
        <v>1617</v>
      </c>
      <c r="C27" s="284"/>
      <c r="D27" s="285" t="s">
        <v>127</v>
      </c>
      <c r="E27" s="286" t="s">
        <v>2274</v>
      </c>
      <c r="F27" s="283">
        <v>4320995626337</v>
      </c>
      <c r="G27" s="284"/>
      <c r="H27" s="230" t="e">
        <f>$G27*'VOP Calculation'!$M$3</f>
        <v>#DIV/0!</v>
      </c>
      <c r="I27" s="230" t="e">
        <f>$G27*'VOP Calculation'!$M$4</f>
        <v>#DIV/0!</v>
      </c>
      <c r="J27" s="230" t="e">
        <f>$G27*'VOP Calculation'!$M$5</f>
        <v>#DIV/0!</v>
      </c>
      <c r="K27" s="230" t="e">
        <f>$G27*'VOP Calculation'!$M$6</f>
        <v>#DIV/0!</v>
      </c>
    </row>
    <row r="28" spans="1:11" x14ac:dyDescent="0.25">
      <c r="A28" s="249"/>
      <c r="B28" s="94">
        <v>80008028</v>
      </c>
      <c r="C28" s="284"/>
      <c r="D28" s="285"/>
      <c r="E28" s="286"/>
      <c r="F28" s="283"/>
      <c r="G28" s="284"/>
      <c r="H28" s="232"/>
      <c r="I28" s="232"/>
      <c r="J28" s="232"/>
      <c r="K28" s="232"/>
    </row>
    <row r="29" spans="1:11" x14ac:dyDescent="0.25">
      <c r="A29" s="248" t="s">
        <v>1800</v>
      </c>
      <c r="B29" s="96">
        <v>80035521</v>
      </c>
      <c r="C29" s="284"/>
      <c r="D29" s="285" t="s">
        <v>128</v>
      </c>
      <c r="E29" s="286" t="s">
        <v>2274</v>
      </c>
      <c r="F29" s="283">
        <v>2910014258109</v>
      </c>
      <c r="G29" s="284"/>
      <c r="H29" s="230" t="e">
        <f>$G29*'VOP Calculation'!$M$3</f>
        <v>#DIV/0!</v>
      </c>
      <c r="I29" s="230" t="e">
        <f>$G29*'VOP Calculation'!$M$4</f>
        <v>#DIV/0!</v>
      </c>
      <c r="J29" s="230" t="e">
        <f>$G29*'VOP Calculation'!$M$5</f>
        <v>#DIV/0!</v>
      </c>
      <c r="K29" s="230" t="e">
        <f>$G29*'VOP Calculation'!$M$6</f>
        <v>#DIV/0!</v>
      </c>
    </row>
    <row r="30" spans="1:11" x14ac:dyDescent="0.25">
      <c r="A30" s="259"/>
      <c r="B30" s="92">
        <v>216366</v>
      </c>
      <c r="C30" s="284"/>
      <c r="D30" s="285"/>
      <c r="E30" s="286"/>
      <c r="F30" s="283"/>
      <c r="G30" s="284"/>
      <c r="H30" s="231"/>
      <c r="I30" s="231"/>
      <c r="J30" s="231"/>
      <c r="K30" s="231"/>
    </row>
    <row r="31" spans="1:11" x14ac:dyDescent="0.25">
      <c r="A31" s="259"/>
      <c r="B31" s="92">
        <v>4988747</v>
      </c>
      <c r="C31" s="284"/>
      <c r="D31" s="285"/>
      <c r="E31" s="286"/>
      <c r="F31" s="283"/>
      <c r="G31" s="284"/>
      <c r="H31" s="231"/>
      <c r="I31" s="231"/>
      <c r="J31" s="231"/>
      <c r="K31" s="231"/>
    </row>
    <row r="32" spans="1:11" x14ac:dyDescent="0.25">
      <c r="A32" s="259"/>
      <c r="B32" s="92" t="s">
        <v>1618</v>
      </c>
      <c r="C32" s="284"/>
      <c r="D32" s="285"/>
      <c r="E32" s="286"/>
      <c r="F32" s="283"/>
      <c r="G32" s="284"/>
      <c r="H32" s="231"/>
      <c r="I32" s="231"/>
      <c r="J32" s="231"/>
      <c r="K32" s="231"/>
    </row>
    <row r="33" spans="1:11" x14ac:dyDescent="0.25">
      <c r="A33" s="249"/>
      <c r="B33" s="92">
        <v>3936316</v>
      </c>
      <c r="C33" s="284"/>
      <c r="D33" s="285"/>
      <c r="E33" s="286"/>
      <c r="F33" s="283"/>
      <c r="G33" s="284"/>
      <c r="H33" s="232"/>
      <c r="I33" s="232"/>
      <c r="J33" s="232"/>
      <c r="K33" s="232"/>
    </row>
    <row r="34" spans="1:11" ht="30" x14ac:dyDescent="0.25">
      <c r="A34" s="1" t="s">
        <v>1801</v>
      </c>
      <c r="B34" s="63"/>
      <c r="C34" s="85"/>
      <c r="D34" s="103" t="s">
        <v>1793</v>
      </c>
      <c r="E34" s="1" t="s">
        <v>2275</v>
      </c>
      <c r="F34" s="91" t="s">
        <v>258</v>
      </c>
      <c r="G34" s="29"/>
      <c r="H34" s="19" t="e">
        <f>$G34*'VOP Calculation'!$M$3</f>
        <v>#DIV/0!</v>
      </c>
      <c r="I34" s="19" t="e">
        <f>$G34*'VOP Calculation'!$M$4</f>
        <v>#DIV/0!</v>
      </c>
      <c r="J34" s="19" t="e">
        <f>$G34*'VOP Calculation'!$M$5</f>
        <v>#DIV/0!</v>
      </c>
      <c r="K34" s="19" t="e">
        <f>$G34*'VOP Calculation'!$M$6</f>
        <v>#DIV/0!</v>
      </c>
    </row>
  </sheetData>
  <autoFilter ref="A3:K34" xr:uid="{4AD764CE-8989-4221-9200-4DFA38D5B168}"/>
  <mergeCells count="92">
    <mergeCell ref="G18:G19"/>
    <mergeCell ref="H18:H19"/>
    <mergeCell ref="I18:I19"/>
    <mergeCell ref="J18:J19"/>
    <mergeCell ref="K18:K19"/>
    <mergeCell ref="A18:A19"/>
    <mergeCell ref="C18:C19"/>
    <mergeCell ref="D18:D19"/>
    <mergeCell ref="E18:E19"/>
    <mergeCell ref="F18:F19"/>
    <mergeCell ref="G15:G17"/>
    <mergeCell ref="H15:H17"/>
    <mergeCell ref="I15:I17"/>
    <mergeCell ref="J15:J17"/>
    <mergeCell ref="K15:K17"/>
    <mergeCell ref="K4:K5"/>
    <mergeCell ref="A6:A7"/>
    <mergeCell ref="C6:C7"/>
    <mergeCell ref="D6:D7"/>
    <mergeCell ref="E6:E7"/>
    <mergeCell ref="F6:F7"/>
    <mergeCell ref="G6:G7"/>
    <mergeCell ref="H6:H7"/>
    <mergeCell ref="I6:I7"/>
    <mergeCell ref="J6:J7"/>
    <mergeCell ref="K6:K7"/>
    <mergeCell ref="F4:F5"/>
    <mergeCell ref="G4:G5"/>
    <mergeCell ref="H4:H5"/>
    <mergeCell ref="I4:I5"/>
    <mergeCell ref="J4:J5"/>
    <mergeCell ref="H8:H9"/>
    <mergeCell ref="I8:I9"/>
    <mergeCell ref="J8:J9"/>
    <mergeCell ref="K8:K9"/>
    <mergeCell ref="H10:H14"/>
    <mergeCell ref="I10:I14"/>
    <mergeCell ref="J10:J14"/>
    <mergeCell ref="K10:K14"/>
    <mergeCell ref="H29:H33"/>
    <mergeCell ref="I29:I33"/>
    <mergeCell ref="J29:J33"/>
    <mergeCell ref="K29:K33"/>
    <mergeCell ref="G22:G25"/>
    <mergeCell ref="G27:G28"/>
    <mergeCell ref="G29:G33"/>
    <mergeCell ref="H27:H28"/>
    <mergeCell ref="I27:I28"/>
    <mergeCell ref="J27:J28"/>
    <mergeCell ref="K27:K28"/>
    <mergeCell ref="H22:H25"/>
    <mergeCell ref="I22:I25"/>
    <mergeCell ref="J22:J25"/>
    <mergeCell ref="K22:K25"/>
    <mergeCell ref="G8:G9"/>
    <mergeCell ref="G10:G14"/>
    <mergeCell ref="A29:A33"/>
    <mergeCell ref="C29:C33"/>
    <mergeCell ref="D29:D33"/>
    <mergeCell ref="E29:E33"/>
    <mergeCell ref="F29:F33"/>
    <mergeCell ref="A27:A28"/>
    <mergeCell ref="C27:C28"/>
    <mergeCell ref="D27:D28"/>
    <mergeCell ref="E27:E28"/>
    <mergeCell ref="F27:F28"/>
    <mergeCell ref="A22:A25"/>
    <mergeCell ref="C22:C25"/>
    <mergeCell ref="D22:D25"/>
    <mergeCell ref="E22:E25"/>
    <mergeCell ref="F22:F25"/>
    <mergeCell ref="A8:A9"/>
    <mergeCell ref="C8:C9"/>
    <mergeCell ref="D8:D9"/>
    <mergeCell ref="E8:E9"/>
    <mergeCell ref="F8:F9"/>
    <mergeCell ref="A15:A17"/>
    <mergeCell ref="C15:C17"/>
    <mergeCell ref="D15:D17"/>
    <mergeCell ref="E15:E17"/>
    <mergeCell ref="F15:F17"/>
    <mergeCell ref="A10:A14"/>
    <mergeCell ref="C10:C14"/>
    <mergeCell ref="D10:D14"/>
    <mergeCell ref="E10:E14"/>
    <mergeCell ref="F10:F14"/>
    <mergeCell ref="D2:E2"/>
    <mergeCell ref="A2:C2"/>
    <mergeCell ref="A4:A5"/>
    <mergeCell ref="C4:C5"/>
    <mergeCell ref="D4:D5"/>
    <mergeCell ref="E4:E5"/>
  </mergeCells>
  <pageMargins left="0.7" right="0.7" top="0.75" bottom="0.75" header="0.3" footer="0.3"/>
  <pageSetup paperSize="9" orientation="portrait" verticalDpi="300" r:id="rId1"/>
  <headerFooter>
    <oddHeader xml:space="preserve">&amp;L&amp;"Calibri"&amp;12&amp;K000000 OFFICIAL&amp;1#_x000D_&amp;"Calibri"&amp;11&amp;K141313&amp;"Arial,Regular"&amp;10&amp;KF00000Classification:&amp;K000000UNCLASSIFIED </oddHeader>
    <oddFooter>&amp;L_x000D_&amp;1#&amp;"Calibri"&amp;12&amp;K000000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CB56E-C37B-4432-821E-0E9F1B9D5CE2}">
  <sheetPr>
    <pageSetUpPr autoPageBreaks="0"/>
  </sheetPr>
  <dimension ref="A1:K34"/>
  <sheetViews>
    <sheetView zoomScale="74" zoomScaleNormal="90" workbookViewId="0">
      <selection activeCell="E3" sqref="E3"/>
    </sheetView>
  </sheetViews>
  <sheetFormatPr defaultRowHeight="15" x14ac:dyDescent="0.25"/>
  <cols>
    <col min="1" max="1" width="13.7109375" customWidth="1"/>
    <col min="2" max="3" width="18.28515625" customWidth="1"/>
    <col min="4" max="4" width="32.28515625" customWidth="1"/>
    <col min="5" max="5" width="23.28515625" style="171" customWidth="1"/>
    <col min="6" max="6" width="18.28515625" customWidth="1"/>
    <col min="7" max="11" width="15.7109375" customWidth="1"/>
  </cols>
  <sheetData>
    <row r="1" spans="1:11" ht="15.75" thickBot="1" x14ac:dyDescent="0.3"/>
    <row r="2" spans="1:11" ht="15.75" thickBot="1" x14ac:dyDescent="0.3">
      <c r="A2" s="280" t="s">
        <v>43</v>
      </c>
      <c r="B2" s="281"/>
      <c r="C2" s="282"/>
      <c r="D2" s="278" t="s">
        <v>44</v>
      </c>
      <c r="E2" s="279"/>
      <c r="F2" s="17"/>
    </row>
    <row r="3" spans="1:11" ht="120.75" customHeight="1" thickBot="1" x14ac:dyDescent="0.3">
      <c r="A3" s="21" t="s">
        <v>45</v>
      </c>
      <c r="B3" s="22" t="s">
        <v>1149</v>
      </c>
      <c r="C3" s="22" t="s">
        <v>1148</v>
      </c>
      <c r="D3" s="20" t="s">
        <v>46</v>
      </c>
      <c r="E3" s="159" t="s">
        <v>2277</v>
      </c>
      <c r="F3" s="23" t="s">
        <v>47</v>
      </c>
      <c r="G3" s="72" t="s">
        <v>3</v>
      </c>
      <c r="H3" s="72" t="s">
        <v>4</v>
      </c>
      <c r="I3" s="72" t="s">
        <v>5</v>
      </c>
      <c r="J3" s="72" t="s">
        <v>6</v>
      </c>
      <c r="K3" s="73" t="s">
        <v>7</v>
      </c>
    </row>
    <row r="4" spans="1:11" x14ac:dyDescent="0.25">
      <c r="A4" s="237" t="s">
        <v>2348</v>
      </c>
      <c r="B4" s="92">
        <v>80034804</v>
      </c>
      <c r="C4" s="243"/>
      <c r="D4" s="246" t="s">
        <v>119</v>
      </c>
      <c r="E4" s="248" t="s">
        <v>2274</v>
      </c>
      <c r="F4" s="250">
        <v>2930997254218</v>
      </c>
      <c r="G4" s="243"/>
      <c r="H4" s="288" t="e">
        <f>$G4*'VOP Calculation'!$M$3</f>
        <v>#DIV/0!</v>
      </c>
      <c r="I4" s="288" t="e">
        <f>$G4*'VOP Calculation'!$M$4</f>
        <v>#DIV/0!</v>
      </c>
      <c r="J4" s="288" t="e">
        <f>$G4*'VOP Calculation'!$M$5</f>
        <v>#DIV/0!</v>
      </c>
      <c r="K4" s="288" t="e">
        <f>$G4*'VOP Calculation'!$M$6</f>
        <v>#DIV/0!</v>
      </c>
    </row>
    <row r="5" spans="1:11" x14ac:dyDescent="0.25">
      <c r="A5" s="239"/>
      <c r="B5" s="92" t="s">
        <v>2280</v>
      </c>
      <c r="C5" s="245"/>
      <c r="D5" s="247"/>
      <c r="E5" s="249"/>
      <c r="F5" s="251"/>
      <c r="G5" s="245"/>
      <c r="H5" s="232"/>
      <c r="I5" s="232"/>
      <c r="J5" s="232"/>
      <c r="K5" s="232"/>
    </row>
    <row r="6" spans="1:11" x14ac:dyDescent="0.25">
      <c r="A6" s="237" t="s">
        <v>2349</v>
      </c>
      <c r="B6" s="92">
        <v>80038385</v>
      </c>
      <c r="C6" s="243"/>
      <c r="D6" s="246" t="s">
        <v>120</v>
      </c>
      <c r="E6" s="248" t="s">
        <v>2274</v>
      </c>
      <c r="F6" s="250">
        <v>2930995110362</v>
      </c>
      <c r="G6" s="272"/>
      <c r="H6" s="230" t="e">
        <f>$G6*'VOP Calculation'!$M$3</f>
        <v>#DIV/0!</v>
      </c>
      <c r="I6" s="230" t="e">
        <f>$G6*'VOP Calculation'!$M$4</f>
        <v>#DIV/0!</v>
      </c>
      <c r="J6" s="230" t="e">
        <f>$G6*'VOP Calculation'!$M$5</f>
        <v>#DIV/0!</v>
      </c>
      <c r="K6" s="230" t="e">
        <f>$G6*'VOP Calculation'!$M$6</f>
        <v>#DIV/0!</v>
      </c>
    </row>
    <row r="7" spans="1:11" x14ac:dyDescent="0.25">
      <c r="A7" s="239"/>
      <c r="B7" s="92" t="s">
        <v>2281</v>
      </c>
      <c r="C7" s="245"/>
      <c r="D7" s="247"/>
      <c r="E7" s="249"/>
      <c r="F7" s="251"/>
      <c r="G7" s="274"/>
      <c r="H7" s="232"/>
      <c r="I7" s="232"/>
      <c r="J7" s="232"/>
      <c r="K7" s="232"/>
    </row>
    <row r="8" spans="1:11" x14ac:dyDescent="0.25">
      <c r="A8" s="237" t="s">
        <v>1396</v>
      </c>
      <c r="B8" s="93">
        <v>3932217</v>
      </c>
      <c r="C8" s="243"/>
      <c r="D8" s="246" t="s">
        <v>121</v>
      </c>
      <c r="E8" s="248" t="s">
        <v>2274</v>
      </c>
      <c r="F8" s="250">
        <v>2940995945652</v>
      </c>
      <c r="G8" s="243"/>
      <c r="H8" s="230" t="e">
        <f>$G8*'VOP Calculation'!$M$3</f>
        <v>#DIV/0!</v>
      </c>
      <c r="I8" s="230" t="e">
        <f>$G8*'VOP Calculation'!$M$4</f>
        <v>#DIV/0!</v>
      </c>
      <c r="J8" s="230" t="e">
        <f>$G8*'VOP Calculation'!$M$5</f>
        <v>#DIV/0!</v>
      </c>
      <c r="K8" s="230" t="e">
        <f>$G8*'VOP Calculation'!$M$6</f>
        <v>#DIV/0!</v>
      </c>
    </row>
    <row r="9" spans="1:11" x14ac:dyDescent="0.25">
      <c r="A9" s="239"/>
      <c r="B9" s="94">
        <v>80025829</v>
      </c>
      <c r="C9" s="245"/>
      <c r="D9" s="247"/>
      <c r="E9" s="249"/>
      <c r="F9" s="251"/>
      <c r="G9" s="245"/>
      <c r="H9" s="232"/>
      <c r="I9" s="232"/>
      <c r="J9" s="232"/>
      <c r="K9" s="232"/>
    </row>
    <row r="10" spans="1:11" x14ac:dyDescent="0.25">
      <c r="A10" s="237" t="s">
        <v>2350</v>
      </c>
      <c r="B10" s="92" t="s">
        <v>259</v>
      </c>
      <c r="C10" s="243"/>
      <c r="D10" s="246" t="s">
        <v>61</v>
      </c>
      <c r="E10" s="248" t="s">
        <v>2274</v>
      </c>
      <c r="F10" s="250">
        <v>2920991145222</v>
      </c>
      <c r="G10" s="243"/>
      <c r="H10" s="230" t="e">
        <f>$G10*'VOP Calculation'!$M$3</f>
        <v>#DIV/0!</v>
      </c>
      <c r="I10" s="230" t="e">
        <f>$G10*'VOP Calculation'!$M$4</f>
        <v>#DIV/0!</v>
      </c>
      <c r="J10" s="230" t="e">
        <f>$G10*'VOP Calculation'!$M$5</f>
        <v>#DIV/0!</v>
      </c>
      <c r="K10" s="230" t="e">
        <f>$G10*'VOP Calculation'!$M$6</f>
        <v>#DIV/0!</v>
      </c>
    </row>
    <row r="11" spans="1:11" x14ac:dyDescent="0.25">
      <c r="A11" s="238"/>
      <c r="B11" s="92" t="s">
        <v>1610</v>
      </c>
      <c r="C11" s="244"/>
      <c r="D11" s="258"/>
      <c r="E11" s="259"/>
      <c r="F11" s="260"/>
      <c r="G11" s="244"/>
      <c r="H11" s="231"/>
      <c r="I11" s="231"/>
      <c r="J11" s="231"/>
      <c r="K11" s="231"/>
    </row>
    <row r="12" spans="1:11" x14ac:dyDescent="0.25">
      <c r="A12" s="238"/>
      <c r="B12" s="92" t="s">
        <v>1611</v>
      </c>
      <c r="C12" s="244"/>
      <c r="D12" s="258"/>
      <c r="E12" s="259"/>
      <c r="F12" s="260"/>
      <c r="G12" s="244"/>
      <c r="H12" s="231"/>
      <c r="I12" s="231"/>
      <c r="J12" s="231"/>
      <c r="K12" s="231"/>
    </row>
    <row r="13" spans="1:11" x14ac:dyDescent="0.25">
      <c r="A13" s="238"/>
      <c r="B13" s="92" t="s">
        <v>1612</v>
      </c>
      <c r="C13" s="244"/>
      <c r="D13" s="258"/>
      <c r="E13" s="259"/>
      <c r="F13" s="260"/>
      <c r="G13" s="244"/>
      <c r="H13" s="231"/>
      <c r="I13" s="231"/>
      <c r="J13" s="231"/>
      <c r="K13" s="231"/>
    </row>
    <row r="14" spans="1:11" x14ac:dyDescent="0.25">
      <c r="A14" s="239"/>
      <c r="B14" s="92" t="s">
        <v>1613</v>
      </c>
      <c r="C14" s="245"/>
      <c r="D14" s="247"/>
      <c r="E14" s="249"/>
      <c r="F14" s="251"/>
      <c r="G14" s="245"/>
      <c r="H14" s="232"/>
      <c r="I14" s="232"/>
      <c r="J14" s="232"/>
      <c r="K14" s="232"/>
    </row>
    <row r="15" spans="1:11" x14ac:dyDescent="0.25">
      <c r="A15" s="237" t="s">
        <v>2351</v>
      </c>
      <c r="B15" s="92" t="s">
        <v>261</v>
      </c>
      <c r="C15" s="284"/>
      <c r="D15" s="285" t="s">
        <v>122</v>
      </c>
      <c r="E15" s="286" t="s">
        <v>2274</v>
      </c>
      <c r="F15" s="283">
        <v>2910998814425</v>
      </c>
      <c r="G15" s="289"/>
      <c r="H15" s="230" t="e">
        <f>$G15*'VOP Calculation'!$M$3</f>
        <v>#DIV/0!</v>
      </c>
      <c r="I15" s="230" t="e">
        <f>$G15*'VOP Calculation'!$M$4</f>
        <v>#DIV/0!</v>
      </c>
      <c r="J15" s="230" t="e">
        <f>$G15*'VOP Calculation'!$M$5</f>
        <v>#DIV/0!</v>
      </c>
      <c r="K15" s="230" t="e">
        <f>$G15*'VOP Calculation'!$M$6</f>
        <v>#DIV/0!</v>
      </c>
    </row>
    <row r="16" spans="1:11" x14ac:dyDescent="0.25">
      <c r="A16" s="238"/>
      <c r="B16" s="92">
        <v>5856183</v>
      </c>
      <c r="C16" s="284"/>
      <c r="D16" s="285"/>
      <c r="E16" s="286"/>
      <c r="F16" s="283"/>
      <c r="G16" s="289"/>
      <c r="H16" s="231"/>
      <c r="I16" s="231"/>
      <c r="J16" s="231"/>
      <c r="K16" s="231"/>
    </row>
    <row r="17" spans="1:11" x14ac:dyDescent="0.25">
      <c r="A17" s="239"/>
      <c r="B17" s="92">
        <v>1512500</v>
      </c>
      <c r="C17" s="284"/>
      <c r="D17" s="285"/>
      <c r="E17" s="286"/>
      <c r="F17" s="283"/>
      <c r="G17" s="289"/>
      <c r="H17" s="232"/>
      <c r="I17" s="232"/>
      <c r="J17" s="232"/>
      <c r="K17" s="232"/>
    </row>
    <row r="18" spans="1:11" x14ac:dyDescent="0.25">
      <c r="A18" s="237" t="s">
        <v>2352</v>
      </c>
      <c r="B18" s="92">
        <v>3253600</v>
      </c>
      <c r="C18" s="269"/>
      <c r="D18" s="248" t="s">
        <v>2282</v>
      </c>
      <c r="E18" s="248" t="s">
        <v>2274</v>
      </c>
      <c r="F18" s="290">
        <v>2910998107340</v>
      </c>
      <c r="G18" s="275"/>
      <c r="H18" s="230" t="e">
        <f>$G18*'VOP Calculation'!$M$3</f>
        <v>#DIV/0!</v>
      </c>
      <c r="I18" s="230" t="e">
        <f>$G18*'VOP Calculation'!$M$4</f>
        <v>#DIV/0!</v>
      </c>
      <c r="J18" s="230" t="e">
        <f>$G18*'VOP Calculation'!$M$5</f>
        <v>#DIV/0!</v>
      </c>
      <c r="K18" s="230" t="e">
        <f>$G18*'VOP Calculation'!$M$6</f>
        <v>#DIV/0!</v>
      </c>
    </row>
    <row r="19" spans="1:11" x14ac:dyDescent="0.25">
      <c r="A19" s="239"/>
      <c r="B19" s="92">
        <v>80035517</v>
      </c>
      <c r="C19" s="271"/>
      <c r="D19" s="249"/>
      <c r="E19" s="249"/>
      <c r="F19" s="291"/>
      <c r="G19" s="277"/>
      <c r="H19" s="232"/>
      <c r="I19" s="232"/>
      <c r="J19" s="232"/>
      <c r="K19" s="232"/>
    </row>
    <row r="20" spans="1:11" x14ac:dyDescent="0.25">
      <c r="A20" s="10" t="s">
        <v>1397</v>
      </c>
      <c r="B20" s="92"/>
      <c r="C20" s="85"/>
      <c r="D20" s="82" t="s">
        <v>124</v>
      </c>
      <c r="E20" s="1" t="s">
        <v>2274</v>
      </c>
      <c r="F20" s="91" t="s">
        <v>258</v>
      </c>
      <c r="G20" s="29"/>
      <c r="H20" s="19" t="e">
        <f>$G20*'VOP Calculation'!$M$3</f>
        <v>#DIV/0!</v>
      </c>
      <c r="I20" s="19" t="e">
        <f>$G20*'VOP Calculation'!$M$4</f>
        <v>#DIV/0!</v>
      </c>
      <c r="J20" s="19" t="e">
        <f>$G20*'VOP Calculation'!$M$5</f>
        <v>#DIV/0!</v>
      </c>
      <c r="K20" s="19" t="e">
        <f>$G20*'VOP Calculation'!$M$6</f>
        <v>#DIV/0!</v>
      </c>
    </row>
    <row r="21" spans="1:11" x14ac:dyDescent="0.25">
      <c r="A21" s="10" t="s">
        <v>1398</v>
      </c>
      <c r="B21" s="92"/>
      <c r="C21" s="85"/>
      <c r="D21" s="82" t="s">
        <v>125</v>
      </c>
      <c r="E21" s="1" t="s">
        <v>2274</v>
      </c>
      <c r="F21" s="91" t="s">
        <v>258</v>
      </c>
      <c r="G21" s="29"/>
      <c r="H21" s="19" t="e">
        <f>$G21*'VOP Calculation'!$M$3</f>
        <v>#DIV/0!</v>
      </c>
      <c r="I21" s="19" t="e">
        <f>$G21*'VOP Calculation'!$M$4</f>
        <v>#DIV/0!</v>
      </c>
      <c r="J21" s="19" t="e">
        <f>$G21*'VOP Calculation'!$M$5</f>
        <v>#DIV/0!</v>
      </c>
      <c r="K21" s="19" t="e">
        <f>$G21*'VOP Calculation'!$M$6</f>
        <v>#DIV/0!</v>
      </c>
    </row>
    <row r="22" spans="1:11" x14ac:dyDescent="0.25">
      <c r="A22" s="237" t="s">
        <v>1399</v>
      </c>
      <c r="B22" s="95" t="s">
        <v>260</v>
      </c>
      <c r="C22" s="284"/>
      <c r="D22" s="285" t="s">
        <v>126</v>
      </c>
      <c r="E22" s="286" t="s">
        <v>2274</v>
      </c>
      <c r="F22" s="283">
        <v>2930998705893</v>
      </c>
      <c r="G22" s="287"/>
      <c r="H22" s="230" t="e">
        <f>$G22*'VOP Calculation'!$M$3</f>
        <v>#DIV/0!</v>
      </c>
      <c r="I22" s="230" t="e">
        <f>$G22*'VOP Calculation'!$M$4</f>
        <v>#DIV/0!</v>
      </c>
      <c r="J22" s="230" t="e">
        <f>$G22*'VOP Calculation'!$M$5</f>
        <v>#DIV/0!</v>
      </c>
      <c r="K22" s="230" t="e">
        <f>$G22*'VOP Calculation'!$M$6</f>
        <v>#DIV/0!</v>
      </c>
    </row>
    <row r="23" spans="1:11" x14ac:dyDescent="0.25">
      <c r="A23" s="238"/>
      <c r="B23" s="95" t="s">
        <v>1614</v>
      </c>
      <c r="C23" s="284"/>
      <c r="D23" s="285"/>
      <c r="E23" s="286"/>
      <c r="F23" s="283"/>
      <c r="G23" s="287"/>
      <c r="H23" s="231"/>
      <c r="I23" s="231"/>
      <c r="J23" s="231"/>
      <c r="K23" s="231"/>
    </row>
    <row r="24" spans="1:11" ht="43.5" customHeight="1" x14ac:dyDescent="0.25">
      <c r="A24" s="238"/>
      <c r="B24" s="95" t="s">
        <v>1615</v>
      </c>
      <c r="C24" s="284"/>
      <c r="D24" s="285"/>
      <c r="E24" s="286"/>
      <c r="F24" s="283"/>
      <c r="G24" s="287"/>
      <c r="H24" s="231"/>
      <c r="I24" s="231"/>
      <c r="J24" s="231"/>
      <c r="K24" s="231"/>
    </row>
    <row r="25" spans="1:11" x14ac:dyDescent="0.25">
      <c r="A25" s="239"/>
      <c r="B25" s="95" t="s">
        <v>1616</v>
      </c>
      <c r="C25" s="284"/>
      <c r="D25" s="285"/>
      <c r="E25" s="286"/>
      <c r="F25" s="283"/>
      <c r="G25" s="287"/>
      <c r="H25" s="232"/>
      <c r="I25" s="232"/>
      <c r="J25" s="232"/>
      <c r="K25" s="232"/>
    </row>
    <row r="26" spans="1:11" x14ac:dyDescent="0.25">
      <c r="A26" s="10" t="s">
        <v>1400</v>
      </c>
      <c r="B26" s="92"/>
      <c r="C26" s="85"/>
      <c r="D26" s="82" t="s">
        <v>49</v>
      </c>
      <c r="E26" s="1" t="s">
        <v>2274</v>
      </c>
      <c r="F26" s="91" t="s">
        <v>258</v>
      </c>
      <c r="G26" s="29"/>
      <c r="H26" s="19" t="e">
        <f>$G26*'VOP Calculation'!$M$3</f>
        <v>#DIV/0!</v>
      </c>
      <c r="I26" s="19" t="e">
        <f>$G26*'VOP Calculation'!$M$4</f>
        <v>#DIV/0!</v>
      </c>
      <c r="J26" s="19" t="e">
        <f>$G26*'VOP Calculation'!$M$5</f>
        <v>#DIV/0!</v>
      </c>
      <c r="K26" s="19" t="e">
        <f>$G26*'VOP Calculation'!$M$6</f>
        <v>#DIV/0!</v>
      </c>
    </row>
    <row r="27" spans="1:11" x14ac:dyDescent="0.25">
      <c r="A27" s="248" t="s">
        <v>1401</v>
      </c>
      <c r="B27" s="92" t="s">
        <v>1617</v>
      </c>
      <c r="C27" s="284"/>
      <c r="D27" s="285" t="s">
        <v>127</v>
      </c>
      <c r="E27" s="286" t="s">
        <v>2274</v>
      </c>
      <c r="F27" s="283">
        <v>4320995626337</v>
      </c>
      <c r="G27" s="284"/>
      <c r="H27" s="230" t="e">
        <f>$G27*'VOP Calculation'!$M$3</f>
        <v>#DIV/0!</v>
      </c>
      <c r="I27" s="230" t="e">
        <f>$G27*'VOP Calculation'!$M$4</f>
        <v>#DIV/0!</v>
      </c>
      <c r="J27" s="230" t="e">
        <f>$G27*'VOP Calculation'!$M$5</f>
        <v>#DIV/0!</v>
      </c>
      <c r="K27" s="230" t="e">
        <f>$G27*'VOP Calculation'!$M$6</f>
        <v>#DIV/0!</v>
      </c>
    </row>
    <row r="28" spans="1:11" x14ac:dyDescent="0.25">
      <c r="A28" s="249"/>
      <c r="B28" s="94">
        <v>80008028</v>
      </c>
      <c r="C28" s="284"/>
      <c r="D28" s="285"/>
      <c r="E28" s="286"/>
      <c r="F28" s="283"/>
      <c r="G28" s="284"/>
      <c r="H28" s="232"/>
      <c r="I28" s="232"/>
      <c r="J28" s="232"/>
      <c r="K28" s="232"/>
    </row>
    <row r="29" spans="1:11" x14ac:dyDescent="0.25">
      <c r="A29" s="248" t="s">
        <v>1402</v>
      </c>
      <c r="B29" s="96">
        <v>80035521</v>
      </c>
      <c r="C29" s="284"/>
      <c r="D29" s="285" t="s">
        <v>128</v>
      </c>
      <c r="E29" s="286" t="s">
        <v>2274</v>
      </c>
      <c r="F29" s="283">
        <v>2910014258109</v>
      </c>
      <c r="G29" s="284"/>
      <c r="H29" s="230" t="e">
        <f>$G29*'VOP Calculation'!$M$3</f>
        <v>#DIV/0!</v>
      </c>
      <c r="I29" s="230" t="e">
        <f>$G29*'VOP Calculation'!$M$4</f>
        <v>#DIV/0!</v>
      </c>
      <c r="J29" s="230" t="e">
        <f>$G29*'VOP Calculation'!$M$5</f>
        <v>#DIV/0!</v>
      </c>
      <c r="K29" s="230" t="e">
        <f>$G29*'VOP Calculation'!$M$6</f>
        <v>#DIV/0!</v>
      </c>
    </row>
    <row r="30" spans="1:11" x14ac:dyDescent="0.25">
      <c r="A30" s="259"/>
      <c r="B30" s="92">
        <v>216366</v>
      </c>
      <c r="C30" s="284"/>
      <c r="D30" s="285"/>
      <c r="E30" s="286"/>
      <c r="F30" s="283"/>
      <c r="G30" s="284"/>
      <c r="H30" s="231"/>
      <c r="I30" s="231"/>
      <c r="J30" s="231"/>
      <c r="K30" s="231"/>
    </row>
    <row r="31" spans="1:11" x14ac:dyDescent="0.25">
      <c r="A31" s="259"/>
      <c r="B31" s="92">
        <v>4988747</v>
      </c>
      <c r="C31" s="284"/>
      <c r="D31" s="285"/>
      <c r="E31" s="286"/>
      <c r="F31" s="283"/>
      <c r="G31" s="284"/>
      <c r="H31" s="231"/>
      <c r="I31" s="231"/>
      <c r="J31" s="231"/>
      <c r="K31" s="231"/>
    </row>
    <row r="32" spans="1:11" x14ac:dyDescent="0.25">
      <c r="A32" s="259"/>
      <c r="B32" s="92" t="s">
        <v>1618</v>
      </c>
      <c r="C32" s="284"/>
      <c r="D32" s="285"/>
      <c r="E32" s="286"/>
      <c r="F32" s="283"/>
      <c r="G32" s="284"/>
      <c r="H32" s="231"/>
      <c r="I32" s="231"/>
      <c r="J32" s="231"/>
      <c r="K32" s="231"/>
    </row>
    <row r="33" spans="1:11" x14ac:dyDescent="0.25">
      <c r="A33" s="249"/>
      <c r="B33" s="92">
        <v>3936316</v>
      </c>
      <c r="C33" s="284"/>
      <c r="D33" s="285"/>
      <c r="E33" s="286"/>
      <c r="F33" s="283"/>
      <c r="G33" s="284"/>
      <c r="H33" s="232"/>
      <c r="I33" s="232"/>
      <c r="J33" s="232"/>
      <c r="K33" s="232"/>
    </row>
    <row r="34" spans="1:11" ht="30" x14ac:dyDescent="0.25">
      <c r="A34" s="1" t="s">
        <v>1802</v>
      </c>
      <c r="B34" s="63"/>
      <c r="C34" s="85"/>
      <c r="D34" s="103" t="s">
        <v>1793</v>
      </c>
      <c r="E34" s="181" t="s">
        <v>2275</v>
      </c>
      <c r="F34" s="91" t="s">
        <v>258</v>
      </c>
      <c r="G34" s="29"/>
      <c r="H34" s="19" t="e">
        <f>$G34*'VOP Calculation'!$M$3</f>
        <v>#DIV/0!</v>
      </c>
      <c r="I34" s="19" t="e">
        <f>$G34*'VOP Calculation'!$M$4</f>
        <v>#DIV/0!</v>
      </c>
      <c r="J34" s="19" t="e">
        <f>$G34*'VOP Calculation'!$M$5</f>
        <v>#DIV/0!</v>
      </c>
      <c r="K34" s="19" t="e">
        <f>$G34*'VOP Calculation'!$M$6</f>
        <v>#DIV/0!</v>
      </c>
    </row>
  </sheetData>
  <mergeCells count="92">
    <mergeCell ref="H29:H33"/>
    <mergeCell ref="I29:I33"/>
    <mergeCell ref="J29:J33"/>
    <mergeCell ref="K29:K33"/>
    <mergeCell ref="H15:H17"/>
    <mergeCell ref="I15:I17"/>
    <mergeCell ref="J15:J17"/>
    <mergeCell ref="K15:K17"/>
    <mergeCell ref="H27:H28"/>
    <mergeCell ref="I27:I28"/>
    <mergeCell ref="J27:J28"/>
    <mergeCell ref="K27:K28"/>
    <mergeCell ref="H22:H25"/>
    <mergeCell ref="I22:I25"/>
    <mergeCell ref="J22:J25"/>
    <mergeCell ref="K22:K25"/>
    <mergeCell ref="H8:H9"/>
    <mergeCell ref="I8:I9"/>
    <mergeCell ref="J8:J9"/>
    <mergeCell ref="K8:K9"/>
    <mergeCell ref="H10:H14"/>
    <mergeCell ref="I10:I14"/>
    <mergeCell ref="K4:K5"/>
    <mergeCell ref="K6:K7"/>
    <mergeCell ref="I6:I7"/>
    <mergeCell ref="J6:J7"/>
    <mergeCell ref="I4:I5"/>
    <mergeCell ref="J4:J5"/>
    <mergeCell ref="J10:J14"/>
    <mergeCell ref="K10:K14"/>
    <mergeCell ref="E22:E25"/>
    <mergeCell ref="F22:F25"/>
    <mergeCell ref="G27:G28"/>
    <mergeCell ref="G22:G25"/>
    <mergeCell ref="F15:F17"/>
    <mergeCell ref="F18:F19"/>
    <mergeCell ref="G18:G19"/>
    <mergeCell ref="G15:G17"/>
    <mergeCell ref="H18:H19"/>
    <mergeCell ref="I18:I19"/>
    <mergeCell ref="J18:J19"/>
    <mergeCell ref="K18:K19"/>
    <mergeCell ref="G29:G33"/>
    <mergeCell ref="A27:A28"/>
    <mergeCell ref="C27:C28"/>
    <mergeCell ref="D27:D28"/>
    <mergeCell ref="E27:E28"/>
    <mergeCell ref="F27:F28"/>
    <mergeCell ref="A29:A33"/>
    <mergeCell ref="C29:C33"/>
    <mergeCell ref="D29:D33"/>
    <mergeCell ref="E29:E33"/>
    <mergeCell ref="F29:F33"/>
    <mergeCell ref="A22:A25"/>
    <mergeCell ref="A15:A17"/>
    <mergeCell ref="C15:C17"/>
    <mergeCell ref="D15:D17"/>
    <mergeCell ref="E15:E17"/>
    <mergeCell ref="D18:D19"/>
    <mergeCell ref="E18:E19"/>
    <mergeCell ref="C18:C19"/>
    <mergeCell ref="C22:C25"/>
    <mergeCell ref="D22:D25"/>
    <mergeCell ref="A18:A19"/>
    <mergeCell ref="G8:G9"/>
    <mergeCell ref="A10:A14"/>
    <mergeCell ref="C10:C14"/>
    <mergeCell ref="D10:D14"/>
    <mergeCell ref="E10:E14"/>
    <mergeCell ref="F10:F14"/>
    <mergeCell ref="G10:G14"/>
    <mergeCell ref="A8:A9"/>
    <mergeCell ref="C8:C9"/>
    <mergeCell ref="D8:D9"/>
    <mergeCell ref="E8:E9"/>
    <mergeCell ref="F8:F9"/>
    <mergeCell ref="A4:A5"/>
    <mergeCell ref="C4:C5"/>
    <mergeCell ref="D4:D5"/>
    <mergeCell ref="E4:E5"/>
    <mergeCell ref="D2:E2"/>
    <mergeCell ref="A2:C2"/>
    <mergeCell ref="F4:F5"/>
    <mergeCell ref="G4:G5"/>
    <mergeCell ref="H4:H5"/>
    <mergeCell ref="G6:G7"/>
    <mergeCell ref="H6:H7"/>
    <mergeCell ref="A6:A7"/>
    <mergeCell ref="C6:C7"/>
    <mergeCell ref="D6:D7"/>
    <mergeCell ref="E6:E7"/>
    <mergeCell ref="F6:F7"/>
  </mergeCells>
  <pageMargins left="0.7" right="0.7" top="0.75" bottom="0.75" header="0.3" footer="0.3"/>
  <pageSetup paperSize="9" orientation="portrait" verticalDpi="300" r:id="rId1"/>
  <headerFooter>
    <oddHeader xml:space="preserve">&amp;L&amp;"Calibri"&amp;12&amp;K000000 OFFICIAL&amp;1#_x000D_&amp;"Calibri"&amp;11&amp;K141313&amp;"Arial,Regular"&amp;10&amp;KF00000Classification:&amp;K000000UNCLASSIFIED </oddHeader>
    <oddFooter>&amp;L_x000D_&amp;1#&amp;"Calibri"&amp;12&amp;K000000 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7396E-A576-4D41-84B5-4D98E8A40885}">
  <sheetPr>
    <pageSetUpPr autoPageBreaks="0"/>
  </sheetPr>
  <dimension ref="A1:K34"/>
  <sheetViews>
    <sheetView zoomScale="90" zoomScaleNormal="90" workbookViewId="0">
      <selection activeCell="C40" sqref="C39:C40"/>
    </sheetView>
  </sheetViews>
  <sheetFormatPr defaultRowHeight="15" x14ac:dyDescent="0.25"/>
  <cols>
    <col min="1" max="1" width="13.7109375" customWidth="1"/>
    <col min="2" max="3" width="18.28515625" customWidth="1"/>
    <col min="4" max="4" width="31" customWidth="1"/>
    <col min="5" max="5" width="24" style="171" customWidth="1"/>
    <col min="6" max="6" width="18.28515625" customWidth="1"/>
    <col min="7" max="11" width="15.7109375" customWidth="1"/>
  </cols>
  <sheetData>
    <row r="1" spans="1:11" ht="15.75" thickBot="1" x14ac:dyDescent="0.3"/>
    <row r="2" spans="1:11" ht="15.75" thickBot="1" x14ac:dyDescent="0.3">
      <c r="A2" s="280" t="s">
        <v>43</v>
      </c>
      <c r="B2" s="281"/>
      <c r="C2" s="282"/>
      <c r="D2" s="278" t="s">
        <v>44</v>
      </c>
      <c r="E2" s="279"/>
      <c r="F2" s="17"/>
    </row>
    <row r="3" spans="1:11" ht="120.75" customHeight="1" thickBot="1" x14ac:dyDescent="0.3">
      <c r="A3" s="21" t="s">
        <v>45</v>
      </c>
      <c r="B3" s="22" t="s">
        <v>1149</v>
      </c>
      <c r="C3" s="22" t="s">
        <v>1148</v>
      </c>
      <c r="D3" s="20" t="s">
        <v>46</v>
      </c>
      <c r="E3" s="159" t="s">
        <v>2277</v>
      </c>
      <c r="F3" s="23" t="s">
        <v>47</v>
      </c>
      <c r="G3" s="72" t="s">
        <v>3</v>
      </c>
      <c r="H3" s="72" t="s">
        <v>4</v>
      </c>
      <c r="I3" s="72" t="s">
        <v>5</v>
      </c>
      <c r="J3" s="72" t="s">
        <v>6</v>
      </c>
      <c r="K3" s="73" t="s">
        <v>7</v>
      </c>
    </row>
    <row r="4" spans="1:11" x14ac:dyDescent="0.25">
      <c r="A4" s="237" t="s">
        <v>2353</v>
      </c>
      <c r="B4" s="92">
        <v>80034804</v>
      </c>
      <c r="C4" s="243"/>
      <c r="D4" s="246" t="s">
        <v>119</v>
      </c>
      <c r="E4" s="248" t="s">
        <v>2274</v>
      </c>
      <c r="F4" s="250">
        <v>2930997254218</v>
      </c>
      <c r="G4" s="243"/>
      <c r="H4" s="288" t="e">
        <f>$G4*'VOP Calculation'!$M$3</f>
        <v>#DIV/0!</v>
      </c>
      <c r="I4" s="288" t="e">
        <f>$G4*'VOP Calculation'!$M$4</f>
        <v>#DIV/0!</v>
      </c>
      <c r="J4" s="288" t="e">
        <f>$G4*'VOP Calculation'!$M$5</f>
        <v>#DIV/0!</v>
      </c>
      <c r="K4" s="288" t="e">
        <f>$G4*'VOP Calculation'!$M$6</f>
        <v>#DIV/0!</v>
      </c>
    </row>
    <row r="5" spans="1:11" x14ac:dyDescent="0.25">
      <c r="A5" s="239"/>
      <c r="B5" s="92" t="s">
        <v>2280</v>
      </c>
      <c r="C5" s="245"/>
      <c r="D5" s="247"/>
      <c r="E5" s="249"/>
      <c r="F5" s="251"/>
      <c r="G5" s="245"/>
      <c r="H5" s="232"/>
      <c r="I5" s="232"/>
      <c r="J5" s="232"/>
      <c r="K5" s="232"/>
    </row>
    <row r="6" spans="1:11" x14ac:dyDescent="0.25">
      <c r="A6" s="237" t="s">
        <v>2354</v>
      </c>
      <c r="B6" s="92">
        <v>80038385</v>
      </c>
      <c r="C6" s="243"/>
      <c r="D6" s="246" t="s">
        <v>120</v>
      </c>
      <c r="E6" s="248" t="s">
        <v>2274</v>
      </c>
      <c r="F6" s="250">
        <v>2930995110362</v>
      </c>
      <c r="G6" s="272"/>
      <c r="H6" s="230" t="e">
        <f>$G6*'VOP Calculation'!$M$3</f>
        <v>#DIV/0!</v>
      </c>
      <c r="I6" s="230" t="e">
        <f>$G6*'VOP Calculation'!$M$4</f>
        <v>#DIV/0!</v>
      </c>
      <c r="J6" s="230" t="e">
        <f>$G6*'VOP Calculation'!$M$5</f>
        <v>#DIV/0!</v>
      </c>
      <c r="K6" s="230" t="e">
        <f>$G6*'VOP Calculation'!$M$6</f>
        <v>#DIV/0!</v>
      </c>
    </row>
    <row r="7" spans="1:11" x14ac:dyDescent="0.25">
      <c r="A7" s="239"/>
      <c r="B7" s="92" t="s">
        <v>2281</v>
      </c>
      <c r="C7" s="245"/>
      <c r="D7" s="247"/>
      <c r="E7" s="249"/>
      <c r="F7" s="251"/>
      <c r="G7" s="274"/>
      <c r="H7" s="232"/>
      <c r="I7" s="232"/>
      <c r="J7" s="232"/>
      <c r="K7" s="232"/>
    </row>
    <row r="8" spans="1:11" x14ac:dyDescent="0.25">
      <c r="A8" s="237" t="s">
        <v>1389</v>
      </c>
      <c r="B8" s="93">
        <v>3932217</v>
      </c>
      <c r="C8" s="243"/>
      <c r="D8" s="246" t="s">
        <v>121</v>
      </c>
      <c r="E8" s="248" t="s">
        <v>2274</v>
      </c>
      <c r="F8" s="250">
        <v>2940995945652</v>
      </c>
      <c r="G8" s="243"/>
      <c r="H8" s="230" t="e">
        <f>$G8*'VOP Calculation'!$M$3</f>
        <v>#DIV/0!</v>
      </c>
      <c r="I8" s="230" t="e">
        <f>$G8*'VOP Calculation'!$M$4</f>
        <v>#DIV/0!</v>
      </c>
      <c r="J8" s="230" t="e">
        <f>$G8*'VOP Calculation'!$M$5</f>
        <v>#DIV/0!</v>
      </c>
      <c r="K8" s="230" t="e">
        <f>$G8*'VOP Calculation'!$M$6</f>
        <v>#DIV/0!</v>
      </c>
    </row>
    <row r="9" spans="1:11" x14ac:dyDescent="0.25">
      <c r="A9" s="239"/>
      <c r="B9" s="94">
        <v>80025829</v>
      </c>
      <c r="C9" s="245"/>
      <c r="D9" s="247"/>
      <c r="E9" s="249"/>
      <c r="F9" s="251"/>
      <c r="G9" s="245"/>
      <c r="H9" s="232"/>
      <c r="I9" s="232"/>
      <c r="J9" s="232"/>
      <c r="K9" s="232"/>
    </row>
    <row r="10" spans="1:11" x14ac:dyDescent="0.25">
      <c r="A10" s="237" t="s">
        <v>2355</v>
      </c>
      <c r="B10" s="92" t="s">
        <v>259</v>
      </c>
      <c r="C10" s="243"/>
      <c r="D10" s="246" t="s">
        <v>61</v>
      </c>
      <c r="E10" s="248" t="s">
        <v>2274</v>
      </c>
      <c r="F10" s="250">
        <v>2920991145222</v>
      </c>
      <c r="G10" s="243"/>
      <c r="H10" s="230" t="e">
        <f>$G10*'VOP Calculation'!$M$3</f>
        <v>#DIV/0!</v>
      </c>
      <c r="I10" s="230" t="e">
        <f>$G10*'VOP Calculation'!$M$4</f>
        <v>#DIV/0!</v>
      </c>
      <c r="J10" s="230" t="e">
        <f>$G10*'VOP Calculation'!$M$5</f>
        <v>#DIV/0!</v>
      </c>
      <c r="K10" s="230" t="e">
        <f>$G10*'VOP Calculation'!$M$6</f>
        <v>#DIV/0!</v>
      </c>
    </row>
    <row r="11" spans="1:11" x14ac:dyDescent="0.25">
      <c r="A11" s="238"/>
      <c r="B11" s="92" t="s">
        <v>1610</v>
      </c>
      <c r="C11" s="244"/>
      <c r="D11" s="258"/>
      <c r="E11" s="259"/>
      <c r="F11" s="260"/>
      <c r="G11" s="244"/>
      <c r="H11" s="231"/>
      <c r="I11" s="231"/>
      <c r="J11" s="231"/>
      <c r="K11" s="231"/>
    </row>
    <row r="12" spans="1:11" x14ac:dyDescent="0.25">
      <c r="A12" s="238"/>
      <c r="B12" s="92" t="s">
        <v>1611</v>
      </c>
      <c r="C12" s="244"/>
      <c r="D12" s="258"/>
      <c r="E12" s="259"/>
      <c r="F12" s="260"/>
      <c r="G12" s="244"/>
      <c r="H12" s="231"/>
      <c r="I12" s="231"/>
      <c r="J12" s="231"/>
      <c r="K12" s="231"/>
    </row>
    <row r="13" spans="1:11" x14ac:dyDescent="0.25">
      <c r="A13" s="238"/>
      <c r="B13" s="92" t="s">
        <v>1612</v>
      </c>
      <c r="C13" s="244"/>
      <c r="D13" s="258"/>
      <c r="E13" s="259"/>
      <c r="F13" s="260"/>
      <c r="G13" s="244"/>
      <c r="H13" s="231"/>
      <c r="I13" s="231"/>
      <c r="J13" s="231"/>
      <c r="K13" s="231"/>
    </row>
    <row r="14" spans="1:11" x14ac:dyDescent="0.25">
      <c r="A14" s="239"/>
      <c r="B14" s="92" t="s">
        <v>1613</v>
      </c>
      <c r="C14" s="245"/>
      <c r="D14" s="247"/>
      <c r="E14" s="249"/>
      <c r="F14" s="251"/>
      <c r="G14" s="245"/>
      <c r="H14" s="232"/>
      <c r="I14" s="232"/>
      <c r="J14" s="232"/>
      <c r="K14" s="232"/>
    </row>
    <row r="15" spans="1:11" x14ac:dyDescent="0.25">
      <c r="A15" s="237" t="s">
        <v>2356</v>
      </c>
      <c r="B15" s="92" t="s">
        <v>261</v>
      </c>
      <c r="C15" s="284"/>
      <c r="D15" s="285" t="s">
        <v>122</v>
      </c>
      <c r="E15" s="286" t="s">
        <v>2274</v>
      </c>
      <c r="F15" s="283">
        <v>2910998814425</v>
      </c>
      <c r="G15" s="289"/>
      <c r="H15" s="230" t="e">
        <f>$G15*'VOP Calculation'!$M$3</f>
        <v>#DIV/0!</v>
      </c>
      <c r="I15" s="230" t="e">
        <f>$G15*'VOP Calculation'!$M$4</f>
        <v>#DIV/0!</v>
      </c>
      <c r="J15" s="230" t="e">
        <f>$G15*'VOP Calculation'!$M$5</f>
        <v>#DIV/0!</v>
      </c>
      <c r="K15" s="230" t="e">
        <f>$G15*'VOP Calculation'!$M$6</f>
        <v>#DIV/0!</v>
      </c>
    </row>
    <row r="16" spans="1:11" x14ac:dyDescent="0.25">
      <c r="A16" s="238"/>
      <c r="B16" s="92">
        <v>5856183</v>
      </c>
      <c r="C16" s="284"/>
      <c r="D16" s="285"/>
      <c r="E16" s="286"/>
      <c r="F16" s="283"/>
      <c r="G16" s="289"/>
      <c r="H16" s="231"/>
      <c r="I16" s="231"/>
      <c r="J16" s="231"/>
      <c r="K16" s="231"/>
    </row>
    <row r="17" spans="1:11" x14ac:dyDescent="0.25">
      <c r="A17" s="239"/>
      <c r="B17" s="92">
        <v>1512500</v>
      </c>
      <c r="C17" s="284"/>
      <c r="D17" s="285"/>
      <c r="E17" s="286"/>
      <c r="F17" s="283"/>
      <c r="G17" s="289"/>
      <c r="H17" s="232"/>
      <c r="I17" s="232"/>
      <c r="J17" s="232"/>
      <c r="K17" s="232"/>
    </row>
    <row r="18" spans="1:11" x14ac:dyDescent="0.25">
      <c r="A18" s="237" t="s">
        <v>2352</v>
      </c>
      <c r="B18" s="92">
        <v>3253600</v>
      </c>
      <c r="C18" s="269"/>
      <c r="D18" s="248" t="s">
        <v>2282</v>
      </c>
      <c r="E18" s="248" t="s">
        <v>2274</v>
      </c>
      <c r="F18" s="290">
        <v>2910998107340</v>
      </c>
      <c r="G18" s="275"/>
      <c r="H18" s="230" t="e">
        <f>$G18*'VOP Calculation'!$M$3</f>
        <v>#DIV/0!</v>
      </c>
      <c r="I18" s="230" t="e">
        <f>$G18*'VOP Calculation'!$M$4</f>
        <v>#DIV/0!</v>
      </c>
      <c r="J18" s="230" t="e">
        <f>$G18*'VOP Calculation'!$M$5</f>
        <v>#DIV/0!</v>
      </c>
      <c r="K18" s="230" t="e">
        <f>$G18*'VOP Calculation'!$M$6</f>
        <v>#DIV/0!</v>
      </c>
    </row>
    <row r="19" spans="1:11" x14ac:dyDescent="0.25">
      <c r="A19" s="239"/>
      <c r="B19" s="92">
        <v>80035517</v>
      </c>
      <c r="C19" s="271"/>
      <c r="D19" s="249"/>
      <c r="E19" s="249"/>
      <c r="F19" s="291"/>
      <c r="G19" s="277"/>
      <c r="H19" s="232"/>
      <c r="I19" s="232"/>
      <c r="J19" s="232"/>
      <c r="K19" s="232"/>
    </row>
    <row r="20" spans="1:11" x14ac:dyDescent="0.25">
      <c r="A20" s="10" t="s">
        <v>1390</v>
      </c>
      <c r="B20" s="92"/>
      <c r="C20" s="85"/>
      <c r="D20" s="82" t="s">
        <v>124</v>
      </c>
      <c r="E20" s="1" t="s">
        <v>2274</v>
      </c>
      <c r="F20" s="91" t="s">
        <v>258</v>
      </c>
      <c r="G20" s="29"/>
      <c r="H20" s="19" t="e">
        <f>$G20*'VOP Calculation'!$M$3</f>
        <v>#DIV/0!</v>
      </c>
      <c r="I20" s="19" t="e">
        <f>$G20*'VOP Calculation'!$M$4</f>
        <v>#DIV/0!</v>
      </c>
      <c r="J20" s="19" t="e">
        <f>$G20*'VOP Calculation'!$M$5</f>
        <v>#DIV/0!</v>
      </c>
      <c r="K20" s="19" t="e">
        <f>$G20*'VOP Calculation'!$M$6</f>
        <v>#DIV/0!</v>
      </c>
    </row>
    <row r="21" spans="1:11" x14ac:dyDescent="0.25">
      <c r="A21" s="10" t="s">
        <v>1391</v>
      </c>
      <c r="B21" s="92"/>
      <c r="C21" s="85"/>
      <c r="D21" s="82" t="s">
        <v>125</v>
      </c>
      <c r="E21" s="1" t="s">
        <v>2274</v>
      </c>
      <c r="F21" s="91" t="s">
        <v>258</v>
      </c>
      <c r="G21" s="29"/>
      <c r="H21" s="19" t="e">
        <f>$G21*'VOP Calculation'!$M$3</f>
        <v>#DIV/0!</v>
      </c>
      <c r="I21" s="19" t="e">
        <f>$G21*'VOP Calculation'!$M$4</f>
        <v>#DIV/0!</v>
      </c>
      <c r="J21" s="19" t="e">
        <f>$G21*'VOP Calculation'!$M$5</f>
        <v>#DIV/0!</v>
      </c>
      <c r="K21" s="19" t="e">
        <f>$G21*'VOP Calculation'!$M$6</f>
        <v>#DIV/0!</v>
      </c>
    </row>
    <row r="22" spans="1:11" x14ac:dyDescent="0.25">
      <c r="A22" s="237" t="s">
        <v>1392</v>
      </c>
      <c r="B22" s="95" t="s">
        <v>260</v>
      </c>
      <c r="C22" s="284"/>
      <c r="D22" s="285" t="s">
        <v>126</v>
      </c>
      <c r="E22" s="286" t="s">
        <v>2274</v>
      </c>
      <c r="F22" s="283">
        <v>2930998705893</v>
      </c>
      <c r="G22" s="287"/>
      <c r="H22" s="230" t="e">
        <f>$G22*'VOP Calculation'!$M$3</f>
        <v>#DIV/0!</v>
      </c>
      <c r="I22" s="230" t="e">
        <f>$G22*'VOP Calculation'!$M$4</f>
        <v>#DIV/0!</v>
      </c>
      <c r="J22" s="230" t="e">
        <f>$G22*'VOP Calculation'!$M$5</f>
        <v>#DIV/0!</v>
      </c>
      <c r="K22" s="230" t="e">
        <f>$G22*'VOP Calculation'!$M$6</f>
        <v>#DIV/0!</v>
      </c>
    </row>
    <row r="23" spans="1:11" x14ac:dyDescent="0.25">
      <c r="A23" s="238"/>
      <c r="B23" s="95" t="s">
        <v>1614</v>
      </c>
      <c r="C23" s="284"/>
      <c r="D23" s="285"/>
      <c r="E23" s="286"/>
      <c r="F23" s="283"/>
      <c r="G23" s="287"/>
      <c r="H23" s="231"/>
      <c r="I23" s="231"/>
      <c r="J23" s="231"/>
      <c r="K23" s="231"/>
    </row>
    <row r="24" spans="1:11" x14ac:dyDescent="0.25">
      <c r="A24" s="238"/>
      <c r="B24" s="95" t="s">
        <v>1615</v>
      </c>
      <c r="C24" s="284"/>
      <c r="D24" s="285"/>
      <c r="E24" s="286"/>
      <c r="F24" s="283"/>
      <c r="G24" s="287"/>
      <c r="H24" s="231"/>
      <c r="I24" s="231"/>
      <c r="J24" s="231"/>
      <c r="K24" s="231"/>
    </row>
    <row r="25" spans="1:11" x14ac:dyDescent="0.25">
      <c r="A25" s="239"/>
      <c r="B25" s="95" t="s">
        <v>1616</v>
      </c>
      <c r="C25" s="284"/>
      <c r="D25" s="285"/>
      <c r="E25" s="286"/>
      <c r="F25" s="283"/>
      <c r="G25" s="287"/>
      <c r="H25" s="232"/>
      <c r="I25" s="232"/>
      <c r="J25" s="232"/>
      <c r="K25" s="232"/>
    </row>
    <row r="26" spans="1:11" x14ac:dyDescent="0.25">
      <c r="A26" s="10" t="s">
        <v>1393</v>
      </c>
      <c r="B26" s="92"/>
      <c r="C26" s="85"/>
      <c r="D26" s="82" t="s">
        <v>49</v>
      </c>
      <c r="E26" s="1" t="s">
        <v>2274</v>
      </c>
      <c r="F26" s="91" t="s">
        <v>258</v>
      </c>
      <c r="G26" s="29"/>
      <c r="H26" s="19" t="e">
        <f>$G26*'VOP Calculation'!$M$3</f>
        <v>#DIV/0!</v>
      </c>
      <c r="I26" s="19" t="e">
        <f>$G26*'VOP Calculation'!$M$4</f>
        <v>#DIV/0!</v>
      </c>
      <c r="J26" s="19" t="e">
        <f>$G26*'VOP Calculation'!$M$5</f>
        <v>#DIV/0!</v>
      </c>
      <c r="K26" s="19" t="e">
        <f>$G26*'VOP Calculation'!$M$6</f>
        <v>#DIV/0!</v>
      </c>
    </row>
    <row r="27" spans="1:11" x14ac:dyDescent="0.25">
      <c r="A27" s="248" t="s">
        <v>1394</v>
      </c>
      <c r="B27" s="92" t="s">
        <v>1617</v>
      </c>
      <c r="C27" s="284"/>
      <c r="D27" s="285" t="s">
        <v>127</v>
      </c>
      <c r="E27" s="286" t="s">
        <v>2274</v>
      </c>
      <c r="F27" s="283">
        <v>4320995626337</v>
      </c>
      <c r="G27" s="284"/>
      <c r="H27" s="230" t="e">
        <f>$G27*'VOP Calculation'!$M$3</f>
        <v>#DIV/0!</v>
      </c>
      <c r="I27" s="230" t="e">
        <f>$G27*'VOP Calculation'!$M$4</f>
        <v>#DIV/0!</v>
      </c>
      <c r="J27" s="230" t="e">
        <f>$G27*'VOP Calculation'!$M$5</f>
        <v>#DIV/0!</v>
      </c>
      <c r="K27" s="230" t="e">
        <f>$G27*'VOP Calculation'!$M$6</f>
        <v>#DIV/0!</v>
      </c>
    </row>
    <row r="28" spans="1:11" x14ac:dyDescent="0.25">
      <c r="A28" s="249"/>
      <c r="B28" s="94">
        <v>80008028</v>
      </c>
      <c r="C28" s="284"/>
      <c r="D28" s="285"/>
      <c r="E28" s="286"/>
      <c r="F28" s="283"/>
      <c r="G28" s="284"/>
      <c r="H28" s="232"/>
      <c r="I28" s="232"/>
      <c r="J28" s="232"/>
      <c r="K28" s="232"/>
    </row>
    <row r="29" spans="1:11" x14ac:dyDescent="0.25">
      <c r="A29" s="248" t="s">
        <v>1395</v>
      </c>
      <c r="B29" s="96">
        <v>80035521</v>
      </c>
      <c r="C29" s="284"/>
      <c r="D29" s="285" t="s">
        <v>128</v>
      </c>
      <c r="E29" s="286" t="s">
        <v>2274</v>
      </c>
      <c r="F29" s="283">
        <v>2910014258109</v>
      </c>
      <c r="G29" s="284"/>
      <c r="H29" s="230" t="e">
        <f>$G29*'VOP Calculation'!$M$3</f>
        <v>#DIV/0!</v>
      </c>
      <c r="I29" s="230" t="e">
        <f>$G29*'VOP Calculation'!$M$4</f>
        <v>#DIV/0!</v>
      </c>
      <c r="J29" s="230" t="e">
        <f>$G29*'VOP Calculation'!$M$5</f>
        <v>#DIV/0!</v>
      </c>
      <c r="K29" s="230" t="e">
        <f>$G29*'VOP Calculation'!$M$6</f>
        <v>#DIV/0!</v>
      </c>
    </row>
    <row r="30" spans="1:11" x14ac:dyDescent="0.25">
      <c r="A30" s="259"/>
      <c r="B30" s="92">
        <v>216366</v>
      </c>
      <c r="C30" s="284"/>
      <c r="D30" s="285"/>
      <c r="E30" s="286"/>
      <c r="F30" s="283"/>
      <c r="G30" s="284"/>
      <c r="H30" s="231"/>
      <c r="I30" s="231"/>
      <c r="J30" s="231"/>
      <c r="K30" s="231"/>
    </row>
    <row r="31" spans="1:11" x14ac:dyDescent="0.25">
      <c r="A31" s="259"/>
      <c r="B31" s="92">
        <v>4988747</v>
      </c>
      <c r="C31" s="284"/>
      <c r="D31" s="285"/>
      <c r="E31" s="286"/>
      <c r="F31" s="283"/>
      <c r="G31" s="284"/>
      <c r="H31" s="231"/>
      <c r="I31" s="231"/>
      <c r="J31" s="231"/>
      <c r="K31" s="231"/>
    </row>
    <row r="32" spans="1:11" x14ac:dyDescent="0.25">
      <c r="A32" s="259"/>
      <c r="B32" s="92" t="s">
        <v>1618</v>
      </c>
      <c r="C32" s="284"/>
      <c r="D32" s="285"/>
      <c r="E32" s="286"/>
      <c r="F32" s="283"/>
      <c r="G32" s="284"/>
      <c r="H32" s="231"/>
      <c r="I32" s="231"/>
      <c r="J32" s="231"/>
      <c r="K32" s="231"/>
    </row>
    <row r="33" spans="1:11" x14ac:dyDescent="0.25">
      <c r="A33" s="249"/>
      <c r="B33" s="92">
        <v>3936316</v>
      </c>
      <c r="C33" s="284"/>
      <c r="D33" s="285"/>
      <c r="E33" s="286"/>
      <c r="F33" s="283"/>
      <c r="G33" s="284"/>
      <c r="H33" s="232"/>
      <c r="I33" s="232"/>
      <c r="J33" s="232"/>
      <c r="K33" s="232"/>
    </row>
    <row r="34" spans="1:11" ht="45" x14ac:dyDescent="0.25">
      <c r="A34" s="1" t="s">
        <v>1804</v>
      </c>
      <c r="B34" s="63"/>
      <c r="C34" s="85"/>
      <c r="D34" s="103" t="s">
        <v>2264</v>
      </c>
      <c r="E34" s="1" t="s">
        <v>2275</v>
      </c>
      <c r="F34" s="91" t="s">
        <v>258</v>
      </c>
      <c r="G34" s="29"/>
      <c r="H34" s="19" t="e">
        <f>$G34*'VOP Calculation'!$M$3</f>
        <v>#DIV/0!</v>
      </c>
      <c r="I34" s="19" t="e">
        <f>$G34*'VOP Calculation'!$M$4</f>
        <v>#DIV/0!</v>
      </c>
      <c r="J34" s="19" t="e">
        <f>$G34*'VOP Calculation'!$M$5</f>
        <v>#DIV/0!</v>
      </c>
      <c r="K34" s="19" t="e">
        <f>$G34*'VOP Calculation'!$M$6</f>
        <v>#DIV/0!</v>
      </c>
    </row>
  </sheetData>
  <mergeCells count="92">
    <mergeCell ref="H29:H33"/>
    <mergeCell ref="I29:I33"/>
    <mergeCell ref="J29:J33"/>
    <mergeCell ref="K29:K33"/>
    <mergeCell ref="K15:K17"/>
    <mergeCell ref="H22:H25"/>
    <mergeCell ref="I22:I25"/>
    <mergeCell ref="J22:J25"/>
    <mergeCell ref="K22:K25"/>
    <mergeCell ref="H27:H28"/>
    <mergeCell ref="I27:I28"/>
    <mergeCell ref="J27:J28"/>
    <mergeCell ref="K27:K28"/>
    <mergeCell ref="H18:H19"/>
    <mergeCell ref="I18:I19"/>
    <mergeCell ref="J18:J19"/>
    <mergeCell ref="K18:K19"/>
    <mergeCell ref="I4:I5"/>
    <mergeCell ref="J4:J5"/>
    <mergeCell ref="K4:K5"/>
    <mergeCell ref="K10:K14"/>
    <mergeCell ref="I6:I7"/>
    <mergeCell ref="J6:J7"/>
    <mergeCell ref="K6:K7"/>
    <mergeCell ref="I8:I9"/>
    <mergeCell ref="J8:J9"/>
    <mergeCell ref="K8:K9"/>
    <mergeCell ref="E22:E25"/>
    <mergeCell ref="F22:F25"/>
    <mergeCell ref="G27:G28"/>
    <mergeCell ref="A29:A33"/>
    <mergeCell ref="C29:C33"/>
    <mergeCell ref="D29:D33"/>
    <mergeCell ref="E29:E33"/>
    <mergeCell ref="F29:F33"/>
    <mergeCell ref="G29:G33"/>
    <mergeCell ref="A27:A28"/>
    <mergeCell ref="C27:C28"/>
    <mergeCell ref="D27:D28"/>
    <mergeCell ref="E27:E28"/>
    <mergeCell ref="F27:F28"/>
    <mergeCell ref="G22:G25"/>
    <mergeCell ref="A22:A25"/>
    <mergeCell ref="E10:E14"/>
    <mergeCell ref="G18:G19"/>
    <mergeCell ref="A18:A19"/>
    <mergeCell ref="C18:C19"/>
    <mergeCell ref="D18:D19"/>
    <mergeCell ref="E18:E19"/>
    <mergeCell ref="F18:F19"/>
    <mergeCell ref="A15:A17"/>
    <mergeCell ref="C15:C17"/>
    <mergeCell ref="D15:D17"/>
    <mergeCell ref="E15:E17"/>
    <mergeCell ref="F15:F17"/>
    <mergeCell ref="C22:C25"/>
    <mergeCell ref="D22:D25"/>
    <mergeCell ref="A10:A14"/>
    <mergeCell ref="C10:C14"/>
    <mergeCell ref="D10:D14"/>
    <mergeCell ref="D2:E2"/>
    <mergeCell ref="A2:C2"/>
    <mergeCell ref="A8:A9"/>
    <mergeCell ref="C8:C9"/>
    <mergeCell ref="D8:D9"/>
    <mergeCell ref="E8:E9"/>
    <mergeCell ref="F4:F5"/>
    <mergeCell ref="G4:G5"/>
    <mergeCell ref="H4:H5"/>
    <mergeCell ref="A6:A7"/>
    <mergeCell ref="C6:C7"/>
    <mergeCell ref="D6:D7"/>
    <mergeCell ref="E6:E7"/>
    <mergeCell ref="F6:F7"/>
    <mergeCell ref="G6:G7"/>
    <mergeCell ref="A4:A5"/>
    <mergeCell ref="C4:C5"/>
    <mergeCell ref="D4:D5"/>
    <mergeCell ref="E4:E5"/>
    <mergeCell ref="H6:H7"/>
    <mergeCell ref="H15:H17"/>
    <mergeCell ref="I15:I17"/>
    <mergeCell ref="J15:J17"/>
    <mergeCell ref="H8:H9"/>
    <mergeCell ref="F10:F14"/>
    <mergeCell ref="G10:G14"/>
    <mergeCell ref="H10:H14"/>
    <mergeCell ref="I10:I14"/>
    <mergeCell ref="J10:J14"/>
    <mergeCell ref="G8:G9"/>
    <mergeCell ref="F8:F9"/>
    <mergeCell ref="G15:G17"/>
  </mergeCells>
  <pageMargins left="0.7" right="0.7" top="0.75" bottom="0.75" header="0.3" footer="0.3"/>
  <pageSetup paperSize="9" orientation="portrait" verticalDpi="300" r:id="rId1"/>
  <headerFooter>
    <oddHeader xml:space="preserve">&amp;L&amp;"Calibri"&amp;12&amp;K000000 OFFICIAL&amp;1#_x000D_&amp;"Calibri"&amp;11&amp;K141313&amp;"Arial,Regular"&amp;10&amp;KF00000Classification:&amp;K000000UNCLASSIFIED </oddHeader>
    <oddFooter>&amp;L_x000D_&amp;1#&amp;"Calibri"&amp;12&amp;K000000 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A7E9F-8001-4321-979B-7083732E0258}">
  <sheetPr>
    <pageSetUpPr autoPageBreaks="0"/>
  </sheetPr>
  <dimension ref="A1:K34"/>
  <sheetViews>
    <sheetView zoomScale="90" zoomScaleNormal="90" workbookViewId="0">
      <selection activeCell="A18" sqref="A18:A19"/>
    </sheetView>
  </sheetViews>
  <sheetFormatPr defaultRowHeight="15" x14ac:dyDescent="0.25"/>
  <cols>
    <col min="1" max="1" width="13.7109375" customWidth="1"/>
    <col min="2" max="3" width="18.28515625" customWidth="1"/>
    <col min="4" max="4" width="31.7109375" customWidth="1"/>
    <col min="5" max="5" width="22.28515625" style="171" customWidth="1"/>
    <col min="6" max="6" width="18.28515625" customWidth="1"/>
    <col min="7" max="11" width="15.7109375" customWidth="1"/>
  </cols>
  <sheetData>
    <row r="1" spans="1:11" ht="15.75" thickBot="1" x14ac:dyDescent="0.3"/>
    <row r="2" spans="1:11" ht="15.75" thickBot="1" x14ac:dyDescent="0.3">
      <c r="A2" s="280" t="s">
        <v>43</v>
      </c>
      <c r="B2" s="281"/>
      <c r="C2" s="282"/>
      <c r="D2" s="278" t="s">
        <v>44</v>
      </c>
      <c r="E2" s="279"/>
      <c r="F2" s="17"/>
    </row>
    <row r="3" spans="1:11" ht="120.75" customHeight="1" thickBot="1" x14ac:dyDescent="0.3">
      <c r="A3" s="21" t="s">
        <v>45</v>
      </c>
      <c r="B3" s="22" t="s">
        <v>1149</v>
      </c>
      <c r="C3" s="22" t="s">
        <v>1148</v>
      </c>
      <c r="D3" s="20" t="s">
        <v>46</v>
      </c>
      <c r="E3" s="159" t="s">
        <v>2277</v>
      </c>
      <c r="F3" s="23" t="s">
        <v>47</v>
      </c>
      <c r="G3" s="72" t="s">
        <v>3</v>
      </c>
      <c r="H3" s="72" t="s">
        <v>4</v>
      </c>
      <c r="I3" s="72" t="s">
        <v>5</v>
      </c>
      <c r="J3" s="72" t="s">
        <v>6</v>
      </c>
      <c r="K3" s="73" t="s">
        <v>7</v>
      </c>
    </row>
    <row r="4" spans="1:11" x14ac:dyDescent="0.25">
      <c r="A4" s="237" t="s">
        <v>2357</v>
      </c>
      <c r="B4" s="92">
        <v>80034804</v>
      </c>
      <c r="C4" s="243"/>
      <c r="D4" s="246" t="s">
        <v>119</v>
      </c>
      <c r="E4" s="248" t="s">
        <v>2274</v>
      </c>
      <c r="F4" s="250">
        <v>2935994552577</v>
      </c>
      <c r="G4" s="243"/>
      <c r="H4" s="288" t="e">
        <f>$G4*'VOP Calculation'!$M$3</f>
        <v>#DIV/0!</v>
      </c>
      <c r="I4" s="288" t="e">
        <f>$G4*'VOP Calculation'!$M$4</f>
        <v>#DIV/0!</v>
      </c>
      <c r="J4" s="288" t="e">
        <f>$G4*'VOP Calculation'!$M$5</f>
        <v>#DIV/0!</v>
      </c>
      <c r="K4" s="288" t="e">
        <f>$G4*'VOP Calculation'!$M$6</f>
        <v>#DIV/0!</v>
      </c>
    </row>
    <row r="5" spans="1:11" x14ac:dyDescent="0.25">
      <c r="A5" s="239"/>
      <c r="B5" s="92" t="s">
        <v>2280</v>
      </c>
      <c r="C5" s="245"/>
      <c r="D5" s="247"/>
      <c r="E5" s="249"/>
      <c r="F5" s="251"/>
      <c r="G5" s="245"/>
      <c r="H5" s="232"/>
      <c r="I5" s="232"/>
      <c r="J5" s="232"/>
      <c r="K5" s="232"/>
    </row>
    <row r="6" spans="1:11" x14ac:dyDescent="0.25">
      <c r="A6" s="237" t="s">
        <v>2358</v>
      </c>
      <c r="B6" s="92">
        <v>80038385</v>
      </c>
      <c r="C6" s="243"/>
      <c r="D6" s="246" t="s">
        <v>120</v>
      </c>
      <c r="E6" s="248" t="s">
        <v>2274</v>
      </c>
      <c r="F6" s="250">
        <v>2935994552577</v>
      </c>
      <c r="G6" s="272"/>
      <c r="H6" s="230" t="e">
        <f>$G6*'VOP Calculation'!$M$3</f>
        <v>#DIV/0!</v>
      </c>
      <c r="I6" s="230" t="e">
        <f>$G6*'VOP Calculation'!$M$4</f>
        <v>#DIV/0!</v>
      </c>
      <c r="J6" s="230" t="e">
        <f>$G6*'VOP Calculation'!$M$5</f>
        <v>#DIV/0!</v>
      </c>
      <c r="K6" s="230" t="e">
        <f>$G6*'VOP Calculation'!$M$6</f>
        <v>#DIV/0!</v>
      </c>
    </row>
    <row r="7" spans="1:11" x14ac:dyDescent="0.25">
      <c r="A7" s="239"/>
      <c r="B7" s="92" t="s">
        <v>2281</v>
      </c>
      <c r="C7" s="245"/>
      <c r="D7" s="247"/>
      <c r="E7" s="249"/>
      <c r="F7" s="251"/>
      <c r="G7" s="274"/>
      <c r="H7" s="232"/>
      <c r="I7" s="232"/>
      <c r="J7" s="232"/>
      <c r="K7" s="232"/>
    </row>
    <row r="8" spans="1:11" x14ac:dyDescent="0.25">
      <c r="A8" s="237" t="s">
        <v>1382</v>
      </c>
      <c r="B8" s="93">
        <v>3932217</v>
      </c>
      <c r="C8" s="243"/>
      <c r="D8" s="246" t="s">
        <v>121</v>
      </c>
      <c r="E8" s="248" t="s">
        <v>2274</v>
      </c>
      <c r="F8" s="250">
        <v>2940995945652</v>
      </c>
      <c r="G8" s="243"/>
      <c r="H8" s="230" t="e">
        <f>$G8*'VOP Calculation'!$M$3</f>
        <v>#DIV/0!</v>
      </c>
      <c r="I8" s="230" t="e">
        <f>$G8*'VOP Calculation'!$M$4</f>
        <v>#DIV/0!</v>
      </c>
      <c r="J8" s="230" t="e">
        <f>$G8*'VOP Calculation'!$M$5</f>
        <v>#DIV/0!</v>
      </c>
      <c r="K8" s="230" t="e">
        <f>$G8*'VOP Calculation'!$M$6</f>
        <v>#DIV/0!</v>
      </c>
    </row>
    <row r="9" spans="1:11" x14ac:dyDescent="0.25">
      <c r="A9" s="239"/>
      <c r="B9" s="94">
        <v>80025829</v>
      </c>
      <c r="C9" s="245"/>
      <c r="D9" s="247"/>
      <c r="E9" s="249"/>
      <c r="F9" s="251"/>
      <c r="G9" s="245"/>
      <c r="H9" s="232"/>
      <c r="I9" s="232"/>
      <c r="J9" s="232"/>
      <c r="K9" s="232"/>
    </row>
    <row r="10" spans="1:11" x14ac:dyDescent="0.25">
      <c r="A10" s="237" t="s">
        <v>2359</v>
      </c>
      <c r="B10" s="92" t="s">
        <v>259</v>
      </c>
      <c r="C10" s="243"/>
      <c r="D10" s="246" t="s">
        <v>61</v>
      </c>
      <c r="E10" s="248" t="s">
        <v>2274</v>
      </c>
      <c r="F10" s="250">
        <v>2920991145222</v>
      </c>
      <c r="G10" s="243"/>
      <c r="H10" s="230" t="e">
        <f>$G10*'VOP Calculation'!$M$3</f>
        <v>#DIV/0!</v>
      </c>
      <c r="I10" s="230" t="e">
        <f>$G10*'VOP Calculation'!$M$4</f>
        <v>#DIV/0!</v>
      </c>
      <c r="J10" s="230" t="e">
        <f>$G10*'VOP Calculation'!$M$5</f>
        <v>#DIV/0!</v>
      </c>
      <c r="K10" s="230" t="e">
        <f>$G10*'VOP Calculation'!$M$6</f>
        <v>#DIV/0!</v>
      </c>
    </row>
    <row r="11" spans="1:11" x14ac:dyDescent="0.25">
      <c r="A11" s="238"/>
      <c r="B11" s="92" t="s">
        <v>1610</v>
      </c>
      <c r="C11" s="244"/>
      <c r="D11" s="258"/>
      <c r="E11" s="259"/>
      <c r="F11" s="260"/>
      <c r="G11" s="244"/>
      <c r="H11" s="231"/>
      <c r="I11" s="231"/>
      <c r="J11" s="231"/>
      <c r="K11" s="231"/>
    </row>
    <row r="12" spans="1:11" x14ac:dyDescent="0.25">
      <c r="A12" s="238"/>
      <c r="B12" s="92" t="s">
        <v>1611</v>
      </c>
      <c r="C12" s="244"/>
      <c r="D12" s="258"/>
      <c r="E12" s="259"/>
      <c r="F12" s="260"/>
      <c r="G12" s="244"/>
      <c r="H12" s="231"/>
      <c r="I12" s="231"/>
      <c r="J12" s="231"/>
      <c r="K12" s="231"/>
    </row>
    <row r="13" spans="1:11" x14ac:dyDescent="0.25">
      <c r="A13" s="238"/>
      <c r="B13" s="92" t="s">
        <v>1612</v>
      </c>
      <c r="C13" s="244"/>
      <c r="D13" s="258"/>
      <c r="E13" s="259"/>
      <c r="F13" s="260"/>
      <c r="G13" s="244"/>
      <c r="H13" s="231"/>
      <c r="I13" s="231"/>
      <c r="J13" s="231"/>
      <c r="K13" s="231"/>
    </row>
    <row r="14" spans="1:11" x14ac:dyDescent="0.25">
      <c r="A14" s="239"/>
      <c r="B14" s="92" t="s">
        <v>1613</v>
      </c>
      <c r="C14" s="245"/>
      <c r="D14" s="247"/>
      <c r="E14" s="249"/>
      <c r="F14" s="251"/>
      <c r="G14" s="245"/>
      <c r="H14" s="232"/>
      <c r="I14" s="232"/>
      <c r="J14" s="232"/>
      <c r="K14" s="232"/>
    </row>
    <row r="15" spans="1:11" x14ac:dyDescent="0.25">
      <c r="A15" s="237" t="s">
        <v>2360</v>
      </c>
      <c r="B15" s="92" t="s">
        <v>261</v>
      </c>
      <c r="C15" s="284"/>
      <c r="D15" s="285" t="s">
        <v>122</v>
      </c>
      <c r="E15" s="286" t="s">
        <v>2274</v>
      </c>
      <c r="F15" s="283">
        <v>2910998814425</v>
      </c>
      <c r="G15" s="289"/>
      <c r="H15" s="230" t="e">
        <f>$G15*'VOP Calculation'!$M$3</f>
        <v>#DIV/0!</v>
      </c>
      <c r="I15" s="230" t="e">
        <f>$G15*'VOP Calculation'!$M$4</f>
        <v>#DIV/0!</v>
      </c>
      <c r="J15" s="230" t="e">
        <f>$G15*'VOP Calculation'!$M$5</f>
        <v>#DIV/0!</v>
      </c>
      <c r="K15" s="230" t="e">
        <f>$G15*'VOP Calculation'!$M$6</f>
        <v>#DIV/0!</v>
      </c>
    </row>
    <row r="16" spans="1:11" x14ac:dyDescent="0.25">
      <c r="A16" s="238"/>
      <c r="B16" s="92">
        <v>5856183</v>
      </c>
      <c r="C16" s="284"/>
      <c r="D16" s="285"/>
      <c r="E16" s="286"/>
      <c r="F16" s="283"/>
      <c r="G16" s="289"/>
      <c r="H16" s="231"/>
      <c r="I16" s="231"/>
      <c r="J16" s="231"/>
      <c r="K16" s="231"/>
    </row>
    <row r="17" spans="1:11" x14ac:dyDescent="0.25">
      <c r="A17" s="239"/>
      <c r="B17" s="92">
        <v>1512500</v>
      </c>
      <c r="C17" s="284"/>
      <c r="D17" s="285"/>
      <c r="E17" s="286"/>
      <c r="F17" s="283"/>
      <c r="G17" s="289"/>
      <c r="H17" s="232"/>
      <c r="I17" s="232"/>
      <c r="J17" s="232"/>
      <c r="K17" s="232"/>
    </row>
    <row r="18" spans="1:11" x14ac:dyDescent="0.25">
      <c r="A18" s="237" t="s">
        <v>2352</v>
      </c>
      <c r="B18" s="92">
        <v>3253600</v>
      </c>
      <c r="C18" s="269"/>
      <c r="D18" s="248" t="s">
        <v>2282</v>
      </c>
      <c r="E18" s="248" t="s">
        <v>2274</v>
      </c>
      <c r="F18" s="290">
        <v>2910998107340</v>
      </c>
      <c r="G18" s="275"/>
      <c r="H18" s="230" t="e">
        <f>$G18*'VOP Calculation'!$M$3</f>
        <v>#DIV/0!</v>
      </c>
      <c r="I18" s="230" t="e">
        <f>$G18*'VOP Calculation'!$M$4</f>
        <v>#DIV/0!</v>
      </c>
      <c r="J18" s="230" t="e">
        <f>$G18*'VOP Calculation'!$M$5</f>
        <v>#DIV/0!</v>
      </c>
      <c r="K18" s="230" t="e">
        <f>$G18*'VOP Calculation'!$M$6</f>
        <v>#DIV/0!</v>
      </c>
    </row>
    <row r="19" spans="1:11" x14ac:dyDescent="0.25">
      <c r="A19" s="239"/>
      <c r="B19" s="92">
        <v>80035517</v>
      </c>
      <c r="C19" s="271"/>
      <c r="D19" s="249"/>
      <c r="E19" s="249"/>
      <c r="F19" s="291"/>
      <c r="G19" s="277"/>
      <c r="H19" s="232"/>
      <c r="I19" s="232"/>
      <c r="J19" s="232"/>
      <c r="K19" s="232"/>
    </row>
    <row r="20" spans="1:11" x14ac:dyDescent="0.25">
      <c r="A20" s="10" t="s">
        <v>1383</v>
      </c>
      <c r="B20" s="92"/>
      <c r="C20" s="85"/>
      <c r="D20" s="82" t="s">
        <v>124</v>
      </c>
      <c r="E20" s="1" t="s">
        <v>2274</v>
      </c>
      <c r="F20" s="91" t="s">
        <v>258</v>
      </c>
      <c r="G20" s="29"/>
      <c r="H20" s="19" t="e">
        <f>$G20*'VOP Calculation'!$M$3</f>
        <v>#DIV/0!</v>
      </c>
      <c r="I20" s="19" t="e">
        <f>$G20*'VOP Calculation'!$M$4</f>
        <v>#DIV/0!</v>
      </c>
      <c r="J20" s="19" t="e">
        <f>$G20*'VOP Calculation'!$M$5</f>
        <v>#DIV/0!</v>
      </c>
      <c r="K20" s="19" t="e">
        <f>$G20*'VOP Calculation'!$M$6</f>
        <v>#DIV/0!</v>
      </c>
    </row>
    <row r="21" spans="1:11" x14ac:dyDescent="0.25">
      <c r="A21" s="10" t="s">
        <v>1384</v>
      </c>
      <c r="B21" s="92"/>
      <c r="C21" s="85"/>
      <c r="D21" s="82" t="s">
        <v>125</v>
      </c>
      <c r="E21" s="1" t="s">
        <v>2274</v>
      </c>
      <c r="F21" s="91" t="s">
        <v>258</v>
      </c>
      <c r="G21" s="29"/>
      <c r="H21" s="19" t="e">
        <f>$G21*'VOP Calculation'!$M$3</f>
        <v>#DIV/0!</v>
      </c>
      <c r="I21" s="19" t="e">
        <f>$G21*'VOP Calculation'!$M$4</f>
        <v>#DIV/0!</v>
      </c>
      <c r="J21" s="19" t="e">
        <f>$G21*'VOP Calculation'!$M$5</f>
        <v>#DIV/0!</v>
      </c>
      <c r="K21" s="19" t="e">
        <f>$G21*'VOP Calculation'!$M$6</f>
        <v>#DIV/0!</v>
      </c>
    </row>
    <row r="22" spans="1:11" x14ac:dyDescent="0.25">
      <c r="A22" s="237" t="s">
        <v>1385</v>
      </c>
      <c r="B22" s="95" t="s">
        <v>260</v>
      </c>
      <c r="C22" s="284"/>
      <c r="D22" s="285" t="s">
        <v>126</v>
      </c>
      <c r="E22" s="286" t="s">
        <v>2274</v>
      </c>
      <c r="F22" s="283">
        <v>2930998705893</v>
      </c>
      <c r="G22" s="287"/>
      <c r="H22" s="230" t="e">
        <f>$G22*'VOP Calculation'!$M$3</f>
        <v>#DIV/0!</v>
      </c>
      <c r="I22" s="230" t="e">
        <f>$G22*'VOP Calculation'!$M$4</f>
        <v>#DIV/0!</v>
      </c>
      <c r="J22" s="230" t="e">
        <f>$G22*'VOP Calculation'!$M$5</f>
        <v>#DIV/0!</v>
      </c>
      <c r="K22" s="230" t="e">
        <f>$G22*'VOP Calculation'!$M$6</f>
        <v>#DIV/0!</v>
      </c>
    </row>
    <row r="23" spans="1:11" x14ac:dyDescent="0.25">
      <c r="A23" s="238"/>
      <c r="B23" s="95" t="s">
        <v>1614</v>
      </c>
      <c r="C23" s="284"/>
      <c r="D23" s="285"/>
      <c r="E23" s="286"/>
      <c r="F23" s="283"/>
      <c r="G23" s="287"/>
      <c r="H23" s="231"/>
      <c r="I23" s="231"/>
      <c r="J23" s="231"/>
      <c r="K23" s="231"/>
    </row>
    <row r="24" spans="1:11" x14ac:dyDescent="0.25">
      <c r="A24" s="238"/>
      <c r="B24" s="95" t="s">
        <v>1615</v>
      </c>
      <c r="C24" s="284"/>
      <c r="D24" s="285"/>
      <c r="E24" s="286"/>
      <c r="F24" s="283"/>
      <c r="G24" s="287"/>
      <c r="H24" s="231"/>
      <c r="I24" s="231"/>
      <c r="J24" s="231"/>
      <c r="K24" s="231"/>
    </row>
    <row r="25" spans="1:11" x14ac:dyDescent="0.25">
      <c r="A25" s="239"/>
      <c r="B25" s="95" t="s">
        <v>1616</v>
      </c>
      <c r="C25" s="284"/>
      <c r="D25" s="285"/>
      <c r="E25" s="286"/>
      <c r="F25" s="283"/>
      <c r="G25" s="287"/>
      <c r="H25" s="232"/>
      <c r="I25" s="232"/>
      <c r="J25" s="232"/>
      <c r="K25" s="232"/>
    </row>
    <row r="26" spans="1:11" x14ac:dyDescent="0.25">
      <c r="A26" s="10" t="s">
        <v>1386</v>
      </c>
      <c r="B26" s="92"/>
      <c r="C26" s="85"/>
      <c r="D26" s="82" t="s">
        <v>49</v>
      </c>
      <c r="E26" s="1" t="s">
        <v>2274</v>
      </c>
      <c r="F26" s="91" t="s">
        <v>258</v>
      </c>
      <c r="G26" s="29"/>
      <c r="H26" s="19" t="e">
        <f>$G26*'VOP Calculation'!$M$3</f>
        <v>#DIV/0!</v>
      </c>
      <c r="I26" s="19" t="e">
        <f>$G26*'VOP Calculation'!$M$4</f>
        <v>#DIV/0!</v>
      </c>
      <c r="J26" s="19" t="e">
        <f>$G26*'VOP Calculation'!$M$5</f>
        <v>#DIV/0!</v>
      </c>
      <c r="K26" s="19" t="e">
        <f>$G26*'VOP Calculation'!$M$6</f>
        <v>#DIV/0!</v>
      </c>
    </row>
    <row r="27" spans="1:11" x14ac:dyDescent="0.25">
      <c r="A27" s="248" t="s">
        <v>1387</v>
      </c>
      <c r="B27" s="92" t="s">
        <v>1617</v>
      </c>
      <c r="C27" s="284"/>
      <c r="D27" s="285" t="s">
        <v>127</v>
      </c>
      <c r="E27" s="286" t="s">
        <v>2274</v>
      </c>
      <c r="F27" s="283">
        <v>4320995626337</v>
      </c>
      <c r="G27" s="284"/>
      <c r="H27" s="230" t="e">
        <f>$G27*'VOP Calculation'!$M$3</f>
        <v>#DIV/0!</v>
      </c>
      <c r="I27" s="230" t="e">
        <f>$G27*'VOP Calculation'!$M$4</f>
        <v>#DIV/0!</v>
      </c>
      <c r="J27" s="230" t="e">
        <f>$G27*'VOP Calculation'!$M$5</f>
        <v>#DIV/0!</v>
      </c>
      <c r="K27" s="230" t="e">
        <f>$G27*'VOP Calculation'!$M$6</f>
        <v>#DIV/0!</v>
      </c>
    </row>
    <row r="28" spans="1:11" x14ac:dyDescent="0.25">
      <c r="A28" s="249"/>
      <c r="B28" s="94">
        <v>80008028</v>
      </c>
      <c r="C28" s="284"/>
      <c r="D28" s="285"/>
      <c r="E28" s="286"/>
      <c r="F28" s="283"/>
      <c r="G28" s="284"/>
      <c r="H28" s="232"/>
      <c r="I28" s="232"/>
      <c r="J28" s="232"/>
      <c r="K28" s="232"/>
    </row>
    <row r="29" spans="1:11" x14ac:dyDescent="0.25">
      <c r="A29" s="248" t="s">
        <v>1388</v>
      </c>
      <c r="B29" s="96">
        <v>80035521</v>
      </c>
      <c r="C29" s="284"/>
      <c r="D29" s="285" t="s">
        <v>128</v>
      </c>
      <c r="E29" s="286" t="s">
        <v>2274</v>
      </c>
      <c r="F29" s="283">
        <v>2910014258109</v>
      </c>
      <c r="G29" s="284"/>
      <c r="H29" s="230" t="e">
        <f>$G29*'VOP Calculation'!$M$3</f>
        <v>#DIV/0!</v>
      </c>
      <c r="I29" s="230" t="e">
        <f>$G29*'VOP Calculation'!$M$4</f>
        <v>#DIV/0!</v>
      </c>
      <c r="J29" s="230" t="e">
        <f>$G29*'VOP Calculation'!$M$5</f>
        <v>#DIV/0!</v>
      </c>
      <c r="K29" s="230" t="e">
        <f>$G29*'VOP Calculation'!$M$6</f>
        <v>#DIV/0!</v>
      </c>
    </row>
    <row r="30" spans="1:11" x14ac:dyDescent="0.25">
      <c r="A30" s="259"/>
      <c r="B30" s="92">
        <v>216366</v>
      </c>
      <c r="C30" s="284"/>
      <c r="D30" s="285"/>
      <c r="E30" s="286"/>
      <c r="F30" s="283"/>
      <c r="G30" s="284"/>
      <c r="H30" s="231"/>
      <c r="I30" s="231"/>
      <c r="J30" s="231"/>
      <c r="K30" s="231"/>
    </row>
    <row r="31" spans="1:11" x14ac:dyDescent="0.25">
      <c r="A31" s="259"/>
      <c r="B31" s="92">
        <v>4988747</v>
      </c>
      <c r="C31" s="284"/>
      <c r="D31" s="285"/>
      <c r="E31" s="286"/>
      <c r="F31" s="283"/>
      <c r="G31" s="284"/>
      <c r="H31" s="231"/>
      <c r="I31" s="231"/>
      <c r="J31" s="231"/>
      <c r="K31" s="231"/>
    </row>
    <row r="32" spans="1:11" x14ac:dyDescent="0.25">
      <c r="A32" s="259"/>
      <c r="B32" s="92" t="s">
        <v>1618</v>
      </c>
      <c r="C32" s="284"/>
      <c r="D32" s="285"/>
      <c r="E32" s="286"/>
      <c r="F32" s="283"/>
      <c r="G32" s="284"/>
      <c r="H32" s="231"/>
      <c r="I32" s="231"/>
      <c r="J32" s="231"/>
      <c r="K32" s="231"/>
    </row>
    <row r="33" spans="1:11" x14ac:dyDescent="0.25">
      <c r="A33" s="249"/>
      <c r="B33" s="92">
        <v>3936316</v>
      </c>
      <c r="C33" s="284"/>
      <c r="D33" s="285"/>
      <c r="E33" s="286"/>
      <c r="F33" s="283"/>
      <c r="G33" s="284"/>
      <c r="H33" s="232"/>
      <c r="I33" s="232"/>
      <c r="J33" s="232"/>
      <c r="K33" s="232"/>
    </row>
    <row r="34" spans="1:11" ht="30" x14ac:dyDescent="0.25">
      <c r="A34" s="1" t="s">
        <v>1805</v>
      </c>
      <c r="B34" s="63"/>
      <c r="C34" s="85"/>
      <c r="D34" s="103" t="s">
        <v>1793</v>
      </c>
      <c r="E34" s="1" t="s">
        <v>2275</v>
      </c>
      <c r="F34" s="91" t="s">
        <v>258</v>
      </c>
      <c r="G34" s="29"/>
      <c r="H34" s="19" t="e">
        <f>$G34*'VOP Calculation'!$M$3</f>
        <v>#DIV/0!</v>
      </c>
      <c r="I34" s="19" t="e">
        <f>$G34*'VOP Calculation'!$M$4</f>
        <v>#DIV/0!</v>
      </c>
      <c r="J34" s="19" t="e">
        <f>$G34*'VOP Calculation'!$M$5</f>
        <v>#DIV/0!</v>
      </c>
      <c r="K34" s="19" t="e">
        <f>$G34*'VOP Calculation'!$M$6</f>
        <v>#DIV/0!</v>
      </c>
    </row>
  </sheetData>
  <autoFilter ref="A3:K34" xr:uid="{297A7E9F-8001-4321-979B-7083732E0258}"/>
  <mergeCells count="92">
    <mergeCell ref="K18:K19"/>
    <mergeCell ref="H27:H28"/>
    <mergeCell ref="I27:I28"/>
    <mergeCell ref="J27:J28"/>
    <mergeCell ref="K27:K28"/>
    <mergeCell ref="H18:H19"/>
    <mergeCell ref="H29:H33"/>
    <mergeCell ref="I29:I33"/>
    <mergeCell ref="J29:J33"/>
    <mergeCell ref="K29:K33"/>
    <mergeCell ref="H22:H25"/>
    <mergeCell ref="I22:I25"/>
    <mergeCell ref="J22:J25"/>
    <mergeCell ref="K22:K25"/>
    <mergeCell ref="I4:I5"/>
    <mergeCell ref="J4:J5"/>
    <mergeCell ref="K4:K5"/>
    <mergeCell ref="K8:K9"/>
    <mergeCell ref="K10:K14"/>
    <mergeCell ref="I6:I7"/>
    <mergeCell ref="J6:J7"/>
    <mergeCell ref="K6:K7"/>
    <mergeCell ref="H8:H9"/>
    <mergeCell ref="I8:I9"/>
    <mergeCell ref="J8:J9"/>
    <mergeCell ref="I18:I19"/>
    <mergeCell ref="J18:J19"/>
    <mergeCell ref="K15:K17"/>
    <mergeCell ref="J10:J14"/>
    <mergeCell ref="J15:J17"/>
    <mergeCell ref="G27:G28"/>
    <mergeCell ref="A29:A33"/>
    <mergeCell ref="C29:C33"/>
    <mergeCell ref="D29:D33"/>
    <mergeCell ref="E29:E33"/>
    <mergeCell ref="F29:F33"/>
    <mergeCell ref="G29:G33"/>
    <mergeCell ref="A27:A28"/>
    <mergeCell ref="C27:C28"/>
    <mergeCell ref="D27:D28"/>
    <mergeCell ref="E27:E28"/>
    <mergeCell ref="F27:F28"/>
    <mergeCell ref="G22:G25"/>
    <mergeCell ref="G18:G19"/>
    <mergeCell ref="A22:A25"/>
    <mergeCell ref="C22:C25"/>
    <mergeCell ref="D22:D25"/>
    <mergeCell ref="E22:E25"/>
    <mergeCell ref="F22:F25"/>
    <mergeCell ref="A18:A19"/>
    <mergeCell ref="C18:C19"/>
    <mergeCell ref="D18:D19"/>
    <mergeCell ref="E18:E19"/>
    <mergeCell ref="F18:F19"/>
    <mergeCell ref="G8:G9"/>
    <mergeCell ref="A8:A9"/>
    <mergeCell ref="C8:C9"/>
    <mergeCell ref="D8:D9"/>
    <mergeCell ref="E8:E9"/>
    <mergeCell ref="F8:F9"/>
    <mergeCell ref="A10:A14"/>
    <mergeCell ref="C10:C14"/>
    <mergeCell ref="D10:D14"/>
    <mergeCell ref="E10:E14"/>
    <mergeCell ref="D2:E2"/>
    <mergeCell ref="A2:C2"/>
    <mergeCell ref="F4:F5"/>
    <mergeCell ref="G4:G5"/>
    <mergeCell ref="H4:H5"/>
    <mergeCell ref="A6:A7"/>
    <mergeCell ref="C6:C7"/>
    <mergeCell ref="D6:D7"/>
    <mergeCell ref="E6:E7"/>
    <mergeCell ref="F6:F7"/>
    <mergeCell ref="G6:G7"/>
    <mergeCell ref="A4:A5"/>
    <mergeCell ref="C4:C5"/>
    <mergeCell ref="D4:D5"/>
    <mergeCell ref="E4:E5"/>
    <mergeCell ref="H6:H7"/>
    <mergeCell ref="A15:A17"/>
    <mergeCell ref="C15:C17"/>
    <mergeCell ref="D15:D17"/>
    <mergeCell ref="E15:E17"/>
    <mergeCell ref="F15:F17"/>
    <mergeCell ref="F10:F14"/>
    <mergeCell ref="G10:G14"/>
    <mergeCell ref="H10:H14"/>
    <mergeCell ref="I10:I14"/>
    <mergeCell ref="G15:G17"/>
    <mergeCell ref="H15:H17"/>
    <mergeCell ref="I15:I17"/>
  </mergeCells>
  <pageMargins left="0.7" right="0.7" top="0.75" bottom="0.75" header="0.3" footer="0.3"/>
  <pageSetup paperSize="9" orientation="portrait" verticalDpi="300" r:id="rId1"/>
  <headerFooter>
    <oddHeader xml:space="preserve">&amp;L&amp;"Calibri"&amp;12&amp;K000000 OFFICIAL&amp;1#_x000D_&amp;"Calibri"&amp;11&amp;K141313&amp;"Arial,Regular"&amp;10&amp;KF00000Classification:&amp;K000000UNCLASSIFIED </oddHeader>
    <oddFooter>&amp;L_x000D_&amp;1#&amp;"Calibri"&amp;12&amp;K000000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ef2f23b3-8355-4dd0-a4b7-df633c93eeec" ContentTypeId="0x01010047E81270CD024898973E66C04AD2D0EE01" PreviousValue="false"/>
</file>

<file path=customXml/item2.xml><?xml version="1.0" encoding="utf-8"?>
<p:properties xmlns:p="http://schemas.microsoft.com/office/2006/metadata/properties" xmlns:xsi="http://www.w3.org/2001/XMLSchema-instance" xmlns:pc="http://schemas.microsoft.com/office/infopath/2007/PartnerControls">
  <documentManagement>
    <Contract_x0020_No xmlns="4fa79ff3-b0ac-411e-aaa9-a3317f36cd65">1079</Contract_x0020_No>
    <i39bf07ac81d4e32912bd28f1dca61f8 xmlns="ff086124-028d-4eda-a1aa-84262d36dca8">
      <Terms xmlns="http://schemas.microsoft.com/office/infopath/2007/PartnerControls"/>
    </i39bf07ac81d4e32912bd28f1dca61f8>
    <k921873de87b47daa658cfde2b849fa6 xmlns="ff086124-028d-4eda-a1aa-84262d36dca8">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87d29b11-bc96-4c96-9377-c849a4587d86</TermId>
        </TermInfo>
      </Terms>
    </k921873de87b47daa658cfde2b849fa6>
    <Document_x0020_Type xmlns="4fa79ff3-b0ac-411e-aaa9-a3317f36cd65">09. Contract</Document_x0020_Type>
    <TaxCatchAll xmlns="ff086124-028d-4eda-a1aa-84262d36dca8">
      <Value>1</Value>
    </TaxCatchAl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Babcock Document" ma:contentTypeID="0x01010047E81270CD024898973E66C04AD2D0EE01004C546B852D3600499642273078C45CBF" ma:contentTypeVersion="25" ma:contentTypeDescription="Create a new Babcock Document." ma:contentTypeScope="" ma:versionID="d14a3ba68e55f805e45028010b7ec9c7">
  <xsd:schema xmlns:xsd="http://www.w3.org/2001/XMLSchema" xmlns:xs="http://www.w3.org/2001/XMLSchema" xmlns:p="http://schemas.microsoft.com/office/2006/metadata/properties" xmlns:ns2="4fa79ff3-b0ac-411e-aaa9-a3317f36cd65" xmlns:ns3="ff086124-028d-4eda-a1aa-84262d36dca8" targetNamespace="http://schemas.microsoft.com/office/2006/metadata/properties" ma:root="true" ma:fieldsID="16e82fab281a2759e37559ee9eaf494f" ns2:_="" ns3:_="">
    <xsd:import namespace="4fa79ff3-b0ac-411e-aaa9-a3317f36cd65"/>
    <xsd:import namespace="ff086124-028d-4eda-a1aa-84262d36dca8"/>
    <xsd:element name="properties">
      <xsd:complexType>
        <xsd:sequence>
          <xsd:element name="documentManagement">
            <xsd:complexType>
              <xsd:all>
                <xsd:element ref="ns2:Contract_x0020_No"/>
                <xsd:element ref="ns2:Document_x0020_Type"/>
                <xsd:element ref="ns3:i39bf07ac81d4e32912bd28f1dca61f8" minOccurs="0"/>
                <xsd:element ref="ns3:TaxCatchAll" minOccurs="0"/>
                <xsd:element ref="ns3:k921873de87b47daa658cfde2b849fa6" minOccurs="0"/>
                <xsd:element ref="ns2:Contract_x0020_No_x003a_Contract_x0020_Owner" minOccurs="0"/>
                <xsd:element ref="ns2:Contract_x0020_No_x003a_Tea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a79ff3-b0ac-411e-aaa9-a3317f36cd65" elementFormDefault="qualified">
    <xsd:import namespace="http://schemas.microsoft.com/office/2006/documentManagement/types"/>
    <xsd:import namespace="http://schemas.microsoft.com/office/infopath/2007/PartnerControls"/>
    <xsd:element name="Contract_x0020_No" ma:index="2" ma:displayName="Contract No" ma:indexed="true" ma:list="{24b812c4-c091-4f0c-8323-f03d080c1f80}" ma:internalName="Contract_x0020_No" ma:readOnly="false" ma:showField="Title">
      <xsd:simpleType>
        <xsd:restriction base="dms:Lookup"/>
      </xsd:simpleType>
    </xsd:element>
    <xsd:element name="Document_x0020_Type" ma:index="3" ma:displayName="Document Type" ma:format="Dropdown" ma:indexed="true" ma:internalName="Document_x0020_Type" ma:readOnly="false">
      <xsd:simpleType>
        <xsd:restriction base="dms:Choice">
          <xsd:enumeration value="01. PRG"/>
          <xsd:enumeration value="01.a Final Approved PRG"/>
          <xsd:enumeration value="02. Forecast"/>
          <xsd:enumeration value="03. Business Case"/>
          <xsd:enumeration value="03.a. Approved Business Case"/>
          <xsd:enumeration value="04. Gate Review"/>
          <xsd:enumeration value="04.a. Gate Review Approvals"/>
          <xsd:enumeration value="05. Adverts"/>
          <xsd:enumeration value="05.a. Transparency"/>
          <xsd:enumeration value="06. PQQ"/>
          <xsd:enumeration value="06.a. Issued PQQ"/>
          <xsd:enumeration value="06.b. Received PQQs"/>
          <xsd:enumeration value="06.c. PQQ Evaluation"/>
          <xsd:enumeration value="06.d. Clarifications/PQQ Correspondence"/>
          <xsd:enumeration value="07. Tender"/>
          <xsd:enumeration value="07.a. Issued ITT"/>
          <xsd:enumeration value="07.b. Received ITTs"/>
          <xsd:enumeration value="07.c. ITT Evaluation"/>
          <xsd:enumeration value="07.d. Clarifications/ITT Correspondence"/>
          <xsd:enumeration value="08. Award Decision (Comp only)"/>
          <xsd:enumeration value="09. Contract"/>
          <xsd:enumeration value="10. RFQs"/>
          <xsd:enumeration value="10.a. RFQ Evaluations"/>
          <xsd:enumeration value="11. Amendments"/>
          <xsd:enumeration value="11.a. Amendments Work in Progress (WIP)"/>
          <xsd:enumeration value="12. Working Copy (Frameworks only)"/>
          <xsd:enumeration value="12.a. Risk Register &amp; Contract Management Plan"/>
          <xsd:enumeration value="12.b Accreditations - ISO, Cyber &amp; SRtGS etc"/>
          <xsd:enumeration value="12.c Pricing and/or Option Negotiations"/>
          <xsd:enumeration value="13. File Minutes"/>
          <xsd:enumeration value="14. Correspondence"/>
          <xsd:enumeration value="14.a. Drawing Requests"/>
          <xsd:enumeration value="15. Trade Control"/>
          <xsd:enumeration value="16. Meetings"/>
          <xsd:enumeration value="17. SAP"/>
          <xsd:enumeration value="18. Misc"/>
          <xsd:enumeration value="19. Quality"/>
          <xsd:enumeration value="20. GFE"/>
        </xsd:restriction>
      </xsd:simpleType>
    </xsd:element>
    <xsd:element name="Contract_x0020_No_x003a_Contract_x0020_Owner" ma:index="14" nillable="true" ma:displayName="Contract Owner" ma:list="{24b812c4-c091-4f0c-8323-f03d080c1f80}" ma:internalName="Contract_x0020_No_x003a_Contract_x0020_Owner" ma:readOnly="true" ma:showField="Contract_x0020_Owner" ma:web="e2ebfb0b-8dc7-4399-8eaa-349bb2a1d15a">
      <xsd:simpleType>
        <xsd:restriction base="dms:Lookup"/>
      </xsd:simpleType>
    </xsd:element>
    <xsd:element name="Contract_x0020_No_x003a_Team" ma:index="15" nillable="true" ma:displayName="Team" ma:list="{24b812c4-c091-4f0c-8323-f03d080c1f80}" ma:internalName="Contract_x0020_No_x003a_Team" ma:readOnly="true" ma:showField="Team" ma:web="e2ebfb0b-8dc7-4399-8eaa-349bb2a1d15a">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ff086124-028d-4eda-a1aa-84262d36dca8" elementFormDefault="qualified">
    <xsd:import namespace="http://schemas.microsoft.com/office/2006/documentManagement/types"/>
    <xsd:import namespace="http://schemas.microsoft.com/office/infopath/2007/PartnerControls"/>
    <xsd:element name="i39bf07ac81d4e32912bd28f1dca61f8" ma:index="11" nillable="true" ma:taxonomy="true" ma:internalName="i39bf07ac81d4e32912bd28f1dca61f8" ma:taxonomyFieldName="Organisation" ma:displayName="Organisation" ma:indexed="true" ma:fieldId="{239bf07a-c81d-4e32-912b-d28f1dca61f8}" ma:sspId="7a5e4303-41a3-4097-be60-8caea6a8a291" ma:termSetId="64909e3b-6822-4500-b9d6-114e192b300c" ma:anchorId="00000000-0000-0000-0000-000000000000" ma:open="false" ma:isKeyword="false">
      <xsd:complexType>
        <xsd:sequence>
          <xsd:element ref="pc:Terms" minOccurs="0" maxOccurs="1"/>
        </xsd:sequence>
      </xsd:complexType>
    </xsd:element>
    <xsd:element name="TaxCatchAll" ma:index="12" nillable="true" ma:displayName="Taxonomy Catch All Column" ma:description="" ma:hidden="true" ma:list="{2b9d3f2f-6d40-4d7c-8f2c-20d4c1c3400f}" ma:internalName="TaxCatchAll" ma:showField="CatchAllData" ma:web="e2ebfb0b-8dc7-4399-8eaa-349bb2a1d15a">
      <xsd:complexType>
        <xsd:complexContent>
          <xsd:extension base="dms:MultiChoiceLookup">
            <xsd:sequence>
              <xsd:element name="Value" type="dms:Lookup" maxOccurs="unbounded" minOccurs="0" nillable="true"/>
            </xsd:sequence>
          </xsd:extension>
        </xsd:complexContent>
      </xsd:complexType>
    </xsd:element>
    <xsd:element name="k921873de87b47daa658cfde2b849fa6" ma:index="13" ma:taxonomy="true" ma:internalName="k921873de87b47daa658cfde2b849fa6" ma:taxonomyFieldName="ClassificationLevel" ma:displayName="Classification Level" ma:indexed="true" ma:default="" ma:fieldId="{4921873d-e87b-47da-a658-cfde2b849fa6}" ma:sspId="7a5e4303-41a3-4097-be60-8caea6a8a291" ma:termSetId="ab195009-181f-4b85-9d7d-cae6168b6fc6"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sisl xmlns:xsd="http://www.w3.org/2001/XMLSchema" xmlns:xsi="http://www.w3.org/2001/XMLSchema-instance" xmlns="http://www.boldonjames.com/2008/01/sie/internal/label" sislVersion="0" policy="083da476-be4d-4e08-8a0c-df0654bf169a" origin="userSelected">
  <element uid="47cc8f8b-180e-40c4-a136-6a877bdefbcc" value=""/>
  <element uid="id_protective_marking_new_item_1" value=""/>
</sisl>
</file>

<file path=customXml/itemProps1.xml><?xml version="1.0" encoding="utf-8"?>
<ds:datastoreItem xmlns:ds="http://schemas.openxmlformats.org/officeDocument/2006/customXml" ds:itemID="{335ECED9-6D5B-4309-B569-F2F23601E792}">
  <ds:schemaRefs>
    <ds:schemaRef ds:uri="Microsoft.SharePoint.Taxonomy.ContentTypeSync"/>
  </ds:schemaRefs>
</ds:datastoreItem>
</file>

<file path=customXml/itemProps2.xml><?xml version="1.0" encoding="utf-8"?>
<ds:datastoreItem xmlns:ds="http://schemas.openxmlformats.org/officeDocument/2006/customXml" ds:itemID="{3B96741E-85D2-488B-8845-472EADF5F6EF}">
  <ds:schemaRefs>
    <ds:schemaRef ds:uri="http://schemas.microsoft.com/office/2006/documentManagement/types"/>
    <ds:schemaRef ds:uri="4fa79ff3-b0ac-411e-aaa9-a3317f36cd65"/>
    <ds:schemaRef ds:uri="http://schemas.microsoft.com/office/infopath/2007/PartnerControls"/>
    <ds:schemaRef ds:uri="ff086124-028d-4eda-a1aa-84262d36dca8"/>
    <ds:schemaRef ds:uri="http://purl.org/dc/elements/1.1/"/>
    <ds:schemaRef ds:uri="http://purl.org/dc/terms/"/>
    <ds:schemaRef ds:uri="http://www.w3.org/XML/1998/namespace"/>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64BCD220-D1AA-443E-AAFD-F2BBD65EB32D}">
  <ds:schemaRefs>
    <ds:schemaRef ds:uri="http://schemas.microsoft.com/sharepoint/v3/contenttype/forms"/>
  </ds:schemaRefs>
</ds:datastoreItem>
</file>

<file path=customXml/itemProps4.xml><?xml version="1.0" encoding="utf-8"?>
<ds:datastoreItem xmlns:ds="http://schemas.openxmlformats.org/officeDocument/2006/customXml" ds:itemID="{DEC899C4-8AC4-4F98-92CE-E9872796FF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a79ff3-b0ac-411e-aaa9-a3317f36cd65"/>
    <ds:schemaRef ds:uri="ff086124-028d-4eda-a1aa-84262d36dc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6BD8F589-DD99-4771-9E2D-66CCBA8CC72E}">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VOP Calculation</vt:lpstr>
      <vt:lpstr>VOP INDEX VALUES</vt:lpstr>
      <vt:lpstr>Annex B to Schedule 2</vt:lpstr>
      <vt:lpstr>Base Rates</vt:lpstr>
      <vt:lpstr>Lot 1 - Item 1A</vt:lpstr>
      <vt:lpstr>Lot 2 - Item 2A</vt:lpstr>
      <vt:lpstr>Lot 2 - Item 2B</vt:lpstr>
      <vt:lpstr>Lot 2 - Item 2C</vt:lpstr>
      <vt:lpstr>Lot 2 - Item 2D</vt:lpstr>
      <vt:lpstr>Lot 3 - Item 3A</vt:lpstr>
      <vt:lpstr>Lot 3 - Item 3B</vt:lpstr>
      <vt:lpstr>Lot 3 - Item 3C</vt:lpstr>
      <vt:lpstr>Lot 4 - Item 4A</vt:lpstr>
      <vt:lpstr>Lot 4 - Item 4B</vt:lpstr>
      <vt:lpstr>Lot 5 - Item 5A</vt:lpstr>
      <vt:lpstr>Lot 5 - Item 5B</vt:lpstr>
      <vt:lpstr>Lot 5 - Item 5C</vt:lpstr>
      <vt:lpstr>Lot 5 - Item 5D</vt:lpstr>
      <vt:lpstr>Lot 5 - Item 5E</vt:lpstr>
      <vt:lpstr>IRM257721 - Item 6A</vt:lpstr>
      <vt:lpstr>IRM257721 - Item 6B</vt:lpstr>
      <vt:lpstr>IRM257721 - Item 6C</vt:lpstr>
      <vt:lpstr>Lot 7 - Item 7A</vt:lpstr>
      <vt:lpstr>Lot 7 - Item 7B</vt:lpstr>
      <vt:lpstr>Lot 8 - Item 8A</vt:lpstr>
      <vt:lpstr>Lot 8 - Item 8B</vt:lpstr>
      <vt:lpstr>Lot 9 - Item 9A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IRM22 7608 - Annex B to Schedule 2 - Contract Pricing - Re-issue of Tender</dc:title>
  <dc:creator>Bamford, Jonathan</dc:creator>
  <cp:lastModifiedBy>Craik, Cassie</cp:lastModifiedBy>
  <dcterms:created xsi:type="dcterms:W3CDTF">2023-05-10T10:09:48Z</dcterms:created>
  <dcterms:modified xsi:type="dcterms:W3CDTF">2025-12-19T12:28:27Z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3497265d-eaf4-45ca-9ba3-c62a0788c563</vt:lpwstr>
  </property>
  <property fmtid="{D5CDD505-2E9C-101B-9397-08002B2CF9AE}" pid="3" name="bjSaver">
    <vt:lpwstr>MU4ed1Y6dntBiuZGXuconQfFWR8Kd3Z2</vt:lpwstr>
  </property>
  <property fmtid="{D5CDD505-2E9C-101B-9397-08002B2CF9AE}" pid="4" name="bjDocumentLabelXML">
    <vt:lpwstr>&lt;?xml version="1.0" encoding="us-ascii"?&gt;&lt;sisl xmlns:xsd="http://www.w3.org/2001/XMLSchema" xmlns:xsi="http://www.w3.org/2001/XMLSchema-instance" sislVersion="0" policy="083da476-be4d-4e08-8a0c-df0654bf169a" origin="userSelected" xmlns="http://www.boldonj</vt:lpwstr>
  </property>
  <property fmtid="{D5CDD505-2E9C-101B-9397-08002B2CF9AE}" pid="5" name="bjDocumentLabelXML-0">
    <vt:lpwstr>ames.com/2008/01/sie/internal/label"&gt;&lt;element uid="47cc8f8b-180e-40c4-a136-6a877bdefbcc" value="" /&gt;&lt;element uid="id_protective_marking_new_item_1" value="" /&gt;&lt;/sisl&gt;</vt:lpwstr>
  </property>
  <property fmtid="{D5CDD505-2E9C-101B-9397-08002B2CF9AE}" pid="6" name="bjDocumentSecurityLabel">
    <vt:lpwstr> UNCLASSIFIED </vt:lpwstr>
  </property>
  <property fmtid="{D5CDD505-2E9C-101B-9397-08002B2CF9AE}" pid="7" name="Babcock_Classification">
    <vt:lpwstr>UNCLASSIFIED</vt:lpwstr>
  </property>
  <property fmtid="{D5CDD505-2E9C-101B-9397-08002B2CF9AE}" pid="8" name="bjClsUserRVM">
    <vt:lpwstr>[]</vt:lpwstr>
  </property>
  <property fmtid="{D5CDD505-2E9C-101B-9397-08002B2CF9AE}" pid="9" name="ContentTypeId">
    <vt:lpwstr>0x01010047E81270CD024898973E66C04AD2D0EE01004C546B852D3600499642273078C45CBF</vt:lpwstr>
  </property>
  <property fmtid="{D5CDD505-2E9C-101B-9397-08002B2CF9AE}" pid="10" name="Order">
    <vt:r8>7427500</vt:r8>
  </property>
  <property fmtid="{D5CDD505-2E9C-101B-9397-08002B2CF9AE}" pid="11" name="ClassificationLevel">
    <vt:lpwstr>1;#OFFICIAL|87d29b11-bc96-4c96-9377-c849a4587d86</vt:lpwstr>
  </property>
  <property fmtid="{D5CDD505-2E9C-101B-9397-08002B2CF9AE}" pid="12" name="Organisation">
    <vt:lpwstr/>
  </property>
  <property fmtid="{D5CDD505-2E9C-101B-9397-08002B2CF9AE}" pid="13" name="MSIP_Label_fb5e2db6-eecf-4aa2-8fc3-174bf94bce19_Enabled">
    <vt:lpwstr>true</vt:lpwstr>
  </property>
  <property fmtid="{D5CDD505-2E9C-101B-9397-08002B2CF9AE}" pid="14" name="MSIP_Label_fb5e2db6-eecf-4aa2-8fc3-174bf94bce19_SetDate">
    <vt:lpwstr>2025-07-18T09:59:45Z</vt:lpwstr>
  </property>
  <property fmtid="{D5CDD505-2E9C-101B-9397-08002B2CF9AE}" pid="15" name="MSIP_Label_fb5e2db6-eecf-4aa2-8fc3-174bf94bce19_Method">
    <vt:lpwstr>Standard</vt:lpwstr>
  </property>
  <property fmtid="{D5CDD505-2E9C-101B-9397-08002B2CF9AE}" pid="16" name="MSIP_Label_fb5e2db6-eecf-4aa2-8fc3-174bf94bce19_Name">
    <vt:lpwstr>fb5e2db6-eecf-4aa2-8fc3-174bf94bce19</vt:lpwstr>
  </property>
  <property fmtid="{D5CDD505-2E9C-101B-9397-08002B2CF9AE}" pid="17" name="MSIP_Label_fb5e2db6-eecf-4aa2-8fc3-174bf94bce19_SiteId">
    <vt:lpwstr>ceb177bf-013b-49ab-8a9c-4abce32afc1e</vt:lpwstr>
  </property>
  <property fmtid="{D5CDD505-2E9C-101B-9397-08002B2CF9AE}" pid="18" name="MSIP_Label_fb5e2db6-eecf-4aa2-8fc3-174bf94bce19_ActionId">
    <vt:lpwstr>6838492e-3813-463d-9451-342fde93a978</vt:lpwstr>
  </property>
  <property fmtid="{D5CDD505-2E9C-101B-9397-08002B2CF9AE}" pid="19" name="MSIP_Label_fb5e2db6-eecf-4aa2-8fc3-174bf94bce19_ContentBits">
    <vt:lpwstr>2</vt:lpwstr>
  </property>
  <property fmtid="{D5CDD505-2E9C-101B-9397-08002B2CF9AE}" pid="20" name="MSIP_Label_fb5e2db6-eecf-4aa2-8fc3-174bf94bce19_Tag">
    <vt:lpwstr>10, 3, 0, 1</vt:lpwstr>
  </property>
  <property fmtid="{D5CDD505-2E9C-101B-9397-08002B2CF9AE}" pid="21" name="MSIP_Label_45e8b01f-ae94-4288-b6bb-53be88af7a53_Enabled">
    <vt:lpwstr>true</vt:lpwstr>
  </property>
  <property fmtid="{D5CDD505-2E9C-101B-9397-08002B2CF9AE}" pid="22" name="MSIP_Label_45e8b01f-ae94-4288-b6bb-53be88af7a53_SetDate">
    <vt:lpwstr>2025-10-02T11:21:54Z</vt:lpwstr>
  </property>
  <property fmtid="{D5CDD505-2E9C-101B-9397-08002B2CF9AE}" pid="23" name="MSIP_Label_45e8b01f-ae94-4288-b6bb-53be88af7a53_Method">
    <vt:lpwstr>Privileged</vt:lpwstr>
  </property>
  <property fmtid="{D5CDD505-2E9C-101B-9397-08002B2CF9AE}" pid="24" name="MSIP_Label_45e8b01f-ae94-4288-b6bb-53be88af7a53_Name">
    <vt:lpwstr>UK OFFICIAL-L</vt:lpwstr>
  </property>
  <property fmtid="{D5CDD505-2E9C-101B-9397-08002B2CF9AE}" pid="25" name="MSIP_Label_45e8b01f-ae94-4288-b6bb-53be88af7a53_SiteId">
    <vt:lpwstr>1f619c66-78d3-445a-8b73-643db0b1e2cd</vt:lpwstr>
  </property>
  <property fmtid="{D5CDD505-2E9C-101B-9397-08002B2CF9AE}" pid="26" name="MSIP_Label_45e8b01f-ae94-4288-b6bb-53be88af7a53_ActionId">
    <vt:lpwstr>5993fb3f-0524-4cc0-8bd8-f2bcfe95f646</vt:lpwstr>
  </property>
  <property fmtid="{D5CDD505-2E9C-101B-9397-08002B2CF9AE}" pid="27" name="MSIP_Label_45e8b01f-ae94-4288-b6bb-53be88af7a53_ContentBits">
    <vt:lpwstr>3</vt:lpwstr>
  </property>
  <property fmtid="{D5CDD505-2E9C-101B-9397-08002B2CF9AE}" pid="28" name="MSIP_Label_45e8b01f-ae94-4288-b6bb-53be88af7a53_Tag">
    <vt:lpwstr>10, 0, 1, 1</vt:lpwstr>
  </property>
</Properties>
</file>