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nationaltrustonline.sharepoint.com/sites/PurbeckEstate/Shared Documents/Conservation and Knowledge/Land and Nature/Partnerships/Partnership Projects/Dorset peatlands partnership/Yr2_Resto_plans/Snag Valley/tender - full project 24/"/>
    </mc:Choice>
  </mc:AlternateContent>
  <xr:revisionPtr revIDLastSave="17" documentId="8_{1E180F93-C725-4C54-8D4B-EAACB801D75B}" xr6:coauthVersionLast="47" xr6:coauthVersionMax="47" xr10:uidLastSave="{AF6E7B59-C2FA-4100-9E81-D26CDFFF908E}"/>
  <bookViews>
    <workbookView xWindow="72" yWindow="72" windowWidth="10368" windowHeight="12312" xr2:uid="{B318D5DE-5240-4BC7-B91F-6765F76FCF00}"/>
  </bookViews>
  <sheets>
    <sheet name="NT Snag Valle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F30" i="1" s="1"/>
  <c r="F19" i="1"/>
  <c r="F8" i="1" l="1"/>
</calcChain>
</file>

<file path=xl/sharedStrings.xml><?xml version="1.0" encoding="utf-8"?>
<sst xmlns="http://schemas.openxmlformats.org/spreadsheetml/2006/main" count="77" uniqueCount="55">
  <si>
    <t>Item No</t>
  </si>
  <si>
    <t>Unit</t>
  </si>
  <si>
    <t>Quantity</t>
  </si>
  <si>
    <t>Rate</t>
  </si>
  <si>
    <t>Amount £</t>
  </si>
  <si>
    <t>1.1  Welfare</t>
  </si>
  <si>
    <t>Site</t>
  </si>
  <si>
    <t>1.2  H&amp;S</t>
  </si>
  <si>
    <t>2.1 Traffic</t>
  </si>
  <si>
    <r>
      <t xml:space="preserve">Provision, maintenance &amp; subsequent removal of all traffic management measures &amp; systems, inc signs &amp; cones etc in compliance with Chapter 8 of the Traffic Signs Manual, </t>
    </r>
    <r>
      <rPr>
        <b/>
        <sz val="9"/>
        <color theme="3"/>
        <rFont val="Verdana"/>
        <family val="2"/>
      </rPr>
      <t>(see hyperlink below)</t>
    </r>
    <r>
      <rPr>
        <sz val="9"/>
        <color indexed="8"/>
        <rFont val="Verdana"/>
        <family val="2"/>
      </rPr>
      <t xml:space="preserve"> for safe working without full closure by, to &amp; from the Public Highway.</t>
    </r>
  </si>
  <si>
    <t xml:space="preserve">Provision, maintenance &amp; subsequent removal of all site traffic &amp; pedestrian management measures &amp; systems, for safe working without full closure on, near or across the Public Footpath &amp;/or Bridleway &amp; all other alignments. </t>
  </si>
  <si>
    <t xml:space="preserve">Provision, maintenance &amp; subsequent removal of all measures &amp; systems for safe working &amp; protection of the works &amp; utilities: </t>
  </si>
  <si>
    <t>Provision, maintenance &amp; subsequent removal of all measures &amp; systems for safe working &amp; protection of the works &amp; the environment, watercourses from pollution &amp; contamination (eg double skin bunded fuel storage &amp; pollution kits on site).</t>
  </si>
  <si>
    <t xml:space="preserve">Chapter 8 </t>
  </si>
  <si>
    <t>https://assets.publishing.service.gov.uk/government/uploads/system/uploads/attachment_data/file/203669/traffic-signs-manual-chapter-08-part-01.pdf</t>
  </si>
  <si>
    <t xml:space="preserve">Unit </t>
  </si>
  <si>
    <t>Section 1 - Preliminaries</t>
  </si>
  <si>
    <t>Description</t>
  </si>
  <si>
    <t>Section 2 - Method Related Charges</t>
  </si>
  <si>
    <t>Subtotal</t>
  </si>
  <si>
    <t>1.3  Temporary Works</t>
  </si>
  <si>
    <t>Provision, maintenance &amp; subsequent removal of all measures &amp; systems for safe working &amp; protection of the works: to receive and stockpile all materials delivered to the site. Cost includes delivery and collection of machinery to, from and between sites.</t>
  </si>
  <si>
    <t xml:space="preserve">Provision, maintenance &amp; subsequent removal of all measures &amp; systems for protection of vulnerable ground conditions (mats, boards etc) and working in soft ground conditions sensitively. </t>
  </si>
  <si>
    <t>2.2  Public interface</t>
  </si>
  <si>
    <t>2.3  Utilities</t>
  </si>
  <si>
    <t>2.4  Environmental controls</t>
  </si>
  <si>
    <t>2.5 Ground protection</t>
  </si>
  <si>
    <t>1.4  Mobilisation</t>
  </si>
  <si>
    <t>m2</t>
  </si>
  <si>
    <t>no</t>
  </si>
  <si>
    <t>To make good any damage to the site which has arisen as a result of the contractor carrying out and completing the works listed above.</t>
  </si>
  <si>
    <t>2.6  Reinstatement</t>
  </si>
  <si>
    <t>GRAND TOTAL</t>
  </si>
  <si>
    <t>Provision, maintenance &amp; subsequent removal of all site facilities: accommodation, toilets, etc for the Contractor &amp; Subcontractors.</t>
  </si>
  <si>
    <t>Provision &amp; maintenance of all site security by existing fences, barriers &amp; all temporary measures as necessary &amp; their subsequent removal; to exclude all unauthorised personnel and livestock from site hazards as required.</t>
  </si>
  <si>
    <t>Section 3 - Restoration Works</t>
  </si>
  <si>
    <t xml:space="preserve">Section  </t>
  </si>
  <si>
    <t>m</t>
  </si>
  <si>
    <t>m3</t>
  </si>
  <si>
    <t>Notes</t>
  </si>
  <si>
    <t>Hourly/daily rate</t>
  </si>
  <si>
    <t>NT Snag Valley Lower</t>
  </si>
  <si>
    <t>Compliance with all Health &amp; Safety Legislation including CDM Regulations and production of the construction phase Health &amp; Safety Plan and the Health &amp; Safety file.</t>
  </si>
  <si>
    <t xml:space="preserve">1. Tree /scrub clearance </t>
  </si>
  <si>
    <t>2. Tree / scrub clearance</t>
  </si>
  <si>
    <t xml:space="preserve">3. Mature trees </t>
  </si>
  <si>
    <t>5. Incised single channel (straight channel)</t>
  </si>
  <si>
    <t xml:space="preserve">Channel infilled using removed trees and root balls placed directly into the channel - root balls upstream, forming the main blockage of the channel with the trunk providing further channel infill – to encourage flow to reconnect to the floodplain in an unconstrained way.  &lt;2m wide
&lt;1m deep. c.100m reach to form a continuous infill.  </t>
  </si>
  <si>
    <t>Amount (excl Vat)</t>
  </si>
  <si>
    <r>
      <t xml:space="preserve">Fell an area of mature trees as mapped and marked on site to expand the open fen habitat. 
Trees measure c.8m tall with, average </t>
    </r>
    <r>
      <rPr>
        <sz val="9"/>
        <rFont val="Verdana"/>
        <family val="2"/>
      </rPr>
      <t xml:space="preserve">16cm dbh. </t>
    </r>
    <r>
      <rPr>
        <sz val="9"/>
        <color indexed="8"/>
        <rFont val="Verdana"/>
        <family val="2"/>
      </rPr>
      <t>Volume estimated at 13.55m3.</t>
    </r>
  </si>
  <si>
    <t xml:space="preserve">4. Incised single channel </t>
  </si>
  <si>
    <t>• Mulch grass/rush vegetation (within the same area) to increase diffused flow distribution across the valley floor.</t>
  </si>
  <si>
    <t>• 	Remove Alder regrowth, including root balls (to prevent regrowth and limit the effect of obstacles to diffused flow. 
• 	Burn brash at selected locations to be agreed.</t>
  </si>
  <si>
    <t>Restoration works (refer to the specification)</t>
  </si>
  <si>
    <t xml:space="preserve">4 x Timber log leaky dams, at 10m spacing, to create new flow pathways and diffuse flow. Structures should be keyed into the sides and bottom of the gully; and backfilled with spoil where possible. 4x &lt;3m x 1.0m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</si>
</sst>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17" x14ac:knownFonts="1">
    <font>
      <sz val="10"/>
      <name val="Verdana"/>
    </font>
    <font>
      <b/>
      <sz val="14"/>
      <name val="Verdana"/>
      <family val="2"/>
    </font>
    <font>
      <b/>
      <sz val="12"/>
      <color indexed="8"/>
      <name val="Verdana"/>
      <family val="2"/>
    </font>
    <font>
      <sz val="9"/>
      <color indexed="8"/>
      <name val="Verdana"/>
      <family val="2"/>
    </font>
    <font>
      <sz val="9"/>
      <color rgb="FFFF0000"/>
      <name val="Verdana"/>
      <family val="2"/>
    </font>
    <font>
      <sz val="12"/>
      <color indexed="8"/>
      <name val="Verdana"/>
      <family val="2"/>
    </font>
    <font>
      <b/>
      <sz val="9"/>
      <color theme="3"/>
      <name val="Verdana"/>
      <family val="2"/>
    </font>
    <font>
      <sz val="9"/>
      <name val="Verdana"/>
      <family val="2"/>
    </font>
    <font>
      <b/>
      <sz val="9"/>
      <color indexed="8"/>
      <name val="Verdana"/>
      <family val="2"/>
    </font>
    <font>
      <sz val="9"/>
      <color rgb="FF000000"/>
      <name val="Verdana"/>
      <family val="2"/>
    </font>
    <font>
      <sz val="10"/>
      <name val="Verdana"/>
      <family val="2"/>
    </font>
    <font>
      <u/>
      <sz val="10"/>
      <color theme="10"/>
      <name val="Verdana"/>
      <family val="2"/>
    </font>
    <font>
      <sz val="12"/>
      <color rgb="FFFF0000"/>
      <name val="Verdana"/>
      <family val="2"/>
    </font>
    <font>
      <b/>
      <sz val="12"/>
      <name val="Verdana"/>
      <family val="2"/>
    </font>
    <font>
      <b/>
      <sz val="16"/>
      <name val="Verdana"/>
      <family val="2"/>
    </font>
    <font>
      <b/>
      <sz val="9"/>
      <name val="Verdana"/>
      <family val="2"/>
    </font>
    <font>
      <sz val="12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lightGray">
        <bgColor indexed="2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E6F5"/>
        <bgColor indexed="64"/>
      </patternFill>
    </fill>
    <fill>
      <patternFill patternType="solid">
        <fgColor rgb="FFC1F0C8"/>
        <bgColor indexed="64"/>
      </patternFill>
    </fill>
    <fill>
      <patternFill patternType="solid">
        <fgColor rgb="FFE7A7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ck">
        <color indexed="8"/>
      </bottom>
      <diagonal/>
    </border>
    <border>
      <left/>
      <right/>
      <top style="medium">
        <color indexed="64"/>
      </top>
      <bottom style="thick">
        <color indexed="8"/>
      </bottom>
      <diagonal/>
    </border>
    <border>
      <left/>
      <right style="medium">
        <color indexed="64"/>
      </right>
      <top style="medium">
        <color indexed="64"/>
      </top>
      <bottom style="thick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thick">
        <color indexed="8"/>
      </top>
      <bottom style="thick">
        <color indexed="64"/>
      </bottom>
      <diagonal/>
    </border>
    <border>
      <left/>
      <right/>
      <top style="thick">
        <color indexed="8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12">
    <xf numFmtId="0" fontId="0" fillId="0" borderId="0" xfId="0"/>
    <xf numFmtId="0" fontId="3" fillId="0" borderId="4" xfId="0" applyFont="1" applyBorder="1" applyAlignment="1">
      <alignment horizontal="justify" vertical="top" wrapText="1"/>
    </xf>
    <xf numFmtId="0" fontId="3" fillId="0" borderId="6" xfId="0" applyFont="1" applyBorder="1" applyAlignment="1">
      <alignment horizontal="center" vertical="top" wrapText="1"/>
    </xf>
    <xf numFmtId="0" fontId="4" fillId="0" borderId="6" xfId="0" applyFont="1" applyBorder="1" applyAlignment="1" applyProtection="1">
      <alignment horizontal="center" vertical="top" wrapText="1"/>
      <protection locked="0"/>
    </xf>
    <xf numFmtId="0" fontId="3" fillId="0" borderId="17" xfId="0" applyFont="1" applyBorder="1" applyAlignment="1">
      <alignment horizontal="justify" vertical="top" wrapText="1"/>
    </xf>
    <xf numFmtId="0" fontId="3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justify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 wrapText="1"/>
    </xf>
    <xf numFmtId="0" fontId="4" fillId="0" borderId="4" xfId="0" applyFont="1" applyBorder="1" applyAlignment="1" applyProtection="1">
      <alignment horizontal="center" vertical="top" wrapText="1"/>
      <protection locked="0"/>
    </xf>
    <xf numFmtId="2" fontId="12" fillId="0" borderId="7" xfId="0" applyNumberFormat="1" applyFont="1" applyBorder="1" applyAlignment="1">
      <alignment horizontal="right" vertical="top" wrapText="1"/>
    </xf>
    <xf numFmtId="2" fontId="12" fillId="0" borderId="7" xfId="0" applyNumberFormat="1" applyFont="1" applyBorder="1" applyAlignment="1">
      <alignment vertical="top" wrapText="1"/>
    </xf>
    <xf numFmtId="2" fontId="12" fillId="0" borderId="4" xfId="0" applyNumberFormat="1" applyFont="1" applyBorder="1" applyAlignment="1">
      <alignment horizontal="right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center" vertical="top" wrapText="1"/>
    </xf>
    <xf numFmtId="0" fontId="8" fillId="0" borderId="17" xfId="0" applyFont="1" applyBorder="1" applyAlignment="1">
      <alignment horizontal="left" vertical="top" wrapText="1"/>
    </xf>
    <xf numFmtId="2" fontId="16" fillId="0" borderId="7" xfId="0" applyNumberFormat="1" applyFont="1" applyBorder="1" applyAlignment="1">
      <alignment horizontal="right" vertical="top" wrapText="1"/>
    </xf>
    <xf numFmtId="0" fontId="3" fillId="0" borderId="17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164" fontId="12" fillId="0" borderId="4" xfId="0" applyNumberFormat="1" applyFont="1" applyBorder="1" applyAlignment="1">
      <alignment horizontal="left" vertical="top" wrapText="1"/>
    </xf>
    <xf numFmtId="164" fontId="12" fillId="0" borderId="23" xfId="0" applyNumberFormat="1" applyFont="1" applyBorder="1" applyAlignment="1">
      <alignment horizontal="left" vertical="top" wrapText="1"/>
    </xf>
    <xf numFmtId="0" fontId="0" fillId="0" borderId="17" xfId="0" applyBorder="1" applyAlignment="1">
      <alignment vertical="top"/>
    </xf>
    <xf numFmtId="0" fontId="0" fillId="0" borderId="0" xfId="0" applyAlignment="1">
      <alignment vertical="top"/>
    </xf>
    <xf numFmtId="0" fontId="0" fillId="6" borderId="30" xfId="0" applyFill="1" applyBorder="1" applyAlignment="1">
      <alignment vertical="top"/>
    </xf>
    <xf numFmtId="0" fontId="2" fillId="6" borderId="26" xfId="0" applyFont="1" applyFill="1" applyBorder="1" applyAlignment="1">
      <alignment horizontal="center" vertical="top" wrapText="1"/>
    </xf>
    <xf numFmtId="0" fontId="2" fillId="6" borderId="20" xfId="0" applyFont="1" applyFill="1" applyBorder="1" applyAlignment="1">
      <alignment horizontal="center" vertical="top" wrapText="1"/>
    </xf>
    <xf numFmtId="0" fontId="2" fillId="6" borderId="27" xfId="0" applyFont="1" applyFill="1" applyBorder="1" applyAlignment="1">
      <alignment horizontal="center" vertical="top" wrapText="1"/>
    </xf>
    <xf numFmtId="0" fontId="0" fillId="0" borderId="4" xfId="0" applyBorder="1" applyAlignment="1">
      <alignment vertical="top"/>
    </xf>
    <xf numFmtId="164" fontId="2" fillId="2" borderId="8" xfId="0" applyNumberFormat="1" applyFont="1" applyFill="1" applyBorder="1" applyAlignment="1">
      <alignment horizontal="left" vertical="top" wrapText="1"/>
    </xf>
    <xf numFmtId="0" fontId="10" fillId="6" borderId="4" xfId="0" applyFont="1" applyFill="1" applyBorder="1" applyAlignment="1">
      <alignment vertical="top"/>
    </xf>
    <xf numFmtId="0" fontId="0" fillId="5" borderId="4" xfId="0" applyFill="1" applyBorder="1" applyAlignment="1">
      <alignment vertical="top"/>
    </xf>
    <xf numFmtId="164" fontId="2" fillId="4" borderId="8" xfId="0" applyNumberFormat="1" applyFont="1" applyFill="1" applyBorder="1" applyAlignment="1">
      <alignment horizontal="left" vertical="top" wrapText="1"/>
    </xf>
    <xf numFmtId="0" fontId="10" fillId="4" borderId="4" xfId="0" applyFont="1" applyFill="1" applyBorder="1" applyAlignment="1">
      <alignment vertical="top"/>
    </xf>
    <xf numFmtId="0" fontId="0" fillId="7" borderId="4" xfId="0" applyFill="1" applyBorder="1" applyAlignment="1">
      <alignment vertical="top"/>
    </xf>
    <xf numFmtId="164" fontId="1" fillId="9" borderId="4" xfId="0" applyNumberFormat="1" applyFont="1" applyFill="1" applyBorder="1" applyAlignment="1">
      <alignment vertical="top" wrapText="1"/>
    </xf>
    <xf numFmtId="0" fontId="0" fillId="9" borderId="4" xfId="0" applyFill="1" applyBorder="1" applyAlignment="1">
      <alignment vertical="top"/>
    </xf>
    <xf numFmtId="0" fontId="10" fillId="0" borderId="0" xfId="0" applyFont="1" applyAlignment="1">
      <alignment horizontal="left" vertical="top"/>
    </xf>
    <xf numFmtId="0" fontId="11" fillId="0" borderId="0" xfId="1" applyAlignment="1">
      <alignment horizontal="left" vertical="top"/>
    </xf>
    <xf numFmtId="0" fontId="0" fillId="0" borderId="0" xfId="0" applyAlignment="1">
      <alignment horizontal="left" vertical="top"/>
    </xf>
    <xf numFmtId="0" fontId="13" fillId="10" borderId="4" xfId="0" applyFont="1" applyFill="1" applyBorder="1" applyAlignment="1">
      <alignment vertical="top"/>
    </xf>
    <xf numFmtId="0" fontId="8" fillId="0" borderId="4" xfId="0" applyFont="1" applyBorder="1" applyAlignment="1">
      <alignment horizontal="left" vertical="top" wrapText="1"/>
    </xf>
    <xf numFmtId="0" fontId="3" fillId="0" borderId="26" xfId="0" applyFont="1" applyBorder="1" applyAlignment="1">
      <alignment horizontal="left" vertical="top" wrapText="1"/>
    </xf>
    <xf numFmtId="0" fontId="13" fillId="7" borderId="17" xfId="0" applyFont="1" applyFill="1" applyBorder="1" applyAlignment="1">
      <alignment horizontal="center" vertical="top"/>
    </xf>
    <xf numFmtId="164" fontId="2" fillId="7" borderId="34" xfId="0" applyNumberFormat="1" applyFont="1" applyFill="1" applyBorder="1" applyAlignment="1">
      <alignment horizontal="left" vertical="top" wrapText="1"/>
    </xf>
    <xf numFmtId="0" fontId="0" fillId="0" borderId="31" xfId="0" applyBorder="1" applyAlignment="1">
      <alignment vertical="top"/>
    </xf>
    <xf numFmtId="0" fontId="15" fillId="0" borderId="4" xfId="0" applyFont="1" applyBorder="1" applyAlignment="1">
      <alignment vertical="top"/>
    </xf>
    <xf numFmtId="0" fontId="15" fillId="0" borderId="26" xfId="0" applyFont="1" applyBorder="1" applyAlignment="1">
      <alignment vertical="top" wrapText="1"/>
    </xf>
    <xf numFmtId="0" fontId="15" fillId="0" borderId="4" xfId="0" applyFont="1" applyBorder="1" applyAlignment="1">
      <alignment vertical="top" wrapText="1"/>
    </xf>
    <xf numFmtId="0" fontId="9" fillId="0" borderId="4" xfId="0" applyFont="1" applyBorder="1" applyAlignment="1">
      <alignment horizontal="left" vertical="top" wrapText="1"/>
    </xf>
    <xf numFmtId="0" fontId="3" fillId="0" borderId="37" xfId="0" applyFont="1" applyBorder="1" applyAlignment="1">
      <alignment horizontal="left" vertical="top" wrapText="1"/>
    </xf>
    <xf numFmtId="0" fontId="2" fillId="7" borderId="32" xfId="0" applyFont="1" applyFill="1" applyBorder="1" applyAlignment="1">
      <alignment horizontal="center" vertical="top" wrapText="1"/>
    </xf>
    <xf numFmtId="0" fontId="0" fillId="0" borderId="35" xfId="0" applyBorder="1" applyAlignment="1">
      <alignment vertical="top"/>
    </xf>
    <xf numFmtId="0" fontId="2" fillId="7" borderId="10" xfId="0" applyFont="1" applyFill="1" applyBorder="1" applyAlignment="1">
      <alignment horizontal="center" vertical="top" wrapText="1"/>
    </xf>
    <xf numFmtId="0" fontId="2" fillId="7" borderId="24" xfId="0" applyFont="1" applyFill="1" applyBorder="1" applyAlignment="1" applyProtection="1">
      <alignment horizontal="center" vertical="top" wrapText="1"/>
      <protection locked="0"/>
    </xf>
    <xf numFmtId="0" fontId="3" fillId="0" borderId="39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top" wrapText="1"/>
    </xf>
    <xf numFmtId="0" fontId="0" fillId="0" borderId="8" xfId="0" applyBorder="1" applyAlignment="1">
      <alignment vertical="top"/>
    </xf>
    <xf numFmtId="0" fontId="4" fillId="0" borderId="32" xfId="0" applyFont="1" applyBorder="1" applyAlignment="1" applyProtection="1">
      <alignment horizontal="center" vertical="top" wrapText="1"/>
      <protection locked="0"/>
    </xf>
    <xf numFmtId="0" fontId="4" fillId="0" borderId="8" xfId="0" applyFont="1" applyBorder="1" applyAlignment="1" applyProtection="1">
      <alignment horizontal="center" vertical="top" wrapText="1"/>
      <protection locked="0"/>
    </xf>
    <xf numFmtId="0" fontId="0" fillId="0" borderId="36" xfId="0" applyBorder="1" applyAlignment="1">
      <alignment vertical="top"/>
    </xf>
    <xf numFmtId="0" fontId="0" fillId="0" borderId="38" xfId="0" applyBorder="1" applyAlignment="1">
      <alignment vertical="top"/>
    </xf>
    <xf numFmtId="164" fontId="12" fillId="0" borderId="26" xfId="0" applyNumberFormat="1" applyFont="1" applyBorder="1" applyAlignment="1">
      <alignment horizontal="left" vertical="top" wrapText="1"/>
    </xf>
    <xf numFmtId="0" fontId="0" fillId="0" borderId="33" xfId="0" applyBorder="1" applyAlignment="1">
      <alignment vertical="top"/>
    </xf>
    <xf numFmtId="0" fontId="0" fillId="0" borderId="40" xfId="0" applyBorder="1" applyAlignment="1">
      <alignment vertical="top"/>
    </xf>
    <xf numFmtId="0" fontId="2" fillId="7" borderId="24" xfId="0" applyFont="1" applyFill="1" applyBorder="1" applyAlignment="1">
      <alignment horizontal="center" vertical="top" wrapText="1"/>
    </xf>
    <xf numFmtId="0" fontId="0" fillId="7" borderId="26" xfId="0" applyFill="1" applyBorder="1" applyAlignment="1">
      <alignment vertical="top"/>
    </xf>
    <xf numFmtId="0" fontId="3" fillId="8" borderId="19" xfId="0" applyFont="1" applyFill="1" applyBorder="1" applyAlignment="1">
      <alignment horizontal="center" vertical="top" wrapText="1"/>
    </xf>
    <xf numFmtId="0" fontId="3" fillId="8" borderId="4" xfId="0" applyFont="1" applyFill="1" applyBorder="1" applyAlignment="1">
      <alignment horizontal="center" vertical="top" wrapText="1"/>
    </xf>
    <xf numFmtId="0" fontId="13" fillId="7" borderId="17" xfId="0" applyFont="1" applyFill="1" applyBorder="1" applyAlignment="1">
      <alignment horizontal="center" vertical="top" wrapText="1"/>
    </xf>
    <xf numFmtId="0" fontId="7" fillId="0" borderId="38" xfId="0" applyFont="1" applyBorder="1" applyAlignment="1">
      <alignment vertical="top" wrapText="1"/>
    </xf>
    <xf numFmtId="0" fontId="7" fillId="0" borderId="4" xfId="0" applyFont="1" applyBorder="1" applyAlignment="1">
      <alignment horizontal="left" vertical="top" wrapText="1"/>
    </xf>
    <xf numFmtId="0" fontId="14" fillId="8" borderId="1" xfId="0" applyFont="1" applyFill="1" applyBorder="1" applyAlignment="1">
      <alignment horizontal="center" vertical="top" wrapText="1"/>
    </xf>
    <xf numFmtId="0" fontId="14" fillId="8" borderId="2" xfId="0" applyFont="1" applyFill="1" applyBorder="1" applyAlignment="1">
      <alignment horizontal="center" vertical="top" wrapText="1"/>
    </xf>
    <xf numFmtId="0" fontId="14" fillId="8" borderId="3" xfId="0" applyFont="1" applyFill="1" applyBorder="1" applyAlignment="1">
      <alignment horizontal="center" vertical="top" wrapText="1"/>
    </xf>
    <xf numFmtId="0" fontId="2" fillId="4" borderId="14" xfId="0" applyFont="1" applyFill="1" applyBorder="1" applyAlignment="1">
      <alignment horizontal="center" vertical="top" wrapText="1"/>
    </xf>
    <xf numFmtId="0" fontId="2" fillId="5" borderId="12" xfId="0" applyFont="1" applyFill="1" applyBorder="1" applyAlignment="1">
      <alignment horizontal="center" vertical="top" wrapText="1"/>
    </xf>
    <xf numFmtId="0" fontId="2" fillId="5" borderId="15" xfId="0" applyFont="1" applyFill="1" applyBorder="1" applyAlignment="1">
      <alignment horizontal="center" vertical="top" wrapText="1"/>
    </xf>
    <xf numFmtId="0" fontId="2" fillId="5" borderId="12" xfId="0" applyFont="1" applyFill="1" applyBorder="1" applyAlignment="1" applyProtection="1">
      <alignment horizontal="center" vertical="top" wrapText="1"/>
      <protection locked="0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3" xfId="0" applyFont="1" applyFill="1" applyBorder="1" applyAlignment="1">
      <alignment horizontal="center" vertical="top" wrapText="1"/>
    </xf>
    <xf numFmtId="0" fontId="2" fillId="5" borderId="16" xfId="0" applyFont="1" applyFill="1" applyBorder="1" applyAlignment="1">
      <alignment horizontal="center" vertical="top" wrapText="1"/>
    </xf>
    <xf numFmtId="0" fontId="5" fillId="3" borderId="19" xfId="0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vertical="top" wrapText="1"/>
    </xf>
    <xf numFmtId="0" fontId="2" fillId="4" borderId="12" xfId="0" applyFont="1" applyFill="1" applyBorder="1" applyAlignment="1">
      <alignment horizontal="center" vertical="top" wrapText="1"/>
    </xf>
    <xf numFmtId="0" fontId="2" fillId="4" borderId="22" xfId="0" applyFont="1" applyFill="1" applyBorder="1" applyAlignment="1">
      <alignment horizontal="center" vertical="top" wrapText="1"/>
    </xf>
    <xf numFmtId="0" fontId="1" fillId="2" borderId="28" xfId="0" applyFont="1" applyFill="1" applyBorder="1" applyAlignment="1">
      <alignment horizontal="left" vertical="top" wrapText="1"/>
    </xf>
    <xf numFmtId="0" fontId="1" fillId="2" borderId="29" xfId="0" applyFont="1" applyFill="1" applyBorder="1" applyAlignment="1">
      <alignment horizontal="left" vertical="top" wrapText="1"/>
    </xf>
    <xf numFmtId="0" fontId="13" fillId="6" borderId="21" xfId="0" applyFont="1" applyFill="1" applyBorder="1" applyAlignment="1">
      <alignment horizontal="center" vertical="top"/>
    </xf>
    <xf numFmtId="0" fontId="13" fillId="6" borderId="8" xfId="0" applyFont="1" applyFill="1" applyBorder="1" applyAlignment="1">
      <alignment horizontal="center" vertical="top"/>
    </xf>
    <xf numFmtId="0" fontId="1" fillId="5" borderId="4" xfId="0" applyFont="1" applyFill="1" applyBorder="1" applyAlignment="1">
      <alignment horizontal="left" vertical="top" wrapText="1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13" fillId="5" borderId="17" xfId="0" applyFont="1" applyFill="1" applyBorder="1" applyAlignment="1">
      <alignment horizontal="center" vertical="top"/>
    </xf>
    <xf numFmtId="0" fontId="13" fillId="5" borderId="26" xfId="0" applyFont="1" applyFill="1" applyBorder="1" applyAlignment="1">
      <alignment horizontal="center" vertical="top"/>
    </xf>
    <xf numFmtId="0" fontId="2" fillId="3" borderId="26" xfId="0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horizontal="center" vertical="top" wrapText="1"/>
    </xf>
    <xf numFmtId="0" fontId="1" fillId="9" borderId="19" xfId="0" applyFont="1" applyFill="1" applyBorder="1" applyAlignment="1">
      <alignment horizontal="right" vertical="top" wrapText="1"/>
    </xf>
    <xf numFmtId="0" fontId="1" fillId="9" borderId="21" xfId="0" applyFont="1" applyFill="1" applyBorder="1" applyAlignment="1">
      <alignment horizontal="right" vertical="top" wrapText="1"/>
    </xf>
    <xf numFmtId="0" fontId="1" fillId="9" borderId="8" xfId="0" applyFont="1" applyFill="1" applyBorder="1" applyAlignment="1">
      <alignment horizontal="right" vertical="top" wrapText="1"/>
    </xf>
    <xf numFmtId="0" fontId="1" fillId="7" borderId="4" xfId="0" applyFont="1" applyFill="1" applyBorder="1" applyAlignment="1">
      <alignment horizontal="left" vertical="top" wrapText="1"/>
    </xf>
    <xf numFmtId="0" fontId="13" fillId="5" borderId="21" xfId="0" applyFont="1" applyFill="1" applyBorder="1" applyAlignment="1">
      <alignment horizontal="right" vertical="top"/>
    </xf>
    <xf numFmtId="0" fontId="13" fillId="5" borderId="8" xfId="0" applyFont="1" applyFill="1" applyBorder="1" applyAlignment="1">
      <alignment horizontal="right" vertical="top"/>
    </xf>
    <xf numFmtId="0" fontId="13" fillId="7" borderId="25" xfId="0" applyFont="1" applyFill="1" applyBorder="1" applyAlignment="1">
      <alignment horizontal="right" vertical="top"/>
    </xf>
    <xf numFmtId="0" fontId="13" fillId="7" borderId="33" xfId="0" applyFont="1" applyFill="1" applyBorder="1" applyAlignment="1">
      <alignment horizontal="right"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7A7E1"/>
      <color rgb="FFC0E6F5"/>
      <color rgb="FFC1F0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ssets.publishing.service.gov.uk/government/uploads/system/uploads/attachment_data/file/203669/traffic-signs-manual-chapter-08-part-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1AC87-DEDE-471D-9BD9-56CC57EF3ACA}">
  <dimension ref="A1:H39"/>
  <sheetViews>
    <sheetView tabSelected="1" zoomScale="70" zoomScaleNormal="70" workbookViewId="0">
      <selection activeCell="C33" sqref="C33"/>
    </sheetView>
  </sheetViews>
  <sheetFormatPr defaultRowHeight="12.6" x14ac:dyDescent="0.2"/>
  <cols>
    <col min="1" max="1" width="21.453125" style="28" customWidth="1"/>
    <col min="2" max="2" width="51.453125" style="44" customWidth="1"/>
    <col min="3" max="3" width="10.6328125" style="28" customWidth="1"/>
    <col min="4" max="4" width="17.1796875" style="28" customWidth="1"/>
    <col min="5" max="5" width="15.6328125" style="28" customWidth="1"/>
    <col min="6" max="6" width="20.6328125" style="28" customWidth="1"/>
    <col min="7" max="7" width="25.7265625" style="28" customWidth="1"/>
    <col min="8" max="12" width="8.81640625" style="28" customWidth="1"/>
    <col min="13" max="16384" width="8.7265625" style="28"/>
  </cols>
  <sheetData>
    <row r="1" spans="1:7" ht="42.75" customHeight="1" thickBot="1" x14ac:dyDescent="0.25">
      <c r="A1" s="78" t="s">
        <v>41</v>
      </c>
      <c r="B1" s="79"/>
      <c r="C1" s="79"/>
      <c r="D1" s="79"/>
      <c r="E1" s="79"/>
      <c r="F1" s="80"/>
      <c r="G1" s="27"/>
    </row>
    <row r="2" spans="1:7" ht="27.75" customHeight="1" thickTop="1" thickBot="1" x14ac:dyDescent="0.25">
      <c r="A2" s="92" t="s">
        <v>16</v>
      </c>
      <c r="B2" s="93"/>
      <c r="C2" s="93"/>
      <c r="D2" s="93"/>
      <c r="E2" s="93"/>
      <c r="F2" s="93"/>
      <c r="G2" s="29"/>
    </row>
    <row r="3" spans="1:7" ht="35.4" customHeight="1" thickTop="1" thickBot="1" x14ac:dyDescent="0.25">
      <c r="A3" s="30" t="s">
        <v>0</v>
      </c>
      <c r="B3" s="31" t="s">
        <v>17</v>
      </c>
      <c r="C3" s="31" t="s">
        <v>1</v>
      </c>
      <c r="D3" s="31" t="s">
        <v>2</v>
      </c>
      <c r="E3" s="31" t="s">
        <v>3</v>
      </c>
      <c r="F3" s="32" t="s">
        <v>4</v>
      </c>
      <c r="G3" s="30" t="s">
        <v>39</v>
      </c>
    </row>
    <row r="4" spans="1:7" ht="60" customHeight="1" thickBot="1" x14ac:dyDescent="0.25">
      <c r="A4" s="1" t="s">
        <v>5</v>
      </c>
      <c r="B4" s="17" t="s">
        <v>33</v>
      </c>
      <c r="C4" s="2" t="s">
        <v>6</v>
      </c>
      <c r="D4" s="2">
        <v>1</v>
      </c>
      <c r="E4" s="3"/>
      <c r="F4" s="21"/>
      <c r="G4" s="33"/>
    </row>
    <row r="5" spans="1:7" ht="60" customHeight="1" thickBot="1" x14ac:dyDescent="0.25">
      <c r="A5" s="1" t="s">
        <v>7</v>
      </c>
      <c r="B5" s="17" t="s">
        <v>42</v>
      </c>
      <c r="C5" s="2" t="s">
        <v>6</v>
      </c>
      <c r="D5" s="2">
        <v>1</v>
      </c>
      <c r="E5" s="3"/>
      <c r="F5" s="21"/>
      <c r="G5" s="33"/>
    </row>
    <row r="6" spans="1:7" ht="60" customHeight="1" thickBot="1" x14ac:dyDescent="0.25">
      <c r="A6" s="1" t="s">
        <v>20</v>
      </c>
      <c r="B6" s="17" t="s">
        <v>34</v>
      </c>
      <c r="C6" s="2" t="s">
        <v>6</v>
      </c>
      <c r="D6" s="2">
        <v>1</v>
      </c>
      <c r="E6" s="3"/>
      <c r="F6" s="21"/>
      <c r="G6" s="33"/>
    </row>
    <row r="7" spans="1:7" ht="60" customHeight="1" thickBot="1" x14ac:dyDescent="0.25">
      <c r="A7" s="4" t="s">
        <v>27</v>
      </c>
      <c r="B7" s="9" t="s">
        <v>21</v>
      </c>
      <c r="C7" s="7" t="s">
        <v>6</v>
      </c>
      <c r="D7" s="6">
        <v>1</v>
      </c>
      <c r="E7" s="3"/>
      <c r="F7" s="21"/>
      <c r="G7" s="33"/>
    </row>
    <row r="8" spans="1:7" ht="30.15" customHeight="1" thickBot="1" x14ac:dyDescent="0.25">
      <c r="A8" s="88"/>
      <c r="B8" s="89"/>
      <c r="C8" s="94" t="s">
        <v>19</v>
      </c>
      <c r="D8" s="94"/>
      <c r="E8" s="95"/>
      <c r="F8" s="34">
        <f>SUM(F4:F7)</f>
        <v>0</v>
      </c>
      <c r="G8" s="35"/>
    </row>
    <row r="9" spans="1:7" ht="15" customHeight="1" thickBot="1" x14ac:dyDescent="0.25">
      <c r="A9" s="97"/>
      <c r="B9" s="98"/>
      <c r="C9" s="98"/>
      <c r="D9" s="98"/>
      <c r="E9" s="98"/>
      <c r="F9" s="99"/>
      <c r="G9" s="33"/>
    </row>
    <row r="10" spans="1:7" ht="27.15" customHeight="1" thickBot="1" x14ac:dyDescent="0.25">
      <c r="A10" s="96" t="s">
        <v>18</v>
      </c>
      <c r="B10" s="96"/>
      <c r="C10" s="96"/>
      <c r="D10" s="96"/>
      <c r="E10" s="96"/>
      <c r="F10" s="96"/>
      <c r="G10" s="36"/>
    </row>
    <row r="11" spans="1:7" ht="15" customHeight="1" x14ac:dyDescent="0.2">
      <c r="A11" s="81" t="s">
        <v>0</v>
      </c>
      <c r="B11" s="90" t="s">
        <v>17</v>
      </c>
      <c r="C11" s="82" t="s">
        <v>1</v>
      </c>
      <c r="D11" s="82" t="s">
        <v>2</v>
      </c>
      <c r="E11" s="84" t="s">
        <v>3</v>
      </c>
      <c r="F11" s="86" t="s">
        <v>4</v>
      </c>
      <c r="G11" s="100" t="s">
        <v>39</v>
      </c>
    </row>
    <row r="12" spans="1:7" ht="17.7" customHeight="1" thickBot="1" x14ac:dyDescent="0.25">
      <c r="A12" s="81"/>
      <c r="B12" s="91"/>
      <c r="C12" s="83"/>
      <c r="D12" s="83"/>
      <c r="E12" s="85"/>
      <c r="F12" s="87"/>
      <c r="G12" s="101"/>
    </row>
    <row r="13" spans="1:7" ht="54" customHeight="1" thickBot="1" x14ac:dyDescent="0.25">
      <c r="A13" s="4" t="s">
        <v>8</v>
      </c>
      <c r="B13" s="15" t="s">
        <v>9</v>
      </c>
      <c r="C13" s="5" t="s">
        <v>6</v>
      </c>
      <c r="D13" s="6">
        <v>1</v>
      </c>
      <c r="E13" s="3"/>
      <c r="F13" s="12"/>
      <c r="G13" s="33"/>
    </row>
    <row r="14" spans="1:7" ht="52.2" customHeight="1" thickBot="1" x14ac:dyDescent="0.25">
      <c r="A14" s="1" t="s">
        <v>23</v>
      </c>
      <c r="B14" s="16" t="s">
        <v>10</v>
      </c>
      <c r="C14" s="2" t="s">
        <v>6</v>
      </c>
      <c r="D14" s="6">
        <v>1</v>
      </c>
      <c r="E14" s="3"/>
      <c r="F14" s="12"/>
      <c r="G14" s="33"/>
    </row>
    <row r="15" spans="1:7" ht="33" customHeight="1" thickBot="1" x14ac:dyDescent="0.25">
      <c r="A15" s="1" t="s">
        <v>24</v>
      </c>
      <c r="B15" s="9" t="s">
        <v>11</v>
      </c>
      <c r="C15" s="5" t="s">
        <v>6</v>
      </c>
      <c r="D15" s="2">
        <v>1</v>
      </c>
      <c r="E15" s="3"/>
      <c r="F15" s="13"/>
      <c r="G15" s="33"/>
    </row>
    <row r="16" spans="1:7" ht="46.2" thickBot="1" x14ac:dyDescent="0.25">
      <c r="A16" s="8" t="s">
        <v>25</v>
      </c>
      <c r="B16" s="9" t="s">
        <v>12</v>
      </c>
      <c r="C16" s="5" t="s">
        <v>6</v>
      </c>
      <c r="D16" s="6">
        <v>1</v>
      </c>
      <c r="E16" s="3"/>
      <c r="F16" s="12"/>
      <c r="G16" s="33"/>
    </row>
    <row r="17" spans="1:8" ht="44.4" customHeight="1" thickBot="1" x14ac:dyDescent="0.25">
      <c r="A17" s="15" t="s">
        <v>26</v>
      </c>
      <c r="B17" s="18" t="s">
        <v>22</v>
      </c>
      <c r="C17" s="2" t="s">
        <v>6</v>
      </c>
      <c r="D17" s="6">
        <v>1</v>
      </c>
      <c r="E17" s="3"/>
      <c r="F17" s="12"/>
      <c r="G17" s="33"/>
    </row>
    <row r="18" spans="1:8" ht="31.8" customHeight="1" thickBot="1" x14ac:dyDescent="0.25">
      <c r="A18" s="9" t="s">
        <v>31</v>
      </c>
      <c r="B18" s="9" t="s">
        <v>30</v>
      </c>
      <c r="C18" s="10" t="s">
        <v>6</v>
      </c>
      <c r="D18" s="19">
        <v>1</v>
      </c>
      <c r="E18" s="11"/>
      <c r="F18" s="14"/>
      <c r="G18" s="33"/>
    </row>
    <row r="19" spans="1:8" ht="30.15" customHeight="1" thickBot="1" x14ac:dyDescent="0.25">
      <c r="A19" s="103"/>
      <c r="B19" s="103"/>
      <c r="C19" s="108" t="s">
        <v>19</v>
      </c>
      <c r="D19" s="108"/>
      <c r="E19" s="109"/>
      <c r="F19" s="37">
        <f>SUM(F13:F18)</f>
        <v>0</v>
      </c>
      <c r="G19" s="38"/>
    </row>
    <row r="20" spans="1:8" ht="15" customHeight="1" thickBot="1" x14ac:dyDescent="0.25">
      <c r="A20" s="97"/>
      <c r="B20" s="98"/>
      <c r="C20" s="98"/>
      <c r="D20" s="98"/>
      <c r="E20" s="98"/>
      <c r="F20" s="99"/>
      <c r="G20" s="33"/>
    </row>
    <row r="21" spans="1:8" ht="34.049999999999997" customHeight="1" thickBot="1" x14ac:dyDescent="0.25">
      <c r="A21" s="107" t="s">
        <v>35</v>
      </c>
      <c r="B21" s="107"/>
      <c r="C21" s="107"/>
      <c r="D21" s="107"/>
      <c r="E21" s="107"/>
      <c r="F21" s="107"/>
      <c r="G21" s="39"/>
    </row>
    <row r="22" spans="1:8" ht="34.65" customHeight="1" thickBot="1" x14ac:dyDescent="0.25">
      <c r="A22" s="58" t="s">
        <v>36</v>
      </c>
      <c r="B22" s="56" t="s">
        <v>53</v>
      </c>
      <c r="C22" s="71" t="s">
        <v>15</v>
      </c>
      <c r="D22" s="58" t="s">
        <v>2</v>
      </c>
      <c r="E22" s="59" t="s">
        <v>3</v>
      </c>
      <c r="F22" s="75" t="s">
        <v>48</v>
      </c>
      <c r="G22" s="48" t="s">
        <v>39</v>
      </c>
    </row>
    <row r="23" spans="1:8" s="50" customFormat="1" ht="39.6" customHeight="1" thickBot="1" x14ac:dyDescent="0.25">
      <c r="A23" s="20" t="s">
        <v>43</v>
      </c>
      <c r="B23" s="76" t="s">
        <v>52</v>
      </c>
      <c r="C23" s="60" t="s">
        <v>28</v>
      </c>
      <c r="D23" s="22">
        <v>10000</v>
      </c>
      <c r="E23" s="64"/>
      <c r="F23" s="66"/>
      <c r="G23" s="67"/>
      <c r="H23" s="57"/>
    </row>
    <row r="24" spans="1:8" s="50" customFormat="1" ht="31.2" customHeight="1" thickBot="1" x14ac:dyDescent="0.25">
      <c r="A24" s="46" t="s">
        <v>44</v>
      </c>
      <c r="B24" s="54" t="s">
        <v>51</v>
      </c>
      <c r="C24" s="61" t="s">
        <v>28</v>
      </c>
      <c r="D24" s="10">
        <v>10000</v>
      </c>
      <c r="E24" s="65"/>
      <c r="F24" s="33"/>
      <c r="G24" s="33"/>
      <c r="H24" s="57"/>
    </row>
    <row r="25" spans="1:8" s="50" customFormat="1" ht="48.6" customHeight="1" thickBot="1" x14ac:dyDescent="0.25">
      <c r="A25" s="51" t="s">
        <v>45</v>
      </c>
      <c r="B25" s="47" t="s">
        <v>49</v>
      </c>
      <c r="C25" s="73" t="s">
        <v>38</v>
      </c>
      <c r="D25" s="74">
        <v>13.55</v>
      </c>
      <c r="E25" s="65"/>
      <c r="F25" s="26"/>
      <c r="G25" s="70"/>
      <c r="H25" s="57"/>
    </row>
    <row r="26" spans="1:8" s="50" customFormat="1" ht="53.4" customHeight="1" thickBot="1" x14ac:dyDescent="0.25">
      <c r="A26" s="53" t="s">
        <v>50</v>
      </c>
      <c r="B26" s="77" t="s">
        <v>54</v>
      </c>
      <c r="C26" s="24" t="s">
        <v>29</v>
      </c>
      <c r="D26" s="23">
        <v>4</v>
      </c>
      <c r="E26" s="11"/>
      <c r="F26" s="25"/>
      <c r="G26" s="63"/>
      <c r="H26" s="57"/>
    </row>
    <row r="27" spans="1:8" s="50" customFormat="1" ht="81" customHeight="1" thickBot="1" x14ac:dyDescent="0.25">
      <c r="A27" s="52" t="s">
        <v>46</v>
      </c>
      <c r="B27" s="55" t="s">
        <v>47</v>
      </c>
      <c r="C27" s="62" t="s">
        <v>37</v>
      </c>
      <c r="D27" s="10">
        <v>100</v>
      </c>
      <c r="E27" s="11"/>
      <c r="F27" s="68"/>
      <c r="G27" s="69"/>
      <c r="H27" s="57"/>
    </row>
    <row r="28" spans="1:8" ht="30.15" customHeight="1" thickBot="1" x14ac:dyDescent="0.25">
      <c r="A28" s="102"/>
      <c r="B28" s="102"/>
      <c r="C28" s="110" t="s">
        <v>19</v>
      </c>
      <c r="D28" s="110"/>
      <c r="E28" s="111"/>
      <c r="F28" s="49">
        <f>SUM(F23:F27)</f>
        <v>0</v>
      </c>
      <c r="G28" s="72"/>
    </row>
    <row r="29" spans="1:8" ht="15" customHeight="1" thickBot="1" x14ac:dyDescent="0.25">
      <c r="A29" s="97"/>
      <c r="B29" s="98"/>
      <c r="C29" s="98"/>
      <c r="D29" s="98"/>
      <c r="E29" s="98"/>
      <c r="F29" s="99"/>
      <c r="G29" s="33"/>
    </row>
    <row r="30" spans="1:8" ht="28.5" customHeight="1" thickBot="1" x14ac:dyDescent="0.25">
      <c r="A30" s="104" t="s">
        <v>32</v>
      </c>
      <c r="B30" s="105"/>
      <c r="C30" s="105"/>
      <c r="D30" s="105"/>
      <c r="E30" s="106"/>
      <c r="F30" s="40">
        <f>SUM(F8,F19,F28)</f>
        <v>0</v>
      </c>
      <c r="G30" s="41"/>
    </row>
    <row r="32" spans="1:8" ht="13.2" thickBot="1" x14ac:dyDescent="0.25"/>
    <row r="33" spans="1:2" ht="16.8" thickBot="1" x14ac:dyDescent="0.25">
      <c r="A33" s="45" t="s">
        <v>40</v>
      </c>
    </row>
    <row r="34" spans="1:2" ht="13.2" thickBot="1" x14ac:dyDescent="0.25">
      <c r="A34" s="33"/>
    </row>
    <row r="37" spans="1:2" x14ac:dyDescent="0.2">
      <c r="B37" s="42"/>
    </row>
    <row r="38" spans="1:2" x14ac:dyDescent="0.2">
      <c r="A38" s="28" t="s">
        <v>13</v>
      </c>
      <c r="B38" s="43" t="s">
        <v>14</v>
      </c>
    </row>
    <row r="39" spans="1:2" x14ac:dyDescent="0.2">
      <c r="B39" s="42"/>
    </row>
  </sheetData>
  <sheetProtection selectLockedCells="1"/>
  <mergeCells count="21">
    <mergeCell ref="G11:G12"/>
    <mergeCell ref="A28:B28"/>
    <mergeCell ref="A19:B19"/>
    <mergeCell ref="A30:E30"/>
    <mergeCell ref="A21:F21"/>
    <mergeCell ref="A29:F29"/>
    <mergeCell ref="C19:E19"/>
    <mergeCell ref="C28:E28"/>
    <mergeCell ref="A20:F20"/>
    <mergeCell ref="A1:F1"/>
    <mergeCell ref="A11:A12"/>
    <mergeCell ref="C11:C12"/>
    <mergeCell ref="D11:D12"/>
    <mergeCell ref="E11:E12"/>
    <mergeCell ref="F11:F12"/>
    <mergeCell ref="A8:B8"/>
    <mergeCell ref="B11:B12"/>
    <mergeCell ref="A2:F2"/>
    <mergeCell ref="C8:E8"/>
    <mergeCell ref="A10:F10"/>
    <mergeCell ref="A9:F9"/>
  </mergeCells>
  <hyperlinks>
    <hyperlink ref="B38" r:id="rId1" xr:uid="{72F4B1EE-8A62-4992-A99D-05F7496CDDB0}"/>
  </hyperlinks>
  <pageMargins left="0.31496062992125984" right="0.31496062992125984" top="0.74803149606299213" bottom="0.74803149606299213" header="0.31496062992125984" footer="0.31496062992125984"/>
  <pageSetup paperSize="9" scale="65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4C8112CF4DAB4B9200AD6E304852D2" ma:contentTypeVersion="20" ma:contentTypeDescription="Create a new document." ma:contentTypeScope="" ma:versionID="bb572f0365d72980f3c8cb046e20cc1c">
  <xsd:schema xmlns:xsd="http://www.w3.org/2001/XMLSchema" xmlns:xs="http://www.w3.org/2001/XMLSchema" xmlns:p="http://schemas.microsoft.com/office/2006/metadata/properties" xmlns:ns2="97ddedca-b156-4b13-bdd8-108c3b60b54c" xmlns:ns3="d3724a5c-17fd-432c-a497-c2921cab0306" xmlns:ns4="f84c1594-a7fd-43bf-8f87-fe21d6621adf" targetNamespace="http://schemas.microsoft.com/office/2006/metadata/properties" ma:root="true" ma:fieldsID="7a8b96052a5b0abb756837818da0b0fa" ns2:_="" ns3:_="" ns4:_="">
    <xsd:import namespace="97ddedca-b156-4b13-bdd8-108c3b60b54c"/>
    <xsd:import namespace="d3724a5c-17fd-432c-a497-c2921cab0306"/>
    <xsd:import namespace="f84c1594-a7fd-43bf-8f87-fe21d6621a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ddedca-b156-4b13-bdd8-108c3b60b5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9696f85-8951-4fae-835c-70d7dd3e67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724a5c-17fd-432c-a497-c2921cab030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4c1594-a7fd-43bf-8f87-fe21d6621ad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74b23215-6543-411e-91cb-c870afb5e6e5}" ma:internalName="TaxCatchAll" ma:showField="CatchAllData" ma:web="d3724a5c-17fd-432c-a497-c2921cab03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89696f85-8951-4fae-835c-70d7dd3e6798" ContentTypeId="0x0101" PreviousValue="false"/>
</file>

<file path=customXml/itemProps1.xml><?xml version="1.0" encoding="utf-8"?>
<ds:datastoreItem xmlns:ds="http://schemas.openxmlformats.org/officeDocument/2006/customXml" ds:itemID="{DC1498D4-FD4A-4808-8C6B-AB07799ACB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ddedca-b156-4b13-bdd8-108c3b60b54c"/>
    <ds:schemaRef ds:uri="d3724a5c-17fd-432c-a497-c2921cab0306"/>
    <ds:schemaRef ds:uri="f84c1594-a7fd-43bf-8f87-fe21d6621a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02EEE3-730D-41EA-9891-3A75B8A61C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9D30DB-A6EA-41CE-850F-D429C90543F6}">
  <ds:schemaRefs>
    <ds:schemaRef ds:uri="Microsoft.SharePoint.Taxonomy.ContentTypeSync"/>
  </ds:schemaRefs>
</ds:datastoreItem>
</file>

<file path=docMetadata/LabelInfo.xml><?xml version="1.0" encoding="utf-8"?>
<clbl:labelList xmlns:clbl="http://schemas.microsoft.com/office/2020/mipLabelMetadata">
  <clbl:label id="{d2533503-5261-4c8f-9717-e86246bfbd37}" enabled="1" method="Standard" siteId="{0fba79b9-6423-460d-88ef-f9c3d4ca2e9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NT Snag Valley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Winslow</dc:creator>
  <cp:lastModifiedBy>Crisford, Gen</cp:lastModifiedBy>
  <dcterms:created xsi:type="dcterms:W3CDTF">2024-03-28T13:24:27Z</dcterms:created>
  <dcterms:modified xsi:type="dcterms:W3CDTF">2024-04-18T20:14:15Z</dcterms:modified>
</cp:coreProperties>
</file>