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490" windowHeight="7695"/>
  </bookViews>
  <sheets>
    <sheet name="INSTRUCTIONS" sheetId="1" r:id="rId1"/>
    <sheet name="DAY RATE FEES" sheetId="2" r:id="rId2"/>
    <sheet name="SCENARIO 1" sheetId="8" r:id="rId3"/>
    <sheet name="SCENARIO 2" sheetId="9" r:id="rId4"/>
    <sheet name="SCENARIO 3" sheetId="10" r:id="rId5"/>
  </sheets>
  <calcPr calcId="1456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7" i="2" l="1"/>
  <c r="S57" i="2"/>
  <c r="S120" i="2"/>
  <c r="S74" i="2"/>
  <c r="S121" i="2"/>
  <c r="S89" i="2"/>
  <c r="S122" i="2"/>
  <c r="S123" i="2"/>
  <c r="Q109" i="2"/>
  <c r="Q57" i="2"/>
  <c r="Q112" i="2"/>
  <c r="Q74" i="2"/>
  <c r="Q113" i="2"/>
  <c r="Q89" i="2"/>
  <c r="Q114" i="2"/>
  <c r="Q115" i="2"/>
  <c r="O101" i="2"/>
  <c r="O57" i="2"/>
  <c r="O104" i="2"/>
  <c r="O74" i="2"/>
  <c r="O105" i="2"/>
  <c r="O89" i="2"/>
  <c r="O106" i="2"/>
  <c r="O107" i="2"/>
  <c r="M93" i="2"/>
  <c r="M57" i="2"/>
  <c r="M96" i="2"/>
  <c r="M74" i="2"/>
  <c r="M97" i="2"/>
  <c r="M89" i="2"/>
  <c r="M98" i="2"/>
  <c r="M99" i="2"/>
  <c r="N92" i="10"/>
  <c r="N92" i="9"/>
  <c r="N92" i="8"/>
  <c r="O95" i="1"/>
  <c r="O94" i="1"/>
  <c r="O93" i="1"/>
  <c r="O92" i="1"/>
  <c r="O91" i="1"/>
  <c r="A77" i="10"/>
  <c r="A78" i="10"/>
  <c r="A79" i="10"/>
  <c r="A80" i="10"/>
  <c r="A81" i="10"/>
  <c r="A82" i="10"/>
  <c r="A83" i="10"/>
  <c r="A84" i="10"/>
  <c r="A85" i="10"/>
  <c r="A76" i="10"/>
  <c r="A62" i="10"/>
  <c r="A63" i="10"/>
  <c r="A64" i="10"/>
  <c r="A65" i="10"/>
  <c r="A66" i="10"/>
  <c r="A67" i="10"/>
  <c r="A68" i="10"/>
  <c r="A69" i="10"/>
  <c r="A70" i="10"/>
  <c r="A61" i="10"/>
  <c r="A42" i="10"/>
  <c r="A43" i="10"/>
  <c r="A44" i="10"/>
  <c r="A45" i="10"/>
  <c r="A46" i="10"/>
  <c r="A47" i="10"/>
  <c r="A48" i="10"/>
  <c r="A49" i="10"/>
  <c r="A50" i="10"/>
  <c r="A51" i="10"/>
  <c r="A52" i="10"/>
  <c r="A53" i="10"/>
  <c r="A54" i="10"/>
  <c r="A55" i="10"/>
  <c r="A41" i="10"/>
  <c r="A77" i="9"/>
  <c r="A78" i="9"/>
  <c r="A79" i="9"/>
  <c r="A80" i="9"/>
  <c r="A81" i="9"/>
  <c r="A82" i="9"/>
  <c r="A83" i="9"/>
  <c r="A84" i="9"/>
  <c r="A85" i="9"/>
  <c r="A76" i="9"/>
  <c r="A62" i="9"/>
  <c r="A63" i="9"/>
  <c r="A64" i="9"/>
  <c r="A65" i="9"/>
  <c r="A66" i="9"/>
  <c r="A67" i="9"/>
  <c r="A68" i="9"/>
  <c r="A69" i="9"/>
  <c r="A70" i="9"/>
  <c r="A61" i="9"/>
  <c r="A42" i="9"/>
  <c r="A43" i="9"/>
  <c r="A44" i="9"/>
  <c r="A45" i="9"/>
  <c r="A46" i="9"/>
  <c r="A47" i="9"/>
  <c r="A48" i="9"/>
  <c r="A49" i="9"/>
  <c r="A50" i="9"/>
  <c r="A51" i="9"/>
  <c r="A52" i="9"/>
  <c r="A53" i="9"/>
  <c r="A54" i="9"/>
  <c r="A55" i="9"/>
  <c r="A41" i="9"/>
  <c r="A77" i="8"/>
  <c r="A78" i="8"/>
  <c r="A79" i="8"/>
  <c r="A80" i="8"/>
  <c r="A81" i="8"/>
  <c r="A82" i="8"/>
  <c r="A83" i="8"/>
  <c r="A84" i="8"/>
  <c r="A85" i="8"/>
  <c r="A76" i="8"/>
  <c r="A62" i="8"/>
  <c r="A63" i="8"/>
  <c r="A64" i="8"/>
  <c r="A65" i="8"/>
  <c r="A66" i="8"/>
  <c r="A67" i="8"/>
  <c r="A68" i="8"/>
  <c r="A69" i="8"/>
  <c r="A70" i="8"/>
  <c r="A61" i="8"/>
  <c r="A42" i="8"/>
  <c r="A43" i="8"/>
  <c r="A44" i="8"/>
  <c r="A45" i="8"/>
  <c r="A46" i="8"/>
  <c r="A47" i="8"/>
  <c r="A48" i="8"/>
  <c r="A49" i="8"/>
  <c r="A50" i="8"/>
  <c r="A51" i="8"/>
  <c r="A52" i="8"/>
  <c r="A53" i="8"/>
  <c r="A54" i="8"/>
  <c r="A55" i="8"/>
  <c r="A41" i="8"/>
  <c r="L7" i="10"/>
  <c r="N7" i="10"/>
  <c r="L8" i="10"/>
  <c r="N8" i="10"/>
  <c r="L9" i="10"/>
  <c r="N9" i="10"/>
  <c r="L10" i="10"/>
  <c r="N10" i="10"/>
  <c r="L11" i="10"/>
  <c r="N11" i="10"/>
  <c r="L12" i="10"/>
  <c r="N12" i="10"/>
  <c r="L13" i="10"/>
  <c r="N13" i="10"/>
  <c r="L14" i="10"/>
  <c r="N14" i="10"/>
  <c r="L15" i="10"/>
  <c r="N15" i="10"/>
  <c r="L16" i="10"/>
  <c r="N16" i="10"/>
  <c r="L17" i="10"/>
  <c r="N17" i="10"/>
  <c r="L18" i="10"/>
  <c r="N18" i="10"/>
  <c r="L19" i="10"/>
  <c r="N19" i="10"/>
  <c r="L20" i="10"/>
  <c r="N20" i="10"/>
  <c r="L21" i="10"/>
  <c r="N21" i="10"/>
  <c r="L22" i="10"/>
  <c r="N22" i="10"/>
  <c r="L23" i="10"/>
  <c r="N23" i="10"/>
  <c r="L24" i="10"/>
  <c r="N24" i="10"/>
  <c r="L25" i="10"/>
  <c r="N25" i="10"/>
  <c r="L26" i="10"/>
  <c r="N26" i="10"/>
  <c r="L27" i="10"/>
  <c r="N27" i="10"/>
  <c r="L28" i="10"/>
  <c r="N28" i="10"/>
  <c r="L29" i="10"/>
  <c r="N29" i="10"/>
  <c r="L30" i="10"/>
  <c r="N30" i="10"/>
  <c r="L31" i="10"/>
  <c r="N31" i="10"/>
  <c r="L32" i="10"/>
  <c r="N32" i="10"/>
  <c r="L33" i="10"/>
  <c r="N33" i="10"/>
  <c r="L34" i="10"/>
  <c r="N34" i="10"/>
  <c r="L35" i="10"/>
  <c r="N35" i="10"/>
  <c r="L36" i="10"/>
  <c r="N36" i="10"/>
  <c r="N90" i="10"/>
  <c r="N56" i="10"/>
  <c r="N91" i="10"/>
  <c r="N86" i="10"/>
  <c r="N93" i="10"/>
  <c r="N94" i="10"/>
  <c r="A93" i="10"/>
  <c r="A92" i="10"/>
  <c r="A91" i="10"/>
  <c r="A90" i="10"/>
  <c r="N71" i="10"/>
  <c r="K36" i="10"/>
  <c r="F36" i="10"/>
  <c r="A36" i="10"/>
  <c r="K35" i="10"/>
  <c r="F35" i="10"/>
  <c r="A35" i="10"/>
  <c r="K34" i="10"/>
  <c r="F34" i="10"/>
  <c r="A34" i="10"/>
  <c r="K33" i="10"/>
  <c r="F33" i="10"/>
  <c r="A33" i="10"/>
  <c r="K32" i="10"/>
  <c r="F32" i="10"/>
  <c r="A32" i="10"/>
  <c r="K31" i="10"/>
  <c r="F31" i="10"/>
  <c r="A31" i="10"/>
  <c r="K30" i="10"/>
  <c r="F30" i="10"/>
  <c r="A30" i="10"/>
  <c r="K29" i="10"/>
  <c r="F29" i="10"/>
  <c r="A29" i="10"/>
  <c r="K28" i="10"/>
  <c r="F28" i="10"/>
  <c r="A28" i="10"/>
  <c r="K27" i="10"/>
  <c r="F27" i="10"/>
  <c r="A27" i="10"/>
  <c r="K26" i="10"/>
  <c r="F26" i="10"/>
  <c r="A26" i="10"/>
  <c r="K25" i="10"/>
  <c r="F25" i="10"/>
  <c r="A25" i="10"/>
  <c r="K24" i="10"/>
  <c r="F24" i="10"/>
  <c r="A24" i="10"/>
  <c r="K23" i="10"/>
  <c r="F23" i="10"/>
  <c r="A23" i="10"/>
  <c r="K22" i="10"/>
  <c r="F22" i="10"/>
  <c r="A22" i="10"/>
  <c r="K21" i="10"/>
  <c r="F21" i="10"/>
  <c r="A21" i="10"/>
  <c r="K20" i="10"/>
  <c r="F20" i="10"/>
  <c r="A20" i="10"/>
  <c r="K19" i="10"/>
  <c r="F19" i="10"/>
  <c r="A19" i="10"/>
  <c r="K18" i="10"/>
  <c r="F18" i="10"/>
  <c r="A18" i="10"/>
  <c r="K17" i="10"/>
  <c r="F17" i="10"/>
  <c r="A17" i="10"/>
  <c r="K16" i="10"/>
  <c r="F16" i="10"/>
  <c r="A16" i="10"/>
  <c r="K15" i="10"/>
  <c r="F15" i="10"/>
  <c r="A15" i="10"/>
  <c r="K14" i="10"/>
  <c r="F14" i="10"/>
  <c r="A14" i="10"/>
  <c r="K13" i="10"/>
  <c r="F13" i="10"/>
  <c r="A13" i="10"/>
  <c r="K12" i="10"/>
  <c r="F12" i="10"/>
  <c r="A12" i="10"/>
  <c r="K11" i="10"/>
  <c r="F11" i="10"/>
  <c r="A11" i="10"/>
  <c r="K10" i="10"/>
  <c r="F10" i="10"/>
  <c r="A10" i="10"/>
  <c r="K9" i="10"/>
  <c r="F9" i="10"/>
  <c r="A9" i="10"/>
  <c r="K8" i="10"/>
  <c r="F8" i="10"/>
  <c r="A8" i="10"/>
  <c r="K7" i="10"/>
  <c r="F7" i="10"/>
  <c r="A7" i="10"/>
  <c r="L7" i="9"/>
  <c r="N7" i="9"/>
  <c r="L8" i="9"/>
  <c r="N8" i="9"/>
  <c r="L9" i="9"/>
  <c r="N9" i="9"/>
  <c r="L10" i="9"/>
  <c r="N10" i="9"/>
  <c r="L11" i="9"/>
  <c r="N11" i="9"/>
  <c r="L12" i="9"/>
  <c r="N12" i="9"/>
  <c r="L13" i="9"/>
  <c r="N13" i="9"/>
  <c r="L14" i="9"/>
  <c r="N14" i="9"/>
  <c r="L15" i="9"/>
  <c r="N15" i="9"/>
  <c r="L16" i="9"/>
  <c r="N16" i="9"/>
  <c r="L17" i="9"/>
  <c r="N17" i="9"/>
  <c r="L18" i="9"/>
  <c r="N18" i="9"/>
  <c r="L19" i="9"/>
  <c r="N19" i="9"/>
  <c r="L20" i="9"/>
  <c r="N20" i="9"/>
  <c r="L21" i="9"/>
  <c r="N21" i="9"/>
  <c r="L22" i="9"/>
  <c r="N22" i="9"/>
  <c r="L23" i="9"/>
  <c r="N23" i="9"/>
  <c r="L24" i="9"/>
  <c r="N24" i="9"/>
  <c r="L25" i="9"/>
  <c r="N25" i="9"/>
  <c r="L26" i="9"/>
  <c r="N26" i="9"/>
  <c r="L27" i="9"/>
  <c r="N27" i="9"/>
  <c r="L28" i="9"/>
  <c r="N28" i="9"/>
  <c r="L29" i="9"/>
  <c r="N29" i="9"/>
  <c r="L30" i="9"/>
  <c r="N30" i="9"/>
  <c r="L31" i="9"/>
  <c r="N31" i="9"/>
  <c r="L32" i="9"/>
  <c r="N32" i="9"/>
  <c r="L33" i="9"/>
  <c r="N33" i="9"/>
  <c r="L34" i="9"/>
  <c r="N34" i="9"/>
  <c r="L35" i="9"/>
  <c r="N35" i="9"/>
  <c r="L36" i="9"/>
  <c r="N36" i="9"/>
  <c r="N90" i="9"/>
  <c r="N56" i="9"/>
  <c r="N91" i="9"/>
  <c r="N86" i="9"/>
  <c r="N93" i="9"/>
  <c r="N94" i="9"/>
  <c r="A93" i="9"/>
  <c r="A92" i="9"/>
  <c r="A91" i="9"/>
  <c r="A90" i="9"/>
  <c r="N71" i="9"/>
  <c r="K36" i="9"/>
  <c r="F36" i="9"/>
  <c r="A36" i="9"/>
  <c r="K35" i="9"/>
  <c r="F35" i="9"/>
  <c r="A35" i="9"/>
  <c r="K34" i="9"/>
  <c r="F34" i="9"/>
  <c r="A34" i="9"/>
  <c r="K33" i="9"/>
  <c r="F33" i="9"/>
  <c r="A33" i="9"/>
  <c r="K32" i="9"/>
  <c r="F32" i="9"/>
  <c r="A32" i="9"/>
  <c r="K31" i="9"/>
  <c r="F31" i="9"/>
  <c r="A31" i="9"/>
  <c r="K30" i="9"/>
  <c r="F30" i="9"/>
  <c r="A30" i="9"/>
  <c r="K29" i="9"/>
  <c r="F29" i="9"/>
  <c r="A29" i="9"/>
  <c r="K28" i="9"/>
  <c r="F28" i="9"/>
  <c r="A28" i="9"/>
  <c r="K27" i="9"/>
  <c r="F27" i="9"/>
  <c r="A27" i="9"/>
  <c r="K26" i="9"/>
  <c r="F26" i="9"/>
  <c r="A26" i="9"/>
  <c r="K25" i="9"/>
  <c r="F25" i="9"/>
  <c r="A25" i="9"/>
  <c r="K24" i="9"/>
  <c r="F24" i="9"/>
  <c r="A24" i="9"/>
  <c r="K23" i="9"/>
  <c r="F23" i="9"/>
  <c r="A23" i="9"/>
  <c r="K22" i="9"/>
  <c r="F22" i="9"/>
  <c r="A22" i="9"/>
  <c r="K21" i="9"/>
  <c r="F21" i="9"/>
  <c r="A21" i="9"/>
  <c r="K20" i="9"/>
  <c r="F20" i="9"/>
  <c r="A20" i="9"/>
  <c r="K19" i="9"/>
  <c r="F19" i="9"/>
  <c r="A19" i="9"/>
  <c r="K18" i="9"/>
  <c r="F18" i="9"/>
  <c r="A18" i="9"/>
  <c r="K17" i="9"/>
  <c r="F17" i="9"/>
  <c r="A17" i="9"/>
  <c r="K16" i="9"/>
  <c r="F16" i="9"/>
  <c r="A16" i="9"/>
  <c r="K15" i="9"/>
  <c r="F15" i="9"/>
  <c r="A15" i="9"/>
  <c r="K14" i="9"/>
  <c r="F14" i="9"/>
  <c r="A14" i="9"/>
  <c r="K13" i="9"/>
  <c r="F13" i="9"/>
  <c r="A13" i="9"/>
  <c r="K12" i="9"/>
  <c r="F12" i="9"/>
  <c r="A12" i="9"/>
  <c r="K11" i="9"/>
  <c r="F11" i="9"/>
  <c r="A11" i="9"/>
  <c r="K10" i="9"/>
  <c r="F10" i="9"/>
  <c r="A10" i="9"/>
  <c r="K9" i="9"/>
  <c r="F9" i="9"/>
  <c r="A9" i="9"/>
  <c r="K8" i="9"/>
  <c r="F8" i="9"/>
  <c r="A8" i="9"/>
  <c r="K7" i="9"/>
  <c r="F7" i="9"/>
  <c r="A7" i="9"/>
  <c r="N86" i="8"/>
  <c r="N93" i="8"/>
  <c r="N56" i="8"/>
  <c r="N91" i="8"/>
  <c r="L7" i="8"/>
  <c r="N7" i="8"/>
  <c r="L8" i="8"/>
  <c r="N8" i="8"/>
  <c r="L9" i="8"/>
  <c r="N9" i="8"/>
  <c r="L10" i="8"/>
  <c r="N10" i="8"/>
  <c r="L11" i="8"/>
  <c r="N11" i="8"/>
  <c r="L12" i="8"/>
  <c r="N12" i="8"/>
  <c r="L13" i="8"/>
  <c r="N13" i="8"/>
  <c r="L14" i="8"/>
  <c r="N14" i="8"/>
  <c r="L15" i="8"/>
  <c r="N15" i="8"/>
  <c r="L16" i="8"/>
  <c r="N16" i="8"/>
  <c r="L17" i="8"/>
  <c r="N17" i="8"/>
  <c r="L18" i="8"/>
  <c r="N18" i="8"/>
  <c r="L19" i="8"/>
  <c r="N19" i="8"/>
  <c r="L20" i="8"/>
  <c r="N20" i="8"/>
  <c r="L21" i="8"/>
  <c r="N21" i="8"/>
  <c r="L22" i="8"/>
  <c r="N22" i="8"/>
  <c r="L23" i="8"/>
  <c r="N23" i="8"/>
  <c r="L24" i="8"/>
  <c r="N24" i="8"/>
  <c r="L25" i="8"/>
  <c r="N25" i="8"/>
  <c r="L26" i="8"/>
  <c r="N26" i="8"/>
  <c r="L27" i="8"/>
  <c r="N27" i="8"/>
  <c r="L28" i="8"/>
  <c r="N28" i="8"/>
  <c r="L29" i="8"/>
  <c r="N29" i="8"/>
  <c r="L30" i="8"/>
  <c r="N30" i="8"/>
  <c r="L31" i="8"/>
  <c r="N31" i="8"/>
  <c r="L32" i="8"/>
  <c r="N32" i="8"/>
  <c r="L33" i="8"/>
  <c r="N33" i="8"/>
  <c r="L34" i="8"/>
  <c r="N34" i="8"/>
  <c r="L35" i="8"/>
  <c r="N35" i="8"/>
  <c r="L36" i="8"/>
  <c r="N36" i="8"/>
  <c r="N90" i="8"/>
  <c r="N94" i="8"/>
  <c r="A93" i="8"/>
  <c r="A92" i="8"/>
  <c r="A91" i="8"/>
  <c r="A90"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K7" i="8"/>
  <c r="F7" i="8"/>
  <c r="A7" i="8"/>
  <c r="N71" i="8"/>
  <c r="S119" i="2"/>
  <c r="Q111" i="2"/>
  <c r="O103" i="2"/>
  <c r="M95" i="2"/>
  <c r="L125"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alcChain>
</file>

<file path=xl/sharedStrings.xml><?xml version="1.0" encoding="utf-8"?>
<sst xmlns="http://schemas.openxmlformats.org/spreadsheetml/2006/main" count="355" uniqueCount="223">
  <si>
    <t>SECTION 1: ROLES AND RATE CARD</t>
  </si>
  <si>
    <t>Day Rate 
£</t>
  </si>
  <si>
    <t xml:space="preserve">Band </t>
  </si>
  <si>
    <t xml:space="preserve">Name </t>
  </si>
  <si>
    <t xml:space="preserve">Role </t>
  </si>
  <si>
    <t xml:space="preserve">LPF Standard Rates </t>
  </si>
  <si>
    <t>Role No1: &lt;INSERT TITILE IF USED&gt;</t>
  </si>
  <si>
    <t>Role No2: &lt;INSERT TITILE IF USED&gt;</t>
  </si>
  <si>
    <t>Role No3: &lt;INSERT TITILE IF USED&gt;</t>
  </si>
  <si>
    <t>Role No4: &lt;INSERT TITILE IF USED&gt;</t>
  </si>
  <si>
    <t>Role No5: &lt;INSERT TITILE IF USED&gt;</t>
  </si>
  <si>
    <t>Role No6: &lt;INSERT TITILE IF USED&gt;</t>
  </si>
  <si>
    <t>Role No7: &lt;INSERT TITILE IF USED&gt;</t>
  </si>
  <si>
    <t>Role No8: &lt;INSERT TITILE IF USED&gt;</t>
  </si>
  <si>
    <t>Role No9: &lt;INSERT TITILE IF USED&gt;</t>
  </si>
  <si>
    <t>Role No10: &lt;INSERT TITILE IF USED&gt;</t>
  </si>
  <si>
    <t>Role No11: &lt;INSERT TITILE IF USED&gt;</t>
  </si>
  <si>
    <t>Role No12: &lt;INSERT TITILE IF USED&gt;</t>
  </si>
  <si>
    <t>Role No13: &lt;INSERT TITILE IF USED&gt;</t>
  </si>
  <si>
    <t>Role No14: &lt;INSERT TITILE IF USED&gt;</t>
  </si>
  <si>
    <t>Role No15: &lt;INSERT TITILE IF USED&gt;</t>
  </si>
  <si>
    <t>Name No1 &lt;INSERT NAME IF USED&gt;</t>
  </si>
  <si>
    <t>Name No2 &lt;INSERT NAME IF USED&gt;</t>
  </si>
  <si>
    <t>Name No3 &lt;INSERT NAME IF USED&gt;</t>
  </si>
  <si>
    <t>Name No4 &lt;INSERT NAME IF USED&gt;</t>
  </si>
  <si>
    <t>Name No5 &lt;INSERT NAME IF USED&gt;</t>
  </si>
  <si>
    <t>Name No6 &lt;INSERT NAME IF USED&gt;</t>
  </si>
  <si>
    <t>Name No7 &lt;INSERT NAME IF USED&gt;</t>
  </si>
  <si>
    <t>Name No8 &lt;INSERT NAME IF USED&gt;</t>
  </si>
  <si>
    <t>Name No9 &lt;INSERT NAME IF USED&gt;</t>
  </si>
  <si>
    <t>Name No10 &lt;INSERT NAME IF USED&gt;</t>
  </si>
  <si>
    <t>Name No11 &lt;INSERT NAME IF USED&gt;</t>
  </si>
  <si>
    <t>Name No12 &lt;INSERT NAME IF USED&gt;</t>
  </si>
  <si>
    <t>Name No13 &lt;INSERT NAME IF USED&gt;</t>
  </si>
  <si>
    <t>Name No14 &lt;INSERT NAME IF USED&gt;</t>
  </si>
  <si>
    <t>Name No15 &lt;INSERT NAME IF USED&gt;</t>
  </si>
  <si>
    <t>&lt;INSERT&gt;</t>
  </si>
  <si>
    <t xml:space="preserve">SUB TOTAL </t>
  </si>
  <si>
    <t xml:space="preserve">INSTRUCTIONS </t>
  </si>
  <si>
    <t xml:space="preserve">GENERAL INSTRUCTIONS: </t>
  </si>
  <si>
    <t>ADDITIONAL COSTS (£)</t>
  </si>
  <si>
    <t xml:space="preserve">John Smith </t>
  </si>
  <si>
    <t>Name No16 &lt;INSERT NAME IF USED&gt;</t>
  </si>
  <si>
    <t>Name No17 &lt;INSERT NAME IF USED&gt;</t>
  </si>
  <si>
    <t>Name No18 &lt;INSERT NAME IF USED&gt;</t>
  </si>
  <si>
    <t>Name No19 &lt;INSERT NAME IF USED&gt;</t>
  </si>
  <si>
    <t>Name No20 &lt;INSERT NAME IF USED&gt;</t>
  </si>
  <si>
    <t>Name No21 &lt;INSERT NAME IF USED&gt;</t>
  </si>
  <si>
    <t>Name No22 &lt;INSERT NAME IF USED&gt;</t>
  </si>
  <si>
    <t>Name No23 &lt;INSERT NAME IF USED&gt;</t>
  </si>
  <si>
    <t>Name No24 &lt;INSERT NAME IF USED&gt;</t>
  </si>
  <si>
    <t>Name No25 &lt;INSERT NAME IF USED&gt;</t>
  </si>
  <si>
    <t>Name No26 &lt;INSERT NAME IF USED&gt;</t>
  </si>
  <si>
    <t>Name No27 &lt;INSERT NAME IF USED&gt;</t>
  </si>
  <si>
    <t>Name No28 &lt;INSERT NAME IF USED&gt;</t>
  </si>
  <si>
    <t>Name No29 &lt;INSERT NAME IF USED&gt;</t>
  </si>
  <si>
    <t>Name No30 &lt;INSERT NAME IF USED&gt;</t>
  </si>
  <si>
    <t>Role No16: &lt;INSERT TITILE IF USED&gt;</t>
  </si>
  <si>
    <t>Role No17: &lt;INSERT TITILE IF USED&gt;</t>
  </si>
  <si>
    <t>Role No18: &lt;INSERT TITILE IF USED&gt;</t>
  </si>
  <si>
    <t>Role No19: &lt;INSERT TITILE IF USED&gt;</t>
  </si>
  <si>
    <t>Role No20: &lt;INSERT TITILE IF USED&gt;</t>
  </si>
  <si>
    <t>Role No21: &lt;INSERT TITILE IF USED&gt;</t>
  </si>
  <si>
    <t>Role No22: &lt;INSERT TITILE IF USED&gt;</t>
  </si>
  <si>
    <t>Role No23: &lt;INSERT TITILE IF USED&gt;</t>
  </si>
  <si>
    <t>Role No24: &lt;INSERT TITILE IF USED&gt;</t>
  </si>
  <si>
    <t>Role No25: &lt;INSERT TITILE IF USED&gt;</t>
  </si>
  <si>
    <t>Role No26: &lt;INSERT TITILE IF USED&gt;</t>
  </si>
  <si>
    <t>Role No27: &lt;INSERT TITILE IF USED&gt;</t>
  </si>
  <si>
    <t>Role No28: &lt;INSERT TITILE IF USED&gt;</t>
  </si>
  <si>
    <t>Role No29: &lt;INSERT TITILE IF USED&gt;</t>
  </si>
  <si>
    <t>Role No30: &lt;INSERT TITILE IF USED&gt;</t>
  </si>
  <si>
    <t>Day Rate Savings</t>
  </si>
  <si>
    <t xml:space="preserve">ADDITIONAL SAVINGS (PLEASE OUTLINE BELOW) </t>
  </si>
  <si>
    <t>Total Roles Quoted =</t>
  </si>
  <si>
    <t xml:space="preserve">Average Rate = </t>
  </si>
  <si>
    <t xml:space="preserve">Total Role Costs  = </t>
  </si>
  <si>
    <t>APPLICABLE EXPENSES COST PER PRICE BAND (£)</t>
  </si>
  <si>
    <t>PRICE BAND 1: 
1-20 Proposals per 12 month period</t>
  </si>
  <si>
    <t>PRICE BAND 2: 
21-40 Proposals per 12 month period</t>
  </si>
  <si>
    <t>PRICE BAND 3: 
41-60 Proposals per 12 month period</t>
  </si>
  <si>
    <t>PRICE BAND 4: 
SINGLE PROVIDER RATE</t>
  </si>
  <si>
    <t>PRICE BAND 1: 1-20 PROPOSALS PER 12 MONTH PERIOD</t>
  </si>
  <si>
    <t xml:space="preserve">PRICE BAND 2: 21-40 PROPOSALS PER 12 MONTH PERIOD </t>
  </si>
  <si>
    <t xml:space="preserve">PRICE BAND 3: 41-60 PROPOSALS PER 12 MONTH PERIOD </t>
  </si>
  <si>
    <t xml:space="preserve">PRICE BAND 4: SINGLE PROVIDER RATE </t>
  </si>
  <si>
    <t xml:space="preserve">Average Day Rate = </t>
  </si>
  <si>
    <t xml:space="preserve">Average Costs for Price Band 2 = </t>
  </si>
  <si>
    <t xml:space="preserve">Average Costs for Price Band 1 = </t>
  </si>
  <si>
    <t xml:space="preserve">Average Costs for Price Band 3 = </t>
  </si>
  <si>
    <t xml:space="preserve">Average Costs for Price Band 4 = </t>
  </si>
  <si>
    <t xml:space="preserve">Provide line item details for any additional expenses that you estimate will be incurred based on delivering the number of proposals per price band. The estimated expense costs quoted should be for the total cost per price band i.e. for Price Band 1 = total estimated costs for delivery of 20 proposals, Price Band 2 = total estimated costs for delivery of 40 proposals etc. </t>
  </si>
  <si>
    <t xml:space="preserve">SECTION 2: ADDITIONAL COSTS </t>
  </si>
  <si>
    <t xml:space="preserve">Provide line item details for any additional costs that you estimate will be incurred based on delivering the number of proposals per price band. The estimated costs quoted should be for the total cost per price band i.e. for Price Band 1 - total estimated costs for delivery of 20 proposals, for Price Band 2 - total estimated costs for delivery of 40 proposals etc. </t>
  </si>
  <si>
    <t>PRICE BAND 1</t>
  </si>
  <si>
    <t>PRICE BAND 2</t>
  </si>
  <si>
    <t xml:space="preserve">PRICE BAND 3 </t>
  </si>
  <si>
    <t xml:space="preserve">PRICE BAND 4 </t>
  </si>
  <si>
    <t xml:space="preserve">DAY RATE FEES, ADDITIONAL COSTS, ESTIMATED EXPENSES AND ADDITIONAL DISCOUNTS </t>
  </si>
  <si>
    <t>Day Rate (Based on Band 1)
£</t>
  </si>
  <si>
    <t>Total Number of Days Estimated to deliver this scenario per role</t>
  </si>
  <si>
    <t>Total Cost Per Role (£)</t>
  </si>
  <si>
    <t xml:space="preserve">SECTION 3: APPLICABLE EXPENSES </t>
  </si>
  <si>
    <t>SECTION 4: ADDITIONAL SAVINGS</t>
  </si>
  <si>
    <t xml:space="preserve">Provide line item details/costs for any additional expenses that you estimate will be incurred to deliver this scenario </t>
  </si>
  <si>
    <t xml:space="preserve">Provide line item details/costs for any additional costs that you estimate will be incurred to deliver this scenario </t>
  </si>
  <si>
    <t xml:space="preserve">COST SAVING (£)  </t>
  </si>
  <si>
    <t xml:space="preserve">Provide line item details/cash savings for any areas where additional cost reductions/discounts could be applied in the delivery of this scenario </t>
  </si>
  <si>
    <t xml:space="preserve">SECTION 1: CONFIRMATION OF NUMBER OF DAYS TO DELIVER THE SCENARIO PER JOB ROLES QUOTED </t>
  </si>
  <si>
    <t xml:space="preserve">SECTION 5: TOTAL COSTS FOR SCENARIO 1 </t>
  </si>
  <si>
    <t>EXPENSES COSTS (£)</t>
  </si>
  <si>
    <t xml:space="preserve">TOTAL COSTS QUOTED FOR SCENARIO 1 </t>
  </si>
  <si>
    <t>SECTION 5: TOTAL COSTS FOR SCENARIO 2</t>
  </si>
  <si>
    <t>TOTAL COSTS QUOTED FOR SCENARIO 2</t>
  </si>
  <si>
    <t>TOTAL COSTS QUOTED FOR SCENARIO 3</t>
  </si>
  <si>
    <t>SECTION 5: TOTAL COSTS FOR SCENARIO 3</t>
  </si>
  <si>
    <t xml:space="preserve">SECTION 5: AVERAGE RATE CALCULATIONS </t>
  </si>
  <si>
    <t xml:space="preserve">ADDITIONAL COST TOTALS PER PRICE BAND (£) </t>
  </si>
  <si>
    <t xml:space="preserve">DAY RATE FEE TAB: </t>
  </si>
  <si>
    <t xml:space="preserve"> </t>
  </si>
  <si>
    <t>Item No1 &lt;INSERT ADDITIONAL COST ITEM THAT WILL APPLY&gt;</t>
  </si>
  <si>
    <t>Item No2 &lt;INSERT ADDITIONAL COST ITEM THAT WILL APPLY&gt;</t>
  </si>
  <si>
    <t>Item No3 &lt;INSERT ADDITIONAL COST ITEM THAT WILL APPLY&gt;</t>
  </si>
  <si>
    <t>Item No4 &lt;INSERT ADDITIONAL COST ITEM THAT WILL APPLY&gt;</t>
  </si>
  <si>
    <t>Item No5 &lt;INSERT ADDITIONAL COST ITEM THAT WILL APPLY&gt;</t>
  </si>
  <si>
    <t>Item No6 &lt;INSERT ADDITIONAL COST ITEM THAT WILL APPLY&gt;</t>
  </si>
  <si>
    <t>Item No7 &lt;INSERT ADDITIONAL COST ITEM THAT WILL APPLY&gt;</t>
  </si>
  <si>
    <t>Item No8 &lt;INSERT ADDITIONAL COST ITEM THAT WILL APPLY&gt;</t>
  </si>
  <si>
    <t>Item No9 &lt;INSERT ADDITIONAL COST ITEM THAT WILL APPLY&gt;</t>
  </si>
  <si>
    <t>Item No10 &lt;INSERT ADDITIONAL COST ITEM THAT WILL APPLY&gt;</t>
  </si>
  <si>
    <t>Item No11 &lt;INSERT ADDITIONAL COST ITEM THAT WILL APPLY&gt;</t>
  </si>
  <si>
    <t>Item No12 &lt;INSERT ADDITIONAL COST ITEM THAT WILL APPLY&gt;</t>
  </si>
  <si>
    <t>Item No13 &lt;INSERT ADDITIONAL COST ITEM THAT WILL APPLY&gt;</t>
  </si>
  <si>
    <t>Item No14 &lt;INSERT ADDITIONAL COST ITEM THAT WILL APPLY&gt;</t>
  </si>
  <si>
    <t>Item No15 &lt;INSERT ADDITIONAL COST ITEM THAT WILL APPLY&gt;</t>
  </si>
  <si>
    <t>Item No1 &lt;INSERT APPLICABLE EXPENSE ITEM THAT WILL APPLY&gt;</t>
  </si>
  <si>
    <t>Item No2 &lt;INSERT APPLICABLE EXPENSE ITEM THAT WILL APPLY&gt;</t>
  </si>
  <si>
    <t>Item No3 &lt;INSERT APPLICABLE EXPENSE ITEM THAT WILL APPLY&gt;</t>
  </si>
  <si>
    <t>Item No4 &lt;INSERT APPLICABLE EXPENSE ITEM THAT WILL APPLY&gt;</t>
  </si>
  <si>
    <t>Item No5 &lt;INSERT APPLICABLE EXPENSE ITEM THAT WILL APPLY&gt;</t>
  </si>
  <si>
    <t>Item No6 &lt;INSERT APPLICABLE EXPENSE ITEM THAT WILL APPLY&gt;</t>
  </si>
  <si>
    <t>Item No7 &lt;INSERT APPLICABLE EXPENSE ITEM THAT WILL APPLY&gt;</t>
  </si>
  <si>
    <t>Item No8 &lt;INSERT APPLICABLE EXPENSE ITEM THAT WILL APPLY&gt;</t>
  </si>
  <si>
    <t>Item No9 &lt;INSERT APPLICABLE EXPENSE ITEM THAT WILL APPLY&gt;</t>
  </si>
  <si>
    <t>Item No10 &lt;INSERT APPLICABLE EXPENSE ITEM THAT WILL APPLY&gt;</t>
  </si>
  <si>
    <t>Item No1 &lt;INSERT ADDITIONAL SAVINGS ITEM THAT WILL APPLY&gt;</t>
  </si>
  <si>
    <t>Item No2 &lt;INSERT ADDITIONAL SAVINGS ITEM THAT WILL APPLY&gt;</t>
  </si>
  <si>
    <t>Item No3 &lt;INSERT ADDITIONAL SAVINGS ITEM THAT WILL APPLY&gt;</t>
  </si>
  <si>
    <t>Item No4 &lt;INSERT ADDITIONAL SAVINGS ITEM THAT WILL APPLY&gt;</t>
  </si>
  <si>
    <t>Item No5 &lt;INSERT ADDITIONAL SAVINGS ITEM THAT WILL APPLY&gt;</t>
  </si>
  <si>
    <t>Item No6 &lt;INSERT ADDITIONAL SAVINGS ITEM THAT WILL APPLY&gt;</t>
  </si>
  <si>
    <t>Item No7 &lt;INSERT ADDITIONAL SAVINGS ITEM THAT WILL APPLY&gt;</t>
  </si>
  <si>
    <t>Item No8 &lt;INSERT ADDITIONAL SAVINGS ITEM THAT WILL APPLY&gt;</t>
  </si>
  <si>
    <t>Item No9 &lt;INSERT ADDITIONAL SAVINGS ITEM THAT WILL APPLY&gt;</t>
  </si>
  <si>
    <t>Item No10 &lt;INSERT ADDITIONAL SAVINGS ITEM THAT WILL APPLY&gt;</t>
  </si>
  <si>
    <t>APPLICABLE ADDITIONAL SAVINGS PER PRICE BAND (£)</t>
  </si>
  <si>
    <r>
      <rPr>
        <b/>
        <sz val="11"/>
        <color theme="1"/>
        <rFont val="Calibri"/>
        <family val="2"/>
        <scheme val="minor"/>
      </rPr>
      <t xml:space="preserve">EXAMPLE 1: </t>
    </r>
    <r>
      <rPr>
        <sz val="11"/>
        <color theme="1"/>
        <rFont val="Calibri"/>
        <family val="2"/>
        <scheme val="minor"/>
      </rPr>
      <t xml:space="preserve">If your organisation has nominated 20 members of staff to deliver this work, then the number to populate will 20. </t>
    </r>
  </si>
  <si>
    <t xml:space="preserve">The following Rows and Columns must be populated with a FIGURE (i.e. the number of staff quoted) for each price band to calculate the various formulas: 
- Price Band 1 = Column M; Row 94
- Price Band 2 = Column O; Row 101 
- Price Band 3 = Column Q; Row 108 
- Price Band 4 = Column S; Row 115  </t>
  </si>
  <si>
    <t xml:space="preserve">SCENARIO TABS: </t>
  </si>
  <si>
    <t xml:space="preserve">Ensure that you have read each of the scenarios, and that you are providing your organisations response to the correct scenario (i.e. For Scenario 1 - the Tab 'SCENARIO 1' must be completed; For Scenario 2 - the Tab 'SCENARIO 2' must be completed and so on). </t>
  </si>
  <si>
    <t xml:space="preserve">Column M </t>
  </si>
  <si>
    <t xml:space="preserve">Paul Jones </t>
  </si>
  <si>
    <t xml:space="preserve">Maria Evans </t>
  </si>
  <si>
    <t xml:space="preserve">Catherine Hughes </t>
  </si>
  <si>
    <t xml:space="preserve">Dave Stephens </t>
  </si>
  <si>
    <t xml:space="preserve">Partner/Director </t>
  </si>
  <si>
    <t xml:space="preserve">Admin Support </t>
  </si>
  <si>
    <t xml:space="preserve">Policy Specialist </t>
  </si>
  <si>
    <t xml:space="preserve">Specification Specialist </t>
  </si>
  <si>
    <t xml:space="preserve">Policy &amp; Specification Assistant </t>
  </si>
  <si>
    <t xml:space="preserve">In Section 4 (ADDITIONAL SAVINGS), Column N, Rows 76-85; Populate any associated Savings or Costs reductions that will apply to deliver the scenario (the content in Column A has been auto-populated from the DAY RATE FEE tab). </t>
  </si>
  <si>
    <t xml:space="preserve">In Section 3 (APPLICABLE EXPENSES), Column N, Rows 61-70, Populate any associated Applicable Expenses that will apply to deliver the scenario (the content in Column A has been auto-populated from the DAY RATE FEE tab). </t>
  </si>
  <si>
    <t xml:space="preserve">PLEASE NOTE - THE GUIDANCE PROVIDED BELOW APPLIES TO EACH OF THE SCENARIOS. THEREFORE USE THE GUIDANCE BELOW WHEN POPULATING EACH 'SCENARIO' TAB. </t>
  </si>
  <si>
    <t xml:space="preserve">In Section 1 (CONFIRMATION OF NUMBER OF DAYS TO DELIVER THE SCENARIO PER JOB ROLES QUOTED ), Column M, Rows 7 to 36, populate the number of Days estimated per role quoted that will be required to deliver the scenario i.e. (see highlighted box). Please note that the content in Columns A, F, K and L has been auto-populated from the DAY RATE FEE tab. </t>
  </si>
  <si>
    <t xml:space="preserve">In Section 2 (ADDITIONAL COSTS), Column N, Rows 41-55, Populate any associated Additional Costs that will apply to deliver the scenario (the content in Column A has been auto-populated from the DAY RATE FEE tab). </t>
  </si>
  <si>
    <t xml:space="preserve">Once Sections 1-4 are fully completed, Section 5 (TOTAL COSTS FOR SCENARIO) will automatically total up the costs of your organisations bid for the Scenario in Column N, Row 94.  If you do not believe the figure provided is correct, please check the data inputted in the sections above, and if there are still errors, please report these immediately through the NHS England e-Tendering portal. </t>
  </si>
  <si>
    <t>Tenders should populate Column A, rows 42-56 with the Additional Cost line item detail (e.g. printing costs) that will apply.</t>
  </si>
  <si>
    <t>Tenders should populate Column A, rows 64-73 with the Applicable Expense Cost line item detail (e.g. travel costs) that will apply.</t>
  </si>
  <si>
    <t>Tenders should populate Column A, rows 79-88 with the applicable Cost Reduction/Savings line item detail (e.g. price reduction based on committed volume) that will apply.</t>
  </si>
  <si>
    <t xml:space="preserve">The 'TOTAL ROLES QUOTED' is the sum of the number of the individual personnel/job roles quoted in Section 1 of this Commercial Schedule. </t>
  </si>
  <si>
    <r>
      <rPr>
        <b/>
        <sz val="11"/>
        <color theme="1"/>
        <rFont val="Calibri"/>
        <family val="2"/>
        <scheme val="minor"/>
      </rPr>
      <t>EXAMPLE 2</t>
    </r>
    <r>
      <rPr>
        <sz val="11"/>
        <color theme="1"/>
        <rFont val="Calibri"/>
        <family val="2"/>
        <scheme val="minor"/>
      </rPr>
      <t xml:space="preserve">: If your organisation has nominated 5 members of staff in Section 1, then the number to populate will be 5. </t>
    </r>
  </si>
  <si>
    <t>Additional Discounts =</t>
  </si>
  <si>
    <t>NAME OF SUPPLIER</t>
  </si>
  <si>
    <t xml:space="preserve">NOTE TO ALL SUPPLIERS: PLEASE READ THESE INSTRUCTIONS IN FULL BEFORE ATTEMPTING TO COMPLETE THIS COMMERCIAL SCHEDULE. FAILURE TO COMPLETE THE COMMERCIAL SCHEDULE AS SPECIFIED OR TO MODIFY ANY OF THE TABS/INFORMATION CONTAINED IN THIS SPREADSHEET MAY RESULT IN BIDS BEING REJECTED. </t>
  </si>
  <si>
    <t>SUPPLIERS AVERAGE PRICE RATE  =</t>
  </si>
  <si>
    <t>Support to Develop Specialised Commissioning Policies and Service Specifications for 2016/17 to 2018/19 (Ref: LPF16-0103). Competed through the NHS England Lead Provider Framework - Lot 1 (End to End Commissioning Support Service).</t>
  </si>
  <si>
    <t xml:space="preserve">LPF16-0103 Specialised Services Clinical Commissioning Policy and Service Specification Development </t>
  </si>
  <si>
    <t xml:space="preserve">LPF16-0103 Specialised Services Clinical Commissioing Policy and Service Specification Development </t>
  </si>
  <si>
    <t>&lt;INSERT NAME OF SUPPLIER HERE&gt;</t>
  </si>
  <si>
    <t xml:space="preserve">Suppliers MUST complete Column K Line 5 above and populate there company name on this INSTRUCTIONS tab of the Commercial Schedule. </t>
  </si>
  <si>
    <t xml:space="preserve">Suppliers are required to complete the following tabs to provide a compliant bid: 'DAY RATE FEE', 'SCENARIO 1', 'SCENARIO 2' and 'SCENARIO 3'. </t>
  </si>
  <si>
    <t xml:space="preserve">In the 'DAY RATE FEES', 'SCENARIO 1', 'SCENARIO 2', and 'SCENARIO 3' tabs, Suppliers are only permitted to populate cells that are marked in YELLOW; all other cells will auto-populate and calculate costs automatically. Suppliers will not be  able to type in to 'NON-YELLOW' cells as these have been protected. Suppliers are prohibited from changing the format and structure of any of the tabs. Any attempt to change the structure of this Commercial Schedule will result in your organisations bid being deemed as 'NON-COMPLIANT'. </t>
  </si>
  <si>
    <t xml:space="preserve">The section totals in all of the tabs within this Commercial Schedule are auto-populated and calculations are automatically calculated. Suppliers are not able to type in this spread sheet as it is protected. If your organisations costs are not being calculated correctly, please notify NHS England immediately via the e-tendering system.  </t>
  </si>
  <si>
    <t>Suppliers should note that all Pricing and Costs quoted in all tabs must EXCLUDE VAT.</t>
  </si>
  <si>
    <t xml:space="preserve">Suppliers should complete Section 1: Roles and Rate Card before attempting to complete any of the other tabs. Failure to complete this section first will result in the auto-calculations for tabs 'SCENARIO 1', 'SCENARIO 2' and 'SCENARIO 3' not working correctly.  </t>
  </si>
  <si>
    <t xml:space="preserve">Suppliers are required to adhere to the NHS England Lead Provider Framework (Lot1) Grade Definitions and Bandings. </t>
  </si>
  <si>
    <t xml:space="preserve">Suppliers are required to populate the following Columns:  
- A (Name of team member); 
- F (Role to be undertaken);  
- K (Band of role). 
Rows 7-36 of Columns A, F and K should be populated with the names, roles and band of roles of all personnel proposed to deliver this work, should your organisation be appointed. </t>
  </si>
  <si>
    <t xml:space="preserve">Suppliers should include the standard LPF Day Rates for all personnel/roles outlined in Rows 7-36 of Column L. These rates should correspond with each named persons Band level.  Even if there is no difference to the LPF Standard Framework rates being quoted for LPF16-0103 this section MUST be populated. Failure to populate this information will see any potential savings/discounts achieved from proposed Day Rates fail to calculate.  </t>
  </si>
  <si>
    <t xml:space="preserve">Submitting Pricing for Price Band 1 (1-20 proposals per year): 
- Suppliers should populate the proposed Day Rates for this requirement at Price Band 1 in Rows 7-36 of Column M. These rates should correspond with each named persons Band level;
- Column N will automatically populate any savings/discounts of the rates quoted for Price Band 1 versus the standard LPF Rates quoted in Column L. </t>
  </si>
  <si>
    <t xml:space="preserve">Submitting Pricing for Price Band 2 (21-40 proposals per year): 
- Suppliers should populate the proposed Day Rates for this requirement at Price Band 2 in Rows 7-36 of Column O. These rates should correspond with each named persons Band level;
- Column P will automatically populate any savings/discounts of the rates quoted for Price Band 2 versus the standard LPF Rates quoted in Column L. </t>
  </si>
  <si>
    <t xml:space="preserve"> Submitting Pricing for Price Band 3 (41-60 proposals per year): 
- Suppliers should populate the proposed Day Rates for this requirement at Price Band 3 in Rows 7-36 of Column Q. These rates should correspond with each named persons Band level;
- Column R will automatically populate any savings/discounts of the rates quoted for Price Band 3 versus the standard LPF Rates quoted in Column L. </t>
  </si>
  <si>
    <t xml:space="preserve">  Submitting Pricing for Price Band 4 (Single Provider Rate): 
- Suppliers should populate the proposed Day Rates for this requirement at Price Band 3 in Rows 7-36 of Column S. These rates should correspond with each named persons Band level;
- Column T will automatically populate any savings/discounts of the rates quoted for Price Band 3 versus the standard LPF Rates quoted in Column L. </t>
  </si>
  <si>
    <t xml:space="preserve">Suppliers should now complete Section 2: Additional Costs before attempting to complete any of the other tabs. Again, failure to complete this section first will result in the auto-calculations for tabs 'SCENARIO 1', 'SCENARIO 2' and 'SCENARIO 3' not working correctly.  </t>
  </si>
  <si>
    <t xml:space="preserve">Suppliers should note that this section requires bidders to provide an estimate of any applicable costs they believe maybe incurred in relation to delivering the requirements outlined in Statement of Requirements above and beyond the day rates quoted in section 1 (e.g. printing costs, postage etc). These additional costs will also form the basis of the 3 Scenario tabs, so it is important that if any costs identified to deliver the scenarios are listed in this section. Bidders are required to provide an estimate only of the additional costs for each price band, and should cost this on the basis of providing costs for the higher end of the price band scale (i.e. when providing additional cost line for an item in Price Band 1, it should be on the basis of delivering 20 proposals. For Price Band 2, it should be on the basis of delivering 40 proposals and so on).  </t>
  </si>
  <si>
    <t xml:space="preserve">Submitting the Additional Costs for the various Pricing Bandings: 
- For Price Band 1 (up to 20 proposals per year), Suppliers should populate Column M with the estimated line item costs for rows 42-56);
- For Price Band 2 (up to 40 proposals per year), Suppliers should populate Column O with the estimated line item costs for rows 42-56); 
- For Price Band 3 (up to 60 proposals per year), Suppliers should populate Column Q with the estimated line items costs for rows 42-56) and 
- For Price Band 4 (Single Provider Rate), Suppliers should populate Column S with the estimated line item costs for rows 42-56). </t>
  </si>
  <si>
    <t xml:space="preserve">Suppliers should now complete Section 3: Applicable Expenses before attempting to complete any of the other tabs. Again, failure to complete this section first will result in the auto-calculations for tabs 'SCENARIO 1', 'SCENARIO 2' and 'SCENARIO 3' working correctly.  </t>
  </si>
  <si>
    <t xml:space="preserve">Suppliers should note that this section requires bidders to provide an estimate of any applicable expenses they believe maybe incurred in relation to delivering the requirements outlined in Statement of Requirements above and beyond the day rates quoted in sections 1 and 2 (e.g. travel, accommodation etc). The applicable expense costs will also form the basis of the 3 Scenario tabs, so it is important that if any costs identified to deliver the scenarios are listed in this section. Bidders are required to provide an estimate only of the applicable expense costs for each price band, and should cost this on the basis of providing these costs for the higher end of the price band scale (i.e. when providing applicable expense cost line for an item in Price Band 1, it should be on the basis of delivering 20 proposals. For Price Band 2, it should be on the basis of delivering 40 proposals and so on).  </t>
  </si>
  <si>
    <t xml:space="preserve">Submitting the Additional Costs for the various Pricing Bandings: 
- For Price Band 1 (up to 20 proposals per year), Suppliers should populate Column M with the estimated line item costs for rows 64-73);
- For Price Band 2 (up to 40 proposals per year), Suppliers should populate Column O with the estimated line item costs for rows 64-73); 
- For Price Band 3 (up to 60 proposals per year), Suppliers should populate Column Q with the estimated line items costs for rows 64-73) and 
- For Price Band 4 (Single Provider Rate), Suppliers should populate Column S with the estimated line item costs for rows 64-73). </t>
  </si>
  <si>
    <t xml:space="preserve">Suppliers should now complete Section 4: Additional Savings before attempting to complete any of the other tabs. Again, failure to complete this section first will result in the auto-calculations for tabs 'SCENARIO 1', 'SCENARIO 2' and 'SCENARIO 3' not working correctly.  </t>
  </si>
  <si>
    <t xml:space="preserve">Suppliers should note that this section requires bidders to provide an estimate of any Additional Savings/Cost Reductions that could be offered above and beyond the day rate reductions offered in section 1. The Additional Saving line items will form the basis of the 3 Scenario tabs, so it is important that if any savings that are identified to deliver the scenarios are listed in this section. Bidders are required to provide an estimate only of the applicable saving/cost reduction available for each price band, and should cost this on the basis of providing the saving/cost reduction for the higher end of the price band scale (i.e. when providing the saving/cost reduction line item in Price Band 1, it should be on the basis of delivering 20 proposals. For Price Band 2, it should be on the basis of delivering 40 proposals and so on).  </t>
  </si>
  <si>
    <t xml:space="preserve">Submitting the Additional Savings for the various Pricing Bandings: 
- For Price Band 1 (up to 20 proposals per year), Suppliers should populate Column M with the estimated line item saving offered for rows 79-88);
- For Price Band 2 (up to 40 proposals per year), Suppliers should populate Column O with the estimated line item saving offered for rows 79-88); 
- For Price Band 3 (up to 60 proposals per year), Suppliers should populate Column Q with the estimated line items saving offered for rows 79-88) and 
- For Price Band 4 (Single Provider Rate), Suppliers should populate Column S with the estimated line item costs for savings offered for rows 79-88). </t>
  </si>
  <si>
    <t xml:space="preserve">Suppliers should now complete the outstanding YELLOW CELLS in Section 5: Average Rate Calculations. </t>
  </si>
  <si>
    <t xml:space="preserve">PLEASE NOTE: Suppliers must ensure they provide the correct figure to populate each of the 'TOTAL ROLES QUOTED' fields across this section. Failure to input the correct number will skew your organisations entire Average Price Rate and will deem the bid response as 'NON-COMPLIANT'. </t>
  </si>
  <si>
    <t>Prior to submitting you completed Commercial Schedule, ensure that all of the tabs have been fully populated and the calculations are correct. Failure for the supplier to correctly check the content in the Commercial Schedule for accuracy prior to submitting to NHS England may see your tender disqualified on the grounds of not being 'NON-COMPLIANT'.</t>
  </si>
  <si>
    <t xml:space="preserve">Once populated, the calculations for both the 'Average Costs For Price Band' 1-4 and Supplier Average Price Rate should be calculated. If you do not believe this is correct, please check the data inputted in the sections above, and if there are still errors, please report these immediately through the NHS England e-Tendering portal. </t>
  </si>
  <si>
    <t>SCENARIO 1: An evidence review wherein a complex search is required to identify studies for assessment against the inclusion criteria. A complex search is defined as one which may take an information specialist more than average time to undertake using a large number of search term combinations. It may also be necessary for it to be undertaken in a more than one database.</t>
  </si>
  <si>
    <t xml:space="preserve">SCENARIO 2: The literature search that is undertaken identifies a large number of studies (&gt;15) which meet the evidence review inclusion criteria. Each of the studies will need to be critically appraised, scored and the overall body of evidence for each reported outcome graded in accordance to the evidence review guidance. This will include completing all the relevant tables with the study information in the evidence review template.
</t>
  </si>
  <si>
    <t xml:space="preserve">SCENARIO 3: Is a combination of Scenarios 1 and 2 (see relevant tabs) i.e. an evidence review wherein a complex search is required as defined in Scenario 1 as well as including a large number of studies (&gt;15) as defined in Scenario 2. </t>
  </si>
  <si>
    <t>Expenses =</t>
  </si>
  <si>
    <t xml:space="preserve">Additional Costs = </t>
  </si>
  <si>
    <t xml:space="preserve">Additonal Costs = </t>
  </si>
  <si>
    <t>Additional Costs =</t>
  </si>
  <si>
    <t>COMMERCIAL SCHEDULE - LAST UPDATED ON 19 OCTOBER 2016 (fv 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</si>
</sst>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b/>
      <sz val="18"/>
      <color theme="1"/>
      <name val="Calibri"/>
      <family val="2"/>
      <scheme val="minor"/>
    </font>
  </fonts>
  <fills count="12">
    <fill>
      <patternFill patternType="none"/>
    </fill>
    <fill>
      <patternFill patternType="gray125"/>
    </fill>
    <fill>
      <patternFill patternType="solid">
        <fgColor theme="3"/>
        <bgColor indexed="64"/>
      </patternFill>
    </fill>
    <fill>
      <patternFill patternType="solid">
        <fgColor theme="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theme="4"/>
        <bgColor indexed="64"/>
      </patternFill>
    </fill>
    <fill>
      <patternFill patternType="solid">
        <fgColor theme="5" tint="0.39997558519241921"/>
        <bgColor indexed="64"/>
      </patternFill>
    </fill>
    <fill>
      <patternFill patternType="solid">
        <fgColor theme="2"/>
        <bgColor indexed="64"/>
      </patternFill>
    </fill>
  </fills>
  <borders count="2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thick">
        <color rgb="FFFF0000"/>
      </left>
      <right style="thick">
        <color rgb="FFFF0000"/>
      </right>
      <top style="thick">
        <color rgb="FFFF0000"/>
      </top>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ck">
        <color rgb="FFFF000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thick">
        <color auto="1"/>
      </right>
      <top style="medium">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169">
    <xf numFmtId="0" fontId="0" fillId="0" borderId="0" xfId="0"/>
    <xf numFmtId="0" fontId="1" fillId="3" borderId="2" xfId="0" applyFont="1" applyFill="1" applyBorder="1" applyAlignment="1">
      <alignment horizontal="center" wrapText="1"/>
    </xf>
    <xf numFmtId="0" fontId="2" fillId="4" borderId="2" xfId="0" applyFont="1" applyFill="1" applyBorder="1" applyAlignment="1">
      <alignment horizontal="center" wrapText="1"/>
    </xf>
    <xf numFmtId="0" fontId="2" fillId="5" borderId="2" xfId="0" applyFont="1" applyFill="1" applyBorder="1" applyAlignment="1">
      <alignment horizontal="center" wrapText="1"/>
    </xf>
    <xf numFmtId="164" fontId="0" fillId="6" borderId="2" xfId="0" applyNumberFormat="1" applyFill="1" applyBorder="1" applyProtection="1">
      <protection locked="0"/>
    </xf>
    <xf numFmtId="164" fontId="0" fillId="5" borderId="2" xfId="0" applyNumberFormat="1" applyFill="1" applyBorder="1"/>
    <xf numFmtId="0" fontId="0" fillId="0" borderId="2" xfId="0" applyBorder="1"/>
    <xf numFmtId="164" fontId="0" fillId="4" borderId="2" xfId="0" applyNumberFormat="1" applyFill="1" applyBorder="1"/>
    <xf numFmtId="164" fontId="2" fillId="0" borderId="2" xfId="0" applyNumberFormat="1" applyFont="1" applyFill="1" applyBorder="1"/>
    <xf numFmtId="164" fontId="2" fillId="0" borderId="2" xfId="0" applyNumberFormat="1" applyFont="1" applyBorder="1"/>
    <xf numFmtId="0" fontId="0" fillId="0" borderId="0" xfId="0" applyAlignment="1">
      <alignment vertical="top"/>
    </xf>
    <xf numFmtId="0" fontId="0" fillId="6" borderId="2" xfId="0" applyFill="1" applyBorder="1" applyProtection="1">
      <protection locked="0"/>
    </xf>
    <xf numFmtId="0" fontId="0" fillId="0" borderId="0" xfId="0" applyAlignment="1">
      <alignment wrapText="1"/>
    </xf>
    <xf numFmtId="0" fontId="0" fillId="0" borderId="0" xfId="0" applyBorder="1"/>
    <xf numFmtId="164" fontId="0" fillId="0" borderId="0" xfId="0" applyNumberFormat="1" applyFill="1" applyBorder="1"/>
    <xf numFmtId="0" fontId="0" fillId="0" borderId="0" xfId="0" applyFill="1"/>
    <xf numFmtId="0" fontId="0" fillId="6" borderId="4" xfId="0" applyFont="1" applyFill="1" applyBorder="1" applyAlignment="1" applyProtection="1">
      <protection locked="0"/>
    </xf>
    <xf numFmtId="0" fontId="0" fillId="0" borderId="0" xfId="0" applyAlignment="1">
      <alignment vertical="top"/>
    </xf>
    <xf numFmtId="0" fontId="0" fillId="6" borderId="4" xfId="0" applyFont="1" applyFill="1" applyBorder="1" applyAlignment="1" applyProtection="1">
      <protection locked="0"/>
    </xf>
    <xf numFmtId="164" fontId="0" fillId="6" borderId="2" xfId="0" applyNumberFormat="1" applyFill="1" applyBorder="1" applyAlignment="1" applyProtection="1">
      <alignment vertical="top"/>
      <protection locked="0"/>
    </xf>
    <xf numFmtId="0" fontId="1" fillId="3" borderId="2" xfId="0" applyFont="1" applyFill="1" applyBorder="1" applyAlignment="1">
      <alignment horizontal="center" vertical="center"/>
    </xf>
    <xf numFmtId="0" fontId="0" fillId="0" borderId="0" xfId="0" applyAlignment="1">
      <alignment vertical="top"/>
    </xf>
    <xf numFmtId="0" fontId="2" fillId="4" borderId="2" xfId="0" applyFont="1" applyFill="1" applyBorder="1" applyAlignment="1">
      <alignment horizontal="center" vertical="center"/>
    </xf>
    <xf numFmtId="0" fontId="0" fillId="0" borderId="0" xfId="0" applyAlignment="1">
      <alignment wrapText="1"/>
    </xf>
    <xf numFmtId="0" fontId="0" fillId="0" borderId="0" xfId="0" applyAlignment="1">
      <alignment wrapText="1"/>
    </xf>
    <xf numFmtId="0" fontId="2" fillId="5" borderId="2" xfId="0" applyFont="1" applyFill="1" applyBorder="1" applyAlignment="1">
      <alignment horizontal="center" vertical="center"/>
    </xf>
    <xf numFmtId="0" fontId="2" fillId="0" borderId="0" xfId="0" applyFont="1" applyFill="1" applyBorder="1" applyAlignment="1">
      <alignment horizontal="center" vertical="top"/>
    </xf>
    <xf numFmtId="164" fontId="0" fillId="0" borderId="0" xfId="0" applyNumberFormat="1" applyFill="1" applyBorder="1" applyProtection="1">
      <protection locked="0"/>
    </xf>
    <xf numFmtId="164" fontId="2" fillId="0" borderId="0" xfId="0" applyNumberFormat="1" applyFont="1" applyFill="1" applyBorder="1"/>
    <xf numFmtId="0" fontId="0" fillId="3" borderId="0" xfId="0" applyFill="1"/>
    <xf numFmtId="164" fontId="0" fillId="0" borderId="2" xfId="0" applyNumberFormat="1" applyBorder="1"/>
    <xf numFmtId="164" fontId="2" fillId="0" borderId="12" xfId="0" applyNumberFormat="1" applyFont="1" applyBorder="1"/>
    <xf numFmtId="0" fontId="1" fillId="3" borderId="2" xfId="0" applyFont="1" applyFill="1" applyBorder="1" applyAlignment="1">
      <alignment horizontal="center" vertical="center" wrapText="1"/>
    </xf>
    <xf numFmtId="0" fontId="2" fillId="0" borderId="2" xfId="0" applyFont="1" applyBorder="1" applyAlignment="1">
      <alignment wrapText="1"/>
    </xf>
    <xf numFmtId="164" fontId="2" fillId="0" borderId="12" xfId="0" applyNumberFormat="1" applyFont="1" applyBorder="1" applyAlignment="1">
      <alignment wrapText="1"/>
    </xf>
    <xf numFmtId="0" fontId="0" fillId="3" borderId="0" xfId="0" applyFill="1" applyAlignment="1">
      <alignment wrapText="1"/>
    </xf>
    <xf numFmtId="3" fontId="0" fillId="6" borderId="2" xfId="0" applyNumberFormat="1" applyFill="1" applyBorder="1" applyProtection="1">
      <protection locked="0"/>
    </xf>
    <xf numFmtId="0" fontId="0" fillId="0" borderId="0" xfId="0" applyFont="1" applyFill="1" applyBorder="1" applyAlignment="1" applyProtection="1">
      <protection locked="0"/>
    </xf>
    <xf numFmtId="0" fontId="1" fillId="0" borderId="0" xfId="0" applyFont="1" applyFill="1" applyAlignment="1"/>
    <xf numFmtId="0" fontId="3" fillId="0" borderId="0" xfId="0" applyFont="1" applyFill="1" applyAlignment="1"/>
    <xf numFmtId="0" fontId="0" fillId="0" borderId="0" xfId="0" applyFill="1" applyAlignment="1"/>
    <xf numFmtId="0" fontId="2" fillId="4" borderId="2" xfId="0" applyFont="1" applyFill="1" applyBorder="1" applyAlignment="1">
      <alignment horizontal="center"/>
    </xf>
    <xf numFmtId="0" fontId="0" fillId="0" borderId="4" xfId="0" applyFont="1" applyFill="1" applyBorder="1" applyAlignment="1" applyProtection="1"/>
    <xf numFmtId="164" fontId="0" fillId="0" borderId="2" xfId="0" applyNumberFormat="1" applyFill="1" applyBorder="1" applyProtection="1"/>
    <xf numFmtId="0" fontId="2" fillId="4" borderId="4" xfId="0" applyFont="1" applyFill="1" applyBorder="1" applyAlignment="1">
      <alignment horizontal="center" vertical="center" wrapText="1"/>
    </xf>
    <xf numFmtId="0" fontId="0" fillId="6" borderId="7" xfId="0" applyFill="1" applyBorder="1" applyProtection="1">
      <protection locked="0"/>
    </xf>
    <xf numFmtId="164" fontId="5" fillId="0" borderId="2" xfId="0" applyNumberFormat="1" applyFont="1" applyBorder="1"/>
    <xf numFmtId="0" fontId="2" fillId="10" borderId="2" xfId="0" applyFont="1" applyFill="1" applyBorder="1" applyAlignment="1">
      <alignment horizontal="center" wrapText="1"/>
    </xf>
    <xf numFmtId="0" fontId="2" fillId="10" borderId="2" xfId="0" applyFont="1" applyFill="1" applyBorder="1" applyAlignment="1">
      <alignment horizontal="center"/>
    </xf>
    <xf numFmtId="0" fontId="2" fillId="10" borderId="2" xfId="0" applyFont="1" applyFill="1" applyBorder="1" applyAlignment="1">
      <alignment horizontal="center" vertical="center"/>
    </xf>
    <xf numFmtId="0" fontId="2" fillId="7" borderId="2" xfId="0" applyFont="1" applyFill="1" applyBorder="1" applyAlignment="1">
      <alignment horizontal="center" vertical="center" wrapText="1"/>
    </xf>
    <xf numFmtId="164" fontId="0" fillId="0" borderId="4" xfId="0" applyNumberFormat="1" applyFill="1" applyBorder="1" applyProtection="1"/>
    <xf numFmtId="164" fontId="0" fillId="0" borderId="6" xfId="0" applyNumberFormat="1" applyBorder="1"/>
    <xf numFmtId="0" fontId="2" fillId="0" borderId="13" xfId="0" applyFont="1" applyBorder="1" applyAlignment="1">
      <alignment horizontal="center"/>
    </xf>
    <xf numFmtId="0" fontId="0" fillId="6" borderId="15" xfId="0" applyFill="1" applyBorder="1" applyProtection="1">
      <protection locked="0"/>
    </xf>
    <xf numFmtId="0" fontId="0" fillId="6" borderId="14" xfId="0" applyFill="1" applyBorder="1" applyProtection="1">
      <protection locked="0"/>
    </xf>
    <xf numFmtId="0" fontId="0" fillId="6" borderId="16" xfId="0" applyFill="1" applyBorder="1" applyProtection="1">
      <protection locked="0"/>
    </xf>
    <xf numFmtId="0" fontId="0" fillId="0" borderId="20" xfId="0" applyBorder="1"/>
    <xf numFmtId="0" fontId="0" fillId="0" borderId="21" xfId="0" applyBorder="1"/>
    <xf numFmtId="0" fontId="2" fillId="0" borderId="20" xfId="0" applyFont="1"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vertical="top"/>
    </xf>
    <xf numFmtId="0" fontId="0" fillId="0" borderId="0" xfId="0" applyBorder="1" applyAlignment="1">
      <alignment vertical="top" wrapText="1"/>
    </xf>
    <xf numFmtId="0" fontId="0" fillId="0" borderId="21" xfId="0" applyBorder="1" applyAlignment="1">
      <alignment vertical="top" wrapText="1"/>
    </xf>
    <xf numFmtId="0" fontId="0" fillId="0" borderId="0" xfId="0" applyBorder="1" applyAlignment="1">
      <alignment vertical="top"/>
    </xf>
    <xf numFmtId="0" fontId="0" fillId="0" borderId="21" xfId="0" applyBorder="1" applyAlignment="1">
      <alignment vertical="top"/>
    </xf>
    <xf numFmtId="0" fontId="0" fillId="0" borderId="20" xfId="0" applyBorder="1" applyAlignment="1">
      <alignment vertical="top" wrapText="1"/>
    </xf>
    <xf numFmtId="0" fontId="0" fillId="0" borderId="20" xfId="0" applyFill="1" applyBorder="1" applyAlignment="1">
      <alignment vertical="top"/>
    </xf>
    <xf numFmtId="0" fontId="0" fillId="0" borderId="20" xfId="0" applyFont="1" applyBorder="1" applyAlignment="1">
      <alignment vertical="top"/>
    </xf>
    <xf numFmtId="0" fontId="0" fillId="0" borderId="23" xfId="0" applyBorder="1"/>
    <xf numFmtId="0" fontId="0" fillId="0" borderId="24" xfId="0" applyBorder="1"/>
    <xf numFmtId="0" fontId="0" fillId="0" borderId="25" xfId="0" applyBorder="1"/>
    <xf numFmtId="0" fontId="0" fillId="11" borderId="0" xfId="0" applyFill="1"/>
    <xf numFmtId="0" fontId="0" fillId="11" borderId="0" xfId="0" applyFill="1" applyAlignment="1">
      <alignment wrapText="1"/>
    </xf>
    <xf numFmtId="0" fontId="0" fillId="0" borderId="0" xfId="0" applyBorder="1" applyAlignment="1">
      <alignment vertical="top" wrapText="1"/>
    </xf>
    <xf numFmtId="0" fontId="0" fillId="0" borderId="21" xfId="0" applyBorder="1" applyAlignment="1">
      <alignment vertical="top" wrapText="1"/>
    </xf>
    <xf numFmtId="0" fontId="1" fillId="2" borderId="20" xfId="0" applyFont="1" applyFill="1" applyBorder="1" applyAlignment="1"/>
    <xf numFmtId="0" fontId="3" fillId="2" borderId="0" xfId="0" applyFont="1" applyFill="1" applyBorder="1" applyAlignment="1"/>
    <xf numFmtId="0" fontId="3" fillId="2" borderId="21" xfId="0" applyFont="1" applyFill="1" applyBorder="1" applyAlignment="1"/>
    <xf numFmtId="0" fontId="0" fillId="0" borderId="0" xfId="0" applyBorder="1" applyAlignment="1"/>
    <xf numFmtId="0" fontId="0" fillId="0" borderId="21" xfId="0" applyBorder="1" applyAlignment="1"/>
    <xf numFmtId="0" fontId="1" fillId="4" borderId="20" xfId="0" applyFont="1" applyFill="1" applyBorder="1" applyAlignment="1">
      <alignment horizontal="right" vertical="center"/>
    </xf>
    <xf numFmtId="0" fontId="3" fillId="4" borderId="0" xfId="0" applyFont="1" applyFill="1" applyBorder="1" applyAlignment="1">
      <alignment horizontal="right" vertical="center"/>
    </xf>
    <xf numFmtId="0" fontId="0" fillId="6" borderId="9"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0" borderId="20" xfId="0" applyBorder="1" applyAlignment="1">
      <alignment vertical="top"/>
    </xf>
    <xf numFmtId="0" fontId="2" fillId="0" borderId="17" xfId="0" applyFont="1" applyBorder="1" applyAlignment="1"/>
    <xf numFmtId="0" fontId="0" fillId="0" borderId="18" xfId="0" applyBorder="1" applyAlignment="1"/>
    <xf numFmtId="0" fontId="0" fillId="0" borderId="19" xfId="0" applyBorder="1" applyAlignment="1"/>
    <xf numFmtId="0" fontId="2" fillId="0" borderId="20" xfId="0" applyFont="1"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1" fillId="2" borderId="2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1" xfId="0" applyFont="1" applyFill="1" applyBorder="1" applyAlignment="1">
      <alignment horizontal="center" vertical="center"/>
    </xf>
    <xf numFmtId="0" fontId="1" fillId="4" borderId="20" xfId="0" applyFont="1" applyFill="1" applyBorder="1" applyAlignment="1">
      <alignment horizontal="center" wrapText="1"/>
    </xf>
    <xf numFmtId="0" fontId="3" fillId="4" borderId="0" xfId="0" applyFont="1" applyFill="1" applyBorder="1" applyAlignment="1">
      <alignment horizontal="center" wrapText="1"/>
    </xf>
    <xf numFmtId="0" fontId="3" fillId="4" borderId="21" xfId="0" applyFont="1" applyFill="1" applyBorder="1" applyAlignment="1">
      <alignment horizontal="center" wrapText="1"/>
    </xf>
    <xf numFmtId="0" fontId="1" fillId="2" borderId="0" xfId="0" applyFont="1" applyFill="1" applyBorder="1" applyAlignment="1"/>
    <xf numFmtId="0" fontId="1" fillId="2" borderId="21" xfId="0" applyFont="1" applyFill="1" applyBorder="1" applyAlignment="1"/>
    <xf numFmtId="0" fontId="0" fillId="0" borderId="0" xfId="0" applyFont="1" applyBorder="1" applyAlignment="1">
      <alignment vertical="top" wrapText="1"/>
    </xf>
    <xf numFmtId="0" fontId="0" fillId="0" borderId="21" xfId="0" applyFont="1" applyBorder="1" applyAlignment="1">
      <alignment vertical="top" wrapText="1"/>
    </xf>
    <xf numFmtId="0" fontId="0" fillId="0" borderId="0" xfId="0" applyBorder="1" applyAlignment="1">
      <alignment vertical="top"/>
    </xf>
    <xf numFmtId="0" fontId="0" fillId="0" borderId="21" xfId="0" applyBorder="1" applyAlignment="1">
      <alignment vertical="top"/>
    </xf>
    <xf numFmtId="0" fontId="2" fillId="0" borderId="0" xfId="0" applyFont="1" applyBorder="1" applyAlignment="1">
      <alignment vertical="top"/>
    </xf>
    <xf numFmtId="0" fontId="2" fillId="0" borderId="21" xfId="0" applyFont="1" applyBorder="1" applyAlignment="1">
      <alignment vertical="top"/>
    </xf>
    <xf numFmtId="0" fontId="2" fillId="9" borderId="14" xfId="0" applyFont="1" applyFill="1" applyBorder="1" applyAlignment="1">
      <alignment vertical="center" wrapText="1"/>
    </xf>
    <xf numFmtId="0" fontId="1" fillId="3" borderId="0" xfId="0" applyFont="1" applyFill="1" applyBorder="1" applyAlignment="1">
      <alignment horizontal="center" vertical="center"/>
    </xf>
    <xf numFmtId="0" fontId="0" fillId="0" borderId="3" xfId="0" applyBorder="1" applyAlignment="1"/>
    <xf numFmtId="0" fontId="2" fillId="4" borderId="0" xfId="0" applyFont="1" applyFill="1" applyBorder="1" applyAlignment="1">
      <alignment horizontal="center" vertical="center" wrapText="1"/>
    </xf>
    <xf numFmtId="0" fontId="0" fillId="0" borderId="3" xfId="0" applyBorder="1" applyAlignment="1">
      <alignment horizontal="center" vertical="center" wrapText="1"/>
    </xf>
    <xf numFmtId="0" fontId="2" fillId="9" borderId="6" xfId="0" applyFont="1" applyFill="1" applyBorder="1" applyAlignment="1">
      <alignment vertical="center"/>
    </xf>
    <xf numFmtId="0" fontId="2" fillId="0" borderId="0" xfId="0" applyFont="1" applyBorder="1" applyAlignment="1">
      <alignment wrapText="1"/>
    </xf>
    <xf numFmtId="0" fontId="2" fillId="0" borderId="21" xfId="0" applyFont="1" applyBorder="1" applyAlignment="1">
      <alignment wrapText="1"/>
    </xf>
    <xf numFmtId="0" fontId="0" fillId="0" borderId="2" xfId="0" applyFont="1" applyFill="1" applyBorder="1" applyAlignment="1" applyProtection="1"/>
    <xf numFmtId="0" fontId="0" fillId="0" borderId="4" xfId="0" applyFont="1" applyFill="1" applyBorder="1" applyAlignment="1" applyProtection="1"/>
    <xf numFmtId="0" fontId="0" fillId="0" borderId="5" xfId="0" applyFont="1" applyFill="1" applyBorder="1" applyAlignment="1" applyProtection="1"/>
    <xf numFmtId="0" fontId="0" fillId="0" borderId="6" xfId="0" applyFont="1" applyFill="1" applyBorder="1" applyAlignment="1" applyProtection="1"/>
    <xf numFmtId="0" fontId="2" fillId="8" borderId="0" xfId="0" applyFont="1" applyFill="1" applyAlignment="1"/>
    <xf numFmtId="0" fontId="0" fillId="0" borderId="0" xfId="0" applyAlignment="1"/>
    <xf numFmtId="0" fontId="1" fillId="2" borderId="0" xfId="0" applyFont="1" applyFill="1" applyAlignment="1"/>
    <xf numFmtId="0" fontId="2" fillId="0" borderId="2" xfId="0" applyFont="1" applyBorder="1" applyAlignment="1">
      <alignment vertical="center"/>
    </xf>
    <xf numFmtId="0" fontId="0" fillId="0" borderId="2" xfId="0" applyBorder="1" applyAlignment="1">
      <alignment vertical="center"/>
    </xf>
    <xf numFmtId="0" fontId="5" fillId="0" borderId="2" xfId="0" applyFont="1" applyBorder="1" applyAlignment="1">
      <alignment vertical="center"/>
    </xf>
    <xf numFmtId="0" fontId="5" fillId="0" borderId="4" xfId="0" applyFont="1" applyBorder="1" applyAlignment="1">
      <alignment vertical="center"/>
    </xf>
    <xf numFmtId="164" fontId="4" fillId="0" borderId="9" xfId="0" applyNumberFormat="1" applyFont="1" applyBorder="1" applyAlignment="1">
      <alignment vertical="center"/>
    </xf>
    <xf numFmtId="164" fontId="4" fillId="0" borderId="11" xfId="0" applyNumberFormat="1" applyFont="1" applyBorder="1" applyAlignment="1">
      <alignment vertical="center"/>
    </xf>
    <xf numFmtId="0" fontId="3" fillId="2" borderId="0" xfId="0" applyFont="1" applyFill="1" applyAlignment="1"/>
    <xf numFmtId="0" fontId="2" fillId="4" borderId="3"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10" borderId="3" xfId="0" applyFont="1" applyFill="1" applyBorder="1" applyAlignment="1">
      <alignment horizontal="center" vertical="center" wrapText="1"/>
    </xf>
    <xf numFmtId="0" fontId="0" fillId="6" borderId="2" xfId="0" applyFill="1" applyBorder="1" applyAlignment="1" applyProtection="1">
      <protection locked="0"/>
    </xf>
    <xf numFmtId="0" fontId="0" fillId="6" borderId="2" xfId="0" applyFill="1" applyBorder="1" applyAlignment="1" applyProtection="1">
      <alignment vertical="top"/>
      <protection locked="0"/>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0" fillId="6" borderId="4" xfId="0" applyFont="1" applyFill="1" applyBorder="1" applyAlignment="1" applyProtection="1">
      <protection locked="0"/>
    </xf>
    <xf numFmtId="0" fontId="0" fillId="6" borderId="5" xfId="0" applyFont="1" applyFill="1" applyBorder="1" applyAlignment="1" applyProtection="1">
      <protection locked="0"/>
    </xf>
    <xf numFmtId="0" fontId="0" fillId="6" borderId="6" xfId="0" applyFont="1" applyFill="1" applyBorder="1" applyAlignment="1" applyProtection="1">
      <protection locked="0"/>
    </xf>
    <xf numFmtId="0" fontId="0" fillId="6" borderId="2" xfId="0" applyFont="1" applyFill="1" applyBorder="1" applyAlignment="1" applyProtection="1">
      <protection locked="0"/>
    </xf>
    <xf numFmtId="0" fontId="2" fillId="0" borderId="2" xfId="0" applyFont="1" applyBorder="1" applyAlignment="1"/>
    <xf numFmtId="0" fontId="1" fillId="3" borderId="4"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2" fillId="0" borderId="2" xfId="0" applyFont="1" applyFill="1" applyBorder="1" applyAlignment="1"/>
    <xf numFmtId="0" fontId="0" fillId="0" borderId="2" xfId="0" applyBorder="1" applyAlignment="1"/>
    <xf numFmtId="0" fontId="5" fillId="0" borderId="2" xfId="0" applyFont="1" applyBorder="1" applyAlignment="1"/>
    <xf numFmtId="0" fontId="0" fillId="0" borderId="2" xfId="0" applyFill="1" applyBorder="1" applyAlignment="1" applyProtection="1"/>
    <xf numFmtId="0" fontId="0" fillId="0" borderId="2" xfId="0" applyFill="1" applyBorder="1" applyAlignment="1" applyProtection="1">
      <alignment vertical="top"/>
    </xf>
    <xf numFmtId="0" fontId="2" fillId="0" borderId="4" xfId="0" applyFont="1" applyBorder="1" applyAlignment="1"/>
    <xf numFmtId="0" fontId="2" fillId="0" borderId="5" xfId="0" applyFont="1" applyBorder="1" applyAlignment="1"/>
    <xf numFmtId="0" fontId="2" fillId="0" borderId="6" xfId="0" applyFont="1" applyBorder="1" applyAlignment="1"/>
    <xf numFmtId="0" fontId="1" fillId="3" borderId="8" xfId="0" applyFont="1" applyFill="1" applyBorder="1" applyAlignment="1"/>
    <xf numFmtId="0" fontId="1" fillId="3" borderId="0" xfId="0" applyFont="1" applyFill="1" applyBorder="1" applyAlignment="1"/>
    <xf numFmtId="0" fontId="0" fillId="0" borderId="1" xfId="0" applyBorder="1" applyAlignment="1"/>
    <xf numFmtId="0" fontId="1" fillId="3" borderId="8" xfId="0" applyFont="1" applyFill="1" applyBorder="1" applyAlignment="1">
      <alignment vertical="center" wrapText="1"/>
    </xf>
    <xf numFmtId="0" fontId="1" fillId="3" borderId="0" xfId="0" applyFont="1" applyFill="1" applyBorder="1" applyAlignment="1">
      <alignment vertical="center" wrapText="1"/>
    </xf>
    <xf numFmtId="0" fontId="2" fillId="8" borderId="0" xfId="0" applyFont="1" applyFill="1" applyAlignment="1">
      <alignment wrapText="1"/>
    </xf>
    <xf numFmtId="0" fontId="0" fillId="0" borderId="0" xfId="0" applyAlignment="1">
      <alignment wrapText="1"/>
    </xf>
    <xf numFmtId="0" fontId="2" fillId="9" borderId="2" xfId="0" applyFont="1" applyFill="1" applyBorder="1" applyAlignment="1">
      <alignment vertical="center" wrapText="1"/>
    </xf>
    <xf numFmtId="0" fontId="2" fillId="9" borderId="2" xfId="0" applyFont="1" applyFill="1" applyBorder="1" applyAlignment="1">
      <alignment vertical="center"/>
    </xf>
    <xf numFmtId="0" fontId="2" fillId="8" borderId="0" xfId="0" applyFont="1" applyFill="1" applyAlignment="1">
      <alignment vertical="top" wrapText="1"/>
    </xf>
    <xf numFmtId="0" fontId="2" fillId="8" borderId="0" xfId="0" applyFont="1" applyFill="1" applyAlignment="1">
      <alignment vertical="top"/>
    </xf>
    <xf numFmtId="0" fontId="0" fillId="0" borderId="0" xfId="0" applyAlignment="1">
      <alignment vertical="top"/>
    </xf>
    <xf numFmtId="0" fontId="0" fillId="0" borderId="0" xfId="0" applyAlignment="1">
      <alignment vertical="top" wrapText="1"/>
    </xf>
    <xf numFmtId="164" fontId="0" fillId="0" borderId="2"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1"/>
  <sheetViews>
    <sheetView tabSelected="1" zoomScale="90" zoomScaleNormal="90" workbookViewId="0">
      <selection activeCell="A2" sqref="A2"/>
    </sheetView>
  </sheetViews>
  <sheetFormatPr defaultRowHeight="15" x14ac:dyDescent="0.25"/>
  <cols>
    <col min="5" max="5" width="9.85546875" bestFit="1" customWidth="1"/>
    <col min="6" max="6" width="10.140625" customWidth="1"/>
    <col min="7" max="7" width="10.42578125" bestFit="1" customWidth="1"/>
    <col min="8" max="8" width="10.140625" bestFit="1" customWidth="1"/>
    <col min="9" max="9" width="11.42578125" bestFit="1" customWidth="1"/>
    <col min="13" max="15" width="23.28515625" customWidth="1"/>
  </cols>
  <sheetData>
    <row r="1" spans="1:27" ht="15.75" thickTop="1" x14ac:dyDescent="0.25">
      <c r="A1" s="88" t="s">
        <v>222</v>
      </c>
      <c r="B1" s="89"/>
      <c r="C1" s="89"/>
      <c r="D1" s="89"/>
      <c r="E1" s="89"/>
      <c r="F1" s="89"/>
      <c r="G1" s="89"/>
      <c r="H1" s="89"/>
      <c r="I1" s="89"/>
      <c r="J1" s="89"/>
      <c r="K1" s="89"/>
      <c r="L1" s="89"/>
      <c r="M1" s="89"/>
      <c r="N1" s="89"/>
      <c r="O1" s="89"/>
      <c r="P1" s="89"/>
      <c r="Q1" s="89"/>
      <c r="R1" s="89"/>
      <c r="S1" s="89"/>
      <c r="T1" s="90"/>
      <c r="U1" s="73"/>
      <c r="V1" s="73"/>
      <c r="W1" s="73"/>
      <c r="X1" s="73"/>
      <c r="Y1" s="73"/>
      <c r="Z1" s="73"/>
      <c r="AA1" s="73"/>
    </row>
    <row r="2" spans="1:27" x14ac:dyDescent="0.25">
      <c r="A2" s="57"/>
      <c r="B2" s="13"/>
      <c r="C2" s="13"/>
      <c r="D2" s="13"/>
      <c r="E2" s="13"/>
      <c r="F2" s="13"/>
      <c r="G2" s="13"/>
      <c r="H2" s="13"/>
      <c r="I2" s="13"/>
      <c r="J2" s="13"/>
      <c r="K2" s="13"/>
      <c r="L2" s="13"/>
      <c r="M2" s="13"/>
      <c r="N2" s="13"/>
      <c r="O2" s="13"/>
      <c r="P2" s="13"/>
      <c r="Q2" s="13"/>
      <c r="R2" s="13"/>
      <c r="S2" s="13"/>
      <c r="T2" s="58"/>
      <c r="U2" s="73"/>
      <c r="V2" s="73"/>
      <c r="W2" s="73"/>
      <c r="X2" s="73"/>
      <c r="Y2" s="73"/>
      <c r="Z2" s="73"/>
      <c r="AA2" s="73"/>
    </row>
    <row r="3" spans="1:27" x14ac:dyDescent="0.25">
      <c r="A3" s="91" t="s">
        <v>185</v>
      </c>
      <c r="B3" s="92"/>
      <c r="C3" s="92"/>
      <c r="D3" s="92"/>
      <c r="E3" s="92"/>
      <c r="F3" s="92"/>
      <c r="G3" s="92"/>
      <c r="H3" s="92"/>
      <c r="I3" s="92"/>
      <c r="J3" s="92"/>
      <c r="K3" s="92"/>
      <c r="L3" s="92"/>
      <c r="M3" s="92"/>
      <c r="N3" s="92"/>
      <c r="O3" s="92"/>
      <c r="P3" s="92"/>
      <c r="Q3" s="92"/>
      <c r="R3" s="92"/>
      <c r="S3" s="92"/>
      <c r="T3" s="93"/>
      <c r="U3" s="73"/>
      <c r="V3" s="73"/>
      <c r="W3" s="73"/>
      <c r="X3" s="73"/>
      <c r="Y3" s="73"/>
      <c r="Z3" s="73"/>
      <c r="AA3" s="73"/>
    </row>
    <row r="4" spans="1:27" ht="15.75" thickBot="1" x14ac:dyDescent="0.3">
      <c r="A4" s="59"/>
      <c r="B4" s="60"/>
      <c r="C4" s="60"/>
      <c r="D4" s="60"/>
      <c r="E4" s="60"/>
      <c r="F4" s="60"/>
      <c r="G4" s="60"/>
      <c r="H4" s="60"/>
      <c r="I4" s="60"/>
      <c r="J4" s="60"/>
      <c r="K4" s="60"/>
      <c r="L4" s="60"/>
      <c r="M4" s="60"/>
      <c r="N4" s="60"/>
      <c r="O4" s="60"/>
      <c r="P4" s="60"/>
      <c r="Q4" s="60"/>
      <c r="R4" s="60"/>
      <c r="S4" s="60"/>
      <c r="T4" s="61"/>
      <c r="U4" s="73"/>
      <c r="V4" s="73"/>
      <c r="W4" s="73"/>
      <c r="X4" s="73"/>
      <c r="Y4" s="73"/>
      <c r="Z4" s="73"/>
      <c r="AA4" s="73"/>
    </row>
    <row r="5" spans="1:27" ht="15.75" thickBot="1" x14ac:dyDescent="0.3">
      <c r="A5" s="82" t="s">
        <v>182</v>
      </c>
      <c r="B5" s="83"/>
      <c r="C5" s="83"/>
      <c r="D5" s="83"/>
      <c r="E5" s="83"/>
      <c r="F5" s="83"/>
      <c r="G5" s="83"/>
      <c r="H5" s="83"/>
      <c r="I5" s="83"/>
      <c r="J5" s="83"/>
      <c r="K5" s="84" t="s">
        <v>188</v>
      </c>
      <c r="L5" s="85"/>
      <c r="M5" s="85"/>
      <c r="N5" s="85"/>
      <c r="O5" s="85"/>
      <c r="P5" s="85"/>
      <c r="Q5" s="85"/>
      <c r="R5" s="85"/>
      <c r="S5" s="85"/>
      <c r="T5" s="86"/>
      <c r="U5" s="73"/>
      <c r="V5" s="73"/>
      <c r="W5" s="73"/>
      <c r="X5" s="73"/>
      <c r="Y5" s="73"/>
      <c r="Z5" s="73"/>
      <c r="AA5" s="73"/>
    </row>
    <row r="6" spans="1:27" x14ac:dyDescent="0.25">
      <c r="A6" s="57"/>
      <c r="B6" s="13"/>
      <c r="C6" s="13"/>
      <c r="D6" s="13"/>
      <c r="E6" s="13"/>
      <c r="F6" s="13"/>
      <c r="G6" s="13"/>
      <c r="H6" s="13"/>
      <c r="I6" s="13"/>
      <c r="J6" s="13"/>
      <c r="K6" s="13"/>
      <c r="L6" s="13"/>
      <c r="M6" s="13"/>
      <c r="N6" s="13"/>
      <c r="O6" s="13"/>
      <c r="P6" s="13"/>
      <c r="Q6" s="13"/>
      <c r="R6" s="13"/>
      <c r="S6" s="13"/>
      <c r="T6" s="58"/>
      <c r="U6" s="73"/>
      <c r="V6" s="73"/>
      <c r="W6" s="73"/>
      <c r="X6" s="73"/>
      <c r="Y6" s="73"/>
      <c r="Z6" s="73"/>
      <c r="AA6" s="73"/>
    </row>
    <row r="7" spans="1:27" x14ac:dyDescent="0.25">
      <c r="A7" s="94" t="s">
        <v>38</v>
      </c>
      <c r="B7" s="95"/>
      <c r="C7" s="95"/>
      <c r="D7" s="95"/>
      <c r="E7" s="95"/>
      <c r="F7" s="95"/>
      <c r="G7" s="95"/>
      <c r="H7" s="95"/>
      <c r="I7" s="95"/>
      <c r="J7" s="95"/>
      <c r="K7" s="95"/>
      <c r="L7" s="95"/>
      <c r="M7" s="95"/>
      <c r="N7" s="95"/>
      <c r="O7" s="95"/>
      <c r="P7" s="95"/>
      <c r="Q7" s="95"/>
      <c r="R7" s="95"/>
      <c r="S7" s="95"/>
      <c r="T7" s="96"/>
      <c r="U7" s="73"/>
      <c r="V7" s="73"/>
      <c r="W7" s="73"/>
      <c r="X7" s="73"/>
      <c r="Y7" s="73"/>
      <c r="Z7" s="73"/>
      <c r="AA7" s="73"/>
    </row>
    <row r="8" spans="1:27" x14ac:dyDescent="0.25">
      <c r="A8" s="57"/>
      <c r="B8" s="13"/>
      <c r="C8" s="13"/>
      <c r="D8" s="13"/>
      <c r="E8" s="13"/>
      <c r="F8" s="13"/>
      <c r="G8" s="13"/>
      <c r="H8" s="13"/>
      <c r="I8" s="13"/>
      <c r="J8" s="13"/>
      <c r="K8" s="13"/>
      <c r="L8" s="13"/>
      <c r="M8" s="13"/>
      <c r="N8" s="13"/>
      <c r="O8" s="13"/>
      <c r="P8" s="13"/>
      <c r="Q8" s="13"/>
      <c r="R8" s="13"/>
      <c r="S8" s="13"/>
      <c r="T8" s="58"/>
      <c r="U8" s="73"/>
      <c r="V8" s="73"/>
      <c r="W8" s="73"/>
      <c r="X8" s="73"/>
      <c r="Y8" s="73"/>
      <c r="Z8" s="73"/>
      <c r="AA8" s="73"/>
    </row>
    <row r="9" spans="1:27" ht="30" customHeight="1" x14ac:dyDescent="0.25">
      <c r="A9" s="97" t="s">
        <v>183</v>
      </c>
      <c r="B9" s="98"/>
      <c r="C9" s="98"/>
      <c r="D9" s="98"/>
      <c r="E9" s="98"/>
      <c r="F9" s="98"/>
      <c r="G9" s="98"/>
      <c r="H9" s="98"/>
      <c r="I9" s="98"/>
      <c r="J9" s="98"/>
      <c r="K9" s="98"/>
      <c r="L9" s="98"/>
      <c r="M9" s="98"/>
      <c r="N9" s="98"/>
      <c r="O9" s="98"/>
      <c r="P9" s="98"/>
      <c r="Q9" s="98"/>
      <c r="R9" s="98"/>
      <c r="S9" s="98"/>
      <c r="T9" s="99"/>
      <c r="U9" s="73"/>
      <c r="V9" s="73"/>
      <c r="W9" s="73"/>
      <c r="X9" s="73"/>
      <c r="Y9" s="73"/>
      <c r="Z9" s="73"/>
      <c r="AA9" s="73"/>
    </row>
    <row r="10" spans="1:27" x14ac:dyDescent="0.25">
      <c r="A10" s="57"/>
      <c r="B10" s="13"/>
      <c r="C10" s="13"/>
      <c r="D10" s="13"/>
      <c r="E10" s="13"/>
      <c r="F10" s="13"/>
      <c r="G10" s="13"/>
      <c r="H10" s="13"/>
      <c r="I10" s="13"/>
      <c r="J10" s="13"/>
      <c r="K10" s="13"/>
      <c r="L10" s="13"/>
      <c r="M10" s="13"/>
      <c r="N10" s="13"/>
      <c r="O10" s="13"/>
      <c r="P10" s="13"/>
      <c r="Q10" s="13"/>
      <c r="R10" s="13"/>
      <c r="S10" s="13"/>
      <c r="T10" s="58"/>
      <c r="U10" s="73"/>
      <c r="V10" s="73"/>
      <c r="W10" s="73"/>
      <c r="X10" s="73"/>
      <c r="Y10" s="73"/>
      <c r="Z10" s="73"/>
      <c r="AA10" s="73"/>
    </row>
    <row r="11" spans="1:27" x14ac:dyDescent="0.25">
      <c r="A11" s="77" t="s">
        <v>39</v>
      </c>
      <c r="B11" s="100"/>
      <c r="C11" s="100"/>
      <c r="D11" s="100"/>
      <c r="E11" s="100"/>
      <c r="F11" s="100"/>
      <c r="G11" s="100"/>
      <c r="H11" s="100"/>
      <c r="I11" s="100"/>
      <c r="J11" s="100"/>
      <c r="K11" s="100"/>
      <c r="L11" s="100"/>
      <c r="M11" s="100"/>
      <c r="N11" s="100"/>
      <c r="O11" s="100"/>
      <c r="P11" s="100"/>
      <c r="Q11" s="100"/>
      <c r="R11" s="100"/>
      <c r="S11" s="100"/>
      <c r="T11" s="101"/>
      <c r="U11" s="73"/>
      <c r="V11" s="73"/>
      <c r="W11" s="73"/>
      <c r="X11" s="73"/>
      <c r="Y11" s="73"/>
      <c r="Z11" s="73"/>
      <c r="AA11" s="73"/>
    </row>
    <row r="12" spans="1:27" x14ac:dyDescent="0.25">
      <c r="A12" s="57"/>
      <c r="B12" s="13"/>
      <c r="C12" s="13"/>
      <c r="D12" s="13"/>
      <c r="E12" s="13"/>
      <c r="F12" s="13"/>
      <c r="G12" s="13"/>
      <c r="H12" s="13"/>
      <c r="I12" s="13"/>
      <c r="J12" s="13"/>
      <c r="K12" s="13"/>
      <c r="L12" s="13"/>
      <c r="M12" s="13"/>
      <c r="N12" s="13"/>
      <c r="O12" s="13"/>
      <c r="P12" s="13"/>
      <c r="Q12" s="13"/>
      <c r="R12" s="13"/>
      <c r="S12" s="13"/>
      <c r="T12" s="58"/>
      <c r="U12" s="73"/>
      <c r="V12" s="73"/>
      <c r="W12" s="73"/>
      <c r="X12" s="73"/>
      <c r="Y12" s="73"/>
      <c r="Z12" s="73"/>
      <c r="AA12" s="73"/>
    </row>
    <row r="13" spans="1:27" x14ac:dyDescent="0.25">
      <c r="A13" s="57">
        <v>1</v>
      </c>
      <c r="B13" s="80" t="s">
        <v>189</v>
      </c>
      <c r="C13" s="80"/>
      <c r="D13" s="80"/>
      <c r="E13" s="80"/>
      <c r="F13" s="80"/>
      <c r="G13" s="80"/>
      <c r="H13" s="80"/>
      <c r="I13" s="80"/>
      <c r="J13" s="80"/>
      <c r="K13" s="80"/>
      <c r="L13" s="80"/>
      <c r="M13" s="80"/>
      <c r="N13" s="80"/>
      <c r="O13" s="80"/>
      <c r="P13" s="80"/>
      <c r="Q13" s="80"/>
      <c r="R13" s="80"/>
      <c r="S13" s="80"/>
      <c r="T13" s="81"/>
      <c r="U13" s="73"/>
      <c r="V13" s="73"/>
      <c r="W13" s="73"/>
      <c r="X13" s="73"/>
      <c r="Y13" s="73"/>
      <c r="Z13" s="73"/>
      <c r="AA13" s="73"/>
    </row>
    <row r="14" spans="1:27" x14ac:dyDescent="0.25">
      <c r="A14" s="57"/>
      <c r="B14" s="13"/>
      <c r="C14" s="13"/>
      <c r="D14" s="13"/>
      <c r="E14" s="13"/>
      <c r="F14" s="13"/>
      <c r="G14" s="13"/>
      <c r="H14" s="13"/>
      <c r="I14" s="13"/>
      <c r="J14" s="13"/>
      <c r="K14" s="13"/>
      <c r="L14" s="13"/>
      <c r="M14" s="13"/>
      <c r="N14" s="13"/>
      <c r="O14" s="13"/>
      <c r="P14" s="13"/>
      <c r="Q14" s="13"/>
      <c r="R14" s="13"/>
      <c r="S14" s="13"/>
      <c r="T14" s="58"/>
      <c r="U14" s="73"/>
      <c r="V14" s="73"/>
      <c r="W14" s="73"/>
      <c r="X14" s="73"/>
      <c r="Y14" s="73"/>
      <c r="Z14" s="73"/>
      <c r="AA14" s="73"/>
    </row>
    <row r="15" spans="1:27" x14ac:dyDescent="0.25">
      <c r="A15" s="57">
        <v>2</v>
      </c>
      <c r="B15" s="80" t="s">
        <v>190</v>
      </c>
      <c r="C15" s="80"/>
      <c r="D15" s="80"/>
      <c r="E15" s="80"/>
      <c r="F15" s="80"/>
      <c r="G15" s="80"/>
      <c r="H15" s="80"/>
      <c r="I15" s="80"/>
      <c r="J15" s="80"/>
      <c r="K15" s="80"/>
      <c r="L15" s="80"/>
      <c r="M15" s="80"/>
      <c r="N15" s="80"/>
      <c r="O15" s="80"/>
      <c r="P15" s="80"/>
      <c r="Q15" s="80"/>
      <c r="R15" s="80"/>
      <c r="S15" s="80"/>
      <c r="T15" s="81"/>
      <c r="U15" s="73"/>
      <c r="V15" s="73"/>
      <c r="W15" s="73"/>
      <c r="X15" s="73"/>
      <c r="Y15" s="73"/>
      <c r="Z15" s="73"/>
      <c r="AA15" s="73"/>
    </row>
    <row r="16" spans="1:27" x14ac:dyDescent="0.25">
      <c r="A16" s="57"/>
      <c r="B16" s="13"/>
      <c r="C16" s="13"/>
      <c r="D16" s="13"/>
      <c r="E16" s="13"/>
      <c r="F16" s="13"/>
      <c r="G16" s="13"/>
      <c r="H16" s="13"/>
      <c r="I16" s="13"/>
      <c r="J16" s="13"/>
      <c r="K16" s="13"/>
      <c r="L16" s="13"/>
      <c r="M16" s="13"/>
      <c r="N16" s="13"/>
      <c r="O16" s="13"/>
      <c r="P16" s="13"/>
      <c r="Q16" s="13"/>
      <c r="R16" s="13"/>
      <c r="S16" s="13"/>
      <c r="T16" s="58"/>
      <c r="U16" s="73"/>
      <c r="V16" s="73"/>
      <c r="W16" s="73"/>
      <c r="X16" s="73"/>
      <c r="Y16" s="73"/>
      <c r="Z16" s="73"/>
      <c r="AA16" s="73"/>
    </row>
    <row r="17" spans="1:27" ht="30.75" customHeight="1" x14ac:dyDescent="0.25">
      <c r="A17" s="62">
        <v>3</v>
      </c>
      <c r="B17" s="75" t="s">
        <v>191</v>
      </c>
      <c r="C17" s="75"/>
      <c r="D17" s="75"/>
      <c r="E17" s="75"/>
      <c r="F17" s="75"/>
      <c r="G17" s="75"/>
      <c r="H17" s="75"/>
      <c r="I17" s="75"/>
      <c r="J17" s="75"/>
      <c r="K17" s="75"/>
      <c r="L17" s="75"/>
      <c r="M17" s="75"/>
      <c r="N17" s="75"/>
      <c r="O17" s="75"/>
      <c r="P17" s="75"/>
      <c r="Q17" s="75"/>
      <c r="R17" s="75"/>
      <c r="S17" s="75"/>
      <c r="T17" s="76"/>
      <c r="U17" s="73"/>
      <c r="V17" s="73"/>
      <c r="W17" s="73"/>
      <c r="X17" s="73"/>
      <c r="Y17" s="73"/>
      <c r="Z17" s="73"/>
      <c r="AA17" s="73"/>
    </row>
    <row r="18" spans="1:27" x14ac:dyDescent="0.25">
      <c r="A18" s="57"/>
      <c r="B18" s="13"/>
      <c r="C18" s="13"/>
      <c r="D18" s="13"/>
      <c r="E18" s="13"/>
      <c r="F18" s="13"/>
      <c r="G18" s="13"/>
      <c r="H18" s="13"/>
      <c r="I18" s="13"/>
      <c r="J18" s="13"/>
      <c r="K18" s="13"/>
      <c r="L18" s="13"/>
      <c r="M18" s="13"/>
      <c r="N18" s="13"/>
      <c r="O18" s="13"/>
      <c r="P18" s="13"/>
      <c r="Q18" s="13"/>
      <c r="R18" s="13"/>
      <c r="S18" s="13"/>
      <c r="T18" s="58"/>
      <c r="U18" s="73"/>
      <c r="V18" s="73"/>
      <c r="W18" s="73"/>
      <c r="X18" s="73"/>
      <c r="Y18" s="73"/>
      <c r="Z18" s="73"/>
      <c r="AA18" s="73"/>
    </row>
    <row r="19" spans="1:27" x14ac:dyDescent="0.25">
      <c r="A19" s="87">
        <v>4</v>
      </c>
      <c r="B19" s="75" t="s">
        <v>192</v>
      </c>
      <c r="C19" s="75"/>
      <c r="D19" s="75"/>
      <c r="E19" s="75"/>
      <c r="F19" s="75"/>
      <c r="G19" s="75"/>
      <c r="H19" s="75"/>
      <c r="I19" s="75"/>
      <c r="J19" s="75"/>
      <c r="K19" s="75"/>
      <c r="L19" s="75"/>
      <c r="M19" s="75"/>
      <c r="N19" s="75"/>
      <c r="O19" s="75"/>
      <c r="P19" s="75"/>
      <c r="Q19" s="75"/>
      <c r="R19" s="75"/>
      <c r="S19" s="75"/>
      <c r="T19" s="76"/>
      <c r="U19" s="73"/>
      <c r="V19" s="73"/>
      <c r="W19" s="73"/>
      <c r="X19" s="73"/>
      <c r="Y19" s="73"/>
      <c r="Z19" s="73"/>
      <c r="AA19" s="73"/>
    </row>
    <row r="20" spans="1:27" ht="15.75" customHeight="1" x14ac:dyDescent="0.25">
      <c r="A20" s="87"/>
      <c r="B20" s="75"/>
      <c r="C20" s="75"/>
      <c r="D20" s="75"/>
      <c r="E20" s="75"/>
      <c r="F20" s="75"/>
      <c r="G20" s="75"/>
      <c r="H20" s="75"/>
      <c r="I20" s="75"/>
      <c r="J20" s="75"/>
      <c r="K20" s="75"/>
      <c r="L20" s="75"/>
      <c r="M20" s="75"/>
      <c r="N20" s="75"/>
      <c r="O20" s="75"/>
      <c r="P20" s="75"/>
      <c r="Q20" s="75"/>
      <c r="R20" s="75"/>
      <c r="S20" s="75"/>
      <c r="T20" s="76"/>
      <c r="U20" s="73"/>
      <c r="V20" s="73"/>
      <c r="W20" s="73"/>
      <c r="X20" s="73"/>
      <c r="Y20" s="73"/>
      <c r="Z20" s="73"/>
      <c r="AA20" s="73"/>
    </row>
    <row r="21" spans="1:27" ht="15" customHeight="1" x14ac:dyDescent="0.25">
      <c r="A21" s="62"/>
      <c r="B21" s="13"/>
      <c r="C21" s="13"/>
      <c r="D21" s="13"/>
      <c r="E21" s="13"/>
      <c r="F21" s="13"/>
      <c r="G21" s="13"/>
      <c r="H21" s="13"/>
      <c r="I21" s="13"/>
      <c r="J21" s="13"/>
      <c r="K21" s="13"/>
      <c r="L21" s="13"/>
      <c r="M21" s="13"/>
      <c r="N21" s="13"/>
      <c r="O21" s="13"/>
      <c r="P21" s="13"/>
      <c r="Q21" s="13"/>
      <c r="R21" s="13"/>
      <c r="S21" s="13"/>
      <c r="T21" s="58"/>
      <c r="U21" s="73"/>
      <c r="V21" s="73"/>
      <c r="W21" s="73"/>
      <c r="X21" s="73"/>
      <c r="Y21" s="73"/>
      <c r="Z21" s="73"/>
      <c r="AA21" s="73"/>
    </row>
    <row r="22" spans="1:27" ht="15" customHeight="1" x14ac:dyDescent="0.25">
      <c r="A22" s="62">
        <v>5</v>
      </c>
      <c r="B22" s="75" t="s">
        <v>193</v>
      </c>
      <c r="C22" s="75"/>
      <c r="D22" s="75"/>
      <c r="E22" s="75"/>
      <c r="F22" s="75"/>
      <c r="G22" s="75"/>
      <c r="H22" s="75"/>
      <c r="I22" s="75"/>
      <c r="J22" s="75"/>
      <c r="K22" s="75"/>
      <c r="L22" s="75"/>
      <c r="M22" s="75"/>
      <c r="N22" s="75"/>
      <c r="O22" s="75"/>
      <c r="P22" s="75"/>
      <c r="Q22" s="75"/>
      <c r="R22" s="75"/>
      <c r="S22" s="75"/>
      <c r="T22" s="76"/>
      <c r="U22" s="73"/>
      <c r="V22" s="73"/>
      <c r="W22" s="73"/>
      <c r="X22" s="73"/>
      <c r="Y22" s="73"/>
      <c r="Z22" s="73"/>
      <c r="AA22" s="73"/>
    </row>
    <row r="23" spans="1:27" ht="15" customHeight="1" x14ac:dyDescent="0.25">
      <c r="A23" s="62"/>
      <c r="B23" s="63"/>
      <c r="C23" s="63"/>
      <c r="D23" s="63"/>
      <c r="E23" s="63"/>
      <c r="F23" s="63"/>
      <c r="G23" s="63"/>
      <c r="H23" s="63"/>
      <c r="I23" s="63"/>
      <c r="J23" s="63"/>
      <c r="K23" s="63"/>
      <c r="L23" s="63"/>
      <c r="M23" s="63"/>
      <c r="N23" s="63"/>
      <c r="O23" s="63"/>
      <c r="P23" s="63"/>
      <c r="Q23" s="63"/>
      <c r="R23" s="63"/>
      <c r="S23" s="63"/>
      <c r="T23" s="64"/>
      <c r="U23" s="73"/>
      <c r="V23" s="73"/>
      <c r="W23" s="73"/>
      <c r="X23" s="73"/>
      <c r="Y23" s="73"/>
      <c r="Z23" s="73"/>
      <c r="AA23" s="73"/>
    </row>
    <row r="24" spans="1:27" x14ac:dyDescent="0.25">
      <c r="A24" s="77" t="s">
        <v>118</v>
      </c>
      <c r="B24" s="78"/>
      <c r="C24" s="78"/>
      <c r="D24" s="78"/>
      <c r="E24" s="78"/>
      <c r="F24" s="78"/>
      <c r="G24" s="78"/>
      <c r="H24" s="78"/>
      <c r="I24" s="78"/>
      <c r="J24" s="78"/>
      <c r="K24" s="78"/>
      <c r="L24" s="78"/>
      <c r="M24" s="78"/>
      <c r="N24" s="78"/>
      <c r="O24" s="78"/>
      <c r="P24" s="78"/>
      <c r="Q24" s="78"/>
      <c r="R24" s="78"/>
      <c r="S24" s="78"/>
      <c r="T24" s="79"/>
      <c r="U24" s="73"/>
      <c r="V24" s="73"/>
      <c r="W24" s="73"/>
      <c r="X24" s="73"/>
      <c r="Y24" s="73"/>
      <c r="Z24" s="73"/>
      <c r="AA24" s="73"/>
    </row>
    <row r="25" spans="1:27" x14ac:dyDescent="0.25">
      <c r="A25" s="62"/>
      <c r="B25" s="65"/>
      <c r="C25" s="65"/>
      <c r="D25" s="65"/>
      <c r="E25" s="65"/>
      <c r="F25" s="65"/>
      <c r="G25" s="65"/>
      <c r="H25" s="65"/>
      <c r="I25" s="65"/>
      <c r="J25" s="65"/>
      <c r="K25" s="65"/>
      <c r="L25" s="65"/>
      <c r="M25" s="65"/>
      <c r="N25" s="65"/>
      <c r="O25" s="65"/>
      <c r="P25" s="65"/>
      <c r="Q25" s="65"/>
      <c r="R25" s="65"/>
      <c r="S25" s="65"/>
      <c r="T25" s="66"/>
      <c r="U25" s="73"/>
      <c r="V25" s="73"/>
      <c r="W25" s="73"/>
      <c r="X25" s="73"/>
      <c r="Y25" s="73"/>
      <c r="Z25" s="73"/>
      <c r="AA25" s="73"/>
    </row>
    <row r="26" spans="1:27" ht="30" customHeight="1" x14ac:dyDescent="0.25">
      <c r="A26" s="62">
        <v>6</v>
      </c>
      <c r="B26" s="75" t="s">
        <v>194</v>
      </c>
      <c r="C26" s="75"/>
      <c r="D26" s="75"/>
      <c r="E26" s="75"/>
      <c r="F26" s="75"/>
      <c r="G26" s="75"/>
      <c r="H26" s="75"/>
      <c r="I26" s="75"/>
      <c r="J26" s="75"/>
      <c r="K26" s="75"/>
      <c r="L26" s="75"/>
      <c r="M26" s="75"/>
      <c r="N26" s="75"/>
      <c r="O26" s="75"/>
      <c r="P26" s="75"/>
      <c r="Q26" s="75"/>
      <c r="R26" s="75"/>
      <c r="S26" s="75"/>
      <c r="T26" s="76"/>
      <c r="U26" s="73"/>
      <c r="V26" s="73"/>
      <c r="W26" s="73"/>
      <c r="X26" s="73"/>
      <c r="Y26" s="73"/>
      <c r="Z26" s="73"/>
      <c r="AA26" s="73"/>
    </row>
    <row r="27" spans="1:27" x14ac:dyDescent="0.25">
      <c r="A27" s="62"/>
      <c r="B27" s="65"/>
      <c r="C27" s="65"/>
      <c r="D27" s="65"/>
      <c r="E27" s="65"/>
      <c r="F27" s="65"/>
      <c r="G27" s="65"/>
      <c r="H27" s="65"/>
      <c r="I27" s="65"/>
      <c r="J27" s="65"/>
      <c r="K27" s="65"/>
      <c r="L27" s="65"/>
      <c r="M27" s="65"/>
      <c r="N27" s="65"/>
      <c r="O27" s="65"/>
      <c r="P27" s="65"/>
      <c r="Q27" s="65"/>
      <c r="R27" s="65"/>
      <c r="S27" s="65"/>
      <c r="T27" s="66"/>
      <c r="U27" s="73"/>
      <c r="V27" s="73"/>
      <c r="W27" s="73"/>
      <c r="X27" s="73"/>
      <c r="Y27" s="73"/>
      <c r="Z27" s="73"/>
      <c r="AA27" s="73"/>
    </row>
    <row r="28" spans="1:27" ht="15" customHeight="1" x14ac:dyDescent="0.25">
      <c r="A28" s="62">
        <v>7</v>
      </c>
      <c r="B28" s="75" t="s">
        <v>195</v>
      </c>
      <c r="C28" s="75"/>
      <c r="D28" s="75"/>
      <c r="E28" s="75"/>
      <c r="F28" s="75"/>
      <c r="G28" s="75"/>
      <c r="H28" s="75"/>
      <c r="I28" s="75"/>
      <c r="J28" s="75"/>
      <c r="K28" s="75"/>
      <c r="L28" s="75"/>
      <c r="M28" s="75"/>
      <c r="N28" s="75"/>
      <c r="O28" s="75"/>
      <c r="P28" s="75"/>
      <c r="Q28" s="75"/>
      <c r="R28" s="75"/>
      <c r="S28" s="75"/>
      <c r="T28" s="76"/>
      <c r="U28" s="73"/>
      <c r="V28" s="73"/>
      <c r="W28" s="73"/>
      <c r="X28" s="73"/>
      <c r="Y28" s="73"/>
      <c r="Z28" s="73"/>
      <c r="AA28" s="73"/>
    </row>
    <row r="29" spans="1:27" x14ac:dyDescent="0.25">
      <c r="A29" s="62"/>
      <c r="B29" s="65"/>
      <c r="C29" s="65"/>
      <c r="D29" s="65"/>
      <c r="E29" s="65"/>
      <c r="F29" s="65"/>
      <c r="G29" s="65"/>
      <c r="H29" s="65"/>
      <c r="I29" s="65"/>
      <c r="J29" s="65"/>
      <c r="K29" s="65"/>
      <c r="L29" s="65"/>
      <c r="M29" s="65"/>
      <c r="N29" s="65"/>
      <c r="O29" s="65"/>
      <c r="P29" s="65"/>
      <c r="Q29" s="65"/>
      <c r="R29" s="65"/>
      <c r="S29" s="65"/>
      <c r="T29" s="66"/>
      <c r="U29" s="73"/>
      <c r="V29" s="73"/>
      <c r="W29" s="73"/>
      <c r="X29" s="73"/>
      <c r="Y29" s="73"/>
      <c r="Z29" s="73"/>
      <c r="AA29" s="73"/>
    </row>
    <row r="30" spans="1:27" ht="94.5" customHeight="1" x14ac:dyDescent="0.25">
      <c r="A30" s="62">
        <v>8</v>
      </c>
      <c r="B30" s="75" t="s">
        <v>196</v>
      </c>
      <c r="C30" s="75"/>
      <c r="D30" s="75"/>
      <c r="E30" s="75"/>
      <c r="F30" s="75"/>
      <c r="G30" s="75"/>
      <c r="H30" s="75"/>
      <c r="I30" s="75"/>
      <c r="J30" s="75"/>
      <c r="K30" s="75"/>
      <c r="L30" s="75"/>
      <c r="M30" s="75"/>
      <c r="N30" s="75"/>
      <c r="O30" s="75"/>
      <c r="P30" s="75"/>
      <c r="Q30" s="75"/>
      <c r="R30" s="75"/>
      <c r="S30" s="75"/>
      <c r="T30" s="76"/>
      <c r="U30" s="73"/>
      <c r="V30" s="73"/>
      <c r="W30" s="73"/>
      <c r="X30" s="73"/>
      <c r="Y30" s="73"/>
      <c r="Z30" s="73"/>
      <c r="AA30" s="73"/>
    </row>
    <row r="31" spans="1:27" x14ac:dyDescent="0.25">
      <c r="A31" s="62"/>
      <c r="B31" s="65"/>
      <c r="C31" s="65"/>
      <c r="D31" s="65"/>
      <c r="E31" s="65"/>
      <c r="F31" s="65"/>
      <c r="G31" s="65"/>
      <c r="H31" s="65"/>
      <c r="I31" s="65"/>
      <c r="J31" s="65"/>
      <c r="K31" s="65"/>
      <c r="L31" s="65"/>
      <c r="M31" s="65"/>
      <c r="N31" s="65"/>
      <c r="O31" s="65"/>
      <c r="P31" s="65"/>
      <c r="Q31" s="65"/>
      <c r="R31" s="65"/>
      <c r="S31" s="65"/>
      <c r="T31" s="66"/>
      <c r="U31" s="73"/>
      <c r="V31" s="73"/>
      <c r="W31" s="73"/>
      <c r="X31" s="73"/>
      <c r="Y31" s="73"/>
      <c r="Z31" s="73"/>
      <c r="AA31" s="73"/>
    </row>
    <row r="32" spans="1:27" s="12" customFormat="1" ht="30" customHeight="1" x14ac:dyDescent="0.25">
      <c r="A32" s="67">
        <v>9</v>
      </c>
      <c r="B32" s="75" t="s">
        <v>197</v>
      </c>
      <c r="C32" s="75"/>
      <c r="D32" s="75"/>
      <c r="E32" s="75"/>
      <c r="F32" s="75"/>
      <c r="G32" s="75"/>
      <c r="H32" s="75"/>
      <c r="I32" s="75"/>
      <c r="J32" s="75"/>
      <c r="K32" s="75"/>
      <c r="L32" s="75"/>
      <c r="M32" s="75"/>
      <c r="N32" s="75"/>
      <c r="O32" s="75"/>
      <c r="P32" s="75"/>
      <c r="Q32" s="75"/>
      <c r="R32" s="75"/>
      <c r="S32" s="75"/>
      <c r="T32" s="76"/>
      <c r="U32" s="74"/>
      <c r="V32" s="74"/>
      <c r="W32" s="74"/>
      <c r="X32" s="74"/>
      <c r="Y32" s="74"/>
      <c r="Z32" s="74"/>
      <c r="AA32" s="74"/>
    </row>
    <row r="33" spans="1:27" s="24" customFormat="1" ht="15" customHeight="1" x14ac:dyDescent="0.25">
      <c r="A33" s="67"/>
      <c r="B33" s="63"/>
      <c r="C33" s="63"/>
      <c r="D33" s="63"/>
      <c r="E33" s="63"/>
      <c r="F33" s="63"/>
      <c r="G33" s="63"/>
      <c r="H33" s="63"/>
      <c r="I33" s="63"/>
      <c r="J33" s="63"/>
      <c r="K33" s="63"/>
      <c r="L33" s="63"/>
      <c r="M33" s="63"/>
      <c r="N33" s="63"/>
      <c r="O33" s="63"/>
      <c r="P33" s="63"/>
      <c r="Q33" s="63"/>
      <c r="R33" s="63"/>
      <c r="S33" s="63"/>
      <c r="T33" s="64"/>
      <c r="U33" s="74"/>
      <c r="V33" s="74"/>
      <c r="W33" s="74"/>
      <c r="X33" s="74"/>
      <c r="Y33" s="74"/>
      <c r="Z33" s="74"/>
      <c r="AA33" s="74"/>
    </row>
    <row r="34" spans="1:27" s="24" customFormat="1" ht="50.1" customHeight="1" x14ac:dyDescent="0.25">
      <c r="A34" s="67">
        <v>10</v>
      </c>
      <c r="B34" s="102" t="s">
        <v>198</v>
      </c>
      <c r="C34" s="102"/>
      <c r="D34" s="102"/>
      <c r="E34" s="102"/>
      <c r="F34" s="102"/>
      <c r="G34" s="102"/>
      <c r="H34" s="102"/>
      <c r="I34" s="102"/>
      <c r="J34" s="102"/>
      <c r="K34" s="102"/>
      <c r="L34" s="102"/>
      <c r="M34" s="102"/>
      <c r="N34" s="102"/>
      <c r="O34" s="102"/>
      <c r="P34" s="102"/>
      <c r="Q34" s="102"/>
      <c r="R34" s="102"/>
      <c r="S34" s="102"/>
      <c r="T34" s="103"/>
      <c r="U34" s="74"/>
      <c r="V34" s="74"/>
      <c r="W34" s="74"/>
      <c r="X34" s="74"/>
      <c r="Y34" s="74"/>
      <c r="Z34" s="74"/>
      <c r="AA34" s="74"/>
    </row>
    <row r="35" spans="1:27" s="24" customFormat="1" ht="15" customHeight="1" x14ac:dyDescent="0.25">
      <c r="A35" s="67"/>
      <c r="B35" s="75" t="s">
        <v>119</v>
      </c>
      <c r="C35" s="75"/>
      <c r="D35" s="75"/>
      <c r="E35" s="75"/>
      <c r="F35" s="75"/>
      <c r="G35" s="75"/>
      <c r="H35" s="75"/>
      <c r="I35" s="75"/>
      <c r="J35" s="75"/>
      <c r="K35" s="75"/>
      <c r="L35" s="75"/>
      <c r="M35" s="75"/>
      <c r="N35" s="75"/>
      <c r="O35" s="75"/>
      <c r="P35" s="75"/>
      <c r="Q35" s="75"/>
      <c r="R35" s="75"/>
      <c r="S35" s="75"/>
      <c r="T35" s="76"/>
      <c r="U35" s="74"/>
      <c r="V35" s="74"/>
      <c r="W35" s="74"/>
      <c r="X35" s="74"/>
      <c r="Y35" s="74"/>
      <c r="Z35" s="74"/>
      <c r="AA35" s="74"/>
    </row>
    <row r="36" spans="1:27" s="24" customFormat="1" ht="50.1" customHeight="1" x14ac:dyDescent="0.25">
      <c r="A36" s="67">
        <v>11</v>
      </c>
      <c r="B36" s="75" t="s">
        <v>199</v>
      </c>
      <c r="C36" s="75"/>
      <c r="D36" s="75"/>
      <c r="E36" s="75"/>
      <c r="F36" s="75"/>
      <c r="G36" s="75"/>
      <c r="H36" s="75"/>
      <c r="I36" s="75"/>
      <c r="J36" s="75"/>
      <c r="K36" s="75"/>
      <c r="L36" s="75"/>
      <c r="M36" s="75"/>
      <c r="N36" s="75"/>
      <c r="O36" s="75"/>
      <c r="P36" s="75"/>
      <c r="Q36" s="75"/>
      <c r="R36" s="75"/>
      <c r="S36" s="75"/>
      <c r="T36" s="76"/>
      <c r="U36" s="74"/>
      <c r="V36" s="74"/>
      <c r="W36" s="74"/>
      <c r="X36" s="74"/>
      <c r="Y36" s="74"/>
      <c r="Z36" s="74"/>
      <c r="AA36" s="74"/>
    </row>
    <row r="37" spans="1:27" s="24" customFormat="1" ht="15" customHeight="1" x14ac:dyDescent="0.25">
      <c r="A37" s="67"/>
      <c r="B37" s="75" t="s">
        <v>119</v>
      </c>
      <c r="C37" s="75"/>
      <c r="D37" s="75"/>
      <c r="E37" s="75"/>
      <c r="F37" s="75"/>
      <c r="G37" s="75"/>
      <c r="H37" s="75"/>
      <c r="I37" s="75"/>
      <c r="J37" s="75"/>
      <c r="K37" s="75"/>
      <c r="L37" s="75"/>
      <c r="M37" s="75"/>
      <c r="N37" s="75"/>
      <c r="O37" s="75"/>
      <c r="P37" s="75"/>
      <c r="Q37" s="75"/>
      <c r="R37" s="75"/>
      <c r="S37" s="75"/>
      <c r="T37" s="76"/>
      <c r="U37" s="74"/>
      <c r="V37" s="74"/>
      <c r="W37" s="74"/>
      <c r="X37" s="74"/>
      <c r="Y37" s="74"/>
      <c r="Z37" s="74"/>
      <c r="AA37" s="74"/>
    </row>
    <row r="38" spans="1:27" s="24" customFormat="1" ht="50.1" customHeight="1" x14ac:dyDescent="0.25">
      <c r="A38" s="67">
        <v>12</v>
      </c>
      <c r="B38" s="75" t="s">
        <v>200</v>
      </c>
      <c r="C38" s="75"/>
      <c r="D38" s="75"/>
      <c r="E38" s="75"/>
      <c r="F38" s="75"/>
      <c r="G38" s="75"/>
      <c r="H38" s="75"/>
      <c r="I38" s="75"/>
      <c r="J38" s="75"/>
      <c r="K38" s="75"/>
      <c r="L38" s="75"/>
      <c r="M38" s="75"/>
      <c r="N38" s="75"/>
      <c r="O38" s="75"/>
      <c r="P38" s="75"/>
      <c r="Q38" s="75"/>
      <c r="R38" s="75"/>
      <c r="S38" s="75"/>
      <c r="T38" s="76"/>
      <c r="U38" s="74"/>
      <c r="V38" s="74"/>
      <c r="W38" s="74"/>
      <c r="X38" s="74"/>
      <c r="Y38" s="74"/>
      <c r="Z38" s="74"/>
      <c r="AA38" s="74"/>
    </row>
    <row r="39" spans="1:27" ht="15" customHeight="1" x14ac:dyDescent="0.25">
      <c r="A39" s="62"/>
      <c r="B39" s="75" t="s">
        <v>119</v>
      </c>
      <c r="C39" s="75"/>
      <c r="D39" s="75"/>
      <c r="E39" s="75"/>
      <c r="F39" s="75"/>
      <c r="G39" s="75"/>
      <c r="H39" s="75"/>
      <c r="I39" s="75"/>
      <c r="J39" s="75"/>
      <c r="K39" s="75"/>
      <c r="L39" s="75"/>
      <c r="M39" s="75"/>
      <c r="N39" s="75"/>
      <c r="O39" s="75"/>
      <c r="P39" s="75"/>
      <c r="Q39" s="75"/>
      <c r="R39" s="75"/>
      <c r="S39" s="75"/>
      <c r="T39" s="76"/>
      <c r="U39" s="73"/>
      <c r="V39" s="73"/>
      <c r="W39" s="73"/>
      <c r="X39" s="73"/>
      <c r="Y39" s="73"/>
      <c r="Z39" s="73"/>
      <c r="AA39" s="73"/>
    </row>
    <row r="40" spans="1:27" ht="50.1" customHeight="1" x14ac:dyDescent="0.25">
      <c r="A40" s="62">
        <v>13</v>
      </c>
      <c r="B40" s="75" t="s">
        <v>201</v>
      </c>
      <c r="C40" s="75"/>
      <c r="D40" s="75"/>
      <c r="E40" s="75"/>
      <c r="F40" s="75"/>
      <c r="G40" s="75"/>
      <c r="H40" s="75"/>
      <c r="I40" s="75"/>
      <c r="J40" s="75"/>
      <c r="K40" s="75"/>
      <c r="L40" s="75"/>
      <c r="M40" s="75"/>
      <c r="N40" s="75"/>
      <c r="O40" s="75"/>
      <c r="P40" s="75"/>
      <c r="Q40" s="75"/>
      <c r="R40" s="75"/>
      <c r="S40" s="75"/>
      <c r="T40" s="76"/>
      <c r="U40" s="73"/>
      <c r="V40" s="73"/>
      <c r="W40" s="73"/>
      <c r="X40" s="73"/>
      <c r="Y40" s="73"/>
      <c r="Z40" s="73"/>
      <c r="AA40" s="73"/>
    </row>
    <row r="41" spans="1:27" ht="15" customHeight="1" x14ac:dyDescent="0.25">
      <c r="A41" s="62"/>
      <c r="B41" s="75" t="s">
        <v>119</v>
      </c>
      <c r="C41" s="75"/>
      <c r="D41" s="75"/>
      <c r="E41" s="75"/>
      <c r="F41" s="75"/>
      <c r="G41" s="75"/>
      <c r="H41" s="75"/>
      <c r="I41" s="75"/>
      <c r="J41" s="75"/>
      <c r="K41" s="75"/>
      <c r="L41" s="75"/>
      <c r="M41" s="75"/>
      <c r="N41" s="75"/>
      <c r="O41" s="75"/>
      <c r="P41" s="75"/>
      <c r="Q41" s="75"/>
      <c r="R41" s="75"/>
      <c r="S41" s="75"/>
      <c r="T41" s="76"/>
      <c r="U41" s="73"/>
      <c r="V41" s="73"/>
      <c r="W41" s="73"/>
      <c r="X41" s="73"/>
      <c r="Y41" s="73"/>
      <c r="Z41" s="73"/>
      <c r="AA41" s="73"/>
    </row>
    <row r="42" spans="1:27" ht="30" customHeight="1" x14ac:dyDescent="0.25">
      <c r="A42" s="62">
        <v>14</v>
      </c>
      <c r="B42" s="75" t="s">
        <v>202</v>
      </c>
      <c r="C42" s="75"/>
      <c r="D42" s="75"/>
      <c r="E42" s="75"/>
      <c r="F42" s="75"/>
      <c r="G42" s="75"/>
      <c r="H42" s="75"/>
      <c r="I42" s="75"/>
      <c r="J42" s="75"/>
      <c r="K42" s="75"/>
      <c r="L42" s="75"/>
      <c r="M42" s="75"/>
      <c r="N42" s="75"/>
      <c r="O42" s="75"/>
      <c r="P42" s="75"/>
      <c r="Q42" s="75"/>
      <c r="R42" s="75"/>
      <c r="S42" s="75"/>
      <c r="T42" s="76"/>
      <c r="U42" s="73"/>
      <c r="V42" s="73"/>
      <c r="W42" s="73"/>
      <c r="X42" s="73"/>
      <c r="Y42" s="73"/>
      <c r="Z42" s="73"/>
      <c r="AA42" s="73"/>
    </row>
    <row r="43" spans="1:27" ht="15" customHeight="1" x14ac:dyDescent="0.25">
      <c r="A43" s="62"/>
      <c r="B43" s="65"/>
      <c r="C43" s="65"/>
      <c r="D43" s="65"/>
      <c r="E43" s="65"/>
      <c r="F43" s="65"/>
      <c r="G43" s="65"/>
      <c r="H43" s="65"/>
      <c r="I43" s="65"/>
      <c r="J43" s="65"/>
      <c r="K43" s="65"/>
      <c r="L43" s="65"/>
      <c r="M43" s="65"/>
      <c r="N43" s="65"/>
      <c r="O43" s="65"/>
      <c r="P43" s="65"/>
      <c r="Q43" s="65"/>
      <c r="R43" s="65"/>
      <c r="S43" s="65"/>
      <c r="T43" s="66"/>
      <c r="U43" s="73"/>
      <c r="V43" s="73"/>
      <c r="W43" s="73"/>
      <c r="X43" s="73"/>
      <c r="Y43" s="73"/>
      <c r="Z43" s="73"/>
      <c r="AA43" s="73"/>
    </row>
    <row r="44" spans="1:27" ht="65.099999999999994" customHeight="1" x14ac:dyDescent="0.25">
      <c r="A44" s="62">
        <v>15</v>
      </c>
      <c r="B44" s="75" t="s">
        <v>203</v>
      </c>
      <c r="C44" s="75"/>
      <c r="D44" s="75"/>
      <c r="E44" s="75"/>
      <c r="F44" s="75"/>
      <c r="G44" s="75"/>
      <c r="H44" s="75"/>
      <c r="I44" s="75"/>
      <c r="J44" s="75"/>
      <c r="K44" s="75"/>
      <c r="L44" s="75"/>
      <c r="M44" s="75"/>
      <c r="N44" s="75"/>
      <c r="O44" s="75"/>
      <c r="P44" s="75"/>
      <c r="Q44" s="75"/>
      <c r="R44" s="75"/>
      <c r="S44" s="75"/>
      <c r="T44" s="76"/>
      <c r="U44" s="73"/>
      <c r="V44" s="73"/>
      <c r="W44" s="73"/>
      <c r="X44" s="73"/>
      <c r="Y44" s="73"/>
      <c r="Z44" s="73"/>
      <c r="AA44" s="73"/>
    </row>
    <row r="45" spans="1:27" x14ac:dyDescent="0.25">
      <c r="A45" s="62"/>
      <c r="B45" s="65"/>
      <c r="C45" s="65"/>
      <c r="D45" s="65"/>
      <c r="E45" s="65"/>
      <c r="F45" s="65"/>
      <c r="G45" s="65"/>
      <c r="H45" s="65"/>
      <c r="I45" s="65"/>
      <c r="J45" s="65"/>
      <c r="K45" s="65"/>
      <c r="L45" s="65"/>
      <c r="M45" s="65"/>
      <c r="N45" s="65"/>
      <c r="O45" s="65"/>
      <c r="P45" s="65"/>
      <c r="Q45" s="65"/>
      <c r="R45" s="65"/>
      <c r="S45" s="65"/>
      <c r="T45" s="66"/>
      <c r="U45" s="73"/>
      <c r="V45" s="73"/>
      <c r="W45" s="73"/>
      <c r="X45" s="73"/>
      <c r="Y45" s="73"/>
      <c r="Z45" s="73"/>
      <c r="AA45" s="73"/>
    </row>
    <row r="46" spans="1:27" x14ac:dyDescent="0.25">
      <c r="A46" s="62">
        <v>16</v>
      </c>
      <c r="B46" s="104" t="s">
        <v>176</v>
      </c>
      <c r="C46" s="104"/>
      <c r="D46" s="104"/>
      <c r="E46" s="104"/>
      <c r="F46" s="104"/>
      <c r="G46" s="104"/>
      <c r="H46" s="104"/>
      <c r="I46" s="104"/>
      <c r="J46" s="104"/>
      <c r="K46" s="104"/>
      <c r="L46" s="104"/>
      <c r="M46" s="104"/>
      <c r="N46" s="104"/>
      <c r="O46" s="104"/>
      <c r="P46" s="104"/>
      <c r="Q46" s="104"/>
      <c r="R46" s="104"/>
      <c r="S46" s="104"/>
      <c r="T46" s="105"/>
      <c r="U46" s="73"/>
      <c r="V46" s="73"/>
      <c r="W46" s="73"/>
      <c r="X46" s="73"/>
      <c r="Y46" s="73"/>
      <c r="Z46" s="73"/>
      <c r="AA46" s="73"/>
    </row>
    <row r="47" spans="1:27" x14ac:dyDescent="0.25">
      <c r="A47" s="62"/>
      <c r="B47" s="65"/>
      <c r="C47" s="65"/>
      <c r="D47" s="65"/>
      <c r="E47" s="65"/>
      <c r="F47" s="65"/>
      <c r="G47" s="65"/>
      <c r="H47" s="65"/>
      <c r="I47" s="65"/>
      <c r="J47" s="65"/>
      <c r="K47" s="65"/>
      <c r="L47" s="65"/>
      <c r="M47" s="65"/>
      <c r="N47" s="65"/>
      <c r="O47" s="65"/>
      <c r="P47" s="65"/>
      <c r="Q47" s="65"/>
      <c r="R47" s="65"/>
      <c r="S47" s="65"/>
      <c r="T47" s="66"/>
      <c r="U47" s="73"/>
      <c r="V47" s="73"/>
      <c r="W47" s="73"/>
      <c r="X47" s="73"/>
      <c r="Y47" s="73"/>
      <c r="Z47" s="73"/>
      <c r="AA47" s="73"/>
    </row>
    <row r="48" spans="1:27" ht="80.099999999999994" customHeight="1" x14ac:dyDescent="0.25">
      <c r="A48" s="62">
        <v>17</v>
      </c>
      <c r="B48" s="75" t="s">
        <v>204</v>
      </c>
      <c r="C48" s="75"/>
      <c r="D48" s="75"/>
      <c r="E48" s="75"/>
      <c r="F48" s="75"/>
      <c r="G48" s="75"/>
      <c r="H48" s="75"/>
      <c r="I48" s="75"/>
      <c r="J48" s="75"/>
      <c r="K48" s="75"/>
      <c r="L48" s="75"/>
      <c r="M48" s="75"/>
      <c r="N48" s="75"/>
      <c r="O48" s="75"/>
      <c r="P48" s="75"/>
      <c r="Q48" s="75"/>
      <c r="R48" s="75"/>
      <c r="S48" s="75"/>
      <c r="T48" s="76"/>
      <c r="U48" s="73"/>
      <c r="V48" s="73"/>
      <c r="W48" s="73"/>
      <c r="X48" s="73"/>
      <c r="Y48" s="73"/>
      <c r="Z48" s="73"/>
      <c r="AA48" s="73"/>
    </row>
    <row r="49" spans="1:27" x14ac:dyDescent="0.25">
      <c r="A49" s="62"/>
      <c r="B49" s="65"/>
      <c r="C49" s="65"/>
      <c r="D49" s="65"/>
      <c r="E49" s="65"/>
      <c r="F49" s="65"/>
      <c r="G49" s="65"/>
      <c r="H49" s="65"/>
      <c r="I49" s="65"/>
      <c r="J49" s="65"/>
      <c r="K49" s="65"/>
      <c r="L49" s="65"/>
      <c r="M49" s="65"/>
      <c r="N49" s="65"/>
      <c r="O49" s="65"/>
      <c r="P49" s="65"/>
      <c r="Q49" s="65"/>
      <c r="R49" s="65"/>
      <c r="S49" s="65"/>
      <c r="T49" s="66"/>
      <c r="U49" s="73"/>
      <c r="V49" s="73"/>
      <c r="W49" s="73"/>
      <c r="X49" s="73"/>
      <c r="Y49" s="73"/>
      <c r="Z49" s="73"/>
      <c r="AA49" s="73"/>
    </row>
    <row r="50" spans="1:27" ht="30" customHeight="1" x14ac:dyDescent="0.25">
      <c r="A50" s="62">
        <v>18</v>
      </c>
      <c r="B50" s="75" t="s">
        <v>205</v>
      </c>
      <c r="C50" s="75"/>
      <c r="D50" s="75"/>
      <c r="E50" s="75"/>
      <c r="F50" s="75"/>
      <c r="G50" s="75"/>
      <c r="H50" s="75"/>
      <c r="I50" s="75"/>
      <c r="J50" s="75"/>
      <c r="K50" s="75"/>
      <c r="L50" s="75"/>
      <c r="M50" s="75"/>
      <c r="N50" s="75"/>
      <c r="O50" s="75"/>
      <c r="P50" s="75"/>
      <c r="Q50" s="75"/>
      <c r="R50" s="75"/>
      <c r="S50" s="75"/>
      <c r="T50" s="76"/>
      <c r="U50" s="73"/>
      <c r="V50" s="73"/>
      <c r="W50" s="73"/>
      <c r="X50" s="73"/>
      <c r="Y50" s="73"/>
      <c r="Z50" s="73"/>
      <c r="AA50" s="73"/>
    </row>
    <row r="51" spans="1:27" x14ac:dyDescent="0.25">
      <c r="A51" s="62"/>
      <c r="B51" s="104"/>
      <c r="C51" s="104"/>
      <c r="D51" s="104"/>
      <c r="E51" s="104"/>
      <c r="F51" s="104"/>
      <c r="G51" s="104"/>
      <c r="H51" s="104"/>
      <c r="I51" s="104"/>
      <c r="J51" s="104"/>
      <c r="K51" s="104"/>
      <c r="L51" s="104"/>
      <c r="M51" s="104"/>
      <c r="N51" s="104"/>
      <c r="O51" s="104"/>
      <c r="P51" s="104"/>
      <c r="Q51" s="104"/>
      <c r="R51" s="104"/>
      <c r="S51" s="104"/>
      <c r="T51" s="105"/>
      <c r="U51" s="73"/>
      <c r="V51" s="73"/>
      <c r="W51" s="73"/>
      <c r="X51" s="73"/>
      <c r="Y51" s="73"/>
      <c r="Z51" s="73"/>
      <c r="AA51" s="73"/>
    </row>
    <row r="52" spans="1:27" ht="60" customHeight="1" x14ac:dyDescent="0.25">
      <c r="A52" s="62">
        <v>19</v>
      </c>
      <c r="B52" s="75" t="s">
        <v>206</v>
      </c>
      <c r="C52" s="75"/>
      <c r="D52" s="75"/>
      <c r="E52" s="75"/>
      <c r="F52" s="75"/>
      <c r="G52" s="75"/>
      <c r="H52" s="75"/>
      <c r="I52" s="75"/>
      <c r="J52" s="75"/>
      <c r="K52" s="75"/>
      <c r="L52" s="75"/>
      <c r="M52" s="75"/>
      <c r="N52" s="75"/>
      <c r="O52" s="75"/>
      <c r="P52" s="75"/>
      <c r="Q52" s="75"/>
      <c r="R52" s="75"/>
      <c r="S52" s="75"/>
      <c r="T52" s="76"/>
      <c r="U52" s="73"/>
      <c r="V52" s="73"/>
      <c r="W52" s="73"/>
      <c r="X52" s="73"/>
      <c r="Y52" s="73"/>
      <c r="Z52" s="73"/>
      <c r="AA52" s="73"/>
    </row>
    <row r="53" spans="1:27" ht="15" customHeight="1" x14ac:dyDescent="0.25">
      <c r="A53" s="62"/>
      <c r="B53" s="75"/>
      <c r="C53" s="75"/>
      <c r="D53" s="75"/>
      <c r="E53" s="75"/>
      <c r="F53" s="75"/>
      <c r="G53" s="75"/>
      <c r="H53" s="75"/>
      <c r="I53" s="75"/>
      <c r="J53" s="75"/>
      <c r="K53" s="75"/>
      <c r="L53" s="75"/>
      <c r="M53" s="75"/>
      <c r="N53" s="75"/>
      <c r="O53" s="75"/>
      <c r="P53" s="75"/>
      <c r="Q53" s="75"/>
      <c r="R53" s="75"/>
      <c r="S53" s="75"/>
      <c r="T53" s="76"/>
      <c r="U53" s="73"/>
      <c r="V53" s="73"/>
      <c r="W53" s="73"/>
      <c r="X53" s="73"/>
      <c r="Y53" s="73"/>
      <c r="Z53" s="73"/>
      <c r="AA53" s="73"/>
    </row>
    <row r="54" spans="1:27" ht="15" customHeight="1" x14ac:dyDescent="0.25">
      <c r="A54" s="62">
        <v>20</v>
      </c>
      <c r="B54" s="104" t="s">
        <v>177</v>
      </c>
      <c r="C54" s="104"/>
      <c r="D54" s="104"/>
      <c r="E54" s="104"/>
      <c r="F54" s="104"/>
      <c r="G54" s="104"/>
      <c r="H54" s="104"/>
      <c r="I54" s="104"/>
      <c r="J54" s="104"/>
      <c r="K54" s="104"/>
      <c r="L54" s="104"/>
      <c r="M54" s="104"/>
      <c r="N54" s="104"/>
      <c r="O54" s="104"/>
      <c r="P54" s="104"/>
      <c r="Q54" s="104"/>
      <c r="R54" s="104"/>
      <c r="S54" s="104"/>
      <c r="T54" s="105"/>
      <c r="U54" s="73"/>
      <c r="V54" s="73"/>
      <c r="W54" s="73"/>
      <c r="X54" s="73"/>
      <c r="Y54" s="73"/>
      <c r="Z54" s="73"/>
      <c r="AA54" s="73"/>
    </row>
    <row r="55" spans="1:27" x14ac:dyDescent="0.25">
      <c r="A55" s="62"/>
      <c r="B55" s="104"/>
      <c r="C55" s="104"/>
      <c r="D55" s="104"/>
      <c r="E55" s="104"/>
      <c r="F55" s="104"/>
      <c r="G55" s="104"/>
      <c r="H55" s="104"/>
      <c r="I55" s="104"/>
      <c r="J55" s="104"/>
      <c r="K55" s="104"/>
      <c r="L55" s="104"/>
      <c r="M55" s="104"/>
      <c r="N55" s="104"/>
      <c r="O55" s="104"/>
      <c r="P55" s="104"/>
      <c r="Q55" s="104"/>
      <c r="R55" s="104"/>
      <c r="S55" s="104"/>
      <c r="T55" s="105"/>
      <c r="U55" s="73"/>
      <c r="V55" s="73"/>
      <c r="W55" s="73"/>
      <c r="X55" s="73"/>
      <c r="Y55" s="73"/>
      <c r="Z55" s="73"/>
      <c r="AA55" s="73"/>
    </row>
    <row r="56" spans="1:27" ht="80.25" customHeight="1" x14ac:dyDescent="0.25">
      <c r="A56" s="62">
        <v>21</v>
      </c>
      <c r="B56" s="75" t="s">
        <v>207</v>
      </c>
      <c r="C56" s="75"/>
      <c r="D56" s="75"/>
      <c r="E56" s="75"/>
      <c r="F56" s="75"/>
      <c r="G56" s="75"/>
      <c r="H56" s="75"/>
      <c r="I56" s="75"/>
      <c r="J56" s="75"/>
      <c r="K56" s="75"/>
      <c r="L56" s="75"/>
      <c r="M56" s="75"/>
      <c r="N56" s="75"/>
      <c r="O56" s="75"/>
      <c r="P56" s="75"/>
      <c r="Q56" s="75"/>
      <c r="R56" s="75"/>
      <c r="S56" s="75"/>
      <c r="T56" s="76"/>
      <c r="U56" s="73"/>
      <c r="V56" s="73"/>
      <c r="W56" s="73"/>
      <c r="X56" s="73"/>
      <c r="Y56" s="73"/>
      <c r="Z56" s="73"/>
      <c r="AA56" s="73"/>
    </row>
    <row r="57" spans="1:27" x14ac:dyDescent="0.25">
      <c r="A57" s="68"/>
      <c r="B57" s="104"/>
      <c r="C57" s="104"/>
      <c r="D57" s="104"/>
      <c r="E57" s="104"/>
      <c r="F57" s="104"/>
      <c r="G57" s="104"/>
      <c r="H57" s="104"/>
      <c r="I57" s="104"/>
      <c r="J57" s="104"/>
      <c r="K57" s="104"/>
      <c r="L57" s="104"/>
      <c r="M57" s="104"/>
      <c r="N57" s="104"/>
      <c r="O57" s="104"/>
      <c r="P57" s="104"/>
      <c r="Q57" s="104"/>
      <c r="R57" s="104"/>
      <c r="S57" s="104"/>
      <c r="T57" s="105"/>
      <c r="U57" s="73"/>
      <c r="V57" s="73"/>
      <c r="W57" s="73"/>
      <c r="X57" s="73"/>
      <c r="Y57" s="73"/>
      <c r="Z57" s="73"/>
      <c r="AA57" s="73"/>
    </row>
    <row r="58" spans="1:27" ht="30" customHeight="1" x14ac:dyDescent="0.25">
      <c r="A58" s="62">
        <v>22</v>
      </c>
      <c r="B58" s="75" t="s">
        <v>208</v>
      </c>
      <c r="C58" s="75"/>
      <c r="D58" s="75"/>
      <c r="E58" s="75"/>
      <c r="F58" s="75"/>
      <c r="G58" s="75"/>
      <c r="H58" s="75"/>
      <c r="I58" s="75"/>
      <c r="J58" s="75"/>
      <c r="K58" s="75"/>
      <c r="L58" s="75"/>
      <c r="M58" s="75"/>
      <c r="N58" s="75"/>
      <c r="O58" s="75"/>
      <c r="P58" s="75"/>
      <c r="Q58" s="75"/>
      <c r="R58" s="75"/>
      <c r="S58" s="75"/>
      <c r="T58" s="76"/>
      <c r="U58" s="73"/>
      <c r="V58" s="73"/>
      <c r="W58" s="73"/>
      <c r="X58" s="73"/>
      <c r="Y58" s="73"/>
      <c r="Z58" s="73"/>
      <c r="AA58" s="73"/>
    </row>
    <row r="59" spans="1:27" x14ac:dyDescent="0.25">
      <c r="A59" s="62"/>
      <c r="B59" s="104"/>
      <c r="C59" s="104"/>
      <c r="D59" s="104"/>
      <c r="E59" s="104"/>
      <c r="F59" s="104"/>
      <c r="G59" s="104"/>
      <c r="H59" s="104"/>
      <c r="I59" s="104"/>
      <c r="J59" s="104"/>
      <c r="K59" s="104"/>
      <c r="L59" s="104"/>
      <c r="M59" s="104"/>
      <c r="N59" s="104"/>
      <c r="O59" s="104"/>
      <c r="P59" s="104"/>
      <c r="Q59" s="104"/>
      <c r="R59" s="104"/>
      <c r="S59" s="104"/>
      <c r="T59" s="105"/>
      <c r="U59" s="73"/>
      <c r="V59" s="73"/>
      <c r="W59" s="73"/>
      <c r="X59" s="73"/>
      <c r="Y59" s="73"/>
      <c r="Z59" s="73"/>
      <c r="AA59" s="73"/>
    </row>
    <row r="60" spans="1:27" ht="63.75" customHeight="1" x14ac:dyDescent="0.25">
      <c r="A60" s="62">
        <v>23</v>
      </c>
      <c r="B60" s="75" t="s">
        <v>209</v>
      </c>
      <c r="C60" s="75"/>
      <c r="D60" s="75"/>
      <c r="E60" s="75"/>
      <c r="F60" s="75"/>
      <c r="G60" s="75"/>
      <c r="H60" s="75"/>
      <c r="I60" s="75"/>
      <c r="J60" s="75"/>
      <c r="K60" s="75"/>
      <c r="L60" s="75"/>
      <c r="M60" s="75"/>
      <c r="N60" s="75"/>
      <c r="O60" s="75"/>
      <c r="P60" s="75"/>
      <c r="Q60" s="75"/>
      <c r="R60" s="75"/>
      <c r="S60" s="75"/>
      <c r="T60" s="76"/>
      <c r="U60" s="73"/>
      <c r="V60" s="73"/>
      <c r="W60" s="73"/>
      <c r="X60" s="73"/>
      <c r="Y60" s="73"/>
      <c r="Z60" s="73"/>
      <c r="AA60" s="73"/>
    </row>
    <row r="61" spans="1:27" x14ac:dyDescent="0.25">
      <c r="A61" s="62"/>
      <c r="B61" s="75"/>
      <c r="C61" s="75"/>
      <c r="D61" s="75"/>
      <c r="E61" s="75"/>
      <c r="F61" s="75"/>
      <c r="G61" s="75"/>
      <c r="H61" s="75"/>
      <c r="I61" s="75"/>
      <c r="J61" s="75"/>
      <c r="K61" s="75"/>
      <c r="L61" s="75"/>
      <c r="M61" s="75"/>
      <c r="N61" s="75"/>
      <c r="O61" s="75"/>
      <c r="P61" s="75"/>
      <c r="Q61" s="75"/>
      <c r="R61" s="75"/>
      <c r="S61" s="75"/>
      <c r="T61" s="76"/>
      <c r="U61" s="73"/>
      <c r="V61" s="73"/>
      <c r="W61" s="73"/>
      <c r="X61" s="73"/>
      <c r="Y61" s="73"/>
      <c r="Z61" s="73"/>
      <c r="AA61" s="73"/>
    </row>
    <row r="62" spans="1:27" x14ac:dyDescent="0.25">
      <c r="A62" s="62">
        <v>24</v>
      </c>
      <c r="B62" s="104" t="s">
        <v>178</v>
      </c>
      <c r="C62" s="104"/>
      <c r="D62" s="104"/>
      <c r="E62" s="104"/>
      <c r="F62" s="104"/>
      <c r="G62" s="104"/>
      <c r="H62" s="104"/>
      <c r="I62" s="104"/>
      <c r="J62" s="104"/>
      <c r="K62" s="104"/>
      <c r="L62" s="104"/>
      <c r="M62" s="104"/>
      <c r="N62" s="104"/>
      <c r="O62" s="104"/>
      <c r="P62" s="104"/>
      <c r="Q62" s="104"/>
      <c r="R62" s="104"/>
      <c r="S62" s="104"/>
      <c r="T62" s="105"/>
      <c r="U62" s="73"/>
      <c r="V62" s="73"/>
      <c r="W62" s="73"/>
      <c r="X62" s="73"/>
      <c r="Y62" s="73"/>
      <c r="Z62" s="73"/>
      <c r="AA62" s="73"/>
    </row>
    <row r="63" spans="1:27" x14ac:dyDescent="0.25">
      <c r="A63" s="62"/>
      <c r="B63" s="104"/>
      <c r="C63" s="104"/>
      <c r="D63" s="104"/>
      <c r="E63" s="104"/>
      <c r="F63" s="104"/>
      <c r="G63" s="104"/>
      <c r="H63" s="104"/>
      <c r="I63" s="104"/>
      <c r="J63" s="104"/>
      <c r="K63" s="104"/>
      <c r="L63" s="104"/>
      <c r="M63" s="104"/>
      <c r="N63" s="104"/>
      <c r="O63" s="104"/>
      <c r="P63" s="104"/>
      <c r="Q63" s="104"/>
      <c r="R63" s="104"/>
      <c r="S63" s="104"/>
      <c r="T63" s="105"/>
      <c r="U63" s="73"/>
      <c r="V63" s="73"/>
      <c r="W63" s="73"/>
      <c r="X63" s="73"/>
      <c r="Y63" s="73"/>
      <c r="Z63" s="73"/>
      <c r="AA63" s="73"/>
    </row>
    <row r="64" spans="1:27" ht="80.099999999999994" customHeight="1" x14ac:dyDescent="0.25">
      <c r="A64" s="62">
        <v>25</v>
      </c>
      <c r="B64" s="75" t="s">
        <v>210</v>
      </c>
      <c r="C64" s="75"/>
      <c r="D64" s="75"/>
      <c r="E64" s="75"/>
      <c r="F64" s="75"/>
      <c r="G64" s="75"/>
      <c r="H64" s="75"/>
      <c r="I64" s="75"/>
      <c r="J64" s="75"/>
      <c r="K64" s="75"/>
      <c r="L64" s="75"/>
      <c r="M64" s="75"/>
      <c r="N64" s="75"/>
      <c r="O64" s="75"/>
      <c r="P64" s="75"/>
      <c r="Q64" s="75"/>
      <c r="R64" s="75"/>
      <c r="S64" s="75"/>
      <c r="T64" s="76"/>
      <c r="U64" s="73"/>
      <c r="V64" s="73"/>
      <c r="W64" s="73"/>
      <c r="X64" s="73"/>
      <c r="Y64" s="73"/>
      <c r="Z64" s="73"/>
      <c r="AA64" s="73"/>
    </row>
    <row r="65" spans="1:27" x14ac:dyDescent="0.25">
      <c r="A65" s="62"/>
      <c r="B65" s="63"/>
      <c r="C65" s="63"/>
      <c r="D65" s="63"/>
      <c r="E65" s="63"/>
      <c r="F65" s="63"/>
      <c r="G65" s="63"/>
      <c r="H65" s="63"/>
      <c r="I65" s="63"/>
      <c r="J65" s="63"/>
      <c r="K65" s="63"/>
      <c r="L65" s="63"/>
      <c r="M65" s="63"/>
      <c r="N65" s="63"/>
      <c r="O65" s="63"/>
      <c r="P65" s="63"/>
      <c r="Q65" s="63"/>
      <c r="R65" s="63"/>
      <c r="S65" s="63"/>
      <c r="T65" s="64"/>
      <c r="U65" s="73"/>
      <c r="V65" s="73"/>
      <c r="W65" s="73"/>
      <c r="X65" s="73"/>
      <c r="Y65" s="73"/>
      <c r="Z65" s="73"/>
      <c r="AA65" s="73"/>
    </row>
    <row r="66" spans="1:27" x14ac:dyDescent="0.25">
      <c r="A66" s="62">
        <v>26</v>
      </c>
      <c r="B66" s="75" t="s">
        <v>211</v>
      </c>
      <c r="C66" s="75"/>
      <c r="D66" s="75"/>
      <c r="E66" s="75"/>
      <c r="F66" s="75"/>
      <c r="G66" s="75"/>
      <c r="H66" s="75"/>
      <c r="I66" s="75"/>
      <c r="J66" s="75"/>
      <c r="K66" s="75"/>
      <c r="L66" s="75"/>
      <c r="M66" s="75"/>
      <c r="N66" s="75"/>
      <c r="O66" s="75"/>
      <c r="P66" s="75"/>
      <c r="Q66" s="75"/>
      <c r="R66" s="75"/>
      <c r="S66" s="75"/>
      <c r="T66" s="76"/>
      <c r="U66" s="73"/>
      <c r="V66" s="73"/>
      <c r="W66" s="73"/>
      <c r="X66" s="73"/>
      <c r="Y66" s="73"/>
      <c r="Z66" s="73"/>
      <c r="AA66" s="73"/>
    </row>
    <row r="67" spans="1:27" x14ac:dyDescent="0.25">
      <c r="A67" s="62"/>
      <c r="B67" s="75"/>
      <c r="C67" s="75"/>
      <c r="D67" s="75"/>
      <c r="E67" s="75"/>
      <c r="F67" s="75"/>
      <c r="G67" s="75"/>
      <c r="H67" s="75"/>
      <c r="I67" s="75"/>
      <c r="J67" s="75"/>
      <c r="K67" s="75"/>
      <c r="L67" s="75"/>
      <c r="M67" s="75"/>
      <c r="N67" s="75"/>
      <c r="O67" s="75"/>
      <c r="P67" s="75"/>
      <c r="Q67" s="75"/>
      <c r="R67" s="75"/>
      <c r="S67" s="75"/>
      <c r="T67" s="76"/>
      <c r="U67" s="73"/>
      <c r="V67" s="73"/>
      <c r="W67" s="73"/>
      <c r="X67" s="73"/>
      <c r="Y67" s="73"/>
      <c r="Z67" s="73"/>
      <c r="AA67" s="73"/>
    </row>
    <row r="68" spans="1:27" ht="30" customHeight="1" x14ac:dyDescent="0.25">
      <c r="A68" s="62">
        <v>27</v>
      </c>
      <c r="B68" s="75" t="s">
        <v>212</v>
      </c>
      <c r="C68" s="75"/>
      <c r="D68" s="75"/>
      <c r="E68" s="75"/>
      <c r="F68" s="75"/>
      <c r="G68" s="75"/>
      <c r="H68" s="75"/>
      <c r="I68" s="75"/>
      <c r="J68" s="75"/>
      <c r="K68" s="75"/>
      <c r="L68" s="75"/>
      <c r="M68" s="75"/>
      <c r="N68" s="75"/>
      <c r="O68" s="75"/>
      <c r="P68" s="75"/>
      <c r="Q68" s="75"/>
      <c r="R68" s="75"/>
      <c r="S68" s="75"/>
      <c r="T68" s="76"/>
      <c r="U68" s="73"/>
      <c r="V68" s="73"/>
      <c r="W68" s="73"/>
      <c r="X68" s="73"/>
      <c r="Y68" s="73"/>
      <c r="Z68" s="73"/>
      <c r="AA68" s="73"/>
    </row>
    <row r="69" spans="1:27" x14ac:dyDescent="0.25">
      <c r="A69" s="62"/>
      <c r="B69" s="75"/>
      <c r="C69" s="75"/>
      <c r="D69" s="75"/>
      <c r="E69" s="75"/>
      <c r="F69" s="75"/>
      <c r="G69" s="75"/>
      <c r="H69" s="75"/>
      <c r="I69" s="75"/>
      <c r="J69" s="75"/>
      <c r="K69" s="75"/>
      <c r="L69" s="75"/>
      <c r="M69" s="75"/>
      <c r="N69" s="75"/>
      <c r="O69" s="75"/>
      <c r="P69" s="75"/>
      <c r="Q69" s="75"/>
      <c r="R69" s="75"/>
      <c r="S69" s="75"/>
      <c r="T69" s="76"/>
      <c r="U69" s="73"/>
      <c r="V69" s="73"/>
      <c r="W69" s="73"/>
      <c r="X69" s="73"/>
      <c r="Y69" s="73"/>
      <c r="Z69" s="73"/>
      <c r="AA69" s="73"/>
    </row>
    <row r="70" spans="1:27" ht="15" customHeight="1" x14ac:dyDescent="0.25">
      <c r="A70" s="62">
        <v>28</v>
      </c>
      <c r="B70" s="75" t="s">
        <v>179</v>
      </c>
      <c r="C70" s="75"/>
      <c r="D70" s="75"/>
      <c r="E70" s="75"/>
      <c r="F70" s="75"/>
      <c r="G70" s="75"/>
      <c r="H70" s="75"/>
      <c r="I70" s="75"/>
      <c r="J70" s="75"/>
      <c r="K70" s="75"/>
      <c r="L70" s="75"/>
      <c r="M70" s="75"/>
      <c r="N70" s="75"/>
      <c r="O70" s="75"/>
      <c r="P70" s="75"/>
      <c r="Q70" s="75"/>
      <c r="R70" s="75"/>
      <c r="S70" s="75"/>
      <c r="T70" s="76"/>
      <c r="U70" s="73"/>
      <c r="V70" s="73"/>
      <c r="W70" s="73"/>
      <c r="X70" s="73"/>
      <c r="Y70" s="73"/>
      <c r="Z70" s="73"/>
      <c r="AA70" s="73"/>
    </row>
    <row r="71" spans="1:27" x14ac:dyDescent="0.25">
      <c r="A71" s="62"/>
      <c r="B71" s="63"/>
      <c r="C71" s="63"/>
      <c r="D71" s="63"/>
      <c r="E71" s="63"/>
      <c r="F71" s="63"/>
      <c r="G71" s="63"/>
      <c r="H71" s="63"/>
      <c r="I71" s="63"/>
      <c r="J71" s="63"/>
      <c r="K71" s="63"/>
      <c r="L71" s="63"/>
      <c r="M71" s="63"/>
      <c r="N71" s="63"/>
      <c r="O71" s="63"/>
      <c r="P71" s="63"/>
      <c r="Q71" s="63"/>
      <c r="R71" s="63"/>
      <c r="S71" s="63"/>
      <c r="T71" s="64"/>
      <c r="U71" s="73"/>
      <c r="V71" s="73"/>
      <c r="W71" s="73"/>
      <c r="X71" s="73"/>
      <c r="Y71" s="73"/>
      <c r="Z71" s="73"/>
      <c r="AA71" s="73"/>
    </row>
    <row r="72" spans="1:27" x14ac:dyDescent="0.25">
      <c r="A72" s="62"/>
      <c r="B72" s="75" t="s">
        <v>156</v>
      </c>
      <c r="C72" s="75"/>
      <c r="D72" s="75"/>
      <c r="E72" s="75"/>
      <c r="F72" s="75"/>
      <c r="G72" s="75"/>
      <c r="H72" s="75"/>
      <c r="I72" s="75"/>
      <c r="J72" s="75"/>
      <c r="K72" s="75"/>
      <c r="L72" s="75"/>
      <c r="M72" s="75"/>
      <c r="N72" s="75"/>
      <c r="O72" s="75"/>
      <c r="P72" s="75"/>
      <c r="Q72" s="75"/>
      <c r="R72" s="75"/>
      <c r="S72" s="75"/>
      <c r="T72" s="76"/>
      <c r="U72" s="73"/>
      <c r="V72" s="73"/>
      <c r="W72" s="73"/>
      <c r="X72" s="73"/>
      <c r="Y72" s="73"/>
      <c r="Z72" s="73"/>
      <c r="AA72" s="73"/>
    </row>
    <row r="73" spans="1:27" x14ac:dyDescent="0.25">
      <c r="A73" s="62"/>
      <c r="B73" s="63"/>
      <c r="C73" s="63"/>
      <c r="D73" s="63"/>
      <c r="E73" s="63"/>
      <c r="F73" s="63"/>
      <c r="G73" s="63"/>
      <c r="H73" s="63"/>
      <c r="I73" s="63"/>
      <c r="J73" s="63"/>
      <c r="K73" s="63"/>
      <c r="L73" s="63"/>
      <c r="M73" s="63"/>
      <c r="N73" s="63"/>
      <c r="O73" s="63"/>
      <c r="P73" s="63"/>
      <c r="Q73" s="63"/>
      <c r="R73" s="63"/>
      <c r="S73" s="63"/>
      <c r="T73" s="64"/>
      <c r="U73" s="73"/>
      <c r="V73" s="73"/>
      <c r="W73" s="73"/>
      <c r="X73" s="73"/>
      <c r="Y73" s="73"/>
      <c r="Z73" s="73"/>
      <c r="AA73" s="73"/>
    </row>
    <row r="74" spans="1:27" x14ac:dyDescent="0.25">
      <c r="A74" s="62"/>
      <c r="B74" s="75" t="s">
        <v>180</v>
      </c>
      <c r="C74" s="75"/>
      <c r="D74" s="75"/>
      <c r="E74" s="75"/>
      <c r="F74" s="75"/>
      <c r="G74" s="75"/>
      <c r="H74" s="75"/>
      <c r="I74" s="75"/>
      <c r="J74" s="75"/>
      <c r="K74" s="75"/>
      <c r="L74" s="75"/>
      <c r="M74" s="75"/>
      <c r="N74" s="75"/>
      <c r="O74" s="75"/>
      <c r="P74" s="75"/>
      <c r="Q74" s="75"/>
      <c r="R74" s="75"/>
      <c r="S74" s="75"/>
      <c r="T74" s="76"/>
      <c r="U74" s="73"/>
      <c r="V74" s="73"/>
      <c r="W74" s="73"/>
      <c r="X74" s="73"/>
      <c r="Y74" s="73"/>
      <c r="Z74" s="73"/>
      <c r="AA74" s="73"/>
    </row>
    <row r="75" spans="1:27" x14ac:dyDescent="0.25">
      <c r="A75" s="62"/>
      <c r="B75" s="75"/>
      <c r="C75" s="75"/>
      <c r="D75" s="75"/>
      <c r="E75" s="75"/>
      <c r="F75" s="75"/>
      <c r="G75" s="75"/>
      <c r="H75" s="75"/>
      <c r="I75" s="75"/>
      <c r="J75" s="75"/>
      <c r="K75" s="75"/>
      <c r="L75" s="75"/>
      <c r="M75" s="75"/>
      <c r="N75" s="75"/>
      <c r="O75" s="75"/>
      <c r="P75" s="75"/>
      <c r="Q75" s="75"/>
      <c r="R75" s="75"/>
      <c r="S75" s="75"/>
      <c r="T75" s="76"/>
      <c r="U75" s="73"/>
      <c r="V75" s="73"/>
      <c r="W75" s="73"/>
      <c r="X75" s="73"/>
      <c r="Y75" s="73"/>
      <c r="Z75" s="73"/>
      <c r="AA75" s="73"/>
    </row>
    <row r="76" spans="1:27" ht="79.5" customHeight="1" x14ac:dyDescent="0.25">
      <c r="A76" s="62">
        <v>29</v>
      </c>
      <c r="B76" s="75" t="s">
        <v>157</v>
      </c>
      <c r="C76" s="75"/>
      <c r="D76" s="75"/>
      <c r="E76" s="75"/>
      <c r="F76" s="75"/>
      <c r="G76" s="75"/>
      <c r="H76" s="75"/>
      <c r="I76" s="75"/>
      <c r="J76" s="75"/>
      <c r="K76" s="75"/>
      <c r="L76" s="75"/>
      <c r="M76" s="75"/>
      <c r="N76" s="75"/>
      <c r="O76" s="75"/>
      <c r="P76" s="75"/>
      <c r="Q76" s="75"/>
      <c r="R76" s="75"/>
      <c r="S76" s="75"/>
      <c r="T76" s="76"/>
      <c r="U76" s="73"/>
      <c r="V76" s="73"/>
      <c r="W76" s="73"/>
      <c r="X76" s="73"/>
      <c r="Y76" s="73"/>
      <c r="Z76" s="73"/>
      <c r="AA76" s="73"/>
    </row>
    <row r="77" spans="1:27" x14ac:dyDescent="0.25">
      <c r="A77" s="62"/>
      <c r="B77" s="63"/>
      <c r="C77" s="63"/>
      <c r="D77" s="63"/>
      <c r="E77" s="63"/>
      <c r="F77" s="63"/>
      <c r="G77" s="63"/>
      <c r="H77" s="63"/>
      <c r="I77" s="63"/>
      <c r="J77" s="63"/>
      <c r="K77" s="63"/>
      <c r="L77" s="63"/>
      <c r="M77" s="63"/>
      <c r="N77" s="63"/>
      <c r="O77" s="63"/>
      <c r="P77" s="63"/>
      <c r="Q77" s="63"/>
      <c r="R77" s="63"/>
      <c r="S77" s="63"/>
      <c r="T77" s="64"/>
      <c r="U77" s="73"/>
      <c r="V77" s="73"/>
      <c r="W77" s="73"/>
      <c r="X77" s="73"/>
      <c r="Y77" s="73"/>
      <c r="Z77" s="73"/>
      <c r="AA77" s="73"/>
    </row>
    <row r="78" spans="1:27" ht="30.75" customHeight="1" x14ac:dyDescent="0.25">
      <c r="A78" s="62">
        <v>30</v>
      </c>
      <c r="B78" s="75" t="s">
        <v>214</v>
      </c>
      <c r="C78" s="75"/>
      <c r="D78" s="75"/>
      <c r="E78" s="75"/>
      <c r="F78" s="75"/>
      <c r="G78" s="75"/>
      <c r="H78" s="75"/>
      <c r="I78" s="75"/>
      <c r="J78" s="75"/>
      <c r="K78" s="75"/>
      <c r="L78" s="75"/>
      <c r="M78" s="75"/>
      <c r="N78" s="75"/>
      <c r="O78" s="75"/>
      <c r="P78" s="75"/>
      <c r="Q78" s="75"/>
      <c r="R78" s="75"/>
      <c r="S78" s="75"/>
      <c r="T78" s="76"/>
      <c r="U78" s="73"/>
      <c r="V78" s="73"/>
      <c r="W78" s="73"/>
      <c r="X78" s="73"/>
      <c r="Y78" s="73"/>
      <c r="Z78" s="73"/>
      <c r="AA78" s="73"/>
    </row>
    <row r="79" spans="1:27" x14ac:dyDescent="0.25">
      <c r="A79" s="62"/>
      <c r="B79" s="75"/>
      <c r="C79" s="75"/>
      <c r="D79" s="75"/>
      <c r="E79" s="75"/>
      <c r="F79" s="75"/>
      <c r="G79" s="75"/>
      <c r="H79" s="75"/>
      <c r="I79" s="75"/>
      <c r="J79" s="75"/>
      <c r="K79" s="75"/>
      <c r="L79" s="75"/>
      <c r="M79" s="75"/>
      <c r="N79" s="75"/>
      <c r="O79" s="75"/>
      <c r="P79" s="75"/>
      <c r="Q79" s="75"/>
      <c r="R79" s="75"/>
      <c r="S79" s="75"/>
      <c r="T79" s="76"/>
      <c r="U79" s="73"/>
      <c r="V79" s="73"/>
      <c r="W79" s="73"/>
      <c r="X79" s="73"/>
      <c r="Y79" s="73"/>
      <c r="Z79" s="73"/>
      <c r="AA79" s="73"/>
    </row>
    <row r="80" spans="1:27" x14ac:dyDescent="0.25">
      <c r="A80" s="77" t="s">
        <v>158</v>
      </c>
      <c r="B80" s="78"/>
      <c r="C80" s="78"/>
      <c r="D80" s="78"/>
      <c r="E80" s="78"/>
      <c r="F80" s="78"/>
      <c r="G80" s="78"/>
      <c r="H80" s="78"/>
      <c r="I80" s="78"/>
      <c r="J80" s="78"/>
      <c r="K80" s="78"/>
      <c r="L80" s="78"/>
      <c r="M80" s="78"/>
      <c r="N80" s="78"/>
      <c r="O80" s="78"/>
      <c r="P80" s="78"/>
      <c r="Q80" s="78"/>
      <c r="R80" s="78"/>
      <c r="S80" s="78"/>
      <c r="T80" s="79"/>
      <c r="U80" s="73"/>
      <c r="V80" s="73"/>
      <c r="W80" s="73"/>
      <c r="X80" s="73"/>
      <c r="Y80" s="73"/>
      <c r="Z80" s="73"/>
      <c r="AA80" s="73"/>
    </row>
    <row r="81" spans="1:27" x14ac:dyDescent="0.25">
      <c r="A81" s="62"/>
      <c r="B81" s="63"/>
      <c r="C81" s="63"/>
      <c r="D81" s="63"/>
      <c r="E81" s="63"/>
      <c r="F81" s="63"/>
      <c r="G81" s="63"/>
      <c r="H81" s="63"/>
      <c r="I81" s="63"/>
      <c r="J81" s="63"/>
      <c r="K81" s="63"/>
      <c r="L81" s="63"/>
      <c r="M81" s="63"/>
      <c r="N81" s="63"/>
      <c r="O81" s="63"/>
      <c r="P81" s="63"/>
      <c r="Q81" s="63"/>
      <c r="R81" s="63"/>
      <c r="S81" s="63"/>
      <c r="T81" s="64"/>
      <c r="U81" s="73"/>
      <c r="V81" s="73"/>
      <c r="W81" s="73"/>
      <c r="X81" s="73"/>
      <c r="Y81" s="73"/>
      <c r="Z81" s="73"/>
      <c r="AA81" s="73"/>
    </row>
    <row r="82" spans="1:27" x14ac:dyDescent="0.25">
      <c r="A82" s="62">
        <v>31</v>
      </c>
      <c r="B82" s="106" t="s">
        <v>172</v>
      </c>
      <c r="C82" s="106"/>
      <c r="D82" s="106"/>
      <c r="E82" s="106"/>
      <c r="F82" s="106"/>
      <c r="G82" s="106"/>
      <c r="H82" s="106"/>
      <c r="I82" s="106"/>
      <c r="J82" s="106"/>
      <c r="K82" s="106"/>
      <c r="L82" s="106"/>
      <c r="M82" s="106"/>
      <c r="N82" s="106"/>
      <c r="O82" s="106"/>
      <c r="P82" s="106"/>
      <c r="Q82" s="106"/>
      <c r="R82" s="106"/>
      <c r="S82" s="106"/>
      <c r="T82" s="107"/>
      <c r="U82" s="73"/>
      <c r="V82" s="73"/>
      <c r="W82" s="73"/>
      <c r="X82" s="73"/>
      <c r="Y82" s="73"/>
      <c r="Z82" s="73"/>
      <c r="AA82" s="73"/>
    </row>
    <row r="83" spans="1:27" x14ac:dyDescent="0.25">
      <c r="A83" s="62"/>
      <c r="B83" s="65"/>
      <c r="C83" s="65"/>
      <c r="D83" s="65"/>
      <c r="E83" s="65"/>
      <c r="F83" s="65"/>
      <c r="G83" s="65"/>
      <c r="H83" s="65"/>
      <c r="I83" s="65"/>
      <c r="J83" s="65"/>
      <c r="K83" s="65"/>
      <c r="L83" s="65"/>
      <c r="M83" s="65"/>
      <c r="N83" s="65"/>
      <c r="O83" s="65"/>
      <c r="P83" s="65"/>
      <c r="Q83" s="65"/>
      <c r="R83" s="65"/>
      <c r="S83" s="65"/>
      <c r="T83" s="66"/>
      <c r="U83" s="73"/>
      <c r="V83" s="73"/>
      <c r="W83" s="73"/>
      <c r="X83" s="73"/>
      <c r="Y83" s="73"/>
      <c r="Z83" s="73"/>
      <c r="AA83" s="73"/>
    </row>
    <row r="84" spans="1:27" ht="30" customHeight="1" x14ac:dyDescent="0.25">
      <c r="A84" s="62">
        <v>32</v>
      </c>
      <c r="B84" s="75" t="s">
        <v>159</v>
      </c>
      <c r="C84" s="75"/>
      <c r="D84" s="75"/>
      <c r="E84" s="75"/>
      <c r="F84" s="75"/>
      <c r="G84" s="75"/>
      <c r="H84" s="75"/>
      <c r="I84" s="75"/>
      <c r="J84" s="75"/>
      <c r="K84" s="75"/>
      <c r="L84" s="75"/>
      <c r="M84" s="75"/>
      <c r="N84" s="75"/>
      <c r="O84" s="75"/>
      <c r="P84" s="75"/>
      <c r="Q84" s="75"/>
      <c r="R84" s="75"/>
      <c r="S84" s="75"/>
      <c r="T84" s="76"/>
      <c r="U84" s="73"/>
      <c r="V84" s="73"/>
      <c r="W84" s="73"/>
      <c r="X84" s="73"/>
      <c r="Y84" s="73"/>
      <c r="Z84" s="73"/>
      <c r="AA84" s="73"/>
    </row>
    <row r="85" spans="1:27" x14ac:dyDescent="0.25">
      <c r="A85" s="62"/>
      <c r="B85" s="65"/>
      <c r="C85" s="65"/>
      <c r="D85" s="65"/>
      <c r="E85" s="65"/>
      <c r="F85" s="65"/>
      <c r="G85" s="65"/>
      <c r="H85" s="65"/>
      <c r="I85" s="65"/>
      <c r="J85" s="65"/>
      <c r="K85" s="65"/>
      <c r="L85" s="65"/>
      <c r="M85" s="65"/>
      <c r="N85" s="65"/>
      <c r="O85" s="65"/>
      <c r="P85" s="65"/>
      <c r="Q85" s="65"/>
      <c r="R85" s="65"/>
      <c r="S85" s="65"/>
      <c r="T85" s="66"/>
      <c r="U85" s="73"/>
      <c r="V85" s="73"/>
      <c r="W85" s="73"/>
      <c r="X85" s="73"/>
      <c r="Y85" s="73"/>
      <c r="Z85" s="73"/>
      <c r="AA85" s="73"/>
    </row>
    <row r="86" spans="1:27" ht="30" customHeight="1" thickBot="1" x14ac:dyDescent="0.3">
      <c r="A86" s="62">
        <v>33</v>
      </c>
      <c r="B86" s="75" t="s">
        <v>173</v>
      </c>
      <c r="C86" s="75"/>
      <c r="D86" s="75"/>
      <c r="E86" s="75"/>
      <c r="F86" s="75"/>
      <c r="G86" s="75"/>
      <c r="H86" s="75"/>
      <c r="I86" s="75"/>
      <c r="J86" s="75"/>
      <c r="K86" s="75"/>
      <c r="L86" s="75"/>
      <c r="M86" s="75"/>
      <c r="N86" s="75"/>
      <c r="O86" s="75"/>
      <c r="P86" s="75"/>
      <c r="Q86" s="75"/>
      <c r="R86" s="75"/>
      <c r="S86" s="75"/>
      <c r="T86" s="76"/>
      <c r="U86" s="73"/>
      <c r="V86" s="73"/>
      <c r="W86" s="73"/>
      <c r="X86" s="73"/>
      <c r="Y86" s="73"/>
      <c r="Z86" s="73"/>
      <c r="AA86" s="73"/>
    </row>
    <row r="87" spans="1:27" ht="15.75" thickTop="1" x14ac:dyDescent="0.25">
      <c r="A87" s="57"/>
      <c r="B87" s="13"/>
      <c r="C87" s="13"/>
      <c r="D87" s="13"/>
      <c r="E87" s="13"/>
      <c r="F87" s="13"/>
      <c r="G87" s="13"/>
      <c r="H87" s="13"/>
      <c r="I87" s="13"/>
      <c r="J87" s="13"/>
      <c r="K87" s="13"/>
      <c r="L87" s="13"/>
      <c r="M87" s="13"/>
      <c r="N87" s="53" t="s">
        <v>160</v>
      </c>
      <c r="O87" s="13"/>
      <c r="P87" s="13"/>
      <c r="Q87" s="13"/>
      <c r="R87" s="13"/>
      <c r="S87" s="13"/>
      <c r="T87" s="58"/>
      <c r="U87" s="73"/>
      <c r="V87" s="73"/>
      <c r="W87" s="73"/>
      <c r="X87" s="73"/>
      <c r="Y87" s="73"/>
      <c r="Z87" s="73"/>
      <c r="AA87" s="73"/>
    </row>
    <row r="88" spans="1:27" x14ac:dyDescent="0.25">
      <c r="A88" s="57"/>
      <c r="B88" s="109" t="s">
        <v>3</v>
      </c>
      <c r="C88" s="80"/>
      <c r="D88" s="80"/>
      <c r="E88" s="80"/>
      <c r="F88" s="80"/>
      <c r="G88" s="109" t="s">
        <v>4</v>
      </c>
      <c r="H88" s="80"/>
      <c r="I88" s="80"/>
      <c r="J88" s="80"/>
      <c r="K88" s="80"/>
      <c r="L88" s="109" t="s">
        <v>2</v>
      </c>
      <c r="M88" s="111" t="s">
        <v>186</v>
      </c>
      <c r="N88" s="108" t="s">
        <v>100</v>
      </c>
      <c r="O88" s="113" t="s">
        <v>101</v>
      </c>
      <c r="P88" s="13"/>
      <c r="Q88" s="13"/>
      <c r="R88" s="13"/>
      <c r="S88" s="13"/>
      <c r="T88" s="58"/>
      <c r="U88" s="73"/>
      <c r="V88" s="73"/>
      <c r="W88" s="73"/>
      <c r="X88" s="73"/>
      <c r="Y88" s="73"/>
      <c r="Z88" s="73"/>
      <c r="AA88" s="73"/>
    </row>
    <row r="89" spans="1:27" x14ac:dyDescent="0.25">
      <c r="A89" s="57"/>
      <c r="B89" s="80"/>
      <c r="C89" s="80"/>
      <c r="D89" s="80"/>
      <c r="E89" s="80"/>
      <c r="F89" s="80"/>
      <c r="G89" s="80"/>
      <c r="H89" s="80"/>
      <c r="I89" s="80"/>
      <c r="J89" s="80"/>
      <c r="K89" s="80"/>
      <c r="L89" s="80"/>
      <c r="M89" s="112"/>
      <c r="N89" s="108"/>
      <c r="O89" s="113"/>
      <c r="P89" s="13"/>
      <c r="Q89" s="13"/>
      <c r="R89" s="13"/>
      <c r="S89" s="13"/>
      <c r="T89" s="58"/>
      <c r="U89" s="73"/>
      <c r="V89" s="73"/>
      <c r="W89" s="73"/>
      <c r="X89" s="73"/>
      <c r="Y89" s="73"/>
      <c r="Z89" s="73"/>
      <c r="AA89" s="73"/>
    </row>
    <row r="90" spans="1:27" ht="45" x14ac:dyDescent="0.25">
      <c r="A90" s="57"/>
      <c r="B90" s="110"/>
      <c r="C90" s="110"/>
      <c r="D90" s="110"/>
      <c r="E90" s="110"/>
      <c r="F90" s="110"/>
      <c r="G90" s="110"/>
      <c r="H90" s="110"/>
      <c r="I90" s="110"/>
      <c r="J90" s="110"/>
      <c r="K90" s="110"/>
      <c r="L90" s="110"/>
      <c r="M90" s="44" t="s">
        <v>99</v>
      </c>
      <c r="N90" s="108"/>
      <c r="O90" s="113"/>
      <c r="P90" s="13"/>
      <c r="Q90" s="13"/>
      <c r="R90" s="13"/>
      <c r="S90" s="13"/>
      <c r="T90" s="58"/>
      <c r="U90" s="73"/>
      <c r="V90" s="73"/>
      <c r="W90" s="73"/>
      <c r="X90" s="73"/>
      <c r="Y90" s="73"/>
      <c r="Z90" s="73"/>
      <c r="AA90" s="73"/>
    </row>
    <row r="91" spans="1:27" x14ac:dyDescent="0.25">
      <c r="A91" s="57"/>
      <c r="B91" s="116" t="s">
        <v>41</v>
      </c>
      <c r="C91" s="116"/>
      <c r="D91" s="116"/>
      <c r="E91" s="116"/>
      <c r="F91" s="117"/>
      <c r="G91" s="117" t="s">
        <v>165</v>
      </c>
      <c r="H91" s="118"/>
      <c r="I91" s="118"/>
      <c r="J91" s="118"/>
      <c r="K91" s="119"/>
      <c r="L91" s="42">
        <v>5</v>
      </c>
      <c r="M91" s="51">
        <v>1500</v>
      </c>
      <c r="N91" s="54">
        <v>2</v>
      </c>
      <c r="O91" s="52">
        <f>M91*N91</f>
        <v>3000</v>
      </c>
      <c r="P91" s="13"/>
      <c r="Q91" s="13"/>
      <c r="R91" s="13"/>
      <c r="S91" s="13"/>
      <c r="T91" s="58"/>
      <c r="U91" s="73"/>
      <c r="V91" s="73"/>
      <c r="W91" s="73"/>
      <c r="X91" s="73"/>
      <c r="Y91" s="73"/>
      <c r="Z91" s="73"/>
      <c r="AA91" s="73"/>
    </row>
    <row r="92" spans="1:27" x14ac:dyDescent="0.25">
      <c r="A92" s="57"/>
      <c r="B92" s="116" t="s">
        <v>161</v>
      </c>
      <c r="C92" s="116"/>
      <c r="D92" s="116"/>
      <c r="E92" s="116"/>
      <c r="F92" s="117"/>
      <c r="G92" s="117" t="s">
        <v>167</v>
      </c>
      <c r="H92" s="118"/>
      <c r="I92" s="118"/>
      <c r="J92" s="118"/>
      <c r="K92" s="119"/>
      <c r="L92" s="42">
        <v>3</v>
      </c>
      <c r="M92" s="51">
        <v>600</v>
      </c>
      <c r="N92" s="55">
        <v>20</v>
      </c>
      <c r="O92" s="52">
        <f t="shared" ref="O92:O95" si="0">M92*N92</f>
        <v>12000</v>
      </c>
      <c r="P92" s="13"/>
      <c r="Q92" s="13"/>
      <c r="R92" s="13"/>
      <c r="S92" s="13"/>
      <c r="T92" s="58"/>
      <c r="U92" s="73"/>
      <c r="V92" s="73"/>
      <c r="W92" s="73"/>
      <c r="X92" s="73"/>
      <c r="Y92" s="73"/>
      <c r="Z92" s="73"/>
      <c r="AA92" s="73"/>
    </row>
    <row r="93" spans="1:27" x14ac:dyDescent="0.25">
      <c r="A93" s="57"/>
      <c r="B93" s="116" t="s">
        <v>162</v>
      </c>
      <c r="C93" s="116"/>
      <c r="D93" s="116"/>
      <c r="E93" s="116"/>
      <c r="F93" s="117"/>
      <c r="G93" s="117" t="s">
        <v>168</v>
      </c>
      <c r="H93" s="118"/>
      <c r="I93" s="118"/>
      <c r="J93" s="118"/>
      <c r="K93" s="119"/>
      <c r="L93" s="42">
        <v>3</v>
      </c>
      <c r="M93" s="51">
        <v>600</v>
      </c>
      <c r="N93" s="55">
        <v>20</v>
      </c>
      <c r="O93" s="52">
        <f t="shared" si="0"/>
        <v>12000</v>
      </c>
      <c r="P93" s="13"/>
      <c r="Q93" s="13"/>
      <c r="R93" s="13"/>
      <c r="S93" s="13"/>
      <c r="T93" s="58"/>
      <c r="U93" s="73"/>
      <c r="V93" s="73"/>
      <c r="W93" s="73"/>
      <c r="X93" s="73"/>
      <c r="Y93" s="73"/>
      <c r="Z93" s="73"/>
      <c r="AA93" s="73"/>
    </row>
    <row r="94" spans="1:27" x14ac:dyDescent="0.25">
      <c r="A94" s="57"/>
      <c r="B94" s="116" t="s">
        <v>163</v>
      </c>
      <c r="C94" s="116"/>
      <c r="D94" s="116"/>
      <c r="E94" s="116"/>
      <c r="F94" s="117"/>
      <c r="G94" s="117" t="s">
        <v>169</v>
      </c>
      <c r="H94" s="118"/>
      <c r="I94" s="118"/>
      <c r="J94" s="118"/>
      <c r="K94" s="119"/>
      <c r="L94" s="42">
        <v>2</v>
      </c>
      <c r="M94" s="51">
        <v>400</v>
      </c>
      <c r="N94" s="55">
        <v>10</v>
      </c>
      <c r="O94" s="52">
        <f t="shared" si="0"/>
        <v>4000</v>
      </c>
      <c r="P94" s="13"/>
      <c r="Q94" s="13"/>
      <c r="R94" s="13"/>
      <c r="S94" s="13"/>
      <c r="T94" s="58"/>
      <c r="U94" s="73"/>
      <c r="V94" s="73"/>
      <c r="W94" s="73"/>
      <c r="X94" s="73"/>
      <c r="Y94" s="73"/>
      <c r="Z94" s="73"/>
      <c r="AA94" s="73"/>
    </row>
    <row r="95" spans="1:27" ht="15.75" thickBot="1" x14ac:dyDescent="0.3">
      <c r="A95" s="57"/>
      <c r="B95" s="116" t="s">
        <v>164</v>
      </c>
      <c r="C95" s="116"/>
      <c r="D95" s="116"/>
      <c r="E95" s="116"/>
      <c r="F95" s="117"/>
      <c r="G95" s="117" t="s">
        <v>166</v>
      </c>
      <c r="H95" s="118"/>
      <c r="I95" s="118"/>
      <c r="J95" s="118"/>
      <c r="K95" s="119"/>
      <c r="L95" s="42">
        <v>1</v>
      </c>
      <c r="M95" s="51">
        <v>250</v>
      </c>
      <c r="N95" s="56">
        <v>5</v>
      </c>
      <c r="O95" s="52">
        <f t="shared" si="0"/>
        <v>1250</v>
      </c>
      <c r="P95" s="13"/>
      <c r="Q95" s="13"/>
      <c r="R95" s="13"/>
      <c r="S95" s="13"/>
      <c r="T95" s="58"/>
      <c r="U95" s="73"/>
      <c r="V95" s="73"/>
      <c r="W95" s="73"/>
      <c r="X95" s="73"/>
      <c r="Y95" s="73"/>
      <c r="Z95" s="73"/>
      <c r="AA95" s="73"/>
    </row>
    <row r="96" spans="1:27" ht="15.75" thickTop="1" x14ac:dyDescent="0.25">
      <c r="A96" s="57"/>
      <c r="B96" s="13"/>
      <c r="C96" s="13"/>
      <c r="D96" s="13"/>
      <c r="E96" s="13"/>
      <c r="F96" s="13"/>
      <c r="G96" s="13"/>
      <c r="H96" s="13"/>
      <c r="I96" s="13"/>
      <c r="J96" s="13"/>
      <c r="K96" s="13"/>
      <c r="L96" s="13"/>
      <c r="M96" s="13"/>
      <c r="N96" s="13"/>
      <c r="O96" s="13"/>
      <c r="P96" s="13"/>
      <c r="Q96" s="13"/>
      <c r="R96" s="13"/>
      <c r="S96" s="13"/>
      <c r="T96" s="58"/>
      <c r="U96" s="73"/>
      <c r="V96" s="73"/>
      <c r="W96" s="73"/>
      <c r="X96" s="73"/>
      <c r="Y96" s="73"/>
      <c r="Z96" s="73"/>
      <c r="AA96" s="73"/>
    </row>
    <row r="97" spans="1:27" x14ac:dyDescent="0.25">
      <c r="A97" s="57">
        <v>34</v>
      </c>
      <c r="B97" s="13" t="s">
        <v>174</v>
      </c>
      <c r="C97" s="13"/>
      <c r="D97" s="13"/>
      <c r="E97" s="13"/>
      <c r="F97" s="13"/>
      <c r="G97" s="13"/>
      <c r="H97" s="13"/>
      <c r="I97" s="13"/>
      <c r="J97" s="13"/>
      <c r="K97" s="13"/>
      <c r="L97" s="13"/>
      <c r="M97" s="13"/>
      <c r="N97" s="13"/>
      <c r="O97" s="13"/>
      <c r="P97" s="13"/>
      <c r="Q97" s="13"/>
      <c r="R97" s="13"/>
      <c r="S97" s="13"/>
      <c r="T97" s="58"/>
      <c r="U97" s="73"/>
      <c r="V97" s="73"/>
      <c r="W97" s="73"/>
      <c r="X97" s="73"/>
      <c r="Y97" s="73"/>
      <c r="Z97" s="73"/>
      <c r="AA97" s="73"/>
    </row>
    <row r="98" spans="1:27" x14ac:dyDescent="0.25">
      <c r="A98" s="57"/>
      <c r="B98" s="13"/>
      <c r="C98" s="13"/>
      <c r="D98" s="13"/>
      <c r="E98" s="13"/>
      <c r="F98" s="13"/>
      <c r="G98" s="13"/>
      <c r="H98" s="13"/>
      <c r="I98" s="13"/>
      <c r="J98" s="13"/>
      <c r="K98" s="13"/>
      <c r="L98" s="13"/>
      <c r="M98" s="13"/>
      <c r="N98" s="13"/>
      <c r="O98" s="13"/>
      <c r="P98" s="13"/>
      <c r="Q98" s="13"/>
      <c r="R98" s="13"/>
      <c r="S98" s="13"/>
      <c r="T98" s="58"/>
      <c r="U98" s="73"/>
      <c r="V98" s="73"/>
      <c r="W98" s="73"/>
      <c r="X98" s="73"/>
      <c r="Y98" s="73"/>
      <c r="Z98" s="73"/>
      <c r="AA98" s="73"/>
    </row>
    <row r="99" spans="1:27" x14ac:dyDescent="0.25">
      <c r="A99" s="57">
        <v>35</v>
      </c>
      <c r="B99" s="80" t="s">
        <v>171</v>
      </c>
      <c r="C99" s="80"/>
      <c r="D99" s="80"/>
      <c r="E99" s="80"/>
      <c r="F99" s="80"/>
      <c r="G99" s="80"/>
      <c r="H99" s="80"/>
      <c r="I99" s="80"/>
      <c r="J99" s="80"/>
      <c r="K99" s="80"/>
      <c r="L99" s="80"/>
      <c r="M99" s="80"/>
      <c r="N99" s="80"/>
      <c r="O99" s="80"/>
      <c r="P99" s="80"/>
      <c r="Q99" s="80"/>
      <c r="R99" s="80"/>
      <c r="S99" s="80"/>
      <c r="T99" s="81"/>
      <c r="U99" s="73"/>
      <c r="V99" s="73"/>
      <c r="W99" s="73"/>
      <c r="X99" s="73"/>
      <c r="Y99" s="73"/>
      <c r="Z99" s="73"/>
      <c r="AA99" s="73"/>
    </row>
    <row r="100" spans="1:27" x14ac:dyDescent="0.25">
      <c r="A100" s="57"/>
      <c r="B100" s="13"/>
      <c r="C100" s="13"/>
      <c r="D100" s="13"/>
      <c r="E100" s="13"/>
      <c r="F100" s="13"/>
      <c r="G100" s="13"/>
      <c r="H100" s="13"/>
      <c r="I100" s="13"/>
      <c r="J100" s="13"/>
      <c r="K100" s="13"/>
      <c r="L100" s="13"/>
      <c r="M100" s="13"/>
      <c r="N100" s="13"/>
      <c r="O100" s="13"/>
      <c r="P100" s="13"/>
      <c r="Q100" s="13"/>
      <c r="R100" s="13"/>
      <c r="S100" s="13"/>
      <c r="T100" s="58"/>
      <c r="U100" s="73"/>
      <c r="V100" s="73"/>
      <c r="W100" s="73"/>
      <c r="X100" s="73"/>
      <c r="Y100" s="73"/>
      <c r="Z100" s="73"/>
      <c r="AA100" s="73"/>
    </row>
    <row r="101" spans="1:27" x14ac:dyDescent="0.25">
      <c r="A101" s="57">
        <v>36</v>
      </c>
      <c r="B101" s="80" t="s">
        <v>170</v>
      </c>
      <c r="C101" s="80"/>
      <c r="D101" s="80"/>
      <c r="E101" s="80"/>
      <c r="F101" s="80"/>
      <c r="G101" s="80"/>
      <c r="H101" s="80"/>
      <c r="I101" s="80"/>
      <c r="J101" s="80"/>
      <c r="K101" s="80"/>
      <c r="L101" s="80"/>
      <c r="M101" s="80"/>
      <c r="N101" s="80"/>
      <c r="O101" s="80"/>
      <c r="P101" s="80"/>
      <c r="Q101" s="80"/>
      <c r="R101" s="80"/>
      <c r="S101" s="80"/>
      <c r="T101" s="81"/>
      <c r="U101" s="73"/>
      <c r="V101" s="73"/>
      <c r="W101" s="73"/>
      <c r="X101" s="73"/>
      <c r="Y101" s="73"/>
      <c r="Z101" s="73"/>
      <c r="AA101" s="73"/>
    </row>
    <row r="102" spans="1:27" x14ac:dyDescent="0.25">
      <c r="A102" s="57"/>
      <c r="B102" s="13"/>
      <c r="C102" s="13"/>
      <c r="D102" s="13"/>
      <c r="E102" s="13"/>
      <c r="F102" s="13"/>
      <c r="G102" s="13"/>
      <c r="H102" s="13"/>
      <c r="I102" s="13"/>
      <c r="J102" s="13"/>
      <c r="K102" s="13"/>
      <c r="L102" s="13"/>
      <c r="M102" s="13"/>
      <c r="N102" s="13"/>
      <c r="O102" s="13"/>
      <c r="P102" s="13"/>
      <c r="Q102" s="13"/>
      <c r="R102" s="13"/>
      <c r="S102" s="13"/>
      <c r="T102" s="58"/>
      <c r="U102" s="73"/>
      <c r="V102" s="73"/>
      <c r="W102" s="73"/>
      <c r="X102" s="73"/>
      <c r="Y102" s="73"/>
      <c r="Z102" s="73"/>
      <c r="AA102" s="73"/>
    </row>
    <row r="103" spans="1:27" ht="30.75" customHeight="1" x14ac:dyDescent="0.25">
      <c r="A103" s="62">
        <v>37</v>
      </c>
      <c r="B103" s="75" t="s">
        <v>175</v>
      </c>
      <c r="C103" s="75"/>
      <c r="D103" s="75"/>
      <c r="E103" s="75"/>
      <c r="F103" s="75"/>
      <c r="G103" s="75"/>
      <c r="H103" s="75"/>
      <c r="I103" s="75"/>
      <c r="J103" s="75"/>
      <c r="K103" s="75"/>
      <c r="L103" s="75"/>
      <c r="M103" s="75"/>
      <c r="N103" s="75"/>
      <c r="O103" s="75"/>
      <c r="P103" s="75"/>
      <c r="Q103" s="75"/>
      <c r="R103" s="75"/>
      <c r="S103" s="75"/>
      <c r="T103" s="76"/>
      <c r="U103" s="73"/>
      <c r="V103" s="73"/>
      <c r="W103" s="73"/>
      <c r="X103" s="73"/>
      <c r="Y103" s="73"/>
      <c r="Z103" s="73"/>
      <c r="AA103" s="73"/>
    </row>
    <row r="104" spans="1:27" x14ac:dyDescent="0.25">
      <c r="A104" s="57"/>
      <c r="B104" s="13"/>
      <c r="C104" s="13"/>
      <c r="D104" s="13"/>
      <c r="E104" s="13"/>
      <c r="F104" s="13"/>
      <c r="G104" s="13"/>
      <c r="H104" s="13"/>
      <c r="I104" s="13"/>
      <c r="J104" s="13"/>
      <c r="K104" s="13"/>
      <c r="L104" s="13"/>
      <c r="M104" s="13"/>
      <c r="N104" s="13"/>
      <c r="O104" s="13"/>
      <c r="P104" s="13"/>
      <c r="Q104" s="13"/>
      <c r="R104" s="13"/>
      <c r="S104" s="13"/>
      <c r="T104" s="58"/>
      <c r="U104" s="73"/>
      <c r="V104" s="73"/>
      <c r="W104" s="73"/>
      <c r="X104" s="73"/>
      <c r="Y104" s="73"/>
      <c r="Z104" s="73"/>
      <c r="AA104" s="73"/>
    </row>
    <row r="105" spans="1:27" ht="30" customHeight="1" x14ac:dyDescent="0.25">
      <c r="A105" s="69">
        <v>38</v>
      </c>
      <c r="B105" s="114" t="s">
        <v>213</v>
      </c>
      <c r="C105" s="114"/>
      <c r="D105" s="114"/>
      <c r="E105" s="114"/>
      <c r="F105" s="114"/>
      <c r="G105" s="114"/>
      <c r="H105" s="114"/>
      <c r="I105" s="114"/>
      <c r="J105" s="114"/>
      <c r="K105" s="114"/>
      <c r="L105" s="114"/>
      <c r="M105" s="114"/>
      <c r="N105" s="114"/>
      <c r="O105" s="114"/>
      <c r="P105" s="114"/>
      <c r="Q105" s="114"/>
      <c r="R105" s="114"/>
      <c r="S105" s="114"/>
      <c r="T105" s="115"/>
      <c r="U105" s="73"/>
      <c r="V105" s="73"/>
      <c r="W105" s="73"/>
      <c r="X105" s="73"/>
      <c r="Y105" s="73"/>
      <c r="Z105" s="73"/>
      <c r="AA105" s="73"/>
    </row>
    <row r="106" spans="1:27" x14ac:dyDescent="0.25">
      <c r="A106" s="57"/>
      <c r="B106" s="13"/>
      <c r="C106" s="13"/>
      <c r="D106" s="13"/>
      <c r="E106" s="13"/>
      <c r="F106" s="13"/>
      <c r="G106" s="13"/>
      <c r="H106" s="13"/>
      <c r="I106" s="13"/>
      <c r="J106" s="13"/>
      <c r="K106" s="13"/>
      <c r="L106" s="13"/>
      <c r="M106" s="13"/>
      <c r="N106" s="13"/>
      <c r="O106" s="13"/>
      <c r="P106" s="13"/>
      <c r="Q106" s="13"/>
      <c r="R106" s="13"/>
      <c r="S106" s="13"/>
      <c r="T106" s="58"/>
      <c r="U106" s="73"/>
      <c r="V106" s="73"/>
      <c r="W106" s="73"/>
      <c r="X106" s="73"/>
      <c r="Y106" s="73"/>
      <c r="Z106" s="73"/>
      <c r="AA106" s="73"/>
    </row>
    <row r="107" spans="1:27" ht="15.75" thickBot="1" x14ac:dyDescent="0.3">
      <c r="A107" s="70"/>
      <c r="B107" s="71"/>
      <c r="C107" s="71"/>
      <c r="D107" s="71"/>
      <c r="E107" s="71"/>
      <c r="F107" s="71"/>
      <c r="G107" s="71"/>
      <c r="H107" s="71"/>
      <c r="I107" s="71"/>
      <c r="J107" s="71"/>
      <c r="K107" s="71"/>
      <c r="L107" s="71"/>
      <c r="M107" s="71"/>
      <c r="N107" s="71"/>
      <c r="O107" s="71"/>
      <c r="P107" s="71"/>
      <c r="Q107" s="71"/>
      <c r="R107" s="71"/>
      <c r="S107" s="71"/>
      <c r="T107" s="72"/>
      <c r="U107" s="73"/>
      <c r="V107" s="73"/>
      <c r="W107" s="73"/>
      <c r="X107" s="73"/>
      <c r="Y107" s="73"/>
      <c r="Z107" s="73"/>
      <c r="AA107" s="73"/>
    </row>
    <row r="108" spans="1:27" ht="15.75" thickTop="1" x14ac:dyDescent="0.2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row>
    <row r="109" spans="1:27" x14ac:dyDescent="0.2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row>
    <row r="110" spans="1:27" x14ac:dyDescent="0.2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row>
    <row r="111" spans="1:27" x14ac:dyDescent="0.2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row>
    <row r="112" spans="1:27" x14ac:dyDescent="0.2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row>
    <row r="113" spans="1:27" x14ac:dyDescent="0.2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row>
    <row r="114" spans="1:27" x14ac:dyDescent="0.2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row>
    <row r="115" spans="1:27" x14ac:dyDescent="0.2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row>
    <row r="116" spans="1:27" x14ac:dyDescent="0.2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row>
    <row r="117" spans="1:27" x14ac:dyDescent="0.2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row>
    <row r="118" spans="1:27" x14ac:dyDescent="0.2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row>
    <row r="119" spans="1:27" x14ac:dyDescent="0.2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row>
    <row r="120" spans="1:27" x14ac:dyDescent="0.2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row>
    <row r="121" spans="1:27"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row>
  </sheetData>
  <sheetProtection password="8229" sheet="1" objects="1" scenarios="1"/>
  <mergeCells count="80">
    <mergeCell ref="B99:T99"/>
    <mergeCell ref="B101:T101"/>
    <mergeCell ref="B103:T103"/>
    <mergeCell ref="B105:T105"/>
    <mergeCell ref="B88:F90"/>
    <mergeCell ref="G88:K90"/>
    <mergeCell ref="B91:F91"/>
    <mergeCell ref="G91:K91"/>
    <mergeCell ref="B92:F92"/>
    <mergeCell ref="G92:K92"/>
    <mergeCell ref="B93:F93"/>
    <mergeCell ref="G93:K93"/>
    <mergeCell ref="B94:F94"/>
    <mergeCell ref="G94:K94"/>
    <mergeCell ref="B95:F95"/>
    <mergeCell ref="G95:K95"/>
    <mergeCell ref="B84:T84"/>
    <mergeCell ref="B86:T86"/>
    <mergeCell ref="N88:N90"/>
    <mergeCell ref="L88:L90"/>
    <mergeCell ref="M88:M89"/>
    <mergeCell ref="O88:O90"/>
    <mergeCell ref="B76:T76"/>
    <mergeCell ref="B79:T79"/>
    <mergeCell ref="B78:T78"/>
    <mergeCell ref="A80:T80"/>
    <mergeCell ref="B82:T82"/>
    <mergeCell ref="B62:T62"/>
    <mergeCell ref="B63:T63"/>
    <mergeCell ref="B64:T64"/>
    <mergeCell ref="B75:T75"/>
    <mergeCell ref="B66:T66"/>
    <mergeCell ref="B67:T67"/>
    <mergeCell ref="B68:T68"/>
    <mergeCell ref="B69:T69"/>
    <mergeCell ref="B70:T70"/>
    <mergeCell ref="B72:T72"/>
    <mergeCell ref="B74:T74"/>
    <mergeCell ref="B57:T57"/>
    <mergeCell ref="B58:T58"/>
    <mergeCell ref="B59:T59"/>
    <mergeCell ref="B60:T60"/>
    <mergeCell ref="B61:T61"/>
    <mergeCell ref="B51:T51"/>
    <mergeCell ref="B52:T52"/>
    <mergeCell ref="B55:T55"/>
    <mergeCell ref="B56:T56"/>
    <mergeCell ref="B53:T53"/>
    <mergeCell ref="B54:T54"/>
    <mergeCell ref="B42:T42"/>
    <mergeCell ref="B44:T44"/>
    <mergeCell ref="B48:T48"/>
    <mergeCell ref="B46:T46"/>
    <mergeCell ref="B50:T50"/>
    <mergeCell ref="B26:T26"/>
    <mergeCell ref="B30:T30"/>
    <mergeCell ref="B32:T32"/>
    <mergeCell ref="B40:T40"/>
    <mergeCell ref="B41:T41"/>
    <mergeCell ref="B38:T38"/>
    <mergeCell ref="B39:T39"/>
    <mergeCell ref="B34:T34"/>
    <mergeCell ref="B35:T35"/>
    <mergeCell ref="B36:T36"/>
    <mergeCell ref="B37:T37"/>
    <mergeCell ref="B28:T28"/>
    <mergeCell ref="A1:T1"/>
    <mergeCell ref="A3:T3"/>
    <mergeCell ref="A7:T7"/>
    <mergeCell ref="A9:T9"/>
    <mergeCell ref="A11:T11"/>
    <mergeCell ref="B22:T22"/>
    <mergeCell ref="A24:T24"/>
    <mergeCell ref="B15:T15"/>
    <mergeCell ref="B13:T13"/>
    <mergeCell ref="A5:J5"/>
    <mergeCell ref="K5:T5"/>
    <mergeCell ref="B19:T20"/>
    <mergeCell ref="B17:T17"/>
    <mergeCell ref="A19:A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5"/>
  <sheetViews>
    <sheetView zoomScale="80" zoomScaleNormal="80" workbookViewId="0">
      <selection activeCell="E2" sqref="E2"/>
    </sheetView>
  </sheetViews>
  <sheetFormatPr defaultRowHeight="15" x14ac:dyDescent="0.25"/>
  <cols>
    <col min="11" max="11" width="11" customWidth="1"/>
    <col min="12" max="19" width="23.28515625" customWidth="1"/>
    <col min="20" max="24" width="20.7109375" customWidth="1"/>
  </cols>
  <sheetData>
    <row r="1" spans="1:20" x14ac:dyDescent="0.25">
      <c r="A1" s="120" t="s">
        <v>98</v>
      </c>
      <c r="B1" s="120"/>
      <c r="C1" s="120"/>
      <c r="D1" s="120"/>
      <c r="E1" s="120"/>
      <c r="F1" s="120"/>
      <c r="G1" s="120"/>
      <c r="H1" s="120"/>
      <c r="I1" s="120"/>
      <c r="J1" s="120"/>
      <c r="K1" s="120"/>
      <c r="L1" s="120"/>
      <c r="M1" s="120"/>
      <c r="N1" s="120"/>
      <c r="O1" s="120"/>
      <c r="P1" s="120"/>
      <c r="Q1" s="120"/>
      <c r="R1" s="120"/>
      <c r="S1" s="120"/>
      <c r="T1" s="121"/>
    </row>
    <row r="3" spans="1:20" x14ac:dyDescent="0.25">
      <c r="A3" s="122" t="s">
        <v>0</v>
      </c>
      <c r="B3" s="129"/>
      <c r="C3" s="129"/>
      <c r="D3" s="129"/>
      <c r="E3" s="129"/>
      <c r="F3" s="129"/>
      <c r="G3" s="129"/>
      <c r="H3" s="129"/>
      <c r="I3" s="129"/>
      <c r="J3" s="129"/>
      <c r="K3" s="129"/>
      <c r="L3" s="129"/>
      <c r="M3" s="129"/>
      <c r="N3" s="129"/>
      <c r="O3" s="121"/>
      <c r="P3" s="121"/>
      <c r="Q3" s="121"/>
      <c r="R3" s="121"/>
      <c r="S3" s="121"/>
      <c r="T3" s="121"/>
    </row>
    <row r="4" spans="1:20" ht="41.25" customHeight="1" x14ac:dyDescent="0.25">
      <c r="A4" s="109" t="s">
        <v>3</v>
      </c>
      <c r="B4" s="121"/>
      <c r="C4" s="121"/>
      <c r="D4" s="121"/>
      <c r="E4" s="121"/>
      <c r="F4" s="109" t="s">
        <v>4</v>
      </c>
      <c r="G4" s="121"/>
      <c r="H4" s="121"/>
      <c r="I4" s="121"/>
      <c r="J4" s="121"/>
      <c r="K4" s="109" t="s">
        <v>2</v>
      </c>
      <c r="L4" s="109" t="s">
        <v>5</v>
      </c>
      <c r="M4" s="130" t="s">
        <v>78</v>
      </c>
      <c r="N4" s="131"/>
      <c r="O4" s="132" t="s">
        <v>79</v>
      </c>
      <c r="P4" s="133"/>
      <c r="Q4" s="130" t="s">
        <v>80</v>
      </c>
      <c r="R4" s="131"/>
      <c r="S4" s="132" t="s">
        <v>81</v>
      </c>
      <c r="T4" s="133"/>
    </row>
    <row r="5" spans="1:20" ht="90" x14ac:dyDescent="0.25">
      <c r="A5" s="121"/>
      <c r="B5" s="121"/>
      <c r="C5" s="121"/>
      <c r="D5" s="121"/>
      <c r="E5" s="121"/>
      <c r="F5" s="121"/>
      <c r="G5" s="121"/>
      <c r="H5" s="121"/>
      <c r="I5" s="121"/>
      <c r="J5" s="121"/>
      <c r="K5" s="121"/>
      <c r="L5" s="110"/>
      <c r="M5" s="2" t="s">
        <v>186</v>
      </c>
      <c r="N5" s="25" t="s">
        <v>72</v>
      </c>
      <c r="O5" s="47" t="s">
        <v>186</v>
      </c>
      <c r="P5" s="25" t="s">
        <v>72</v>
      </c>
      <c r="Q5" s="2" t="s">
        <v>186</v>
      </c>
      <c r="R5" s="25" t="s">
        <v>72</v>
      </c>
      <c r="S5" s="47" t="s">
        <v>186</v>
      </c>
      <c r="T5" s="25" t="s">
        <v>72</v>
      </c>
    </row>
    <row r="6" spans="1:20" ht="30" x14ac:dyDescent="0.25">
      <c r="A6" s="110"/>
      <c r="B6" s="110"/>
      <c r="C6" s="110"/>
      <c r="D6" s="110"/>
      <c r="E6" s="110"/>
      <c r="F6" s="110"/>
      <c r="G6" s="110"/>
      <c r="H6" s="110"/>
      <c r="I6" s="110"/>
      <c r="J6" s="110"/>
      <c r="K6" s="110"/>
      <c r="L6" s="1" t="s">
        <v>1</v>
      </c>
      <c r="M6" s="2" t="s">
        <v>1</v>
      </c>
      <c r="N6" s="3" t="s">
        <v>1</v>
      </c>
      <c r="O6" s="47" t="s">
        <v>1</v>
      </c>
      <c r="P6" s="3" t="s">
        <v>1</v>
      </c>
      <c r="Q6" s="2" t="s">
        <v>1</v>
      </c>
      <c r="R6" s="3" t="s">
        <v>1</v>
      </c>
      <c r="S6" s="47" t="s">
        <v>1</v>
      </c>
      <c r="T6" s="3" t="s">
        <v>1</v>
      </c>
    </row>
    <row r="7" spans="1:20" x14ac:dyDescent="0.25">
      <c r="A7" s="142" t="s">
        <v>21</v>
      </c>
      <c r="B7" s="142"/>
      <c r="C7" s="142"/>
      <c r="D7" s="142"/>
      <c r="E7" s="139"/>
      <c r="F7" s="139" t="s">
        <v>6</v>
      </c>
      <c r="G7" s="140"/>
      <c r="H7" s="140"/>
      <c r="I7" s="140"/>
      <c r="J7" s="141"/>
      <c r="K7" s="16" t="s">
        <v>36</v>
      </c>
      <c r="L7" s="4"/>
      <c r="M7" s="4"/>
      <c r="N7" s="5">
        <f>L7-M7</f>
        <v>0</v>
      </c>
      <c r="O7" s="4"/>
      <c r="P7" s="5">
        <f t="shared" ref="P7:P36" si="0">L7-O7</f>
        <v>0</v>
      </c>
      <c r="Q7" s="4"/>
      <c r="R7" s="5">
        <f>L7-Q7</f>
        <v>0</v>
      </c>
      <c r="S7" s="4"/>
      <c r="T7" s="5">
        <f>L7-S7</f>
        <v>0</v>
      </c>
    </row>
    <row r="8" spans="1:20" x14ac:dyDescent="0.25">
      <c r="A8" s="142" t="s">
        <v>22</v>
      </c>
      <c r="B8" s="142"/>
      <c r="C8" s="142"/>
      <c r="D8" s="142"/>
      <c r="E8" s="139"/>
      <c r="F8" s="139" t="s">
        <v>7</v>
      </c>
      <c r="G8" s="140"/>
      <c r="H8" s="140"/>
      <c r="I8" s="140"/>
      <c r="J8" s="141"/>
      <c r="K8" s="16" t="s">
        <v>36</v>
      </c>
      <c r="L8" s="4"/>
      <c r="M8" s="4"/>
      <c r="N8" s="5">
        <f t="shared" ref="N8:N36" si="1">L8-M8</f>
        <v>0</v>
      </c>
      <c r="O8" s="4"/>
      <c r="P8" s="5">
        <f t="shared" si="0"/>
        <v>0</v>
      </c>
      <c r="Q8" s="4"/>
      <c r="R8" s="5">
        <f t="shared" ref="R8:R36" si="2">L8-Q8</f>
        <v>0</v>
      </c>
      <c r="S8" s="4"/>
      <c r="T8" s="5">
        <f t="shared" ref="T8:T36" si="3">L8-S8</f>
        <v>0</v>
      </c>
    </row>
    <row r="9" spans="1:20" x14ac:dyDescent="0.25">
      <c r="A9" s="142" t="s">
        <v>23</v>
      </c>
      <c r="B9" s="142"/>
      <c r="C9" s="142"/>
      <c r="D9" s="142"/>
      <c r="E9" s="139"/>
      <c r="F9" s="139" t="s">
        <v>8</v>
      </c>
      <c r="G9" s="140"/>
      <c r="H9" s="140"/>
      <c r="I9" s="140"/>
      <c r="J9" s="141"/>
      <c r="K9" s="16" t="s">
        <v>36</v>
      </c>
      <c r="L9" s="4"/>
      <c r="M9" s="4"/>
      <c r="N9" s="5">
        <f t="shared" si="1"/>
        <v>0</v>
      </c>
      <c r="O9" s="4"/>
      <c r="P9" s="5">
        <f t="shared" si="0"/>
        <v>0</v>
      </c>
      <c r="Q9" s="4"/>
      <c r="R9" s="5">
        <f t="shared" si="2"/>
        <v>0</v>
      </c>
      <c r="S9" s="4"/>
      <c r="T9" s="5">
        <f t="shared" si="3"/>
        <v>0</v>
      </c>
    </row>
    <row r="10" spans="1:20" x14ac:dyDescent="0.25">
      <c r="A10" s="142" t="s">
        <v>24</v>
      </c>
      <c r="B10" s="142"/>
      <c r="C10" s="142"/>
      <c r="D10" s="142"/>
      <c r="E10" s="139"/>
      <c r="F10" s="139" t="s">
        <v>9</v>
      </c>
      <c r="G10" s="140"/>
      <c r="H10" s="140"/>
      <c r="I10" s="140"/>
      <c r="J10" s="141"/>
      <c r="K10" s="16" t="s">
        <v>36</v>
      </c>
      <c r="L10" s="4"/>
      <c r="M10" s="4"/>
      <c r="N10" s="5">
        <f t="shared" si="1"/>
        <v>0</v>
      </c>
      <c r="O10" s="4"/>
      <c r="P10" s="5">
        <f t="shared" si="0"/>
        <v>0</v>
      </c>
      <c r="Q10" s="4"/>
      <c r="R10" s="5">
        <f t="shared" si="2"/>
        <v>0</v>
      </c>
      <c r="S10" s="4"/>
      <c r="T10" s="5">
        <f t="shared" si="3"/>
        <v>0</v>
      </c>
    </row>
    <row r="11" spans="1:20" x14ac:dyDescent="0.25">
      <c r="A11" s="142" t="s">
        <v>25</v>
      </c>
      <c r="B11" s="142"/>
      <c r="C11" s="142"/>
      <c r="D11" s="142"/>
      <c r="E11" s="139"/>
      <c r="F11" s="139" t="s">
        <v>10</v>
      </c>
      <c r="G11" s="140"/>
      <c r="H11" s="140"/>
      <c r="I11" s="140"/>
      <c r="J11" s="141"/>
      <c r="K11" s="16" t="s">
        <v>36</v>
      </c>
      <c r="L11" s="4"/>
      <c r="M11" s="4"/>
      <c r="N11" s="5">
        <f t="shared" si="1"/>
        <v>0</v>
      </c>
      <c r="O11" s="4"/>
      <c r="P11" s="5">
        <f t="shared" si="0"/>
        <v>0</v>
      </c>
      <c r="Q11" s="4"/>
      <c r="R11" s="5">
        <f t="shared" si="2"/>
        <v>0</v>
      </c>
      <c r="S11" s="4"/>
      <c r="T11" s="5">
        <f t="shared" si="3"/>
        <v>0</v>
      </c>
    </row>
    <row r="12" spans="1:20" x14ac:dyDescent="0.25">
      <c r="A12" s="142" t="s">
        <v>26</v>
      </c>
      <c r="B12" s="142"/>
      <c r="C12" s="142"/>
      <c r="D12" s="142"/>
      <c r="E12" s="139"/>
      <c r="F12" s="139" t="s">
        <v>11</v>
      </c>
      <c r="G12" s="140"/>
      <c r="H12" s="140"/>
      <c r="I12" s="140"/>
      <c r="J12" s="141"/>
      <c r="K12" s="16" t="s">
        <v>36</v>
      </c>
      <c r="L12" s="4"/>
      <c r="M12" s="4"/>
      <c r="N12" s="5">
        <f t="shared" si="1"/>
        <v>0</v>
      </c>
      <c r="O12" s="4"/>
      <c r="P12" s="5">
        <f t="shared" si="0"/>
        <v>0</v>
      </c>
      <c r="Q12" s="4"/>
      <c r="R12" s="5">
        <f t="shared" si="2"/>
        <v>0</v>
      </c>
      <c r="S12" s="4"/>
      <c r="T12" s="5">
        <f t="shared" si="3"/>
        <v>0</v>
      </c>
    </row>
    <row r="13" spans="1:20" x14ac:dyDescent="0.25">
      <c r="A13" s="142" t="s">
        <v>27</v>
      </c>
      <c r="B13" s="142"/>
      <c r="C13" s="142"/>
      <c r="D13" s="142"/>
      <c r="E13" s="139"/>
      <c r="F13" s="139" t="s">
        <v>12</v>
      </c>
      <c r="G13" s="140"/>
      <c r="H13" s="140"/>
      <c r="I13" s="140"/>
      <c r="J13" s="141"/>
      <c r="K13" s="16" t="s">
        <v>36</v>
      </c>
      <c r="L13" s="4"/>
      <c r="M13" s="4"/>
      <c r="N13" s="5">
        <f t="shared" si="1"/>
        <v>0</v>
      </c>
      <c r="O13" s="4"/>
      <c r="P13" s="5">
        <f t="shared" si="0"/>
        <v>0</v>
      </c>
      <c r="Q13" s="4"/>
      <c r="R13" s="5">
        <f t="shared" si="2"/>
        <v>0</v>
      </c>
      <c r="S13" s="4"/>
      <c r="T13" s="5">
        <f t="shared" si="3"/>
        <v>0</v>
      </c>
    </row>
    <row r="14" spans="1:20" x14ac:dyDescent="0.25">
      <c r="A14" s="142" t="s">
        <v>28</v>
      </c>
      <c r="B14" s="142"/>
      <c r="C14" s="142"/>
      <c r="D14" s="142"/>
      <c r="E14" s="139"/>
      <c r="F14" s="139" t="s">
        <v>13</v>
      </c>
      <c r="G14" s="140"/>
      <c r="H14" s="140"/>
      <c r="I14" s="140"/>
      <c r="J14" s="141"/>
      <c r="K14" s="16" t="s">
        <v>36</v>
      </c>
      <c r="L14" s="4"/>
      <c r="M14" s="4"/>
      <c r="N14" s="5">
        <f t="shared" si="1"/>
        <v>0</v>
      </c>
      <c r="O14" s="4"/>
      <c r="P14" s="5">
        <f t="shared" si="0"/>
        <v>0</v>
      </c>
      <c r="Q14" s="4"/>
      <c r="R14" s="5">
        <f t="shared" si="2"/>
        <v>0</v>
      </c>
      <c r="S14" s="4"/>
      <c r="T14" s="5">
        <f t="shared" si="3"/>
        <v>0</v>
      </c>
    </row>
    <row r="15" spans="1:20" x14ac:dyDescent="0.25">
      <c r="A15" s="142" t="s">
        <v>29</v>
      </c>
      <c r="B15" s="142"/>
      <c r="C15" s="142"/>
      <c r="D15" s="142"/>
      <c r="E15" s="139"/>
      <c r="F15" s="139" t="s">
        <v>14</v>
      </c>
      <c r="G15" s="140"/>
      <c r="H15" s="140"/>
      <c r="I15" s="140"/>
      <c r="J15" s="141"/>
      <c r="K15" s="16" t="s">
        <v>36</v>
      </c>
      <c r="L15" s="4"/>
      <c r="M15" s="4"/>
      <c r="N15" s="5">
        <f t="shared" si="1"/>
        <v>0</v>
      </c>
      <c r="O15" s="4"/>
      <c r="P15" s="5">
        <f t="shared" si="0"/>
        <v>0</v>
      </c>
      <c r="Q15" s="4"/>
      <c r="R15" s="5">
        <f t="shared" si="2"/>
        <v>0</v>
      </c>
      <c r="S15" s="4"/>
      <c r="T15" s="5">
        <f t="shared" si="3"/>
        <v>0</v>
      </c>
    </row>
    <row r="16" spans="1:20" x14ac:dyDescent="0.25">
      <c r="A16" s="142" t="s">
        <v>30</v>
      </c>
      <c r="B16" s="142"/>
      <c r="C16" s="142"/>
      <c r="D16" s="142"/>
      <c r="E16" s="139"/>
      <c r="F16" s="139" t="s">
        <v>15</v>
      </c>
      <c r="G16" s="140"/>
      <c r="H16" s="140"/>
      <c r="I16" s="140"/>
      <c r="J16" s="141"/>
      <c r="K16" s="16" t="s">
        <v>36</v>
      </c>
      <c r="L16" s="4"/>
      <c r="M16" s="4"/>
      <c r="N16" s="5">
        <f t="shared" si="1"/>
        <v>0</v>
      </c>
      <c r="O16" s="4"/>
      <c r="P16" s="5">
        <f t="shared" si="0"/>
        <v>0</v>
      </c>
      <c r="Q16" s="4"/>
      <c r="R16" s="5">
        <f t="shared" si="2"/>
        <v>0</v>
      </c>
      <c r="S16" s="4"/>
      <c r="T16" s="5">
        <f t="shared" si="3"/>
        <v>0</v>
      </c>
    </row>
    <row r="17" spans="1:20" x14ac:dyDescent="0.25">
      <c r="A17" s="142" t="s">
        <v>31</v>
      </c>
      <c r="B17" s="142"/>
      <c r="C17" s="142"/>
      <c r="D17" s="142"/>
      <c r="E17" s="139"/>
      <c r="F17" s="139" t="s">
        <v>16</v>
      </c>
      <c r="G17" s="140"/>
      <c r="H17" s="140"/>
      <c r="I17" s="140"/>
      <c r="J17" s="141"/>
      <c r="K17" s="16" t="s">
        <v>36</v>
      </c>
      <c r="L17" s="4"/>
      <c r="M17" s="4"/>
      <c r="N17" s="5">
        <f t="shared" si="1"/>
        <v>0</v>
      </c>
      <c r="O17" s="4"/>
      <c r="P17" s="5">
        <f t="shared" si="0"/>
        <v>0</v>
      </c>
      <c r="Q17" s="4"/>
      <c r="R17" s="5">
        <f t="shared" si="2"/>
        <v>0</v>
      </c>
      <c r="S17" s="4"/>
      <c r="T17" s="5">
        <f t="shared" si="3"/>
        <v>0</v>
      </c>
    </row>
    <row r="18" spans="1:20" x14ac:dyDescent="0.25">
      <c r="A18" s="142" t="s">
        <v>32</v>
      </c>
      <c r="B18" s="142"/>
      <c r="C18" s="142"/>
      <c r="D18" s="142"/>
      <c r="E18" s="139"/>
      <c r="F18" s="139" t="s">
        <v>17</v>
      </c>
      <c r="G18" s="140"/>
      <c r="H18" s="140"/>
      <c r="I18" s="140"/>
      <c r="J18" s="141"/>
      <c r="K18" s="16" t="s">
        <v>36</v>
      </c>
      <c r="L18" s="4"/>
      <c r="M18" s="4"/>
      <c r="N18" s="5">
        <f t="shared" si="1"/>
        <v>0</v>
      </c>
      <c r="O18" s="4"/>
      <c r="P18" s="5">
        <f t="shared" si="0"/>
        <v>0</v>
      </c>
      <c r="Q18" s="4"/>
      <c r="R18" s="5">
        <f t="shared" si="2"/>
        <v>0</v>
      </c>
      <c r="S18" s="4"/>
      <c r="T18" s="5">
        <f t="shared" si="3"/>
        <v>0</v>
      </c>
    </row>
    <row r="19" spans="1:20" x14ac:dyDescent="0.25">
      <c r="A19" s="142" t="s">
        <v>33</v>
      </c>
      <c r="B19" s="142"/>
      <c r="C19" s="142"/>
      <c r="D19" s="142"/>
      <c r="E19" s="139"/>
      <c r="F19" s="139" t="s">
        <v>18</v>
      </c>
      <c r="G19" s="140"/>
      <c r="H19" s="140"/>
      <c r="I19" s="140"/>
      <c r="J19" s="141"/>
      <c r="K19" s="16" t="s">
        <v>36</v>
      </c>
      <c r="L19" s="4"/>
      <c r="M19" s="4"/>
      <c r="N19" s="5">
        <f t="shared" si="1"/>
        <v>0</v>
      </c>
      <c r="O19" s="4"/>
      <c r="P19" s="5">
        <f t="shared" si="0"/>
        <v>0</v>
      </c>
      <c r="Q19" s="4"/>
      <c r="R19" s="5">
        <f t="shared" si="2"/>
        <v>0</v>
      </c>
      <c r="S19" s="4"/>
      <c r="T19" s="5">
        <f t="shared" si="3"/>
        <v>0</v>
      </c>
    </row>
    <row r="20" spans="1:20" x14ac:dyDescent="0.25">
      <c r="A20" s="142" t="s">
        <v>34</v>
      </c>
      <c r="B20" s="142"/>
      <c r="C20" s="142"/>
      <c r="D20" s="142"/>
      <c r="E20" s="139"/>
      <c r="F20" s="139" t="s">
        <v>19</v>
      </c>
      <c r="G20" s="140"/>
      <c r="H20" s="140"/>
      <c r="I20" s="140"/>
      <c r="J20" s="141"/>
      <c r="K20" s="16" t="s">
        <v>36</v>
      </c>
      <c r="L20" s="4"/>
      <c r="M20" s="4"/>
      <c r="N20" s="5">
        <f t="shared" si="1"/>
        <v>0</v>
      </c>
      <c r="O20" s="4"/>
      <c r="P20" s="5">
        <f t="shared" si="0"/>
        <v>0</v>
      </c>
      <c r="Q20" s="4"/>
      <c r="R20" s="5">
        <f t="shared" si="2"/>
        <v>0</v>
      </c>
      <c r="S20" s="4"/>
      <c r="T20" s="5">
        <f t="shared" si="3"/>
        <v>0</v>
      </c>
    </row>
    <row r="21" spans="1:20" x14ac:dyDescent="0.25">
      <c r="A21" s="142" t="s">
        <v>35</v>
      </c>
      <c r="B21" s="142"/>
      <c r="C21" s="142"/>
      <c r="D21" s="142"/>
      <c r="E21" s="139"/>
      <c r="F21" s="139" t="s">
        <v>20</v>
      </c>
      <c r="G21" s="140"/>
      <c r="H21" s="140"/>
      <c r="I21" s="140"/>
      <c r="J21" s="141"/>
      <c r="K21" s="16" t="s">
        <v>36</v>
      </c>
      <c r="L21" s="4"/>
      <c r="M21" s="4"/>
      <c r="N21" s="5">
        <f t="shared" si="1"/>
        <v>0</v>
      </c>
      <c r="O21" s="4"/>
      <c r="P21" s="5">
        <f t="shared" si="0"/>
        <v>0</v>
      </c>
      <c r="Q21" s="4"/>
      <c r="R21" s="5">
        <f t="shared" si="2"/>
        <v>0</v>
      </c>
      <c r="S21" s="4"/>
      <c r="T21" s="5">
        <f t="shared" si="3"/>
        <v>0</v>
      </c>
    </row>
    <row r="22" spans="1:20" x14ac:dyDescent="0.25">
      <c r="A22" s="142" t="s">
        <v>42</v>
      </c>
      <c r="B22" s="142"/>
      <c r="C22" s="142"/>
      <c r="D22" s="142"/>
      <c r="E22" s="139"/>
      <c r="F22" s="139" t="s">
        <v>57</v>
      </c>
      <c r="G22" s="140"/>
      <c r="H22" s="140"/>
      <c r="I22" s="140"/>
      <c r="J22" s="141"/>
      <c r="K22" s="18" t="s">
        <v>36</v>
      </c>
      <c r="L22" s="4"/>
      <c r="M22" s="4"/>
      <c r="N22" s="5">
        <f>L22-M22</f>
        <v>0</v>
      </c>
      <c r="O22" s="4"/>
      <c r="P22" s="5">
        <f t="shared" si="0"/>
        <v>0</v>
      </c>
      <c r="Q22" s="4"/>
      <c r="R22" s="5">
        <f t="shared" si="2"/>
        <v>0</v>
      </c>
      <c r="S22" s="4"/>
      <c r="T22" s="5">
        <f t="shared" si="3"/>
        <v>0</v>
      </c>
    </row>
    <row r="23" spans="1:20" x14ac:dyDescent="0.25">
      <c r="A23" s="142" t="s">
        <v>43</v>
      </c>
      <c r="B23" s="142"/>
      <c r="C23" s="142"/>
      <c r="D23" s="142"/>
      <c r="E23" s="139"/>
      <c r="F23" s="139" t="s">
        <v>58</v>
      </c>
      <c r="G23" s="140"/>
      <c r="H23" s="140"/>
      <c r="I23" s="140"/>
      <c r="J23" s="141"/>
      <c r="K23" s="18" t="s">
        <v>36</v>
      </c>
      <c r="L23" s="4"/>
      <c r="M23" s="4"/>
      <c r="N23" s="5">
        <f t="shared" si="1"/>
        <v>0</v>
      </c>
      <c r="O23" s="4"/>
      <c r="P23" s="5">
        <f t="shared" si="0"/>
        <v>0</v>
      </c>
      <c r="Q23" s="4"/>
      <c r="R23" s="5">
        <f t="shared" si="2"/>
        <v>0</v>
      </c>
      <c r="S23" s="4"/>
      <c r="T23" s="5">
        <f t="shared" si="3"/>
        <v>0</v>
      </c>
    </row>
    <row r="24" spans="1:20" x14ac:dyDescent="0.25">
      <c r="A24" s="142" t="s">
        <v>44</v>
      </c>
      <c r="B24" s="142"/>
      <c r="C24" s="142"/>
      <c r="D24" s="142"/>
      <c r="E24" s="139"/>
      <c r="F24" s="139" t="s">
        <v>59</v>
      </c>
      <c r="G24" s="140"/>
      <c r="H24" s="140"/>
      <c r="I24" s="140"/>
      <c r="J24" s="141"/>
      <c r="K24" s="18" t="s">
        <v>36</v>
      </c>
      <c r="L24" s="4"/>
      <c r="M24" s="4"/>
      <c r="N24" s="5">
        <f t="shared" si="1"/>
        <v>0</v>
      </c>
      <c r="O24" s="4"/>
      <c r="P24" s="5">
        <f t="shared" si="0"/>
        <v>0</v>
      </c>
      <c r="Q24" s="4"/>
      <c r="R24" s="5">
        <f t="shared" si="2"/>
        <v>0</v>
      </c>
      <c r="S24" s="4"/>
      <c r="T24" s="5">
        <f t="shared" si="3"/>
        <v>0</v>
      </c>
    </row>
    <row r="25" spans="1:20" x14ac:dyDescent="0.25">
      <c r="A25" s="142" t="s">
        <v>45</v>
      </c>
      <c r="B25" s="142"/>
      <c r="C25" s="142"/>
      <c r="D25" s="142"/>
      <c r="E25" s="139"/>
      <c r="F25" s="139" t="s">
        <v>60</v>
      </c>
      <c r="G25" s="140"/>
      <c r="H25" s="140"/>
      <c r="I25" s="140"/>
      <c r="J25" s="141"/>
      <c r="K25" s="18" t="s">
        <v>36</v>
      </c>
      <c r="L25" s="4"/>
      <c r="M25" s="4"/>
      <c r="N25" s="5">
        <f t="shared" si="1"/>
        <v>0</v>
      </c>
      <c r="O25" s="4"/>
      <c r="P25" s="5">
        <f t="shared" si="0"/>
        <v>0</v>
      </c>
      <c r="Q25" s="4"/>
      <c r="R25" s="5">
        <f t="shared" si="2"/>
        <v>0</v>
      </c>
      <c r="S25" s="4"/>
      <c r="T25" s="5">
        <f t="shared" si="3"/>
        <v>0</v>
      </c>
    </row>
    <row r="26" spans="1:20" x14ac:dyDescent="0.25">
      <c r="A26" s="142" t="s">
        <v>46</v>
      </c>
      <c r="B26" s="142"/>
      <c r="C26" s="142"/>
      <c r="D26" s="142"/>
      <c r="E26" s="139"/>
      <c r="F26" s="139" t="s">
        <v>61</v>
      </c>
      <c r="G26" s="140"/>
      <c r="H26" s="140"/>
      <c r="I26" s="140"/>
      <c r="J26" s="141"/>
      <c r="K26" s="18" t="s">
        <v>36</v>
      </c>
      <c r="L26" s="4"/>
      <c r="M26" s="4"/>
      <c r="N26" s="5">
        <f t="shared" si="1"/>
        <v>0</v>
      </c>
      <c r="O26" s="4"/>
      <c r="P26" s="5">
        <f t="shared" si="0"/>
        <v>0</v>
      </c>
      <c r="Q26" s="4"/>
      <c r="R26" s="5">
        <f t="shared" si="2"/>
        <v>0</v>
      </c>
      <c r="S26" s="4"/>
      <c r="T26" s="5">
        <f t="shared" si="3"/>
        <v>0</v>
      </c>
    </row>
    <row r="27" spans="1:20" x14ac:dyDescent="0.25">
      <c r="A27" s="142" t="s">
        <v>47</v>
      </c>
      <c r="B27" s="142"/>
      <c r="C27" s="142"/>
      <c r="D27" s="142"/>
      <c r="E27" s="139"/>
      <c r="F27" s="139" t="s">
        <v>62</v>
      </c>
      <c r="G27" s="140"/>
      <c r="H27" s="140"/>
      <c r="I27" s="140"/>
      <c r="J27" s="141"/>
      <c r="K27" s="18" t="s">
        <v>36</v>
      </c>
      <c r="L27" s="4"/>
      <c r="M27" s="4"/>
      <c r="N27" s="5">
        <f t="shared" si="1"/>
        <v>0</v>
      </c>
      <c r="O27" s="4"/>
      <c r="P27" s="5">
        <f t="shared" si="0"/>
        <v>0</v>
      </c>
      <c r="Q27" s="4"/>
      <c r="R27" s="5">
        <f t="shared" si="2"/>
        <v>0</v>
      </c>
      <c r="S27" s="4"/>
      <c r="T27" s="5">
        <f t="shared" si="3"/>
        <v>0</v>
      </c>
    </row>
    <row r="28" spans="1:20" x14ac:dyDescent="0.25">
      <c r="A28" s="142" t="s">
        <v>48</v>
      </c>
      <c r="B28" s="142"/>
      <c r="C28" s="142"/>
      <c r="D28" s="142"/>
      <c r="E28" s="139"/>
      <c r="F28" s="139" t="s">
        <v>63</v>
      </c>
      <c r="G28" s="140"/>
      <c r="H28" s="140"/>
      <c r="I28" s="140"/>
      <c r="J28" s="141"/>
      <c r="K28" s="18" t="s">
        <v>36</v>
      </c>
      <c r="L28" s="4"/>
      <c r="M28" s="4"/>
      <c r="N28" s="5">
        <f t="shared" si="1"/>
        <v>0</v>
      </c>
      <c r="O28" s="4"/>
      <c r="P28" s="5">
        <f t="shared" si="0"/>
        <v>0</v>
      </c>
      <c r="Q28" s="4"/>
      <c r="R28" s="5">
        <f t="shared" si="2"/>
        <v>0</v>
      </c>
      <c r="S28" s="4"/>
      <c r="T28" s="5">
        <f t="shared" si="3"/>
        <v>0</v>
      </c>
    </row>
    <row r="29" spans="1:20" x14ac:dyDescent="0.25">
      <c r="A29" s="142" t="s">
        <v>49</v>
      </c>
      <c r="B29" s="142"/>
      <c r="C29" s="142"/>
      <c r="D29" s="142"/>
      <c r="E29" s="139"/>
      <c r="F29" s="139" t="s">
        <v>64</v>
      </c>
      <c r="G29" s="140"/>
      <c r="H29" s="140"/>
      <c r="I29" s="140"/>
      <c r="J29" s="141"/>
      <c r="K29" s="18" t="s">
        <v>36</v>
      </c>
      <c r="L29" s="4"/>
      <c r="M29" s="4"/>
      <c r="N29" s="5">
        <f t="shared" si="1"/>
        <v>0</v>
      </c>
      <c r="O29" s="4"/>
      <c r="P29" s="5">
        <f t="shared" si="0"/>
        <v>0</v>
      </c>
      <c r="Q29" s="4"/>
      <c r="R29" s="5">
        <f t="shared" si="2"/>
        <v>0</v>
      </c>
      <c r="S29" s="4"/>
      <c r="T29" s="5">
        <f t="shared" si="3"/>
        <v>0</v>
      </c>
    </row>
    <row r="30" spans="1:20" x14ac:dyDescent="0.25">
      <c r="A30" s="142" t="s">
        <v>50</v>
      </c>
      <c r="B30" s="142"/>
      <c r="C30" s="142"/>
      <c r="D30" s="142"/>
      <c r="E30" s="139"/>
      <c r="F30" s="139" t="s">
        <v>65</v>
      </c>
      <c r="G30" s="140"/>
      <c r="H30" s="140"/>
      <c r="I30" s="140"/>
      <c r="J30" s="141"/>
      <c r="K30" s="18" t="s">
        <v>36</v>
      </c>
      <c r="L30" s="4"/>
      <c r="M30" s="4"/>
      <c r="N30" s="5">
        <f t="shared" si="1"/>
        <v>0</v>
      </c>
      <c r="O30" s="4"/>
      <c r="P30" s="5">
        <f t="shared" si="0"/>
        <v>0</v>
      </c>
      <c r="Q30" s="4"/>
      <c r="R30" s="5">
        <f t="shared" si="2"/>
        <v>0</v>
      </c>
      <c r="S30" s="4"/>
      <c r="T30" s="5">
        <f t="shared" si="3"/>
        <v>0</v>
      </c>
    </row>
    <row r="31" spans="1:20" x14ac:dyDescent="0.25">
      <c r="A31" s="142" t="s">
        <v>51</v>
      </c>
      <c r="B31" s="142"/>
      <c r="C31" s="142"/>
      <c r="D31" s="142"/>
      <c r="E31" s="139"/>
      <c r="F31" s="139" t="s">
        <v>66</v>
      </c>
      <c r="G31" s="140"/>
      <c r="H31" s="140"/>
      <c r="I31" s="140"/>
      <c r="J31" s="141"/>
      <c r="K31" s="18" t="s">
        <v>36</v>
      </c>
      <c r="L31" s="4"/>
      <c r="M31" s="4"/>
      <c r="N31" s="5">
        <f t="shared" si="1"/>
        <v>0</v>
      </c>
      <c r="O31" s="4"/>
      <c r="P31" s="5">
        <f t="shared" si="0"/>
        <v>0</v>
      </c>
      <c r="Q31" s="4"/>
      <c r="R31" s="5">
        <f t="shared" si="2"/>
        <v>0</v>
      </c>
      <c r="S31" s="4"/>
      <c r="T31" s="5">
        <f t="shared" si="3"/>
        <v>0</v>
      </c>
    </row>
    <row r="32" spans="1:20" x14ac:dyDescent="0.25">
      <c r="A32" s="142" t="s">
        <v>52</v>
      </c>
      <c r="B32" s="142"/>
      <c r="C32" s="142"/>
      <c r="D32" s="142"/>
      <c r="E32" s="139"/>
      <c r="F32" s="139" t="s">
        <v>67</v>
      </c>
      <c r="G32" s="140"/>
      <c r="H32" s="140"/>
      <c r="I32" s="140"/>
      <c r="J32" s="141"/>
      <c r="K32" s="18" t="s">
        <v>36</v>
      </c>
      <c r="L32" s="4"/>
      <c r="M32" s="4"/>
      <c r="N32" s="5">
        <f t="shared" si="1"/>
        <v>0</v>
      </c>
      <c r="O32" s="4"/>
      <c r="P32" s="5">
        <f t="shared" si="0"/>
        <v>0</v>
      </c>
      <c r="Q32" s="4"/>
      <c r="R32" s="5">
        <f t="shared" si="2"/>
        <v>0</v>
      </c>
      <c r="S32" s="4"/>
      <c r="T32" s="5">
        <f t="shared" si="3"/>
        <v>0</v>
      </c>
    </row>
    <row r="33" spans="1:20" x14ac:dyDescent="0.25">
      <c r="A33" s="142" t="s">
        <v>53</v>
      </c>
      <c r="B33" s="142"/>
      <c r="C33" s="142"/>
      <c r="D33" s="142"/>
      <c r="E33" s="139"/>
      <c r="F33" s="139" t="s">
        <v>68</v>
      </c>
      <c r="G33" s="140"/>
      <c r="H33" s="140"/>
      <c r="I33" s="140"/>
      <c r="J33" s="141"/>
      <c r="K33" s="18" t="s">
        <v>36</v>
      </c>
      <c r="L33" s="4"/>
      <c r="M33" s="4"/>
      <c r="N33" s="5">
        <f t="shared" si="1"/>
        <v>0</v>
      </c>
      <c r="O33" s="4"/>
      <c r="P33" s="5">
        <f t="shared" si="0"/>
        <v>0</v>
      </c>
      <c r="Q33" s="4"/>
      <c r="R33" s="5">
        <f t="shared" si="2"/>
        <v>0</v>
      </c>
      <c r="S33" s="4"/>
      <c r="T33" s="5">
        <f t="shared" si="3"/>
        <v>0</v>
      </c>
    </row>
    <row r="34" spans="1:20" x14ac:dyDescent="0.25">
      <c r="A34" s="142" t="s">
        <v>54</v>
      </c>
      <c r="B34" s="142"/>
      <c r="C34" s="142"/>
      <c r="D34" s="142"/>
      <c r="E34" s="139"/>
      <c r="F34" s="139" t="s">
        <v>69</v>
      </c>
      <c r="G34" s="140"/>
      <c r="H34" s="140"/>
      <c r="I34" s="140"/>
      <c r="J34" s="141"/>
      <c r="K34" s="18" t="s">
        <v>36</v>
      </c>
      <c r="L34" s="4"/>
      <c r="M34" s="4"/>
      <c r="N34" s="5">
        <f t="shared" si="1"/>
        <v>0</v>
      </c>
      <c r="O34" s="4"/>
      <c r="P34" s="5">
        <f t="shared" si="0"/>
        <v>0</v>
      </c>
      <c r="Q34" s="4"/>
      <c r="R34" s="5">
        <f t="shared" si="2"/>
        <v>0</v>
      </c>
      <c r="S34" s="4"/>
      <c r="T34" s="5">
        <f t="shared" si="3"/>
        <v>0</v>
      </c>
    </row>
    <row r="35" spans="1:20" x14ac:dyDescent="0.25">
      <c r="A35" s="142" t="s">
        <v>55</v>
      </c>
      <c r="B35" s="142"/>
      <c r="C35" s="142"/>
      <c r="D35" s="142"/>
      <c r="E35" s="139"/>
      <c r="F35" s="139" t="s">
        <v>70</v>
      </c>
      <c r="G35" s="140"/>
      <c r="H35" s="140"/>
      <c r="I35" s="140"/>
      <c r="J35" s="141"/>
      <c r="K35" s="18" t="s">
        <v>36</v>
      </c>
      <c r="L35" s="4"/>
      <c r="M35" s="4"/>
      <c r="N35" s="5">
        <f t="shared" si="1"/>
        <v>0</v>
      </c>
      <c r="O35" s="4"/>
      <c r="P35" s="5">
        <f t="shared" si="0"/>
        <v>0</v>
      </c>
      <c r="Q35" s="4"/>
      <c r="R35" s="5">
        <f t="shared" si="2"/>
        <v>0</v>
      </c>
      <c r="S35" s="4"/>
      <c r="T35" s="5">
        <f t="shared" si="3"/>
        <v>0</v>
      </c>
    </row>
    <row r="36" spans="1:20" x14ac:dyDescent="0.25">
      <c r="A36" s="142" t="s">
        <v>56</v>
      </c>
      <c r="B36" s="142"/>
      <c r="C36" s="142"/>
      <c r="D36" s="142"/>
      <c r="E36" s="139"/>
      <c r="F36" s="139" t="s">
        <v>71</v>
      </c>
      <c r="G36" s="140"/>
      <c r="H36" s="140"/>
      <c r="I36" s="140"/>
      <c r="J36" s="141"/>
      <c r="K36" s="18" t="s">
        <v>36</v>
      </c>
      <c r="L36" s="4"/>
      <c r="M36" s="4"/>
      <c r="N36" s="5">
        <f t="shared" si="1"/>
        <v>0</v>
      </c>
      <c r="O36" s="4"/>
      <c r="P36" s="5">
        <f t="shared" si="0"/>
        <v>0</v>
      </c>
      <c r="Q36" s="4"/>
      <c r="R36" s="5">
        <f t="shared" si="2"/>
        <v>0</v>
      </c>
      <c r="S36" s="4"/>
      <c r="T36" s="5">
        <f t="shared" si="3"/>
        <v>0</v>
      </c>
    </row>
    <row r="37" spans="1:20" s="15" customFormat="1" x14ac:dyDescent="0.25">
      <c r="A37" s="37"/>
      <c r="B37" s="37"/>
      <c r="C37" s="37"/>
      <c r="D37" s="37"/>
      <c r="E37" s="37"/>
      <c r="F37" s="37"/>
      <c r="G37" s="37"/>
      <c r="H37" s="37"/>
      <c r="I37" s="37"/>
      <c r="J37" s="37"/>
      <c r="K37" s="37"/>
      <c r="L37" s="27"/>
      <c r="M37" s="27"/>
      <c r="N37" s="14"/>
      <c r="O37" s="27"/>
      <c r="P37" s="14"/>
      <c r="Q37" s="27"/>
      <c r="R37" s="14"/>
      <c r="S37" s="27"/>
      <c r="T37" s="14"/>
    </row>
    <row r="38" spans="1:20" x14ac:dyDescent="0.25">
      <c r="A38" s="122" t="s">
        <v>92</v>
      </c>
      <c r="B38" s="129"/>
      <c r="C38" s="129"/>
      <c r="D38" s="129"/>
      <c r="E38" s="129"/>
      <c r="F38" s="129"/>
      <c r="G38" s="129"/>
      <c r="H38" s="129"/>
      <c r="I38" s="129"/>
      <c r="J38" s="129"/>
      <c r="K38" s="129"/>
      <c r="L38" s="129"/>
      <c r="M38" s="129"/>
      <c r="N38" s="129"/>
      <c r="O38" s="121"/>
      <c r="P38" s="121"/>
      <c r="Q38" s="121"/>
      <c r="R38" s="121"/>
      <c r="S38" s="121"/>
      <c r="T38" s="121"/>
    </row>
    <row r="39" spans="1:20" s="15" customFormat="1" x14ac:dyDescent="0.25">
      <c r="A39" s="38"/>
      <c r="B39" s="39"/>
      <c r="C39" s="39"/>
      <c r="D39" s="39"/>
      <c r="E39" s="39"/>
      <c r="F39" s="39"/>
      <c r="G39" s="39"/>
      <c r="H39" s="39"/>
      <c r="I39" s="39"/>
      <c r="J39" s="39"/>
      <c r="K39" s="39"/>
      <c r="L39" s="39"/>
      <c r="M39" s="39"/>
      <c r="N39" s="39"/>
      <c r="O39" s="40"/>
      <c r="P39" s="40"/>
      <c r="Q39" s="40"/>
      <c r="R39" s="40"/>
      <c r="S39" s="40"/>
      <c r="T39" s="40"/>
    </row>
    <row r="40" spans="1:20" x14ac:dyDescent="0.25">
      <c r="M40" s="41" t="s">
        <v>94</v>
      </c>
      <c r="O40" s="48" t="s">
        <v>95</v>
      </c>
      <c r="Q40" s="41" t="s">
        <v>96</v>
      </c>
      <c r="S40" s="49" t="s">
        <v>97</v>
      </c>
    </row>
    <row r="41" spans="1:20" ht="60.75" customHeight="1" x14ac:dyDescent="0.25">
      <c r="A41" s="136" t="s">
        <v>93</v>
      </c>
      <c r="B41" s="137"/>
      <c r="C41" s="137"/>
      <c r="D41" s="137"/>
      <c r="E41" s="137"/>
      <c r="F41" s="137"/>
      <c r="G41" s="137"/>
      <c r="H41" s="137"/>
      <c r="I41" s="137"/>
      <c r="J41" s="137"/>
      <c r="K41" s="138"/>
      <c r="L41" s="26"/>
      <c r="M41" s="50" t="s">
        <v>117</v>
      </c>
      <c r="O41" s="50" t="s">
        <v>117</v>
      </c>
      <c r="Q41" s="50" t="s">
        <v>117</v>
      </c>
      <c r="S41" s="50" t="s">
        <v>117</v>
      </c>
    </row>
    <row r="42" spans="1:20" x14ac:dyDescent="0.25">
      <c r="A42" s="134" t="s">
        <v>120</v>
      </c>
      <c r="B42" s="134"/>
      <c r="C42" s="134"/>
      <c r="D42" s="134"/>
      <c r="E42" s="134"/>
      <c r="F42" s="134"/>
      <c r="G42" s="134"/>
      <c r="H42" s="134"/>
      <c r="I42" s="134"/>
      <c r="J42" s="134"/>
      <c r="K42" s="134"/>
      <c r="L42" s="27"/>
      <c r="M42" s="4"/>
      <c r="O42" s="4"/>
      <c r="Q42" s="4"/>
      <c r="S42" s="4"/>
    </row>
    <row r="43" spans="1:20" x14ac:dyDescent="0.25">
      <c r="A43" s="134" t="s">
        <v>121</v>
      </c>
      <c r="B43" s="134"/>
      <c r="C43" s="134"/>
      <c r="D43" s="134"/>
      <c r="E43" s="134"/>
      <c r="F43" s="134"/>
      <c r="G43" s="134"/>
      <c r="H43" s="134"/>
      <c r="I43" s="134"/>
      <c r="J43" s="134"/>
      <c r="K43" s="134"/>
      <c r="L43" s="27"/>
      <c r="M43" s="4"/>
      <c r="O43" s="4"/>
      <c r="Q43" s="4"/>
      <c r="S43" s="4"/>
    </row>
    <row r="44" spans="1:20" x14ac:dyDescent="0.25">
      <c r="A44" s="134" t="s">
        <v>122</v>
      </c>
      <c r="B44" s="134"/>
      <c r="C44" s="134"/>
      <c r="D44" s="134"/>
      <c r="E44" s="134"/>
      <c r="F44" s="134"/>
      <c r="G44" s="134"/>
      <c r="H44" s="134"/>
      <c r="I44" s="134"/>
      <c r="J44" s="134"/>
      <c r="K44" s="134"/>
      <c r="L44" s="27"/>
      <c r="M44" s="4"/>
      <c r="O44" s="4"/>
      <c r="Q44" s="4"/>
      <c r="S44" s="4"/>
    </row>
    <row r="45" spans="1:20" x14ac:dyDescent="0.25">
      <c r="A45" s="134" t="s">
        <v>123</v>
      </c>
      <c r="B45" s="134"/>
      <c r="C45" s="134"/>
      <c r="D45" s="134"/>
      <c r="E45" s="134"/>
      <c r="F45" s="134"/>
      <c r="G45" s="134"/>
      <c r="H45" s="134"/>
      <c r="I45" s="134"/>
      <c r="J45" s="134"/>
      <c r="K45" s="134"/>
      <c r="L45" s="27"/>
      <c r="M45" s="4"/>
      <c r="O45" s="4"/>
      <c r="Q45" s="4"/>
      <c r="S45" s="4"/>
    </row>
    <row r="46" spans="1:20" x14ac:dyDescent="0.25">
      <c r="A46" s="134" t="s">
        <v>124</v>
      </c>
      <c r="B46" s="134"/>
      <c r="C46" s="134"/>
      <c r="D46" s="134"/>
      <c r="E46" s="134"/>
      <c r="F46" s="134"/>
      <c r="G46" s="134"/>
      <c r="H46" s="134"/>
      <c r="I46" s="134"/>
      <c r="J46" s="134"/>
      <c r="K46" s="134"/>
      <c r="L46" s="27"/>
      <c r="M46" s="4"/>
      <c r="O46" s="4"/>
      <c r="Q46" s="4"/>
      <c r="S46" s="4"/>
    </row>
    <row r="47" spans="1:20" x14ac:dyDescent="0.25">
      <c r="A47" s="134" t="s">
        <v>125</v>
      </c>
      <c r="B47" s="134"/>
      <c r="C47" s="134"/>
      <c r="D47" s="134"/>
      <c r="E47" s="134"/>
      <c r="F47" s="134"/>
      <c r="G47" s="134"/>
      <c r="H47" s="134"/>
      <c r="I47" s="134"/>
      <c r="J47" s="134"/>
      <c r="K47" s="134"/>
      <c r="L47" s="27"/>
      <c r="M47" s="4"/>
      <c r="O47" s="4"/>
      <c r="Q47" s="4"/>
      <c r="S47" s="4"/>
    </row>
    <row r="48" spans="1:20" x14ac:dyDescent="0.25">
      <c r="A48" s="134" t="s">
        <v>126</v>
      </c>
      <c r="B48" s="134"/>
      <c r="C48" s="134"/>
      <c r="D48" s="134"/>
      <c r="E48" s="134"/>
      <c r="F48" s="134"/>
      <c r="G48" s="134"/>
      <c r="H48" s="134"/>
      <c r="I48" s="134"/>
      <c r="J48" s="134"/>
      <c r="K48" s="134"/>
      <c r="L48" s="27"/>
      <c r="M48" s="4"/>
      <c r="O48" s="4"/>
      <c r="Q48" s="4"/>
      <c r="S48" s="4"/>
    </row>
    <row r="49" spans="1:19" x14ac:dyDescent="0.25">
      <c r="A49" s="134" t="s">
        <v>127</v>
      </c>
      <c r="B49" s="134"/>
      <c r="C49" s="134"/>
      <c r="D49" s="134"/>
      <c r="E49" s="134"/>
      <c r="F49" s="134"/>
      <c r="G49" s="134"/>
      <c r="H49" s="134"/>
      <c r="I49" s="134"/>
      <c r="J49" s="134"/>
      <c r="K49" s="134"/>
      <c r="L49" s="27"/>
      <c r="M49" s="4"/>
      <c r="O49" s="4"/>
      <c r="Q49" s="4"/>
      <c r="S49" s="4"/>
    </row>
    <row r="50" spans="1:19" x14ac:dyDescent="0.25">
      <c r="A50" s="134" t="s">
        <v>128</v>
      </c>
      <c r="B50" s="134"/>
      <c r="C50" s="134"/>
      <c r="D50" s="134"/>
      <c r="E50" s="134"/>
      <c r="F50" s="134"/>
      <c r="G50" s="134"/>
      <c r="H50" s="134"/>
      <c r="I50" s="134"/>
      <c r="J50" s="134"/>
      <c r="K50" s="134"/>
      <c r="L50" s="27"/>
      <c r="M50" s="4"/>
      <c r="O50" s="4"/>
      <c r="Q50" s="4"/>
      <c r="S50" s="4"/>
    </row>
    <row r="51" spans="1:19" x14ac:dyDescent="0.25">
      <c r="A51" s="134" t="s">
        <v>129</v>
      </c>
      <c r="B51" s="134"/>
      <c r="C51" s="134"/>
      <c r="D51" s="134"/>
      <c r="E51" s="134"/>
      <c r="F51" s="134"/>
      <c r="G51" s="134"/>
      <c r="H51" s="134"/>
      <c r="I51" s="134"/>
      <c r="J51" s="134"/>
      <c r="K51" s="134"/>
      <c r="L51" s="27"/>
      <c r="M51" s="4"/>
      <c r="O51" s="4"/>
      <c r="Q51" s="4"/>
      <c r="S51" s="4"/>
    </row>
    <row r="52" spans="1:19" x14ac:dyDescent="0.25">
      <c r="A52" s="134" t="s">
        <v>130</v>
      </c>
      <c r="B52" s="134"/>
      <c r="C52" s="134"/>
      <c r="D52" s="134"/>
      <c r="E52" s="134"/>
      <c r="F52" s="134"/>
      <c r="G52" s="134"/>
      <c r="H52" s="134"/>
      <c r="I52" s="134"/>
      <c r="J52" s="134"/>
      <c r="K52" s="134"/>
      <c r="L52" s="27"/>
      <c r="M52" s="4"/>
      <c r="O52" s="4"/>
      <c r="Q52" s="4"/>
      <c r="S52" s="4"/>
    </row>
    <row r="53" spans="1:19" x14ac:dyDescent="0.25">
      <c r="A53" s="134" t="s">
        <v>131</v>
      </c>
      <c r="B53" s="134"/>
      <c r="C53" s="134"/>
      <c r="D53" s="134"/>
      <c r="E53" s="134"/>
      <c r="F53" s="134"/>
      <c r="G53" s="134"/>
      <c r="H53" s="134"/>
      <c r="I53" s="134"/>
      <c r="J53" s="134"/>
      <c r="K53" s="134"/>
      <c r="L53" s="27"/>
      <c r="M53" s="4"/>
      <c r="O53" s="4"/>
      <c r="Q53" s="4"/>
      <c r="S53" s="4"/>
    </row>
    <row r="54" spans="1:19" x14ac:dyDescent="0.25">
      <c r="A54" s="134" t="s">
        <v>132</v>
      </c>
      <c r="B54" s="134"/>
      <c r="C54" s="134"/>
      <c r="D54" s="134"/>
      <c r="E54" s="134"/>
      <c r="F54" s="134"/>
      <c r="G54" s="134"/>
      <c r="H54" s="134"/>
      <c r="I54" s="134"/>
      <c r="J54" s="134"/>
      <c r="K54" s="134"/>
      <c r="L54" s="27"/>
      <c r="M54" s="4"/>
      <c r="O54" s="4"/>
      <c r="Q54" s="4"/>
      <c r="S54" s="4"/>
    </row>
    <row r="55" spans="1:19" x14ac:dyDescent="0.25">
      <c r="A55" s="134" t="s">
        <v>133</v>
      </c>
      <c r="B55" s="134"/>
      <c r="C55" s="134"/>
      <c r="D55" s="134"/>
      <c r="E55" s="134"/>
      <c r="F55" s="134"/>
      <c r="G55" s="134"/>
      <c r="H55" s="134"/>
      <c r="I55" s="134"/>
      <c r="J55" s="134"/>
      <c r="K55" s="134"/>
      <c r="L55" s="27"/>
      <c r="M55" s="4"/>
      <c r="O55" s="4"/>
      <c r="Q55" s="4"/>
      <c r="S55" s="4"/>
    </row>
    <row r="56" spans="1:19" x14ac:dyDescent="0.25">
      <c r="A56" s="134" t="s">
        <v>134</v>
      </c>
      <c r="B56" s="134"/>
      <c r="C56" s="134"/>
      <c r="D56" s="134"/>
      <c r="E56" s="134"/>
      <c r="F56" s="134"/>
      <c r="G56" s="134"/>
      <c r="H56" s="134"/>
      <c r="I56" s="134"/>
      <c r="J56" s="134"/>
      <c r="K56" s="134"/>
      <c r="L56" s="27"/>
      <c r="M56" s="4"/>
      <c r="O56" s="4"/>
      <c r="Q56" s="4"/>
      <c r="S56" s="4"/>
    </row>
    <row r="57" spans="1:19" x14ac:dyDescent="0.25">
      <c r="A57" s="147" t="s">
        <v>37</v>
      </c>
      <c r="B57" s="143"/>
      <c r="C57" s="143"/>
      <c r="D57" s="143"/>
      <c r="E57" s="143"/>
      <c r="F57" s="143"/>
      <c r="G57" s="143"/>
      <c r="H57" s="143"/>
      <c r="I57" s="143"/>
      <c r="J57" s="143"/>
      <c r="K57" s="143"/>
      <c r="L57" s="28"/>
      <c r="M57" s="8">
        <f>SUM(M42:M56)</f>
        <v>0</v>
      </c>
      <c r="O57" s="8">
        <f>SUM(O42:O56)</f>
        <v>0</v>
      </c>
      <c r="Q57" s="8">
        <f>SUM(Q42:Q56)</f>
        <v>0</v>
      </c>
      <c r="S57" s="8">
        <f>SUM(S42:S56)</f>
        <v>0</v>
      </c>
    </row>
    <row r="60" spans="1:19" x14ac:dyDescent="0.25">
      <c r="A60" s="122" t="s">
        <v>102</v>
      </c>
      <c r="B60" s="122"/>
      <c r="C60" s="122"/>
      <c r="D60" s="122"/>
      <c r="E60" s="122"/>
      <c r="F60" s="122"/>
      <c r="G60" s="122"/>
      <c r="H60" s="122"/>
      <c r="I60" s="122"/>
      <c r="J60" s="122"/>
      <c r="K60" s="122"/>
      <c r="L60" s="122"/>
      <c r="M60" s="122"/>
      <c r="N60" s="122"/>
      <c r="O60" s="122"/>
      <c r="P60" s="122"/>
      <c r="Q60" s="122"/>
      <c r="R60" s="122"/>
      <c r="S60" s="122"/>
    </row>
    <row r="61" spans="1:19" s="15" customFormat="1" x14ac:dyDescent="0.25">
      <c r="A61" s="38"/>
      <c r="B61" s="38"/>
      <c r="C61" s="38"/>
      <c r="D61" s="38"/>
      <c r="E61" s="38"/>
      <c r="F61" s="38"/>
      <c r="G61" s="38"/>
      <c r="H61" s="38"/>
      <c r="I61" s="38"/>
      <c r="J61" s="38"/>
      <c r="K61" s="38"/>
      <c r="L61" s="38"/>
      <c r="M61" s="38"/>
      <c r="N61" s="38"/>
      <c r="O61" s="38"/>
      <c r="P61" s="38"/>
      <c r="Q61" s="38"/>
      <c r="R61" s="38"/>
      <c r="S61" s="38"/>
    </row>
    <row r="62" spans="1:19" x14ac:dyDescent="0.25">
      <c r="M62" s="41" t="s">
        <v>94</v>
      </c>
      <c r="O62" s="41" t="s">
        <v>95</v>
      </c>
      <c r="Q62" s="41" t="s">
        <v>96</v>
      </c>
      <c r="S62" s="22" t="s">
        <v>97</v>
      </c>
    </row>
    <row r="63" spans="1:19" ht="60" customHeight="1" x14ac:dyDescent="0.25">
      <c r="A63" s="136" t="s">
        <v>91</v>
      </c>
      <c r="B63" s="137"/>
      <c r="C63" s="137"/>
      <c r="D63" s="137"/>
      <c r="E63" s="137"/>
      <c r="F63" s="137"/>
      <c r="G63" s="137"/>
      <c r="H63" s="137"/>
      <c r="I63" s="137"/>
      <c r="J63" s="137"/>
      <c r="K63" s="138"/>
      <c r="M63" s="1" t="s">
        <v>77</v>
      </c>
      <c r="O63" s="1" t="s">
        <v>77</v>
      </c>
      <c r="Q63" s="1" t="s">
        <v>77</v>
      </c>
      <c r="S63" s="32" t="s">
        <v>77</v>
      </c>
    </row>
    <row r="64" spans="1:19" s="10" customFormat="1" ht="15" customHeight="1" x14ac:dyDescent="0.25">
      <c r="A64" s="135" t="s">
        <v>135</v>
      </c>
      <c r="B64" s="135"/>
      <c r="C64" s="135"/>
      <c r="D64" s="135"/>
      <c r="E64" s="135"/>
      <c r="F64" s="135"/>
      <c r="G64" s="135"/>
      <c r="H64" s="135"/>
      <c r="I64" s="135"/>
      <c r="J64" s="135"/>
      <c r="K64" s="135"/>
      <c r="M64" s="19"/>
      <c r="O64" s="19"/>
      <c r="Q64" s="19"/>
      <c r="S64" s="19"/>
    </row>
    <row r="65" spans="1:19" s="10" customFormat="1" ht="15" customHeight="1" x14ac:dyDescent="0.25">
      <c r="A65" s="135" t="s">
        <v>136</v>
      </c>
      <c r="B65" s="135"/>
      <c r="C65" s="135"/>
      <c r="D65" s="135"/>
      <c r="E65" s="135"/>
      <c r="F65" s="135"/>
      <c r="G65" s="135"/>
      <c r="H65" s="135"/>
      <c r="I65" s="135"/>
      <c r="J65" s="135"/>
      <c r="K65" s="135"/>
      <c r="M65" s="19"/>
      <c r="O65" s="19"/>
      <c r="Q65" s="19"/>
      <c r="S65" s="19"/>
    </row>
    <row r="66" spans="1:19" s="10" customFormat="1" ht="15" customHeight="1" x14ac:dyDescent="0.25">
      <c r="A66" s="135" t="s">
        <v>137</v>
      </c>
      <c r="B66" s="135"/>
      <c r="C66" s="135"/>
      <c r="D66" s="135"/>
      <c r="E66" s="135"/>
      <c r="F66" s="135"/>
      <c r="G66" s="135"/>
      <c r="H66" s="135"/>
      <c r="I66" s="135"/>
      <c r="J66" s="135"/>
      <c r="K66" s="135"/>
      <c r="M66" s="19"/>
      <c r="O66" s="19"/>
      <c r="Q66" s="19"/>
      <c r="S66" s="19"/>
    </row>
    <row r="67" spans="1:19" s="10" customFormat="1" ht="15" customHeight="1" x14ac:dyDescent="0.25">
      <c r="A67" s="135" t="s">
        <v>138</v>
      </c>
      <c r="B67" s="135"/>
      <c r="C67" s="135"/>
      <c r="D67" s="135"/>
      <c r="E67" s="135"/>
      <c r="F67" s="135"/>
      <c r="G67" s="135"/>
      <c r="H67" s="135"/>
      <c r="I67" s="135"/>
      <c r="J67" s="135"/>
      <c r="K67" s="135"/>
      <c r="M67" s="19"/>
      <c r="O67" s="19"/>
      <c r="Q67" s="19"/>
      <c r="S67" s="19"/>
    </row>
    <row r="68" spans="1:19" s="10" customFormat="1" ht="15" customHeight="1" x14ac:dyDescent="0.25">
      <c r="A68" s="135" t="s">
        <v>139</v>
      </c>
      <c r="B68" s="135"/>
      <c r="C68" s="135"/>
      <c r="D68" s="135"/>
      <c r="E68" s="135"/>
      <c r="F68" s="135"/>
      <c r="G68" s="135"/>
      <c r="H68" s="135"/>
      <c r="I68" s="135"/>
      <c r="J68" s="135"/>
      <c r="K68" s="135"/>
      <c r="M68" s="19"/>
      <c r="O68" s="19"/>
      <c r="Q68" s="19"/>
      <c r="S68" s="19"/>
    </row>
    <row r="69" spans="1:19" s="10" customFormat="1" ht="15" customHeight="1" x14ac:dyDescent="0.25">
      <c r="A69" s="135" t="s">
        <v>140</v>
      </c>
      <c r="B69" s="135"/>
      <c r="C69" s="135"/>
      <c r="D69" s="135"/>
      <c r="E69" s="135"/>
      <c r="F69" s="135"/>
      <c r="G69" s="135"/>
      <c r="H69" s="135"/>
      <c r="I69" s="135"/>
      <c r="J69" s="135"/>
      <c r="K69" s="135"/>
      <c r="M69" s="19"/>
      <c r="O69" s="19"/>
      <c r="Q69" s="19"/>
      <c r="S69" s="19"/>
    </row>
    <row r="70" spans="1:19" s="10" customFormat="1" ht="15" customHeight="1" x14ac:dyDescent="0.25">
      <c r="A70" s="135" t="s">
        <v>141</v>
      </c>
      <c r="B70" s="135"/>
      <c r="C70" s="135"/>
      <c r="D70" s="135"/>
      <c r="E70" s="135"/>
      <c r="F70" s="135"/>
      <c r="G70" s="135"/>
      <c r="H70" s="135"/>
      <c r="I70" s="135"/>
      <c r="J70" s="135"/>
      <c r="K70" s="135"/>
      <c r="M70" s="19"/>
      <c r="O70" s="19"/>
      <c r="Q70" s="19"/>
      <c r="S70" s="19"/>
    </row>
    <row r="71" spans="1:19" s="17" customFormat="1" ht="15" customHeight="1" x14ac:dyDescent="0.25">
      <c r="A71" s="135" t="s">
        <v>142</v>
      </c>
      <c r="B71" s="135"/>
      <c r="C71" s="135"/>
      <c r="D71" s="135"/>
      <c r="E71" s="135"/>
      <c r="F71" s="135"/>
      <c r="G71" s="135"/>
      <c r="H71" s="135"/>
      <c r="I71" s="135"/>
      <c r="J71" s="135"/>
      <c r="K71" s="135"/>
      <c r="M71" s="19"/>
      <c r="O71" s="19"/>
      <c r="Q71" s="19"/>
      <c r="S71" s="19"/>
    </row>
    <row r="72" spans="1:19" s="17" customFormat="1" ht="15" customHeight="1" x14ac:dyDescent="0.25">
      <c r="A72" s="135" t="s">
        <v>143</v>
      </c>
      <c r="B72" s="135"/>
      <c r="C72" s="135"/>
      <c r="D72" s="135"/>
      <c r="E72" s="135"/>
      <c r="F72" s="135"/>
      <c r="G72" s="135"/>
      <c r="H72" s="135"/>
      <c r="I72" s="135"/>
      <c r="J72" s="135"/>
      <c r="K72" s="135"/>
      <c r="M72" s="19"/>
      <c r="O72" s="19"/>
      <c r="Q72" s="19"/>
      <c r="S72" s="19"/>
    </row>
    <row r="73" spans="1:19" s="17" customFormat="1" ht="15" customHeight="1" x14ac:dyDescent="0.25">
      <c r="A73" s="135" t="s">
        <v>144</v>
      </c>
      <c r="B73" s="135"/>
      <c r="C73" s="135"/>
      <c r="D73" s="135"/>
      <c r="E73" s="135"/>
      <c r="F73" s="135"/>
      <c r="G73" s="135"/>
      <c r="H73" s="135"/>
      <c r="I73" s="135"/>
      <c r="J73" s="135"/>
      <c r="K73" s="135"/>
      <c r="M73" s="19"/>
      <c r="O73" s="19"/>
      <c r="Q73" s="19"/>
      <c r="S73" s="19"/>
    </row>
    <row r="74" spans="1:19" x14ac:dyDescent="0.25">
      <c r="A74" s="143" t="s">
        <v>37</v>
      </c>
      <c r="B74" s="143"/>
      <c r="C74" s="143"/>
      <c r="D74" s="143"/>
      <c r="E74" s="143"/>
      <c r="F74" s="143"/>
      <c r="G74" s="143"/>
      <c r="H74" s="143"/>
      <c r="I74" s="143"/>
      <c r="J74" s="143"/>
      <c r="K74" s="143"/>
      <c r="M74" s="9">
        <f>SUM(M64:M73)</f>
        <v>0</v>
      </c>
      <c r="O74" s="9">
        <f>SUM(O64:O73)</f>
        <v>0</v>
      </c>
      <c r="Q74" s="9">
        <f>SUM(Q64:Q73)</f>
        <v>0</v>
      </c>
      <c r="S74" s="9">
        <f>SUM(S64:S73)</f>
        <v>0</v>
      </c>
    </row>
    <row r="76" spans="1:19" x14ac:dyDescent="0.25">
      <c r="A76" s="122" t="s">
        <v>103</v>
      </c>
      <c r="B76" s="122"/>
      <c r="C76" s="122"/>
      <c r="D76" s="122"/>
      <c r="E76" s="122"/>
      <c r="F76" s="122"/>
      <c r="G76" s="122"/>
      <c r="H76" s="122"/>
      <c r="I76" s="122"/>
      <c r="J76" s="122"/>
      <c r="K76" s="122"/>
      <c r="L76" s="122"/>
      <c r="M76" s="122"/>
      <c r="N76" s="122"/>
      <c r="O76" s="122"/>
      <c r="P76" s="122"/>
      <c r="Q76" s="122"/>
      <c r="R76" s="122"/>
      <c r="S76" s="122"/>
    </row>
    <row r="78" spans="1:19" ht="45" x14ac:dyDescent="0.25">
      <c r="A78" s="144" t="s">
        <v>73</v>
      </c>
      <c r="B78" s="145"/>
      <c r="C78" s="145"/>
      <c r="D78" s="145"/>
      <c r="E78" s="145"/>
      <c r="F78" s="145"/>
      <c r="G78" s="145"/>
      <c r="H78" s="145"/>
      <c r="I78" s="145"/>
      <c r="J78" s="145"/>
      <c r="K78" s="146"/>
      <c r="M78" s="1" t="s">
        <v>155</v>
      </c>
      <c r="O78" s="1" t="s">
        <v>155</v>
      </c>
      <c r="Q78" s="1" t="s">
        <v>155</v>
      </c>
      <c r="S78" s="1" t="s">
        <v>155</v>
      </c>
    </row>
    <row r="79" spans="1:19" x14ac:dyDescent="0.25">
      <c r="A79" s="134" t="s">
        <v>145</v>
      </c>
      <c r="B79" s="134"/>
      <c r="C79" s="134"/>
      <c r="D79" s="134"/>
      <c r="E79" s="134"/>
      <c r="F79" s="134"/>
      <c r="G79" s="134"/>
      <c r="H79" s="134"/>
      <c r="I79" s="134"/>
      <c r="J79" s="134"/>
      <c r="K79" s="134"/>
      <c r="M79" s="4"/>
      <c r="O79" s="4"/>
      <c r="Q79" s="4"/>
      <c r="S79" s="4"/>
    </row>
    <row r="80" spans="1:19" x14ac:dyDescent="0.25">
      <c r="A80" s="134" t="s">
        <v>146</v>
      </c>
      <c r="B80" s="134"/>
      <c r="C80" s="134"/>
      <c r="D80" s="134"/>
      <c r="E80" s="134"/>
      <c r="F80" s="134"/>
      <c r="G80" s="134"/>
      <c r="H80" s="134"/>
      <c r="I80" s="134"/>
      <c r="J80" s="134"/>
      <c r="K80" s="134"/>
      <c r="M80" s="4"/>
      <c r="O80" s="4"/>
      <c r="Q80" s="4"/>
      <c r="S80" s="4"/>
    </row>
    <row r="81" spans="1:19" x14ac:dyDescent="0.25">
      <c r="A81" s="134" t="s">
        <v>147</v>
      </c>
      <c r="B81" s="134"/>
      <c r="C81" s="134"/>
      <c r="D81" s="134"/>
      <c r="E81" s="134"/>
      <c r="F81" s="134"/>
      <c r="G81" s="134"/>
      <c r="H81" s="134"/>
      <c r="I81" s="134"/>
      <c r="J81" s="134"/>
      <c r="K81" s="134"/>
      <c r="M81" s="4"/>
      <c r="O81" s="4"/>
      <c r="Q81" s="4"/>
      <c r="S81" s="4"/>
    </row>
    <row r="82" spans="1:19" x14ac:dyDescent="0.25">
      <c r="A82" s="134" t="s">
        <v>148</v>
      </c>
      <c r="B82" s="134"/>
      <c r="C82" s="134"/>
      <c r="D82" s="134"/>
      <c r="E82" s="134"/>
      <c r="F82" s="134"/>
      <c r="G82" s="134"/>
      <c r="H82" s="134"/>
      <c r="I82" s="134"/>
      <c r="J82" s="134"/>
      <c r="K82" s="134"/>
      <c r="M82" s="4"/>
      <c r="O82" s="4"/>
      <c r="Q82" s="4"/>
      <c r="S82" s="4"/>
    </row>
    <row r="83" spans="1:19" x14ac:dyDescent="0.25">
      <c r="A83" s="134" t="s">
        <v>149</v>
      </c>
      <c r="B83" s="134"/>
      <c r="C83" s="134"/>
      <c r="D83" s="134"/>
      <c r="E83" s="134"/>
      <c r="F83" s="134"/>
      <c r="G83" s="134"/>
      <c r="H83" s="134"/>
      <c r="I83" s="134"/>
      <c r="J83" s="134"/>
      <c r="K83" s="134"/>
      <c r="M83" s="4"/>
      <c r="O83" s="4"/>
      <c r="Q83" s="4"/>
      <c r="S83" s="4"/>
    </row>
    <row r="84" spans="1:19" x14ac:dyDescent="0.25">
      <c r="A84" s="134" t="s">
        <v>150</v>
      </c>
      <c r="B84" s="134"/>
      <c r="C84" s="134"/>
      <c r="D84" s="134"/>
      <c r="E84" s="134"/>
      <c r="F84" s="134"/>
      <c r="G84" s="134"/>
      <c r="H84" s="134"/>
      <c r="I84" s="134"/>
      <c r="J84" s="134"/>
      <c r="K84" s="134"/>
      <c r="M84" s="4"/>
      <c r="O84" s="4"/>
      <c r="Q84" s="4"/>
      <c r="S84" s="4"/>
    </row>
    <row r="85" spans="1:19" x14ac:dyDescent="0.25">
      <c r="A85" s="134" t="s">
        <v>151</v>
      </c>
      <c r="B85" s="134"/>
      <c r="C85" s="134"/>
      <c r="D85" s="134"/>
      <c r="E85" s="134"/>
      <c r="F85" s="134"/>
      <c r="G85" s="134"/>
      <c r="H85" s="134"/>
      <c r="I85" s="134"/>
      <c r="J85" s="134"/>
      <c r="K85" s="134"/>
      <c r="M85" s="4"/>
      <c r="O85" s="4"/>
      <c r="Q85" s="4"/>
      <c r="S85" s="4"/>
    </row>
    <row r="86" spans="1:19" x14ac:dyDescent="0.25">
      <c r="A86" s="134" t="s">
        <v>152</v>
      </c>
      <c r="B86" s="134"/>
      <c r="C86" s="134"/>
      <c r="D86" s="134"/>
      <c r="E86" s="134"/>
      <c r="F86" s="134"/>
      <c r="G86" s="134"/>
      <c r="H86" s="134"/>
      <c r="I86" s="134"/>
      <c r="J86" s="134"/>
      <c r="K86" s="134"/>
      <c r="M86" s="4"/>
      <c r="O86" s="4"/>
      <c r="Q86" s="4"/>
      <c r="S86" s="4"/>
    </row>
    <row r="87" spans="1:19" x14ac:dyDescent="0.25">
      <c r="A87" s="134" t="s">
        <v>153</v>
      </c>
      <c r="B87" s="134"/>
      <c r="C87" s="134"/>
      <c r="D87" s="134"/>
      <c r="E87" s="134"/>
      <c r="F87" s="134"/>
      <c r="G87" s="134"/>
      <c r="H87" s="134"/>
      <c r="I87" s="134"/>
      <c r="J87" s="134"/>
      <c r="K87" s="134"/>
      <c r="M87" s="4"/>
      <c r="O87" s="4"/>
      <c r="Q87" s="4"/>
      <c r="S87" s="4"/>
    </row>
    <row r="88" spans="1:19" x14ac:dyDescent="0.25">
      <c r="A88" s="134" t="s">
        <v>154</v>
      </c>
      <c r="B88" s="134"/>
      <c r="C88" s="134"/>
      <c r="D88" s="134"/>
      <c r="E88" s="134"/>
      <c r="F88" s="134"/>
      <c r="G88" s="134"/>
      <c r="H88" s="134"/>
      <c r="I88" s="134"/>
      <c r="J88" s="134"/>
      <c r="K88" s="134"/>
      <c r="M88" s="4"/>
      <c r="O88" s="4"/>
      <c r="Q88" s="4"/>
      <c r="S88" s="4"/>
    </row>
    <row r="89" spans="1:19" x14ac:dyDescent="0.25">
      <c r="A89" s="143" t="s">
        <v>37</v>
      </c>
      <c r="B89" s="143"/>
      <c r="C89" s="143"/>
      <c r="D89" s="143"/>
      <c r="E89" s="143"/>
      <c r="F89" s="143"/>
      <c r="G89" s="143"/>
      <c r="H89" s="143"/>
      <c r="I89" s="143"/>
      <c r="J89" s="143"/>
      <c r="K89" s="143"/>
      <c r="M89" s="9">
        <f>SUM(M79:M88)</f>
        <v>0</v>
      </c>
      <c r="O89" s="9">
        <f>SUM(O79:O88)</f>
        <v>0</v>
      </c>
      <c r="Q89" s="9">
        <f>SUM(Q79:Q88)</f>
        <v>0</v>
      </c>
      <c r="S89" s="9">
        <f>SUM(S79:S88)</f>
        <v>0</v>
      </c>
    </row>
    <row r="91" spans="1:19" x14ac:dyDescent="0.25">
      <c r="A91" s="122" t="s">
        <v>116</v>
      </c>
      <c r="B91" s="122"/>
      <c r="C91" s="122"/>
      <c r="D91" s="122"/>
      <c r="E91" s="122"/>
      <c r="F91" s="122"/>
      <c r="G91" s="122"/>
      <c r="H91" s="122"/>
      <c r="I91" s="122"/>
      <c r="J91" s="122"/>
      <c r="K91" s="122"/>
      <c r="L91" s="122"/>
      <c r="M91" s="122"/>
      <c r="N91" s="122"/>
      <c r="O91" s="122"/>
      <c r="P91" s="122"/>
      <c r="Q91" s="122"/>
      <c r="R91" s="122"/>
      <c r="S91" s="122"/>
    </row>
    <row r="93" spans="1:19" x14ac:dyDescent="0.25">
      <c r="A93" s="123" t="s">
        <v>82</v>
      </c>
      <c r="B93" s="123"/>
      <c r="C93" s="123"/>
      <c r="D93" s="123"/>
      <c r="E93" s="123"/>
      <c r="F93" s="123"/>
      <c r="G93" s="123"/>
      <c r="H93" s="123"/>
      <c r="I93" s="123"/>
      <c r="J93" s="123"/>
      <c r="K93" s="123"/>
      <c r="L93" s="6" t="s">
        <v>76</v>
      </c>
      <c r="M93" s="30">
        <f>SUM(M7:M36)</f>
        <v>0</v>
      </c>
      <c r="N93" s="29"/>
      <c r="O93" s="29"/>
      <c r="P93" s="29"/>
      <c r="Q93" s="29"/>
      <c r="R93" s="29"/>
      <c r="S93" s="29"/>
    </row>
    <row r="94" spans="1:19" x14ac:dyDescent="0.25">
      <c r="A94" s="123"/>
      <c r="B94" s="123"/>
      <c r="C94" s="123"/>
      <c r="D94" s="123"/>
      <c r="E94" s="123"/>
      <c r="F94" s="123"/>
      <c r="G94" s="123"/>
      <c r="H94" s="123"/>
      <c r="I94" s="123"/>
      <c r="J94" s="123"/>
      <c r="K94" s="123"/>
      <c r="L94" s="6" t="s">
        <v>74</v>
      </c>
      <c r="M94" s="36"/>
      <c r="N94" s="29"/>
      <c r="O94" s="29"/>
      <c r="P94" s="29"/>
      <c r="Q94" s="29"/>
      <c r="R94" s="29"/>
      <c r="S94" s="29"/>
    </row>
    <row r="95" spans="1:19" x14ac:dyDescent="0.25">
      <c r="A95" s="123"/>
      <c r="B95" s="123"/>
      <c r="C95" s="123"/>
      <c r="D95" s="123"/>
      <c r="E95" s="123"/>
      <c r="F95" s="123"/>
      <c r="G95" s="123"/>
      <c r="H95" s="123"/>
      <c r="I95" s="123"/>
      <c r="J95" s="123"/>
      <c r="K95" s="123"/>
      <c r="L95" s="6" t="s">
        <v>86</v>
      </c>
      <c r="M95" s="7" t="e">
        <f>(M93/M94)</f>
        <v>#DIV/0!</v>
      </c>
      <c r="N95" s="29"/>
      <c r="O95" s="29"/>
      <c r="P95" s="29"/>
      <c r="Q95" s="29"/>
      <c r="R95" s="29"/>
      <c r="S95" s="29"/>
    </row>
    <row r="96" spans="1:19" x14ac:dyDescent="0.25">
      <c r="A96" s="123"/>
      <c r="B96" s="123"/>
      <c r="C96" s="123"/>
      <c r="D96" s="123"/>
      <c r="E96" s="123"/>
      <c r="F96" s="123"/>
      <c r="G96" s="123"/>
      <c r="H96" s="123"/>
      <c r="I96" s="123"/>
      <c r="J96" s="123"/>
      <c r="K96" s="123"/>
      <c r="L96" s="6" t="s">
        <v>219</v>
      </c>
      <c r="M96" s="168">
        <f>M57</f>
        <v>0</v>
      </c>
      <c r="N96" s="29"/>
      <c r="O96" s="29"/>
      <c r="P96" s="29"/>
      <c r="Q96" s="29"/>
      <c r="R96" s="29"/>
      <c r="S96" s="29"/>
    </row>
    <row r="97" spans="1:19" x14ac:dyDescent="0.25">
      <c r="A97" s="124"/>
      <c r="B97" s="124"/>
      <c r="C97" s="124"/>
      <c r="D97" s="124"/>
      <c r="E97" s="124"/>
      <c r="F97" s="124"/>
      <c r="G97" s="124"/>
      <c r="H97" s="124"/>
      <c r="I97" s="124"/>
      <c r="J97" s="124"/>
      <c r="K97" s="124"/>
      <c r="L97" s="6" t="s">
        <v>218</v>
      </c>
      <c r="M97" s="30">
        <f>M74</f>
        <v>0</v>
      </c>
      <c r="N97" s="29"/>
      <c r="O97" s="29"/>
      <c r="P97" s="29"/>
      <c r="Q97" s="29"/>
      <c r="R97" s="29"/>
      <c r="S97" s="29"/>
    </row>
    <row r="98" spans="1:19" x14ac:dyDescent="0.25">
      <c r="A98" s="124"/>
      <c r="B98" s="124"/>
      <c r="C98" s="124"/>
      <c r="D98" s="124"/>
      <c r="E98" s="124"/>
      <c r="F98" s="124"/>
      <c r="G98" s="124"/>
      <c r="H98" s="124"/>
      <c r="I98" s="124"/>
      <c r="J98" s="124"/>
      <c r="K98" s="124"/>
      <c r="L98" s="6" t="s">
        <v>181</v>
      </c>
      <c r="M98" s="30">
        <f>M89</f>
        <v>0</v>
      </c>
      <c r="N98" s="29"/>
      <c r="O98" s="29"/>
      <c r="P98" s="29"/>
      <c r="Q98" s="29"/>
      <c r="R98" s="29"/>
      <c r="S98" s="29"/>
    </row>
    <row r="99" spans="1:19" s="23" customFormat="1" ht="30.75" thickBot="1" x14ac:dyDescent="0.3">
      <c r="A99" s="124"/>
      <c r="B99" s="124"/>
      <c r="C99" s="124"/>
      <c r="D99" s="124"/>
      <c r="E99" s="124"/>
      <c r="F99" s="124"/>
      <c r="G99" s="124"/>
      <c r="H99" s="124"/>
      <c r="I99" s="124"/>
      <c r="J99" s="124"/>
      <c r="K99" s="124"/>
      <c r="L99" s="33" t="s">
        <v>88</v>
      </c>
      <c r="M99" s="34" t="e">
        <f>(M93+M96+M97-M98)/M94</f>
        <v>#DIV/0!</v>
      </c>
      <c r="N99" s="35"/>
      <c r="O99" s="35"/>
      <c r="P99" s="35"/>
      <c r="Q99" s="35"/>
      <c r="R99" s="35"/>
      <c r="S99" s="35"/>
    </row>
    <row r="100" spans="1:19" ht="15.75" thickTop="1" x14ac:dyDescent="0.25"/>
    <row r="101" spans="1:19" x14ac:dyDescent="0.25">
      <c r="A101" s="123" t="s">
        <v>83</v>
      </c>
      <c r="B101" s="123"/>
      <c r="C101" s="123"/>
      <c r="D101" s="123"/>
      <c r="E101" s="123"/>
      <c r="F101" s="123"/>
      <c r="G101" s="123"/>
      <c r="H101" s="123"/>
      <c r="I101" s="123"/>
      <c r="J101" s="123"/>
      <c r="K101" s="123"/>
      <c r="L101" s="29"/>
      <c r="M101" s="29"/>
      <c r="N101" s="6" t="s">
        <v>76</v>
      </c>
      <c r="O101" s="30">
        <f>SUM(O7:O36)</f>
        <v>0</v>
      </c>
      <c r="P101" s="29"/>
      <c r="Q101" s="29"/>
      <c r="R101" s="29"/>
      <c r="S101" s="29"/>
    </row>
    <row r="102" spans="1:19" x14ac:dyDescent="0.25">
      <c r="A102" s="123"/>
      <c r="B102" s="123"/>
      <c r="C102" s="123"/>
      <c r="D102" s="123"/>
      <c r="E102" s="123"/>
      <c r="F102" s="123"/>
      <c r="G102" s="123"/>
      <c r="H102" s="123"/>
      <c r="I102" s="123"/>
      <c r="J102" s="123"/>
      <c r="K102" s="123"/>
      <c r="L102" s="29"/>
      <c r="M102" s="29"/>
      <c r="N102" s="6" t="s">
        <v>74</v>
      </c>
      <c r="O102" s="36"/>
      <c r="P102" s="29"/>
      <c r="Q102" s="29"/>
      <c r="R102" s="29"/>
      <c r="S102" s="29"/>
    </row>
    <row r="103" spans="1:19" x14ac:dyDescent="0.25">
      <c r="A103" s="123"/>
      <c r="B103" s="123"/>
      <c r="C103" s="123"/>
      <c r="D103" s="123"/>
      <c r="E103" s="123"/>
      <c r="F103" s="123"/>
      <c r="G103" s="123"/>
      <c r="H103" s="123"/>
      <c r="I103" s="123"/>
      <c r="J103" s="123"/>
      <c r="K103" s="123"/>
      <c r="L103" s="29"/>
      <c r="M103" s="29"/>
      <c r="N103" s="6" t="s">
        <v>86</v>
      </c>
      <c r="O103" s="7" t="e">
        <f>(O101/O102)</f>
        <v>#DIV/0!</v>
      </c>
      <c r="P103" s="29"/>
      <c r="Q103" s="29"/>
      <c r="R103" s="29"/>
      <c r="S103" s="29"/>
    </row>
    <row r="104" spans="1:19" x14ac:dyDescent="0.25">
      <c r="A104" s="123"/>
      <c r="B104" s="123"/>
      <c r="C104" s="123"/>
      <c r="D104" s="123"/>
      <c r="E104" s="123"/>
      <c r="F104" s="123"/>
      <c r="G104" s="123"/>
      <c r="H104" s="123"/>
      <c r="I104" s="123"/>
      <c r="J104" s="123"/>
      <c r="K104" s="123"/>
      <c r="L104" s="29"/>
      <c r="M104" s="29"/>
      <c r="N104" s="6" t="s">
        <v>220</v>
      </c>
      <c r="O104" s="168">
        <f>O57</f>
        <v>0</v>
      </c>
      <c r="P104" s="29"/>
      <c r="Q104" s="29"/>
      <c r="R104" s="29"/>
      <c r="S104" s="29"/>
    </row>
    <row r="105" spans="1:19" x14ac:dyDescent="0.25">
      <c r="A105" s="124"/>
      <c r="B105" s="124"/>
      <c r="C105" s="124"/>
      <c r="D105" s="124"/>
      <c r="E105" s="124"/>
      <c r="F105" s="124"/>
      <c r="G105" s="124"/>
      <c r="H105" s="124"/>
      <c r="I105" s="124"/>
      <c r="J105" s="124"/>
      <c r="K105" s="124"/>
      <c r="L105" s="29"/>
      <c r="M105" s="29"/>
      <c r="N105" s="6" t="s">
        <v>218</v>
      </c>
      <c r="O105" s="30">
        <f>O74</f>
        <v>0</v>
      </c>
      <c r="P105" s="29"/>
      <c r="Q105" s="29"/>
      <c r="R105" s="29"/>
      <c r="S105" s="29"/>
    </row>
    <row r="106" spans="1:19" x14ac:dyDescent="0.25">
      <c r="A106" s="124"/>
      <c r="B106" s="124"/>
      <c r="C106" s="124"/>
      <c r="D106" s="124"/>
      <c r="E106" s="124"/>
      <c r="F106" s="124"/>
      <c r="G106" s="124"/>
      <c r="H106" s="124"/>
      <c r="I106" s="124"/>
      <c r="J106" s="124"/>
      <c r="K106" s="124"/>
      <c r="L106" s="29"/>
      <c r="M106" s="29"/>
      <c r="N106" s="6" t="s">
        <v>181</v>
      </c>
      <c r="O106" s="30">
        <f>O89</f>
        <v>0</v>
      </c>
      <c r="P106" s="29"/>
      <c r="Q106" s="29"/>
      <c r="R106" s="29"/>
      <c r="S106" s="29"/>
    </row>
    <row r="107" spans="1:19" s="23" customFormat="1" ht="30.75" thickBot="1" x14ac:dyDescent="0.3">
      <c r="A107" s="124"/>
      <c r="B107" s="124"/>
      <c r="C107" s="124"/>
      <c r="D107" s="124"/>
      <c r="E107" s="124"/>
      <c r="F107" s="124"/>
      <c r="G107" s="124"/>
      <c r="H107" s="124"/>
      <c r="I107" s="124"/>
      <c r="J107" s="124"/>
      <c r="K107" s="124"/>
      <c r="L107" s="35"/>
      <c r="M107" s="35"/>
      <c r="N107" s="33" t="s">
        <v>87</v>
      </c>
      <c r="O107" s="34" t="e">
        <f>(O101+O104+O105-O106)/O102</f>
        <v>#DIV/0!</v>
      </c>
      <c r="P107" s="35"/>
      <c r="Q107" s="35"/>
      <c r="R107" s="35"/>
      <c r="S107" s="35"/>
    </row>
    <row r="108" spans="1:19" ht="15.75" thickTop="1" x14ac:dyDescent="0.25"/>
    <row r="109" spans="1:19" x14ac:dyDescent="0.25">
      <c r="A109" s="123" t="s">
        <v>84</v>
      </c>
      <c r="B109" s="123"/>
      <c r="C109" s="123"/>
      <c r="D109" s="123"/>
      <c r="E109" s="123"/>
      <c r="F109" s="123"/>
      <c r="G109" s="123"/>
      <c r="H109" s="123"/>
      <c r="I109" s="123"/>
      <c r="J109" s="123"/>
      <c r="K109" s="123"/>
      <c r="L109" s="29"/>
      <c r="M109" s="29"/>
      <c r="N109" s="29"/>
      <c r="O109" s="29"/>
      <c r="P109" s="6" t="s">
        <v>76</v>
      </c>
      <c r="Q109" s="30">
        <f>SUM(Q7:Q36)</f>
        <v>0</v>
      </c>
      <c r="R109" s="29"/>
      <c r="S109" s="29"/>
    </row>
    <row r="110" spans="1:19" x14ac:dyDescent="0.25">
      <c r="A110" s="124"/>
      <c r="B110" s="124"/>
      <c r="C110" s="124"/>
      <c r="D110" s="124"/>
      <c r="E110" s="124"/>
      <c r="F110" s="124"/>
      <c r="G110" s="124"/>
      <c r="H110" s="124"/>
      <c r="I110" s="124"/>
      <c r="J110" s="124"/>
      <c r="K110" s="124"/>
      <c r="L110" s="29"/>
      <c r="M110" s="29"/>
      <c r="N110" s="29"/>
      <c r="O110" s="29"/>
      <c r="P110" s="6" t="s">
        <v>74</v>
      </c>
      <c r="Q110" s="36"/>
      <c r="R110" s="29"/>
      <c r="S110" s="29"/>
    </row>
    <row r="111" spans="1:19" x14ac:dyDescent="0.25">
      <c r="A111" s="124"/>
      <c r="B111" s="124"/>
      <c r="C111" s="124"/>
      <c r="D111" s="124"/>
      <c r="E111" s="124"/>
      <c r="F111" s="124"/>
      <c r="G111" s="124"/>
      <c r="H111" s="124"/>
      <c r="I111" s="124"/>
      <c r="J111" s="124"/>
      <c r="K111" s="124"/>
      <c r="L111" s="29"/>
      <c r="M111" s="29"/>
      <c r="N111" s="29"/>
      <c r="O111" s="29"/>
      <c r="P111" s="6" t="s">
        <v>75</v>
      </c>
      <c r="Q111" s="7" t="e">
        <f>(Q109/Q110)</f>
        <v>#DIV/0!</v>
      </c>
      <c r="R111" s="29"/>
      <c r="S111" s="29"/>
    </row>
    <row r="112" spans="1:19" x14ac:dyDescent="0.25">
      <c r="A112" s="124"/>
      <c r="B112" s="124"/>
      <c r="C112" s="124"/>
      <c r="D112" s="124"/>
      <c r="E112" s="124"/>
      <c r="F112" s="124"/>
      <c r="G112" s="124"/>
      <c r="H112" s="124"/>
      <c r="I112" s="124"/>
      <c r="J112" s="124"/>
      <c r="K112" s="124"/>
      <c r="L112" s="29"/>
      <c r="M112" s="29"/>
      <c r="N112" s="29"/>
      <c r="O112" s="29"/>
      <c r="P112" s="6" t="s">
        <v>219</v>
      </c>
      <c r="Q112" s="168">
        <f>Q57</f>
        <v>0</v>
      </c>
      <c r="R112" s="29"/>
      <c r="S112" s="29"/>
    </row>
    <row r="113" spans="1:19" x14ac:dyDescent="0.25">
      <c r="A113" s="124"/>
      <c r="B113" s="124"/>
      <c r="C113" s="124"/>
      <c r="D113" s="124"/>
      <c r="E113" s="124"/>
      <c r="F113" s="124"/>
      <c r="G113" s="124"/>
      <c r="H113" s="124"/>
      <c r="I113" s="124"/>
      <c r="J113" s="124"/>
      <c r="K113" s="124"/>
      <c r="L113" s="29"/>
      <c r="M113" s="29"/>
      <c r="N113" s="29"/>
      <c r="O113" s="29"/>
      <c r="P113" s="6" t="s">
        <v>218</v>
      </c>
      <c r="Q113" s="30">
        <f>Q74</f>
        <v>0</v>
      </c>
      <c r="R113" s="29"/>
      <c r="S113" s="29"/>
    </row>
    <row r="114" spans="1:19" x14ac:dyDescent="0.25">
      <c r="A114" s="124"/>
      <c r="B114" s="124"/>
      <c r="C114" s="124"/>
      <c r="D114" s="124"/>
      <c r="E114" s="124"/>
      <c r="F114" s="124"/>
      <c r="G114" s="124"/>
      <c r="H114" s="124"/>
      <c r="I114" s="124"/>
      <c r="J114" s="124"/>
      <c r="K114" s="124"/>
      <c r="L114" s="29"/>
      <c r="M114" s="29"/>
      <c r="N114" s="29"/>
      <c r="O114" s="29"/>
      <c r="P114" s="6" t="s">
        <v>181</v>
      </c>
      <c r="Q114" s="30">
        <f>Q89</f>
        <v>0</v>
      </c>
      <c r="R114" s="29"/>
      <c r="S114" s="29"/>
    </row>
    <row r="115" spans="1:19" s="23" customFormat="1" ht="30.75" thickBot="1" x14ac:dyDescent="0.3">
      <c r="A115" s="124"/>
      <c r="B115" s="124"/>
      <c r="C115" s="124"/>
      <c r="D115" s="124"/>
      <c r="E115" s="124"/>
      <c r="F115" s="124"/>
      <c r="G115" s="124"/>
      <c r="H115" s="124"/>
      <c r="I115" s="124"/>
      <c r="J115" s="124"/>
      <c r="K115" s="124"/>
      <c r="L115" s="35"/>
      <c r="M115" s="35"/>
      <c r="N115" s="35"/>
      <c r="O115" s="35"/>
      <c r="P115" s="33" t="s">
        <v>89</v>
      </c>
      <c r="Q115" s="34" t="e">
        <f>(Q109+Q112+Q113-Q114)/Q110</f>
        <v>#DIV/0!</v>
      </c>
      <c r="R115" s="35"/>
      <c r="S115" s="35"/>
    </row>
    <row r="116" spans="1:19" ht="15.75" thickTop="1" x14ac:dyDescent="0.25"/>
    <row r="117" spans="1:19" x14ac:dyDescent="0.25">
      <c r="A117" s="123" t="s">
        <v>85</v>
      </c>
      <c r="B117" s="123"/>
      <c r="C117" s="123"/>
      <c r="D117" s="123"/>
      <c r="E117" s="123"/>
      <c r="F117" s="123"/>
      <c r="G117" s="123"/>
      <c r="H117" s="123"/>
      <c r="I117" s="123"/>
      <c r="J117" s="123"/>
      <c r="K117" s="123"/>
      <c r="L117" s="29"/>
      <c r="M117" s="29"/>
      <c r="N117" s="29"/>
      <c r="O117" s="29"/>
      <c r="P117" s="29"/>
      <c r="Q117" s="29"/>
      <c r="R117" s="6" t="s">
        <v>76</v>
      </c>
      <c r="S117" s="30">
        <f>SUM(S7:S36)</f>
        <v>0</v>
      </c>
    </row>
    <row r="118" spans="1:19" x14ac:dyDescent="0.25">
      <c r="A118" s="123"/>
      <c r="B118" s="123"/>
      <c r="C118" s="123"/>
      <c r="D118" s="123"/>
      <c r="E118" s="123"/>
      <c r="F118" s="123"/>
      <c r="G118" s="123"/>
      <c r="H118" s="123"/>
      <c r="I118" s="123"/>
      <c r="J118" s="123"/>
      <c r="K118" s="123"/>
      <c r="L118" s="29"/>
      <c r="M118" s="29"/>
      <c r="N118" s="29"/>
      <c r="O118" s="29"/>
      <c r="P118" s="29"/>
      <c r="Q118" s="29"/>
      <c r="R118" s="6" t="s">
        <v>74</v>
      </c>
      <c r="S118" s="36"/>
    </row>
    <row r="119" spans="1:19" x14ac:dyDescent="0.25">
      <c r="A119" s="123"/>
      <c r="B119" s="123"/>
      <c r="C119" s="123"/>
      <c r="D119" s="123"/>
      <c r="E119" s="123"/>
      <c r="F119" s="123"/>
      <c r="G119" s="123"/>
      <c r="H119" s="123"/>
      <c r="I119" s="123"/>
      <c r="J119" s="123"/>
      <c r="K119" s="123"/>
      <c r="L119" s="29"/>
      <c r="M119" s="29"/>
      <c r="N119" s="29"/>
      <c r="O119" s="29"/>
      <c r="P119" s="29"/>
      <c r="Q119" s="29"/>
      <c r="R119" s="6" t="s">
        <v>75</v>
      </c>
      <c r="S119" s="7" t="e">
        <f>(S117/S118)</f>
        <v>#DIV/0!</v>
      </c>
    </row>
    <row r="120" spans="1:19" x14ac:dyDescent="0.25">
      <c r="A120" s="123"/>
      <c r="B120" s="123"/>
      <c r="C120" s="123"/>
      <c r="D120" s="123"/>
      <c r="E120" s="123"/>
      <c r="F120" s="123"/>
      <c r="G120" s="123"/>
      <c r="H120" s="123"/>
      <c r="I120" s="123"/>
      <c r="J120" s="123"/>
      <c r="K120" s="123"/>
      <c r="L120" s="29"/>
      <c r="M120" s="29"/>
      <c r="N120" s="29"/>
      <c r="O120" s="29"/>
      <c r="P120" s="29"/>
      <c r="Q120" s="29"/>
      <c r="R120" s="6" t="s">
        <v>221</v>
      </c>
      <c r="S120" s="168">
        <f>S57</f>
        <v>0</v>
      </c>
    </row>
    <row r="121" spans="1:19" x14ac:dyDescent="0.25">
      <c r="A121" s="124"/>
      <c r="B121" s="124"/>
      <c r="C121" s="124"/>
      <c r="D121" s="124"/>
      <c r="E121" s="124"/>
      <c r="F121" s="124"/>
      <c r="G121" s="124"/>
      <c r="H121" s="124"/>
      <c r="I121" s="124"/>
      <c r="J121" s="124"/>
      <c r="K121" s="124"/>
      <c r="L121" s="29"/>
      <c r="M121" s="29"/>
      <c r="N121" s="29"/>
      <c r="O121" s="29"/>
      <c r="P121" s="29"/>
      <c r="Q121" s="29"/>
      <c r="R121" s="6" t="s">
        <v>218</v>
      </c>
      <c r="S121" s="30">
        <f>S74</f>
        <v>0</v>
      </c>
    </row>
    <row r="122" spans="1:19" x14ac:dyDescent="0.25">
      <c r="A122" s="124"/>
      <c r="B122" s="124"/>
      <c r="C122" s="124"/>
      <c r="D122" s="124"/>
      <c r="E122" s="124"/>
      <c r="F122" s="124"/>
      <c r="G122" s="124"/>
      <c r="H122" s="124"/>
      <c r="I122" s="124"/>
      <c r="J122" s="124"/>
      <c r="K122" s="124"/>
      <c r="L122" s="29"/>
      <c r="M122" s="29"/>
      <c r="N122" s="29"/>
      <c r="O122" s="29"/>
      <c r="P122" s="29"/>
      <c r="Q122" s="29"/>
      <c r="R122" s="6" t="s">
        <v>181</v>
      </c>
      <c r="S122" s="30">
        <f>S89</f>
        <v>0</v>
      </c>
    </row>
    <row r="123" spans="1:19" ht="30.75" thickBot="1" x14ac:dyDescent="0.3">
      <c r="A123" s="124"/>
      <c r="B123" s="124"/>
      <c r="C123" s="124"/>
      <c r="D123" s="124"/>
      <c r="E123" s="124"/>
      <c r="F123" s="124"/>
      <c r="G123" s="124"/>
      <c r="H123" s="124"/>
      <c r="I123" s="124"/>
      <c r="J123" s="124"/>
      <c r="K123" s="124"/>
      <c r="L123" s="29"/>
      <c r="M123" s="29"/>
      <c r="N123" s="29"/>
      <c r="O123" s="29"/>
      <c r="P123" s="29"/>
      <c r="Q123" s="29"/>
      <c r="R123" s="33" t="s">
        <v>90</v>
      </c>
      <c r="S123" s="31" t="e">
        <f>(S117+S120+S121-S122)/S118</f>
        <v>#DIV/0!</v>
      </c>
    </row>
    <row r="124" spans="1:19" ht="16.5" thickTop="1" thickBot="1" x14ac:dyDescent="0.3"/>
    <row r="125" spans="1:19" ht="43.5" customHeight="1" thickBot="1" x14ac:dyDescent="0.3">
      <c r="A125" s="125" t="s">
        <v>184</v>
      </c>
      <c r="B125" s="125"/>
      <c r="C125" s="125"/>
      <c r="D125" s="125"/>
      <c r="E125" s="125"/>
      <c r="F125" s="125"/>
      <c r="G125" s="125"/>
      <c r="H125" s="125"/>
      <c r="I125" s="125"/>
      <c r="J125" s="125"/>
      <c r="K125" s="126"/>
      <c r="L125" s="127" t="e">
        <f xml:space="preserve"> (M99+O107+Q115+S123)/4</f>
        <v>#DIV/0!</v>
      </c>
      <c r="M125" s="128"/>
    </row>
  </sheetData>
  <sheetProtection password="8229" sheet="1" objects="1" scenarios="1"/>
  <mergeCells count="121">
    <mergeCell ref="A57:K57"/>
    <mergeCell ref="A45:K45"/>
    <mergeCell ref="A46:K46"/>
    <mergeCell ref="A47:K47"/>
    <mergeCell ref="A48:K48"/>
    <mergeCell ref="A49:K49"/>
    <mergeCell ref="A50:K50"/>
    <mergeCell ref="A74:K74"/>
    <mergeCell ref="A64:K64"/>
    <mergeCell ref="A65:K65"/>
    <mergeCell ref="A66:K66"/>
    <mergeCell ref="A67:K67"/>
    <mergeCell ref="A68:K68"/>
    <mergeCell ref="A53:K53"/>
    <mergeCell ref="A54:K54"/>
    <mergeCell ref="A55:K55"/>
    <mergeCell ref="A56:K56"/>
    <mergeCell ref="A51:K51"/>
    <mergeCell ref="A52:K52"/>
    <mergeCell ref="A22:E22"/>
    <mergeCell ref="A23:E23"/>
    <mergeCell ref="A24:E24"/>
    <mergeCell ref="A25:E25"/>
    <mergeCell ref="A26:E26"/>
    <mergeCell ref="A27:E27"/>
    <mergeCell ref="A28:E28"/>
    <mergeCell ref="A29:E29"/>
    <mergeCell ref="A30:E30"/>
    <mergeCell ref="A10:E10"/>
    <mergeCell ref="F11:J11"/>
    <mergeCell ref="F12:J12"/>
    <mergeCell ref="F13:J13"/>
    <mergeCell ref="F14:J14"/>
    <mergeCell ref="F15:J15"/>
    <mergeCell ref="F16:J16"/>
    <mergeCell ref="A13:E13"/>
    <mergeCell ref="A14:E14"/>
    <mergeCell ref="A15:E15"/>
    <mergeCell ref="A16:E16"/>
    <mergeCell ref="A89:K89"/>
    <mergeCell ref="A7:E7"/>
    <mergeCell ref="A11:E11"/>
    <mergeCell ref="A12:E12"/>
    <mergeCell ref="F17:J17"/>
    <mergeCell ref="F18:J18"/>
    <mergeCell ref="F19:J19"/>
    <mergeCell ref="F20:J20"/>
    <mergeCell ref="F21:J21"/>
    <mergeCell ref="A17:E17"/>
    <mergeCell ref="A18:E18"/>
    <mergeCell ref="A19:E19"/>
    <mergeCell ref="A20:E20"/>
    <mergeCell ref="A21:E21"/>
    <mergeCell ref="A76:S76"/>
    <mergeCell ref="A78:K78"/>
    <mergeCell ref="A79:K79"/>
    <mergeCell ref="A80:K80"/>
    <mergeCell ref="F7:J7"/>
    <mergeCell ref="F8:J8"/>
    <mergeCell ref="F9:J9"/>
    <mergeCell ref="F10:J10"/>
    <mergeCell ref="A8:E8"/>
    <mergeCell ref="A9:E9"/>
    <mergeCell ref="F22:J22"/>
    <mergeCell ref="F23:J23"/>
    <mergeCell ref="F24:J24"/>
    <mergeCell ref="F25:J25"/>
    <mergeCell ref="F26:J26"/>
    <mergeCell ref="F27:J27"/>
    <mergeCell ref="F28:J28"/>
    <mergeCell ref="F29:J29"/>
    <mergeCell ref="F30:J30"/>
    <mergeCell ref="A42:K42"/>
    <mergeCell ref="A43:K43"/>
    <mergeCell ref="A44:K44"/>
    <mergeCell ref="F31:J31"/>
    <mergeCell ref="F32:J32"/>
    <mergeCell ref="F33:J33"/>
    <mergeCell ref="F34:J34"/>
    <mergeCell ref="F35:J35"/>
    <mergeCell ref="F36:J36"/>
    <mergeCell ref="A31:E31"/>
    <mergeCell ref="A32:E32"/>
    <mergeCell ref="A33:E33"/>
    <mergeCell ref="A34:E34"/>
    <mergeCell ref="A35:E35"/>
    <mergeCell ref="A36:E36"/>
    <mergeCell ref="A41:K41"/>
    <mergeCell ref="A81:K81"/>
    <mergeCell ref="A82:K82"/>
    <mergeCell ref="A83:K83"/>
    <mergeCell ref="A84:K84"/>
    <mergeCell ref="A85:K85"/>
    <mergeCell ref="A60:S60"/>
    <mergeCell ref="A63:K63"/>
    <mergeCell ref="A69:K69"/>
    <mergeCell ref="A70:K70"/>
    <mergeCell ref="A1:T1"/>
    <mergeCell ref="A91:S91"/>
    <mergeCell ref="A93:K99"/>
    <mergeCell ref="A101:K107"/>
    <mergeCell ref="A109:K115"/>
    <mergeCell ref="A117:K123"/>
    <mergeCell ref="A125:K125"/>
    <mergeCell ref="L125:M125"/>
    <mergeCell ref="A38:T38"/>
    <mergeCell ref="M4:N4"/>
    <mergeCell ref="L4:L5"/>
    <mergeCell ref="K4:K6"/>
    <mergeCell ref="F4:J6"/>
    <mergeCell ref="A4:E6"/>
    <mergeCell ref="O4:P4"/>
    <mergeCell ref="Q4:R4"/>
    <mergeCell ref="S4:T4"/>
    <mergeCell ref="A3:T3"/>
    <mergeCell ref="A87:K87"/>
    <mergeCell ref="A88:K88"/>
    <mergeCell ref="A71:K71"/>
    <mergeCell ref="A72:K72"/>
    <mergeCell ref="A73:K73"/>
    <mergeCell ref="A86:K86"/>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zoomScale="80" zoomScaleNormal="80" workbookViewId="0">
      <selection activeCell="N96" sqref="N96"/>
    </sheetView>
  </sheetViews>
  <sheetFormatPr defaultRowHeight="15" x14ac:dyDescent="0.25"/>
  <cols>
    <col min="11" max="11" width="11" customWidth="1"/>
    <col min="12" max="12" width="26.7109375" customWidth="1"/>
    <col min="13" max="13" width="20.7109375" customWidth="1"/>
    <col min="14" max="14" width="23.7109375" customWidth="1"/>
    <col min="15" max="16" width="20.7109375" customWidth="1"/>
  </cols>
  <sheetData>
    <row r="1" spans="1:14" ht="30" customHeight="1" x14ac:dyDescent="0.25">
      <c r="A1" s="160" t="s">
        <v>215</v>
      </c>
      <c r="B1" s="160"/>
      <c r="C1" s="160"/>
      <c r="D1" s="160"/>
      <c r="E1" s="160"/>
      <c r="F1" s="160"/>
      <c r="G1" s="160"/>
      <c r="H1" s="160"/>
      <c r="I1" s="160"/>
      <c r="J1" s="160"/>
      <c r="K1" s="160"/>
      <c r="L1" s="160"/>
      <c r="M1" s="161"/>
      <c r="N1" s="161"/>
    </row>
    <row r="3" spans="1:14" x14ac:dyDescent="0.25">
      <c r="A3" s="122" t="s">
        <v>108</v>
      </c>
      <c r="B3" s="129"/>
      <c r="C3" s="129"/>
      <c r="D3" s="129"/>
      <c r="E3" s="129"/>
      <c r="F3" s="129"/>
      <c r="G3" s="129"/>
      <c r="H3" s="129"/>
      <c r="I3" s="129"/>
      <c r="J3" s="129"/>
      <c r="K3" s="129"/>
      <c r="L3" s="129"/>
      <c r="M3" s="121"/>
      <c r="N3" s="121"/>
    </row>
    <row r="4" spans="1:14" ht="41.25" customHeight="1" x14ac:dyDescent="0.25">
      <c r="A4" s="109" t="s">
        <v>3</v>
      </c>
      <c r="B4" s="121"/>
      <c r="C4" s="121"/>
      <c r="D4" s="121"/>
      <c r="E4" s="121"/>
      <c r="F4" s="109" t="s">
        <v>4</v>
      </c>
      <c r="G4" s="121"/>
      <c r="H4" s="121"/>
      <c r="I4" s="121"/>
      <c r="J4" s="121"/>
      <c r="K4" s="109" t="s">
        <v>2</v>
      </c>
      <c r="L4" s="111" t="s">
        <v>186</v>
      </c>
      <c r="M4" s="162" t="s">
        <v>100</v>
      </c>
      <c r="N4" s="163" t="s">
        <v>101</v>
      </c>
    </row>
    <row r="5" spans="1:14" ht="52.5" customHeight="1" x14ac:dyDescent="0.25">
      <c r="A5" s="121"/>
      <c r="B5" s="121"/>
      <c r="C5" s="121"/>
      <c r="D5" s="121"/>
      <c r="E5" s="121"/>
      <c r="F5" s="121"/>
      <c r="G5" s="121"/>
      <c r="H5" s="121"/>
      <c r="I5" s="121"/>
      <c r="J5" s="121"/>
      <c r="K5" s="121"/>
      <c r="L5" s="112"/>
      <c r="M5" s="162"/>
      <c r="N5" s="163"/>
    </row>
    <row r="6" spans="1:14" ht="30" x14ac:dyDescent="0.25">
      <c r="A6" s="110"/>
      <c r="B6" s="110"/>
      <c r="C6" s="110"/>
      <c r="D6" s="110"/>
      <c r="E6" s="110"/>
      <c r="F6" s="110"/>
      <c r="G6" s="110"/>
      <c r="H6" s="110"/>
      <c r="I6" s="110"/>
      <c r="J6" s="110"/>
      <c r="K6" s="110"/>
      <c r="L6" s="44" t="s">
        <v>99</v>
      </c>
      <c r="M6" s="162"/>
      <c r="N6" s="163"/>
    </row>
    <row r="7" spans="1:14" x14ac:dyDescent="0.25">
      <c r="A7" s="116" t="str">
        <f>'DAY RATE FEES'!A7:E7</f>
        <v>Name No1 &lt;INSERT NAME IF USED&gt;</v>
      </c>
      <c r="B7" s="116"/>
      <c r="C7" s="116"/>
      <c r="D7" s="116"/>
      <c r="E7" s="117"/>
      <c r="F7" s="117" t="str">
        <f>'DAY RATE FEES'!F7:J7</f>
        <v>Role No1: &lt;INSERT TITILE IF USED&gt;</v>
      </c>
      <c r="G7" s="118"/>
      <c r="H7" s="118"/>
      <c r="I7" s="118"/>
      <c r="J7" s="119"/>
      <c r="K7" s="42" t="str">
        <f>'DAY RATE FEES'!K7</f>
        <v>&lt;INSERT&gt;</v>
      </c>
      <c r="L7" s="43">
        <f>'DAY RATE FEES'!M7</f>
        <v>0</v>
      </c>
      <c r="M7" s="45"/>
      <c r="N7" s="30">
        <f>L7*M7</f>
        <v>0</v>
      </c>
    </row>
    <row r="8" spans="1:14" x14ac:dyDescent="0.25">
      <c r="A8" s="116" t="str">
        <f>'DAY RATE FEES'!A8:E8</f>
        <v>Name No2 &lt;INSERT NAME IF USED&gt;</v>
      </c>
      <c r="B8" s="116"/>
      <c r="C8" s="116"/>
      <c r="D8" s="116"/>
      <c r="E8" s="117"/>
      <c r="F8" s="117" t="str">
        <f>'DAY RATE FEES'!F8:J8</f>
        <v>Role No2: &lt;INSERT TITILE IF USED&gt;</v>
      </c>
      <c r="G8" s="118"/>
      <c r="H8" s="118"/>
      <c r="I8" s="118"/>
      <c r="J8" s="119"/>
      <c r="K8" s="42" t="str">
        <f>'DAY RATE FEES'!K8</f>
        <v>&lt;INSERT&gt;</v>
      </c>
      <c r="L8" s="43">
        <f>'DAY RATE FEES'!M8</f>
        <v>0</v>
      </c>
      <c r="M8" s="11"/>
      <c r="N8" s="30">
        <f t="shared" ref="N8:N36" si="0">L8*M8</f>
        <v>0</v>
      </c>
    </row>
    <row r="9" spans="1:14" x14ac:dyDescent="0.25">
      <c r="A9" s="116" t="str">
        <f>'DAY RATE FEES'!A9:E9</f>
        <v>Name No3 &lt;INSERT NAME IF USED&gt;</v>
      </c>
      <c r="B9" s="116"/>
      <c r="C9" s="116"/>
      <c r="D9" s="116"/>
      <c r="E9" s="117"/>
      <c r="F9" s="117" t="str">
        <f>'DAY RATE FEES'!F9:J9</f>
        <v>Role No3: &lt;INSERT TITILE IF USED&gt;</v>
      </c>
      <c r="G9" s="118"/>
      <c r="H9" s="118"/>
      <c r="I9" s="118"/>
      <c r="J9" s="119"/>
      <c r="K9" s="42" t="str">
        <f>'DAY RATE FEES'!K9</f>
        <v>&lt;INSERT&gt;</v>
      </c>
      <c r="L9" s="43">
        <f>'DAY RATE FEES'!M9</f>
        <v>0</v>
      </c>
      <c r="M9" s="11"/>
      <c r="N9" s="30">
        <f t="shared" si="0"/>
        <v>0</v>
      </c>
    </row>
    <row r="10" spans="1:14" x14ac:dyDescent="0.25">
      <c r="A10" s="116" t="str">
        <f>'DAY RATE FEES'!A10:E10</f>
        <v>Name No4 &lt;INSERT NAME IF USED&gt;</v>
      </c>
      <c r="B10" s="116"/>
      <c r="C10" s="116"/>
      <c r="D10" s="116"/>
      <c r="E10" s="117"/>
      <c r="F10" s="117" t="str">
        <f>'DAY RATE FEES'!F10:J10</f>
        <v>Role No4: &lt;INSERT TITILE IF USED&gt;</v>
      </c>
      <c r="G10" s="118"/>
      <c r="H10" s="118"/>
      <c r="I10" s="118"/>
      <c r="J10" s="119"/>
      <c r="K10" s="42" t="str">
        <f>'DAY RATE FEES'!K10</f>
        <v>&lt;INSERT&gt;</v>
      </c>
      <c r="L10" s="43">
        <f>'DAY RATE FEES'!M10</f>
        <v>0</v>
      </c>
      <c r="M10" s="11"/>
      <c r="N10" s="30">
        <f t="shared" si="0"/>
        <v>0</v>
      </c>
    </row>
    <row r="11" spans="1:14" x14ac:dyDescent="0.25">
      <c r="A11" s="116" t="str">
        <f>'DAY RATE FEES'!A11:E11</f>
        <v>Name No5 &lt;INSERT NAME IF USED&gt;</v>
      </c>
      <c r="B11" s="116"/>
      <c r="C11" s="116"/>
      <c r="D11" s="116"/>
      <c r="E11" s="117"/>
      <c r="F11" s="117" t="str">
        <f>'DAY RATE FEES'!F11:J11</f>
        <v>Role No5: &lt;INSERT TITILE IF USED&gt;</v>
      </c>
      <c r="G11" s="118"/>
      <c r="H11" s="118"/>
      <c r="I11" s="118"/>
      <c r="J11" s="119"/>
      <c r="K11" s="42" t="str">
        <f>'DAY RATE FEES'!K11</f>
        <v>&lt;INSERT&gt;</v>
      </c>
      <c r="L11" s="43">
        <f>'DAY RATE FEES'!M11</f>
        <v>0</v>
      </c>
      <c r="M11" s="11"/>
      <c r="N11" s="30">
        <f t="shared" si="0"/>
        <v>0</v>
      </c>
    </row>
    <row r="12" spans="1:14" x14ac:dyDescent="0.25">
      <c r="A12" s="116" t="str">
        <f>'DAY RATE FEES'!A12:E12</f>
        <v>Name No6 &lt;INSERT NAME IF USED&gt;</v>
      </c>
      <c r="B12" s="116"/>
      <c r="C12" s="116"/>
      <c r="D12" s="116"/>
      <c r="E12" s="117"/>
      <c r="F12" s="117" t="str">
        <f>'DAY RATE FEES'!F12:J12</f>
        <v>Role No6: &lt;INSERT TITILE IF USED&gt;</v>
      </c>
      <c r="G12" s="118"/>
      <c r="H12" s="118"/>
      <c r="I12" s="118"/>
      <c r="J12" s="119"/>
      <c r="K12" s="42" t="str">
        <f>'DAY RATE FEES'!K12</f>
        <v>&lt;INSERT&gt;</v>
      </c>
      <c r="L12" s="43">
        <f>'DAY RATE FEES'!M12</f>
        <v>0</v>
      </c>
      <c r="M12" s="11"/>
      <c r="N12" s="30">
        <f t="shared" si="0"/>
        <v>0</v>
      </c>
    </row>
    <row r="13" spans="1:14" x14ac:dyDescent="0.25">
      <c r="A13" s="116" t="str">
        <f>'DAY RATE FEES'!A13:E13</f>
        <v>Name No7 &lt;INSERT NAME IF USED&gt;</v>
      </c>
      <c r="B13" s="116"/>
      <c r="C13" s="116"/>
      <c r="D13" s="116"/>
      <c r="E13" s="117"/>
      <c r="F13" s="117" t="str">
        <f>'DAY RATE FEES'!F13:J13</f>
        <v>Role No7: &lt;INSERT TITILE IF USED&gt;</v>
      </c>
      <c r="G13" s="118"/>
      <c r="H13" s="118"/>
      <c r="I13" s="118"/>
      <c r="J13" s="119"/>
      <c r="K13" s="42" t="str">
        <f>'DAY RATE FEES'!K13</f>
        <v>&lt;INSERT&gt;</v>
      </c>
      <c r="L13" s="43">
        <f>'DAY RATE FEES'!M13</f>
        <v>0</v>
      </c>
      <c r="M13" s="11"/>
      <c r="N13" s="30">
        <f t="shared" si="0"/>
        <v>0</v>
      </c>
    </row>
    <row r="14" spans="1:14" x14ac:dyDescent="0.25">
      <c r="A14" s="116" t="str">
        <f>'DAY RATE FEES'!A14:E14</f>
        <v>Name No8 &lt;INSERT NAME IF USED&gt;</v>
      </c>
      <c r="B14" s="116"/>
      <c r="C14" s="116"/>
      <c r="D14" s="116"/>
      <c r="E14" s="117"/>
      <c r="F14" s="117" t="str">
        <f>'DAY RATE FEES'!F14:J14</f>
        <v>Role No8: &lt;INSERT TITILE IF USED&gt;</v>
      </c>
      <c r="G14" s="118"/>
      <c r="H14" s="118"/>
      <c r="I14" s="118"/>
      <c r="J14" s="119"/>
      <c r="K14" s="42" t="str">
        <f>'DAY RATE FEES'!K14</f>
        <v>&lt;INSERT&gt;</v>
      </c>
      <c r="L14" s="43">
        <f>'DAY RATE FEES'!M14</f>
        <v>0</v>
      </c>
      <c r="M14" s="11"/>
      <c r="N14" s="30">
        <f t="shared" si="0"/>
        <v>0</v>
      </c>
    </row>
    <row r="15" spans="1:14" x14ac:dyDescent="0.25">
      <c r="A15" s="116" t="str">
        <f>'DAY RATE FEES'!A15:E15</f>
        <v>Name No9 &lt;INSERT NAME IF USED&gt;</v>
      </c>
      <c r="B15" s="116"/>
      <c r="C15" s="116"/>
      <c r="D15" s="116"/>
      <c r="E15" s="117"/>
      <c r="F15" s="117" t="str">
        <f>'DAY RATE FEES'!F15:J15</f>
        <v>Role No9: &lt;INSERT TITILE IF USED&gt;</v>
      </c>
      <c r="G15" s="118"/>
      <c r="H15" s="118"/>
      <c r="I15" s="118"/>
      <c r="J15" s="119"/>
      <c r="K15" s="42" t="str">
        <f>'DAY RATE FEES'!K15</f>
        <v>&lt;INSERT&gt;</v>
      </c>
      <c r="L15" s="43">
        <f>'DAY RATE FEES'!M15</f>
        <v>0</v>
      </c>
      <c r="M15" s="11"/>
      <c r="N15" s="30">
        <f t="shared" si="0"/>
        <v>0</v>
      </c>
    </row>
    <row r="16" spans="1:14" x14ac:dyDescent="0.25">
      <c r="A16" s="116" t="str">
        <f>'DAY RATE FEES'!A16:E16</f>
        <v>Name No10 &lt;INSERT NAME IF USED&gt;</v>
      </c>
      <c r="B16" s="116"/>
      <c r="C16" s="116"/>
      <c r="D16" s="116"/>
      <c r="E16" s="117"/>
      <c r="F16" s="117" t="str">
        <f>'DAY RATE FEES'!F16:J16</f>
        <v>Role No10: &lt;INSERT TITILE IF USED&gt;</v>
      </c>
      <c r="G16" s="118"/>
      <c r="H16" s="118"/>
      <c r="I16" s="118"/>
      <c r="J16" s="119"/>
      <c r="K16" s="42" t="str">
        <f>'DAY RATE FEES'!K16</f>
        <v>&lt;INSERT&gt;</v>
      </c>
      <c r="L16" s="43">
        <f>'DAY RATE FEES'!M16</f>
        <v>0</v>
      </c>
      <c r="M16" s="11"/>
      <c r="N16" s="30">
        <f t="shared" si="0"/>
        <v>0</v>
      </c>
    </row>
    <row r="17" spans="1:14" x14ac:dyDescent="0.25">
      <c r="A17" s="116" t="str">
        <f>'DAY RATE FEES'!A17:E17</f>
        <v>Name No11 &lt;INSERT NAME IF USED&gt;</v>
      </c>
      <c r="B17" s="116"/>
      <c r="C17" s="116"/>
      <c r="D17" s="116"/>
      <c r="E17" s="117"/>
      <c r="F17" s="117" t="str">
        <f>'DAY RATE FEES'!F17:J17</f>
        <v>Role No11: &lt;INSERT TITILE IF USED&gt;</v>
      </c>
      <c r="G17" s="118"/>
      <c r="H17" s="118"/>
      <c r="I17" s="118"/>
      <c r="J17" s="119"/>
      <c r="K17" s="42" t="str">
        <f>'DAY RATE FEES'!K17</f>
        <v>&lt;INSERT&gt;</v>
      </c>
      <c r="L17" s="43">
        <f>'DAY RATE FEES'!M17</f>
        <v>0</v>
      </c>
      <c r="M17" s="11"/>
      <c r="N17" s="30">
        <f t="shared" si="0"/>
        <v>0</v>
      </c>
    </row>
    <row r="18" spans="1:14" x14ac:dyDescent="0.25">
      <c r="A18" s="116" t="str">
        <f>'DAY RATE FEES'!A18:E18</f>
        <v>Name No12 &lt;INSERT NAME IF USED&gt;</v>
      </c>
      <c r="B18" s="116"/>
      <c r="C18" s="116"/>
      <c r="D18" s="116"/>
      <c r="E18" s="117"/>
      <c r="F18" s="117" t="str">
        <f>'DAY RATE FEES'!F18:J18</f>
        <v>Role No12: &lt;INSERT TITILE IF USED&gt;</v>
      </c>
      <c r="G18" s="118"/>
      <c r="H18" s="118"/>
      <c r="I18" s="118"/>
      <c r="J18" s="119"/>
      <c r="K18" s="42" t="str">
        <f>'DAY RATE FEES'!K18</f>
        <v>&lt;INSERT&gt;</v>
      </c>
      <c r="L18" s="43">
        <f>'DAY RATE FEES'!M18</f>
        <v>0</v>
      </c>
      <c r="M18" s="11"/>
      <c r="N18" s="30">
        <f t="shared" si="0"/>
        <v>0</v>
      </c>
    </row>
    <row r="19" spans="1:14" x14ac:dyDescent="0.25">
      <c r="A19" s="116" t="str">
        <f>'DAY RATE FEES'!A19:E19</f>
        <v>Name No13 &lt;INSERT NAME IF USED&gt;</v>
      </c>
      <c r="B19" s="116"/>
      <c r="C19" s="116"/>
      <c r="D19" s="116"/>
      <c r="E19" s="117"/>
      <c r="F19" s="117" t="str">
        <f>'DAY RATE FEES'!F19:J19</f>
        <v>Role No13: &lt;INSERT TITILE IF USED&gt;</v>
      </c>
      <c r="G19" s="118"/>
      <c r="H19" s="118"/>
      <c r="I19" s="118"/>
      <c r="J19" s="119"/>
      <c r="K19" s="42" t="str">
        <f>'DAY RATE FEES'!K19</f>
        <v>&lt;INSERT&gt;</v>
      </c>
      <c r="L19" s="43">
        <f>'DAY RATE FEES'!M19</f>
        <v>0</v>
      </c>
      <c r="M19" s="11"/>
      <c r="N19" s="30">
        <f t="shared" si="0"/>
        <v>0</v>
      </c>
    </row>
    <row r="20" spans="1:14" x14ac:dyDescent="0.25">
      <c r="A20" s="116" t="str">
        <f>'DAY RATE FEES'!A20:E20</f>
        <v>Name No14 &lt;INSERT NAME IF USED&gt;</v>
      </c>
      <c r="B20" s="116"/>
      <c r="C20" s="116"/>
      <c r="D20" s="116"/>
      <c r="E20" s="117"/>
      <c r="F20" s="117" t="str">
        <f>'DAY RATE FEES'!F20:J20</f>
        <v>Role No14: &lt;INSERT TITILE IF USED&gt;</v>
      </c>
      <c r="G20" s="118"/>
      <c r="H20" s="118"/>
      <c r="I20" s="118"/>
      <c r="J20" s="119"/>
      <c r="K20" s="42" t="str">
        <f>'DAY RATE FEES'!K20</f>
        <v>&lt;INSERT&gt;</v>
      </c>
      <c r="L20" s="43">
        <f>'DAY RATE FEES'!M20</f>
        <v>0</v>
      </c>
      <c r="M20" s="11"/>
      <c r="N20" s="30">
        <f t="shared" si="0"/>
        <v>0</v>
      </c>
    </row>
    <row r="21" spans="1:14" x14ac:dyDescent="0.25">
      <c r="A21" s="116" t="str">
        <f>'DAY RATE FEES'!A21:E21</f>
        <v>Name No15 &lt;INSERT NAME IF USED&gt;</v>
      </c>
      <c r="B21" s="116"/>
      <c r="C21" s="116"/>
      <c r="D21" s="116"/>
      <c r="E21" s="117"/>
      <c r="F21" s="117" t="str">
        <f>'DAY RATE FEES'!F21:J21</f>
        <v>Role No15: &lt;INSERT TITILE IF USED&gt;</v>
      </c>
      <c r="G21" s="118"/>
      <c r="H21" s="118"/>
      <c r="I21" s="118"/>
      <c r="J21" s="119"/>
      <c r="K21" s="42" t="str">
        <f>'DAY RATE FEES'!K21</f>
        <v>&lt;INSERT&gt;</v>
      </c>
      <c r="L21" s="43">
        <f>'DAY RATE FEES'!M21</f>
        <v>0</v>
      </c>
      <c r="M21" s="11"/>
      <c r="N21" s="30">
        <f t="shared" si="0"/>
        <v>0</v>
      </c>
    </row>
    <row r="22" spans="1:14" x14ac:dyDescent="0.25">
      <c r="A22" s="116" t="str">
        <f>'DAY RATE FEES'!A22:E22</f>
        <v>Name No16 &lt;INSERT NAME IF USED&gt;</v>
      </c>
      <c r="B22" s="116"/>
      <c r="C22" s="116"/>
      <c r="D22" s="116"/>
      <c r="E22" s="117"/>
      <c r="F22" s="117" t="str">
        <f>'DAY RATE FEES'!F22:J22</f>
        <v>Role No16: &lt;INSERT TITILE IF USED&gt;</v>
      </c>
      <c r="G22" s="118"/>
      <c r="H22" s="118"/>
      <c r="I22" s="118"/>
      <c r="J22" s="119"/>
      <c r="K22" s="42" t="str">
        <f>'DAY RATE FEES'!K22</f>
        <v>&lt;INSERT&gt;</v>
      </c>
      <c r="L22" s="43">
        <f>'DAY RATE FEES'!M22</f>
        <v>0</v>
      </c>
      <c r="M22" s="11"/>
      <c r="N22" s="30">
        <f t="shared" si="0"/>
        <v>0</v>
      </c>
    </row>
    <row r="23" spans="1:14" x14ac:dyDescent="0.25">
      <c r="A23" s="116" t="str">
        <f>'DAY RATE FEES'!A23:E23</f>
        <v>Name No17 &lt;INSERT NAME IF USED&gt;</v>
      </c>
      <c r="B23" s="116"/>
      <c r="C23" s="116"/>
      <c r="D23" s="116"/>
      <c r="E23" s="117"/>
      <c r="F23" s="117" t="str">
        <f>'DAY RATE FEES'!F23:J23</f>
        <v>Role No17: &lt;INSERT TITILE IF USED&gt;</v>
      </c>
      <c r="G23" s="118"/>
      <c r="H23" s="118"/>
      <c r="I23" s="118"/>
      <c r="J23" s="119"/>
      <c r="K23" s="42" t="str">
        <f>'DAY RATE FEES'!K23</f>
        <v>&lt;INSERT&gt;</v>
      </c>
      <c r="L23" s="43">
        <f>'DAY RATE FEES'!M23</f>
        <v>0</v>
      </c>
      <c r="M23" s="11"/>
      <c r="N23" s="30">
        <f t="shared" si="0"/>
        <v>0</v>
      </c>
    </row>
    <row r="24" spans="1:14" x14ac:dyDescent="0.25">
      <c r="A24" s="116" t="str">
        <f>'DAY RATE FEES'!A24:E24</f>
        <v>Name No18 &lt;INSERT NAME IF USED&gt;</v>
      </c>
      <c r="B24" s="116"/>
      <c r="C24" s="116"/>
      <c r="D24" s="116"/>
      <c r="E24" s="117"/>
      <c r="F24" s="117" t="str">
        <f>'DAY RATE FEES'!F24:J24</f>
        <v>Role No18: &lt;INSERT TITILE IF USED&gt;</v>
      </c>
      <c r="G24" s="118"/>
      <c r="H24" s="118"/>
      <c r="I24" s="118"/>
      <c r="J24" s="119"/>
      <c r="K24" s="42" t="str">
        <f>'DAY RATE FEES'!K24</f>
        <v>&lt;INSERT&gt;</v>
      </c>
      <c r="L24" s="43">
        <f>'DAY RATE FEES'!M24</f>
        <v>0</v>
      </c>
      <c r="M24" s="11"/>
      <c r="N24" s="30">
        <f t="shared" si="0"/>
        <v>0</v>
      </c>
    </row>
    <row r="25" spans="1:14" x14ac:dyDescent="0.25">
      <c r="A25" s="116" t="str">
        <f>'DAY RATE FEES'!A25:E25</f>
        <v>Name No19 &lt;INSERT NAME IF USED&gt;</v>
      </c>
      <c r="B25" s="116"/>
      <c r="C25" s="116"/>
      <c r="D25" s="116"/>
      <c r="E25" s="117"/>
      <c r="F25" s="117" t="str">
        <f>'DAY RATE FEES'!F25:J25</f>
        <v>Role No19: &lt;INSERT TITILE IF USED&gt;</v>
      </c>
      <c r="G25" s="118"/>
      <c r="H25" s="118"/>
      <c r="I25" s="118"/>
      <c r="J25" s="119"/>
      <c r="K25" s="42" t="str">
        <f>'DAY RATE FEES'!K25</f>
        <v>&lt;INSERT&gt;</v>
      </c>
      <c r="L25" s="43">
        <f>'DAY RATE FEES'!M25</f>
        <v>0</v>
      </c>
      <c r="M25" s="11"/>
      <c r="N25" s="30">
        <f t="shared" si="0"/>
        <v>0</v>
      </c>
    </row>
    <row r="26" spans="1:14" x14ac:dyDescent="0.25">
      <c r="A26" s="116" t="str">
        <f>'DAY RATE FEES'!A26:E26</f>
        <v>Name No20 &lt;INSERT NAME IF USED&gt;</v>
      </c>
      <c r="B26" s="116"/>
      <c r="C26" s="116"/>
      <c r="D26" s="116"/>
      <c r="E26" s="117"/>
      <c r="F26" s="117" t="str">
        <f>'DAY RATE FEES'!F26:J26</f>
        <v>Role No20: &lt;INSERT TITILE IF USED&gt;</v>
      </c>
      <c r="G26" s="118"/>
      <c r="H26" s="118"/>
      <c r="I26" s="118"/>
      <c r="J26" s="119"/>
      <c r="K26" s="42" t="str">
        <f>'DAY RATE FEES'!K26</f>
        <v>&lt;INSERT&gt;</v>
      </c>
      <c r="L26" s="43">
        <f>'DAY RATE FEES'!M26</f>
        <v>0</v>
      </c>
      <c r="M26" s="11"/>
      <c r="N26" s="30">
        <f t="shared" si="0"/>
        <v>0</v>
      </c>
    </row>
    <row r="27" spans="1:14" x14ac:dyDescent="0.25">
      <c r="A27" s="116" t="str">
        <f>'DAY RATE FEES'!A27:E27</f>
        <v>Name No21 &lt;INSERT NAME IF USED&gt;</v>
      </c>
      <c r="B27" s="116"/>
      <c r="C27" s="116"/>
      <c r="D27" s="116"/>
      <c r="E27" s="117"/>
      <c r="F27" s="117" t="str">
        <f>'DAY RATE FEES'!F27:J27</f>
        <v>Role No21: &lt;INSERT TITILE IF USED&gt;</v>
      </c>
      <c r="G27" s="118"/>
      <c r="H27" s="118"/>
      <c r="I27" s="118"/>
      <c r="J27" s="119"/>
      <c r="K27" s="42" t="str">
        <f>'DAY RATE FEES'!K27</f>
        <v>&lt;INSERT&gt;</v>
      </c>
      <c r="L27" s="43">
        <f>'DAY RATE FEES'!M27</f>
        <v>0</v>
      </c>
      <c r="M27" s="11"/>
      <c r="N27" s="30">
        <f t="shared" si="0"/>
        <v>0</v>
      </c>
    </row>
    <row r="28" spans="1:14" x14ac:dyDescent="0.25">
      <c r="A28" s="116" t="str">
        <f>'DAY RATE FEES'!A28:E28</f>
        <v>Name No22 &lt;INSERT NAME IF USED&gt;</v>
      </c>
      <c r="B28" s="116"/>
      <c r="C28" s="116"/>
      <c r="D28" s="116"/>
      <c r="E28" s="117"/>
      <c r="F28" s="117" t="str">
        <f>'DAY RATE FEES'!F28:J28</f>
        <v>Role No22: &lt;INSERT TITILE IF USED&gt;</v>
      </c>
      <c r="G28" s="118"/>
      <c r="H28" s="118"/>
      <c r="I28" s="118"/>
      <c r="J28" s="119"/>
      <c r="K28" s="42" t="str">
        <f>'DAY RATE FEES'!K28</f>
        <v>&lt;INSERT&gt;</v>
      </c>
      <c r="L28" s="43">
        <f>'DAY RATE FEES'!M28</f>
        <v>0</v>
      </c>
      <c r="M28" s="11"/>
      <c r="N28" s="30">
        <f t="shared" si="0"/>
        <v>0</v>
      </c>
    </row>
    <row r="29" spans="1:14" x14ac:dyDescent="0.25">
      <c r="A29" s="116" t="str">
        <f>'DAY RATE FEES'!A29:E29</f>
        <v>Name No23 &lt;INSERT NAME IF USED&gt;</v>
      </c>
      <c r="B29" s="116"/>
      <c r="C29" s="116"/>
      <c r="D29" s="116"/>
      <c r="E29" s="117"/>
      <c r="F29" s="117" t="str">
        <f>'DAY RATE FEES'!F29:J29</f>
        <v>Role No23: &lt;INSERT TITILE IF USED&gt;</v>
      </c>
      <c r="G29" s="118"/>
      <c r="H29" s="118"/>
      <c r="I29" s="118"/>
      <c r="J29" s="119"/>
      <c r="K29" s="42" t="str">
        <f>'DAY RATE FEES'!K29</f>
        <v>&lt;INSERT&gt;</v>
      </c>
      <c r="L29" s="43">
        <f>'DAY RATE FEES'!M29</f>
        <v>0</v>
      </c>
      <c r="M29" s="11"/>
      <c r="N29" s="30">
        <f t="shared" si="0"/>
        <v>0</v>
      </c>
    </row>
    <row r="30" spans="1:14" x14ac:dyDescent="0.25">
      <c r="A30" s="116" t="str">
        <f>'DAY RATE FEES'!A30:E30</f>
        <v>Name No24 &lt;INSERT NAME IF USED&gt;</v>
      </c>
      <c r="B30" s="116"/>
      <c r="C30" s="116"/>
      <c r="D30" s="116"/>
      <c r="E30" s="117"/>
      <c r="F30" s="117" t="str">
        <f>'DAY RATE FEES'!F30:J30</f>
        <v>Role No24: &lt;INSERT TITILE IF USED&gt;</v>
      </c>
      <c r="G30" s="118"/>
      <c r="H30" s="118"/>
      <c r="I30" s="118"/>
      <c r="J30" s="119"/>
      <c r="K30" s="42" t="str">
        <f>'DAY RATE FEES'!K30</f>
        <v>&lt;INSERT&gt;</v>
      </c>
      <c r="L30" s="43">
        <f>'DAY RATE FEES'!M30</f>
        <v>0</v>
      </c>
      <c r="M30" s="11"/>
      <c r="N30" s="30">
        <f t="shared" si="0"/>
        <v>0</v>
      </c>
    </row>
    <row r="31" spans="1:14" x14ac:dyDescent="0.25">
      <c r="A31" s="116" t="str">
        <f>'DAY RATE FEES'!A31:E31</f>
        <v>Name No25 &lt;INSERT NAME IF USED&gt;</v>
      </c>
      <c r="B31" s="116"/>
      <c r="C31" s="116"/>
      <c r="D31" s="116"/>
      <c r="E31" s="117"/>
      <c r="F31" s="117" t="str">
        <f>'DAY RATE FEES'!F31:J31</f>
        <v>Role No25: &lt;INSERT TITILE IF USED&gt;</v>
      </c>
      <c r="G31" s="118"/>
      <c r="H31" s="118"/>
      <c r="I31" s="118"/>
      <c r="J31" s="119"/>
      <c r="K31" s="42" t="str">
        <f>'DAY RATE FEES'!K31</f>
        <v>&lt;INSERT&gt;</v>
      </c>
      <c r="L31" s="43">
        <f>'DAY RATE FEES'!M31</f>
        <v>0</v>
      </c>
      <c r="M31" s="11"/>
      <c r="N31" s="30">
        <f t="shared" si="0"/>
        <v>0</v>
      </c>
    </row>
    <row r="32" spans="1:14" x14ac:dyDescent="0.25">
      <c r="A32" s="116" t="str">
        <f>'DAY RATE FEES'!A32:E32</f>
        <v>Name No26 &lt;INSERT NAME IF USED&gt;</v>
      </c>
      <c r="B32" s="116"/>
      <c r="C32" s="116"/>
      <c r="D32" s="116"/>
      <c r="E32" s="117"/>
      <c r="F32" s="117" t="str">
        <f>'DAY RATE FEES'!F32:J32</f>
        <v>Role No26: &lt;INSERT TITILE IF USED&gt;</v>
      </c>
      <c r="G32" s="118"/>
      <c r="H32" s="118"/>
      <c r="I32" s="118"/>
      <c r="J32" s="119"/>
      <c r="K32" s="42" t="str">
        <f>'DAY RATE FEES'!K32</f>
        <v>&lt;INSERT&gt;</v>
      </c>
      <c r="L32" s="43">
        <f>'DAY RATE FEES'!M32</f>
        <v>0</v>
      </c>
      <c r="M32" s="11"/>
      <c r="N32" s="30">
        <f t="shared" si="0"/>
        <v>0</v>
      </c>
    </row>
    <row r="33" spans="1:14" x14ac:dyDescent="0.25">
      <c r="A33" s="116" t="str">
        <f>'DAY RATE FEES'!A33:E33</f>
        <v>Name No27 &lt;INSERT NAME IF USED&gt;</v>
      </c>
      <c r="B33" s="116"/>
      <c r="C33" s="116"/>
      <c r="D33" s="116"/>
      <c r="E33" s="117"/>
      <c r="F33" s="117" t="str">
        <f>'DAY RATE FEES'!F33:J33</f>
        <v>Role No27: &lt;INSERT TITILE IF USED&gt;</v>
      </c>
      <c r="G33" s="118"/>
      <c r="H33" s="118"/>
      <c r="I33" s="118"/>
      <c r="J33" s="119"/>
      <c r="K33" s="42" t="str">
        <f>'DAY RATE FEES'!K33</f>
        <v>&lt;INSERT&gt;</v>
      </c>
      <c r="L33" s="43">
        <f>'DAY RATE FEES'!M33</f>
        <v>0</v>
      </c>
      <c r="M33" s="11"/>
      <c r="N33" s="30">
        <f t="shared" si="0"/>
        <v>0</v>
      </c>
    </row>
    <row r="34" spans="1:14" x14ac:dyDescent="0.25">
      <c r="A34" s="116" t="str">
        <f>'DAY RATE FEES'!A34:E34</f>
        <v>Name No28 &lt;INSERT NAME IF USED&gt;</v>
      </c>
      <c r="B34" s="116"/>
      <c r="C34" s="116"/>
      <c r="D34" s="116"/>
      <c r="E34" s="117"/>
      <c r="F34" s="117" t="str">
        <f>'DAY RATE FEES'!F34:J34</f>
        <v>Role No28: &lt;INSERT TITILE IF USED&gt;</v>
      </c>
      <c r="G34" s="118"/>
      <c r="H34" s="118"/>
      <c r="I34" s="118"/>
      <c r="J34" s="119"/>
      <c r="K34" s="42" t="str">
        <f>'DAY RATE FEES'!K34</f>
        <v>&lt;INSERT&gt;</v>
      </c>
      <c r="L34" s="43">
        <f>'DAY RATE FEES'!M34</f>
        <v>0</v>
      </c>
      <c r="M34" s="11"/>
      <c r="N34" s="30">
        <f t="shared" si="0"/>
        <v>0</v>
      </c>
    </row>
    <row r="35" spans="1:14" x14ac:dyDescent="0.25">
      <c r="A35" s="116" t="str">
        <f>'DAY RATE FEES'!A35:E35</f>
        <v>Name No29 &lt;INSERT NAME IF USED&gt;</v>
      </c>
      <c r="B35" s="116"/>
      <c r="C35" s="116"/>
      <c r="D35" s="116"/>
      <c r="E35" s="117"/>
      <c r="F35" s="117" t="str">
        <f>'DAY RATE FEES'!F35:J35</f>
        <v>Role No29: &lt;INSERT TITILE IF USED&gt;</v>
      </c>
      <c r="G35" s="118"/>
      <c r="H35" s="118"/>
      <c r="I35" s="118"/>
      <c r="J35" s="119"/>
      <c r="K35" s="42" t="str">
        <f>'DAY RATE FEES'!K35</f>
        <v>&lt;INSERT&gt;</v>
      </c>
      <c r="L35" s="43">
        <f>'DAY RATE FEES'!M35</f>
        <v>0</v>
      </c>
      <c r="M35" s="11"/>
      <c r="N35" s="30">
        <f t="shared" si="0"/>
        <v>0</v>
      </c>
    </row>
    <row r="36" spans="1:14" x14ac:dyDescent="0.25">
      <c r="A36" s="116" t="str">
        <f>'DAY RATE FEES'!A36:E36</f>
        <v>Name No30 &lt;INSERT NAME IF USED&gt;</v>
      </c>
      <c r="B36" s="116"/>
      <c r="C36" s="116"/>
      <c r="D36" s="116"/>
      <c r="E36" s="117"/>
      <c r="F36" s="117" t="str">
        <f>'DAY RATE FEES'!F36:J36</f>
        <v>Role No30: &lt;INSERT TITILE IF USED&gt;</v>
      </c>
      <c r="G36" s="118"/>
      <c r="H36" s="118"/>
      <c r="I36" s="118"/>
      <c r="J36" s="119"/>
      <c r="K36" s="42" t="str">
        <f>'DAY RATE FEES'!K36</f>
        <v>&lt;INSERT&gt;</v>
      </c>
      <c r="L36" s="43">
        <f>'DAY RATE FEES'!M36</f>
        <v>0</v>
      </c>
      <c r="M36" s="11"/>
      <c r="N36" s="30">
        <f t="shared" si="0"/>
        <v>0</v>
      </c>
    </row>
    <row r="37" spans="1:14" s="15" customFormat="1" x14ac:dyDescent="0.25">
      <c r="A37" s="37"/>
      <c r="B37" s="37"/>
      <c r="C37" s="37"/>
      <c r="D37" s="37"/>
      <c r="E37" s="37"/>
      <c r="F37" s="37"/>
      <c r="G37" s="37"/>
      <c r="H37" s="37"/>
      <c r="I37" s="37"/>
      <c r="J37" s="37"/>
      <c r="K37" s="37"/>
      <c r="L37" s="27"/>
    </row>
    <row r="38" spans="1:14" x14ac:dyDescent="0.25">
      <c r="A38" s="122" t="s">
        <v>92</v>
      </c>
      <c r="B38" s="129"/>
      <c r="C38" s="129"/>
      <c r="D38" s="129"/>
      <c r="E38" s="129"/>
      <c r="F38" s="129"/>
      <c r="G38" s="129"/>
      <c r="H38" s="129"/>
      <c r="I38" s="129"/>
      <c r="J38" s="129"/>
      <c r="K38" s="129"/>
      <c r="L38" s="129"/>
      <c r="M38" s="121"/>
      <c r="N38" s="121"/>
    </row>
    <row r="39" spans="1:14" s="15" customFormat="1" x14ac:dyDescent="0.25">
      <c r="A39" s="38"/>
      <c r="B39" s="39"/>
      <c r="C39" s="39"/>
      <c r="D39" s="39"/>
      <c r="E39" s="39"/>
      <c r="F39" s="39"/>
      <c r="G39" s="39"/>
      <c r="H39" s="39"/>
      <c r="I39" s="39"/>
      <c r="J39" s="39"/>
      <c r="K39" s="39"/>
      <c r="L39" s="39"/>
    </row>
    <row r="40" spans="1:14" ht="60.75" customHeight="1" x14ac:dyDescent="0.25">
      <c r="A40" s="158" t="s">
        <v>105</v>
      </c>
      <c r="B40" s="159"/>
      <c r="C40" s="159"/>
      <c r="D40" s="159"/>
      <c r="E40" s="159"/>
      <c r="F40" s="159"/>
      <c r="G40" s="159"/>
      <c r="H40" s="159"/>
      <c r="I40" s="159"/>
      <c r="J40" s="159"/>
      <c r="K40" s="159"/>
      <c r="L40" s="80"/>
      <c r="M40" s="157"/>
      <c r="N40" s="20" t="s">
        <v>40</v>
      </c>
    </row>
    <row r="41" spans="1:14" x14ac:dyDescent="0.25">
      <c r="A41" s="150" t="str">
        <f>'DAY RATE FEES'!A42:K42</f>
        <v>Item No1 &lt;INSERT ADDITIONAL COST ITEM THAT WILL APPLY&gt;</v>
      </c>
      <c r="B41" s="150"/>
      <c r="C41" s="150"/>
      <c r="D41" s="150"/>
      <c r="E41" s="150"/>
      <c r="F41" s="150"/>
      <c r="G41" s="150"/>
      <c r="H41" s="150"/>
      <c r="I41" s="150"/>
      <c r="J41" s="150"/>
      <c r="K41" s="150"/>
      <c r="L41" s="150"/>
      <c r="M41" s="150"/>
      <c r="N41" s="4"/>
    </row>
    <row r="42" spans="1:14" x14ac:dyDescent="0.25">
      <c r="A42" s="150" t="str">
        <f>'DAY RATE FEES'!A43:K43</f>
        <v>Item No2 &lt;INSERT ADDITIONAL COST ITEM THAT WILL APPLY&gt;</v>
      </c>
      <c r="B42" s="150"/>
      <c r="C42" s="150"/>
      <c r="D42" s="150"/>
      <c r="E42" s="150"/>
      <c r="F42" s="150"/>
      <c r="G42" s="150"/>
      <c r="H42" s="150"/>
      <c r="I42" s="150"/>
      <c r="J42" s="150"/>
      <c r="K42" s="150"/>
      <c r="L42" s="150"/>
      <c r="M42" s="150"/>
      <c r="N42" s="4"/>
    </row>
    <row r="43" spans="1:14" x14ac:dyDescent="0.25">
      <c r="A43" s="150" t="str">
        <f>'DAY RATE FEES'!A44:K44</f>
        <v>Item No3 &lt;INSERT ADDITIONAL COST ITEM THAT WILL APPLY&gt;</v>
      </c>
      <c r="B43" s="150"/>
      <c r="C43" s="150"/>
      <c r="D43" s="150"/>
      <c r="E43" s="150"/>
      <c r="F43" s="150"/>
      <c r="G43" s="150"/>
      <c r="H43" s="150"/>
      <c r="I43" s="150"/>
      <c r="J43" s="150"/>
      <c r="K43" s="150"/>
      <c r="L43" s="150"/>
      <c r="M43" s="150"/>
      <c r="N43" s="4"/>
    </row>
    <row r="44" spans="1:14" x14ac:dyDescent="0.25">
      <c r="A44" s="150" t="str">
        <f>'DAY RATE FEES'!A45:K45</f>
        <v>Item No4 &lt;INSERT ADDITIONAL COST ITEM THAT WILL APPLY&gt;</v>
      </c>
      <c r="B44" s="150"/>
      <c r="C44" s="150"/>
      <c r="D44" s="150"/>
      <c r="E44" s="150"/>
      <c r="F44" s="150"/>
      <c r="G44" s="150"/>
      <c r="H44" s="150"/>
      <c r="I44" s="150"/>
      <c r="J44" s="150"/>
      <c r="K44" s="150"/>
      <c r="L44" s="150"/>
      <c r="M44" s="150"/>
      <c r="N44" s="4"/>
    </row>
    <row r="45" spans="1:14" x14ac:dyDescent="0.25">
      <c r="A45" s="150" t="str">
        <f>'DAY RATE FEES'!A46:K46</f>
        <v>Item No5 &lt;INSERT ADDITIONAL COST ITEM THAT WILL APPLY&gt;</v>
      </c>
      <c r="B45" s="150"/>
      <c r="C45" s="150"/>
      <c r="D45" s="150"/>
      <c r="E45" s="150"/>
      <c r="F45" s="150"/>
      <c r="G45" s="150"/>
      <c r="H45" s="150"/>
      <c r="I45" s="150"/>
      <c r="J45" s="150"/>
      <c r="K45" s="150"/>
      <c r="L45" s="150"/>
      <c r="M45" s="150"/>
      <c r="N45" s="4"/>
    </row>
    <row r="46" spans="1:14" x14ac:dyDescent="0.25">
      <c r="A46" s="150" t="str">
        <f>'DAY RATE FEES'!A47:K47</f>
        <v>Item No6 &lt;INSERT ADDITIONAL COST ITEM THAT WILL APPLY&gt;</v>
      </c>
      <c r="B46" s="150"/>
      <c r="C46" s="150"/>
      <c r="D46" s="150"/>
      <c r="E46" s="150"/>
      <c r="F46" s="150"/>
      <c r="G46" s="150"/>
      <c r="H46" s="150"/>
      <c r="I46" s="150"/>
      <c r="J46" s="150"/>
      <c r="K46" s="150"/>
      <c r="L46" s="150"/>
      <c r="M46" s="150"/>
      <c r="N46" s="4"/>
    </row>
    <row r="47" spans="1:14" x14ac:dyDescent="0.25">
      <c r="A47" s="150" t="str">
        <f>'DAY RATE FEES'!A48:K48</f>
        <v>Item No7 &lt;INSERT ADDITIONAL COST ITEM THAT WILL APPLY&gt;</v>
      </c>
      <c r="B47" s="150"/>
      <c r="C47" s="150"/>
      <c r="D47" s="150"/>
      <c r="E47" s="150"/>
      <c r="F47" s="150"/>
      <c r="G47" s="150"/>
      <c r="H47" s="150"/>
      <c r="I47" s="150"/>
      <c r="J47" s="150"/>
      <c r="K47" s="150"/>
      <c r="L47" s="150"/>
      <c r="M47" s="150"/>
      <c r="N47" s="4"/>
    </row>
    <row r="48" spans="1:14" x14ac:dyDescent="0.25">
      <c r="A48" s="150" t="str">
        <f>'DAY RATE FEES'!A49:K49</f>
        <v>Item No8 &lt;INSERT ADDITIONAL COST ITEM THAT WILL APPLY&gt;</v>
      </c>
      <c r="B48" s="150"/>
      <c r="C48" s="150"/>
      <c r="D48" s="150"/>
      <c r="E48" s="150"/>
      <c r="F48" s="150"/>
      <c r="G48" s="150"/>
      <c r="H48" s="150"/>
      <c r="I48" s="150"/>
      <c r="J48" s="150"/>
      <c r="K48" s="150"/>
      <c r="L48" s="150"/>
      <c r="M48" s="150"/>
      <c r="N48" s="4"/>
    </row>
    <row r="49" spans="1:14" x14ac:dyDescent="0.25">
      <c r="A49" s="150" t="str">
        <f>'DAY RATE FEES'!A50:K50</f>
        <v>Item No9 &lt;INSERT ADDITIONAL COST ITEM THAT WILL APPLY&gt;</v>
      </c>
      <c r="B49" s="150"/>
      <c r="C49" s="150"/>
      <c r="D49" s="150"/>
      <c r="E49" s="150"/>
      <c r="F49" s="150"/>
      <c r="G49" s="150"/>
      <c r="H49" s="150"/>
      <c r="I49" s="150"/>
      <c r="J49" s="150"/>
      <c r="K49" s="150"/>
      <c r="L49" s="150"/>
      <c r="M49" s="150"/>
      <c r="N49" s="4"/>
    </row>
    <row r="50" spans="1:14" x14ac:dyDescent="0.25">
      <c r="A50" s="150" t="str">
        <f>'DAY RATE FEES'!A51:K51</f>
        <v>Item No10 &lt;INSERT ADDITIONAL COST ITEM THAT WILL APPLY&gt;</v>
      </c>
      <c r="B50" s="150"/>
      <c r="C50" s="150"/>
      <c r="D50" s="150"/>
      <c r="E50" s="150"/>
      <c r="F50" s="150"/>
      <c r="G50" s="150"/>
      <c r="H50" s="150"/>
      <c r="I50" s="150"/>
      <c r="J50" s="150"/>
      <c r="K50" s="150"/>
      <c r="L50" s="150"/>
      <c r="M50" s="150"/>
      <c r="N50" s="4"/>
    </row>
    <row r="51" spans="1:14" x14ac:dyDescent="0.25">
      <c r="A51" s="150" t="str">
        <f>'DAY RATE FEES'!A52:K52</f>
        <v>Item No11 &lt;INSERT ADDITIONAL COST ITEM THAT WILL APPLY&gt;</v>
      </c>
      <c r="B51" s="150"/>
      <c r="C51" s="150"/>
      <c r="D51" s="150"/>
      <c r="E51" s="150"/>
      <c r="F51" s="150"/>
      <c r="G51" s="150"/>
      <c r="H51" s="150"/>
      <c r="I51" s="150"/>
      <c r="J51" s="150"/>
      <c r="K51" s="150"/>
      <c r="L51" s="150"/>
      <c r="M51" s="150"/>
      <c r="N51" s="4"/>
    </row>
    <row r="52" spans="1:14" x14ac:dyDescent="0.25">
      <c r="A52" s="150" t="str">
        <f>'DAY RATE FEES'!A53:K53</f>
        <v>Item No12 &lt;INSERT ADDITIONAL COST ITEM THAT WILL APPLY&gt;</v>
      </c>
      <c r="B52" s="150"/>
      <c r="C52" s="150"/>
      <c r="D52" s="150"/>
      <c r="E52" s="150"/>
      <c r="F52" s="150"/>
      <c r="G52" s="150"/>
      <c r="H52" s="150"/>
      <c r="I52" s="150"/>
      <c r="J52" s="150"/>
      <c r="K52" s="150"/>
      <c r="L52" s="150"/>
      <c r="M52" s="150"/>
      <c r="N52" s="4"/>
    </row>
    <row r="53" spans="1:14" x14ac:dyDescent="0.25">
      <c r="A53" s="150" t="str">
        <f>'DAY RATE FEES'!A54:K54</f>
        <v>Item No13 &lt;INSERT ADDITIONAL COST ITEM THAT WILL APPLY&gt;</v>
      </c>
      <c r="B53" s="150"/>
      <c r="C53" s="150"/>
      <c r="D53" s="150"/>
      <c r="E53" s="150"/>
      <c r="F53" s="150"/>
      <c r="G53" s="150"/>
      <c r="H53" s="150"/>
      <c r="I53" s="150"/>
      <c r="J53" s="150"/>
      <c r="K53" s="150"/>
      <c r="L53" s="150"/>
      <c r="M53" s="150"/>
      <c r="N53" s="4"/>
    </row>
    <row r="54" spans="1:14" x14ac:dyDescent="0.25">
      <c r="A54" s="150" t="str">
        <f>'DAY RATE FEES'!A55:K55</f>
        <v>Item No14 &lt;INSERT ADDITIONAL COST ITEM THAT WILL APPLY&gt;</v>
      </c>
      <c r="B54" s="150"/>
      <c r="C54" s="150"/>
      <c r="D54" s="150"/>
      <c r="E54" s="150"/>
      <c r="F54" s="150"/>
      <c r="G54" s="150"/>
      <c r="H54" s="150"/>
      <c r="I54" s="150"/>
      <c r="J54" s="150"/>
      <c r="K54" s="150"/>
      <c r="L54" s="150"/>
      <c r="M54" s="150"/>
      <c r="N54" s="4"/>
    </row>
    <row r="55" spans="1:14" x14ac:dyDescent="0.25">
      <c r="A55" s="150" t="str">
        <f>'DAY RATE FEES'!A56:K56</f>
        <v>Item No15 &lt;INSERT ADDITIONAL COST ITEM THAT WILL APPLY&gt;</v>
      </c>
      <c r="B55" s="150"/>
      <c r="C55" s="150"/>
      <c r="D55" s="150"/>
      <c r="E55" s="150"/>
      <c r="F55" s="150"/>
      <c r="G55" s="150"/>
      <c r="H55" s="150"/>
      <c r="I55" s="150"/>
      <c r="J55" s="150"/>
      <c r="K55" s="150"/>
      <c r="L55" s="150"/>
      <c r="M55" s="150"/>
      <c r="N55" s="4"/>
    </row>
    <row r="56" spans="1:14" x14ac:dyDescent="0.25">
      <c r="A56" s="147" t="s">
        <v>37</v>
      </c>
      <c r="B56" s="143"/>
      <c r="C56" s="143"/>
      <c r="D56" s="143"/>
      <c r="E56" s="143"/>
      <c r="F56" s="143"/>
      <c r="G56" s="143"/>
      <c r="H56" s="143"/>
      <c r="I56" s="143"/>
      <c r="J56" s="143"/>
      <c r="K56" s="143"/>
      <c r="L56" s="148"/>
      <c r="M56" s="148"/>
      <c r="N56" s="8">
        <f>SUM(N41:N55)</f>
        <v>0</v>
      </c>
    </row>
    <row r="58" spans="1:14" x14ac:dyDescent="0.25">
      <c r="A58" s="122" t="s">
        <v>102</v>
      </c>
      <c r="B58" s="122"/>
      <c r="C58" s="122"/>
      <c r="D58" s="122"/>
      <c r="E58" s="122"/>
      <c r="F58" s="122"/>
      <c r="G58" s="122"/>
      <c r="H58" s="122"/>
      <c r="I58" s="122"/>
      <c r="J58" s="122"/>
      <c r="K58" s="122"/>
      <c r="L58" s="122"/>
      <c r="M58" s="121"/>
      <c r="N58" s="121"/>
    </row>
    <row r="59" spans="1:14" s="15" customFormat="1" x14ac:dyDescent="0.25">
      <c r="A59" s="38"/>
      <c r="B59" s="38"/>
      <c r="C59" s="38"/>
      <c r="D59" s="38"/>
      <c r="E59" s="38"/>
      <c r="F59" s="38"/>
      <c r="G59" s="38"/>
      <c r="H59" s="38"/>
      <c r="I59" s="38"/>
      <c r="J59" s="38"/>
      <c r="K59" s="38"/>
      <c r="L59" s="38"/>
    </row>
    <row r="60" spans="1:14" ht="60" customHeight="1" x14ac:dyDescent="0.25">
      <c r="A60" s="158" t="s">
        <v>104</v>
      </c>
      <c r="B60" s="159"/>
      <c r="C60" s="159"/>
      <c r="D60" s="159"/>
      <c r="E60" s="159"/>
      <c r="F60" s="159"/>
      <c r="G60" s="159"/>
      <c r="H60" s="159"/>
      <c r="I60" s="159"/>
      <c r="J60" s="159"/>
      <c r="K60" s="159"/>
      <c r="L60" s="121"/>
      <c r="M60" s="157"/>
      <c r="N60" s="32" t="s">
        <v>110</v>
      </c>
    </row>
    <row r="61" spans="1:14" s="21" customFormat="1" ht="15" customHeight="1" x14ac:dyDescent="0.25">
      <c r="A61" s="151" t="str">
        <f>'DAY RATE FEES'!A64:K64</f>
        <v>Item No1 &lt;INSERT APPLICABLE EXPENSE ITEM THAT WILL APPLY&gt;</v>
      </c>
      <c r="B61" s="151"/>
      <c r="C61" s="151"/>
      <c r="D61" s="151"/>
      <c r="E61" s="151"/>
      <c r="F61" s="151"/>
      <c r="G61" s="151"/>
      <c r="H61" s="151"/>
      <c r="I61" s="151"/>
      <c r="J61" s="151"/>
      <c r="K61" s="151"/>
      <c r="L61" s="151"/>
      <c r="M61" s="151"/>
      <c r="N61" s="19"/>
    </row>
    <row r="62" spans="1:14" s="21" customFormat="1" ht="15" customHeight="1" x14ac:dyDescent="0.25">
      <c r="A62" s="151" t="str">
        <f>'DAY RATE FEES'!A65:K65</f>
        <v>Item No2 &lt;INSERT APPLICABLE EXPENSE ITEM THAT WILL APPLY&gt;</v>
      </c>
      <c r="B62" s="151"/>
      <c r="C62" s="151"/>
      <c r="D62" s="151"/>
      <c r="E62" s="151"/>
      <c r="F62" s="151"/>
      <c r="G62" s="151"/>
      <c r="H62" s="151"/>
      <c r="I62" s="151"/>
      <c r="J62" s="151"/>
      <c r="K62" s="151"/>
      <c r="L62" s="151"/>
      <c r="M62" s="151"/>
      <c r="N62" s="19"/>
    </row>
    <row r="63" spans="1:14" s="21" customFormat="1" ht="15" customHeight="1" x14ac:dyDescent="0.25">
      <c r="A63" s="151" t="str">
        <f>'DAY RATE FEES'!A66:K66</f>
        <v>Item No3 &lt;INSERT APPLICABLE EXPENSE ITEM THAT WILL APPLY&gt;</v>
      </c>
      <c r="B63" s="151"/>
      <c r="C63" s="151"/>
      <c r="D63" s="151"/>
      <c r="E63" s="151"/>
      <c r="F63" s="151"/>
      <c r="G63" s="151"/>
      <c r="H63" s="151"/>
      <c r="I63" s="151"/>
      <c r="J63" s="151"/>
      <c r="K63" s="151"/>
      <c r="L63" s="151"/>
      <c r="M63" s="151"/>
      <c r="N63" s="19"/>
    </row>
    <row r="64" spans="1:14" s="21" customFormat="1" ht="15" customHeight="1" x14ac:dyDescent="0.25">
      <c r="A64" s="151" t="str">
        <f>'DAY RATE FEES'!A67:K67</f>
        <v>Item No4 &lt;INSERT APPLICABLE EXPENSE ITEM THAT WILL APPLY&gt;</v>
      </c>
      <c r="B64" s="151"/>
      <c r="C64" s="151"/>
      <c r="D64" s="151"/>
      <c r="E64" s="151"/>
      <c r="F64" s="151"/>
      <c r="G64" s="151"/>
      <c r="H64" s="151"/>
      <c r="I64" s="151"/>
      <c r="J64" s="151"/>
      <c r="K64" s="151"/>
      <c r="L64" s="151"/>
      <c r="M64" s="151"/>
      <c r="N64" s="19"/>
    </row>
    <row r="65" spans="1:14" s="21" customFormat="1" ht="15" customHeight="1" x14ac:dyDescent="0.25">
      <c r="A65" s="151" t="str">
        <f>'DAY RATE FEES'!A68:K68</f>
        <v>Item No5 &lt;INSERT APPLICABLE EXPENSE ITEM THAT WILL APPLY&gt;</v>
      </c>
      <c r="B65" s="151"/>
      <c r="C65" s="151"/>
      <c r="D65" s="151"/>
      <c r="E65" s="151"/>
      <c r="F65" s="151"/>
      <c r="G65" s="151"/>
      <c r="H65" s="151"/>
      <c r="I65" s="151"/>
      <c r="J65" s="151"/>
      <c r="K65" s="151"/>
      <c r="L65" s="151"/>
      <c r="M65" s="151"/>
      <c r="N65" s="19"/>
    </row>
    <row r="66" spans="1:14" s="21" customFormat="1" ht="15" customHeight="1" x14ac:dyDescent="0.25">
      <c r="A66" s="151" t="str">
        <f>'DAY RATE FEES'!A69:K69</f>
        <v>Item No6 &lt;INSERT APPLICABLE EXPENSE ITEM THAT WILL APPLY&gt;</v>
      </c>
      <c r="B66" s="151"/>
      <c r="C66" s="151"/>
      <c r="D66" s="151"/>
      <c r="E66" s="151"/>
      <c r="F66" s="151"/>
      <c r="G66" s="151"/>
      <c r="H66" s="151"/>
      <c r="I66" s="151"/>
      <c r="J66" s="151"/>
      <c r="K66" s="151"/>
      <c r="L66" s="151"/>
      <c r="M66" s="151"/>
      <c r="N66" s="19"/>
    </row>
    <row r="67" spans="1:14" s="21" customFormat="1" ht="15" customHeight="1" x14ac:dyDescent="0.25">
      <c r="A67" s="151" t="str">
        <f>'DAY RATE FEES'!A70:K70</f>
        <v>Item No7 &lt;INSERT APPLICABLE EXPENSE ITEM THAT WILL APPLY&gt;</v>
      </c>
      <c r="B67" s="151"/>
      <c r="C67" s="151"/>
      <c r="D67" s="151"/>
      <c r="E67" s="151"/>
      <c r="F67" s="151"/>
      <c r="G67" s="151"/>
      <c r="H67" s="151"/>
      <c r="I67" s="151"/>
      <c r="J67" s="151"/>
      <c r="K67" s="151"/>
      <c r="L67" s="151"/>
      <c r="M67" s="151"/>
      <c r="N67" s="19"/>
    </row>
    <row r="68" spans="1:14" s="21" customFormat="1" ht="15" customHeight="1" x14ac:dyDescent="0.25">
      <c r="A68" s="151" t="str">
        <f>'DAY RATE FEES'!A71:K71</f>
        <v>Item No8 &lt;INSERT APPLICABLE EXPENSE ITEM THAT WILL APPLY&gt;</v>
      </c>
      <c r="B68" s="151"/>
      <c r="C68" s="151"/>
      <c r="D68" s="151"/>
      <c r="E68" s="151"/>
      <c r="F68" s="151"/>
      <c r="G68" s="151"/>
      <c r="H68" s="151"/>
      <c r="I68" s="151"/>
      <c r="J68" s="151"/>
      <c r="K68" s="151"/>
      <c r="L68" s="151"/>
      <c r="M68" s="151"/>
      <c r="N68" s="19"/>
    </row>
    <row r="69" spans="1:14" s="21" customFormat="1" ht="15" customHeight="1" x14ac:dyDescent="0.25">
      <c r="A69" s="151" t="str">
        <f>'DAY RATE FEES'!A72:K72</f>
        <v>Item No9 &lt;INSERT APPLICABLE EXPENSE ITEM THAT WILL APPLY&gt;</v>
      </c>
      <c r="B69" s="151"/>
      <c r="C69" s="151"/>
      <c r="D69" s="151"/>
      <c r="E69" s="151"/>
      <c r="F69" s="151"/>
      <c r="G69" s="151"/>
      <c r="H69" s="151"/>
      <c r="I69" s="151"/>
      <c r="J69" s="151"/>
      <c r="K69" s="151"/>
      <c r="L69" s="151"/>
      <c r="M69" s="151"/>
      <c r="N69" s="19"/>
    </row>
    <row r="70" spans="1:14" s="21" customFormat="1" ht="15" customHeight="1" x14ac:dyDescent="0.25">
      <c r="A70" s="151" t="str">
        <f>'DAY RATE FEES'!A73:K73</f>
        <v>Item No10 &lt;INSERT APPLICABLE EXPENSE ITEM THAT WILL APPLY&gt;</v>
      </c>
      <c r="B70" s="151"/>
      <c r="C70" s="151"/>
      <c r="D70" s="151"/>
      <c r="E70" s="151"/>
      <c r="F70" s="151"/>
      <c r="G70" s="151"/>
      <c r="H70" s="151"/>
      <c r="I70" s="151"/>
      <c r="J70" s="151"/>
      <c r="K70" s="151"/>
      <c r="L70" s="151"/>
      <c r="M70" s="151"/>
      <c r="N70" s="19"/>
    </row>
    <row r="71" spans="1:14" x14ac:dyDescent="0.25">
      <c r="A71" s="152" t="s">
        <v>37</v>
      </c>
      <c r="B71" s="153"/>
      <c r="C71" s="153"/>
      <c r="D71" s="153"/>
      <c r="E71" s="153"/>
      <c r="F71" s="153"/>
      <c r="G71" s="153"/>
      <c r="H71" s="153"/>
      <c r="I71" s="153"/>
      <c r="J71" s="153"/>
      <c r="K71" s="153"/>
      <c r="L71" s="153"/>
      <c r="M71" s="154"/>
      <c r="N71" s="9">
        <f>SUM(N61:N70)</f>
        <v>0</v>
      </c>
    </row>
    <row r="73" spans="1:14" x14ac:dyDescent="0.25">
      <c r="A73" s="122" t="s">
        <v>103</v>
      </c>
      <c r="B73" s="122"/>
      <c r="C73" s="122"/>
      <c r="D73" s="122"/>
      <c r="E73" s="122"/>
      <c r="F73" s="122"/>
      <c r="G73" s="122"/>
      <c r="H73" s="122"/>
      <c r="I73" s="122"/>
      <c r="J73" s="122"/>
      <c r="K73" s="122"/>
      <c r="L73" s="122"/>
      <c r="M73" s="121"/>
      <c r="N73" s="121"/>
    </row>
    <row r="75" spans="1:14" x14ac:dyDescent="0.25">
      <c r="A75" s="155" t="s">
        <v>107</v>
      </c>
      <c r="B75" s="156"/>
      <c r="C75" s="156"/>
      <c r="D75" s="156"/>
      <c r="E75" s="156"/>
      <c r="F75" s="156"/>
      <c r="G75" s="156"/>
      <c r="H75" s="156"/>
      <c r="I75" s="156"/>
      <c r="J75" s="156"/>
      <c r="K75" s="156"/>
      <c r="L75" s="121"/>
      <c r="M75" s="157"/>
      <c r="N75" s="1" t="s">
        <v>106</v>
      </c>
    </row>
    <row r="76" spans="1:14" x14ac:dyDescent="0.25">
      <c r="A76" s="150" t="str">
        <f>'DAY RATE FEES'!A79:K79</f>
        <v>Item No1 &lt;INSERT ADDITIONAL SAVINGS ITEM THAT WILL APPLY&gt;</v>
      </c>
      <c r="B76" s="150"/>
      <c r="C76" s="150"/>
      <c r="D76" s="150"/>
      <c r="E76" s="150"/>
      <c r="F76" s="150"/>
      <c r="G76" s="150"/>
      <c r="H76" s="150"/>
      <c r="I76" s="150"/>
      <c r="J76" s="150"/>
      <c r="K76" s="150"/>
      <c r="L76" s="150"/>
      <c r="M76" s="150"/>
      <c r="N76" s="4"/>
    </row>
    <row r="77" spans="1:14" x14ac:dyDescent="0.25">
      <c r="A77" s="150" t="str">
        <f>'DAY RATE FEES'!A80:K80</f>
        <v>Item No2 &lt;INSERT ADDITIONAL SAVINGS ITEM THAT WILL APPLY&gt;</v>
      </c>
      <c r="B77" s="150"/>
      <c r="C77" s="150"/>
      <c r="D77" s="150"/>
      <c r="E77" s="150"/>
      <c r="F77" s="150"/>
      <c r="G77" s="150"/>
      <c r="H77" s="150"/>
      <c r="I77" s="150"/>
      <c r="J77" s="150"/>
      <c r="K77" s="150"/>
      <c r="L77" s="150"/>
      <c r="M77" s="150"/>
      <c r="N77" s="4"/>
    </row>
    <row r="78" spans="1:14" x14ac:dyDescent="0.25">
      <c r="A78" s="150" t="str">
        <f>'DAY RATE FEES'!A81:K81</f>
        <v>Item No3 &lt;INSERT ADDITIONAL SAVINGS ITEM THAT WILL APPLY&gt;</v>
      </c>
      <c r="B78" s="150"/>
      <c r="C78" s="150"/>
      <c r="D78" s="150"/>
      <c r="E78" s="150"/>
      <c r="F78" s="150"/>
      <c r="G78" s="150"/>
      <c r="H78" s="150"/>
      <c r="I78" s="150"/>
      <c r="J78" s="150"/>
      <c r="K78" s="150"/>
      <c r="L78" s="150"/>
      <c r="M78" s="150"/>
      <c r="N78" s="4"/>
    </row>
    <row r="79" spans="1:14" x14ac:dyDescent="0.25">
      <c r="A79" s="150" t="str">
        <f>'DAY RATE FEES'!A82:K82</f>
        <v>Item No4 &lt;INSERT ADDITIONAL SAVINGS ITEM THAT WILL APPLY&gt;</v>
      </c>
      <c r="B79" s="150"/>
      <c r="C79" s="150"/>
      <c r="D79" s="150"/>
      <c r="E79" s="150"/>
      <c r="F79" s="150"/>
      <c r="G79" s="150"/>
      <c r="H79" s="150"/>
      <c r="I79" s="150"/>
      <c r="J79" s="150"/>
      <c r="K79" s="150"/>
      <c r="L79" s="150"/>
      <c r="M79" s="150"/>
      <c r="N79" s="4"/>
    </row>
    <row r="80" spans="1:14" x14ac:dyDescent="0.25">
      <c r="A80" s="150" t="str">
        <f>'DAY RATE FEES'!A83:K83</f>
        <v>Item No5 &lt;INSERT ADDITIONAL SAVINGS ITEM THAT WILL APPLY&gt;</v>
      </c>
      <c r="B80" s="150"/>
      <c r="C80" s="150"/>
      <c r="D80" s="150"/>
      <c r="E80" s="150"/>
      <c r="F80" s="150"/>
      <c r="G80" s="150"/>
      <c r="H80" s="150"/>
      <c r="I80" s="150"/>
      <c r="J80" s="150"/>
      <c r="K80" s="150"/>
      <c r="L80" s="150"/>
      <c r="M80" s="150"/>
      <c r="N80" s="4"/>
    </row>
    <row r="81" spans="1:14" x14ac:dyDescent="0.25">
      <c r="A81" s="150" t="str">
        <f>'DAY RATE FEES'!A84:K84</f>
        <v>Item No6 &lt;INSERT ADDITIONAL SAVINGS ITEM THAT WILL APPLY&gt;</v>
      </c>
      <c r="B81" s="150"/>
      <c r="C81" s="150"/>
      <c r="D81" s="150"/>
      <c r="E81" s="150"/>
      <c r="F81" s="150"/>
      <c r="G81" s="150"/>
      <c r="H81" s="150"/>
      <c r="I81" s="150"/>
      <c r="J81" s="150"/>
      <c r="K81" s="150"/>
      <c r="L81" s="150"/>
      <c r="M81" s="150"/>
      <c r="N81" s="4"/>
    </row>
    <row r="82" spans="1:14" x14ac:dyDescent="0.25">
      <c r="A82" s="150" t="str">
        <f>'DAY RATE FEES'!A85:K85</f>
        <v>Item No7 &lt;INSERT ADDITIONAL SAVINGS ITEM THAT WILL APPLY&gt;</v>
      </c>
      <c r="B82" s="150"/>
      <c r="C82" s="150"/>
      <c r="D82" s="150"/>
      <c r="E82" s="150"/>
      <c r="F82" s="150"/>
      <c r="G82" s="150"/>
      <c r="H82" s="150"/>
      <c r="I82" s="150"/>
      <c r="J82" s="150"/>
      <c r="K82" s="150"/>
      <c r="L82" s="150"/>
      <c r="M82" s="150"/>
      <c r="N82" s="4"/>
    </row>
    <row r="83" spans="1:14" x14ac:dyDescent="0.25">
      <c r="A83" s="150" t="str">
        <f>'DAY RATE FEES'!A86:K86</f>
        <v>Item No8 &lt;INSERT ADDITIONAL SAVINGS ITEM THAT WILL APPLY&gt;</v>
      </c>
      <c r="B83" s="150"/>
      <c r="C83" s="150"/>
      <c r="D83" s="150"/>
      <c r="E83" s="150"/>
      <c r="F83" s="150"/>
      <c r="G83" s="150"/>
      <c r="H83" s="150"/>
      <c r="I83" s="150"/>
      <c r="J83" s="150"/>
      <c r="K83" s="150"/>
      <c r="L83" s="150"/>
      <c r="M83" s="150"/>
      <c r="N83" s="4"/>
    </row>
    <row r="84" spans="1:14" x14ac:dyDescent="0.25">
      <c r="A84" s="150" t="str">
        <f>'DAY RATE FEES'!A87:K87</f>
        <v>Item No9 &lt;INSERT ADDITIONAL SAVINGS ITEM THAT WILL APPLY&gt;</v>
      </c>
      <c r="B84" s="150"/>
      <c r="C84" s="150"/>
      <c r="D84" s="150"/>
      <c r="E84" s="150"/>
      <c r="F84" s="150"/>
      <c r="G84" s="150"/>
      <c r="H84" s="150"/>
      <c r="I84" s="150"/>
      <c r="J84" s="150"/>
      <c r="K84" s="150"/>
      <c r="L84" s="150"/>
      <c r="M84" s="150"/>
      <c r="N84" s="4"/>
    </row>
    <row r="85" spans="1:14" x14ac:dyDescent="0.25">
      <c r="A85" s="150" t="str">
        <f>'DAY RATE FEES'!A88:K88</f>
        <v>Item No10 &lt;INSERT ADDITIONAL SAVINGS ITEM THAT WILL APPLY&gt;</v>
      </c>
      <c r="B85" s="150"/>
      <c r="C85" s="150"/>
      <c r="D85" s="150"/>
      <c r="E85" s="150"/>
      <c r="F85" s="150"/>
      <c r="G85" s="150"/>
      <c r="H85" s="150"/>
      <c r="I85" s="150"/>
      <c r="J85" s="150"/>
      <c r="K85" s="150"/>
      <c r="L85" s="150"/>
      <c r="M85" s="150"/>
      <c r="N85" s="4"/>
    </row>
    <row r="86" spans="1:14" x14ac:dyDescent="0.25">
      <c r="A86" s="143" t="s">
        <v>37</v>
      </c>
      <c r="B86" s="143"/>
      <c r="C86" s="143"/>
      <c r="D86" s="143"/>
      <c r="E86" s="143"/>
      <c r="F86" s="143"/>
      <c r="G86" s="143"/>
      <c r="H86" s="143"/>
      <c r="I86" s="143"/>
      <c r="J86" s="143"/>
      <c r="K86" s="143"/>
      <c r="L86" s="148"/>
      <c r="M86" s="148"/>
      <c r="N86" s="9">
        <f>SUM(N76:N85)</f>
        <v>0</v>
      </c>
    </row>
    <row r="88" spans="1:14" x14ac:dyDescent="0.25">
      <c r="A88" s="122" t="s">
        <v>109</v>
      </c>
      <c r="B88" s="122"/>
      <c r="C88" s="122"/>
      <c r="D88" s="122"/>
      <c r="E88" s="122"/>
      <c r="F88" s="122"/>
      <c r="G88" s="122"/>
      <c r="H88" s="122"/>
      <c r="I88" s="122"/>
      <c r="J88" s="122"/>
      <c r="K88" s="122"/>
      <c r="L88" s="122"/>
      <c r="M88" s="122"/>
      <c r="N88" s="122"/>
    </row>
    <row r="90" spans="1:14" x14ac:dyDescent="0.25">
      <c r="A90" s="148" t="str">
        <f>A3</f>
        <v xml:space="preserve">SECTION 1: CONFIRMATION OF NUMBER OF DAYS TO DELIVER THE SCENARIO PER JOB ROLES QUOTED </v>
      </c>
      <c r="B90" s="148"/>
      <c r="C90" s="148"/>
      <c r="D90" s="148"/>
      <c r="E90" s="148"/>
      <c r="F90" s="148"/>
      <c r="G90" s="148"/>
      <c r="H90" s="148"/>
      <c r="I90" s="148"/>
      <c r="J90" s="148"/>
      <c r="K90" s="148"/>
      <c r="L90" s="148"/>
      <c r="M90" s="148"/>
      <c r="N90" s="30">
        <f>SUM(N7:N36)</f>
        <v>0</v>
      </c>
    </row>
    <row r="91" spans="1:14" x14ac:dyDescent="0.25">
      <c r="A91" s="148" t="str">
        <f>A38</f>
        <v xml:space="preserve">SECTION 2: ADDITIONAL COSTS </v>
      </c>
      <c r="B91" s="148"/>
      <c r="C91" s="148"/>
      <c r="D91" s="148"/>
      <c r="E91" s="148"/>
      <c r="F91" s="148"/>
      <c r="G91" s="148"/>
      <c r="H91" s="148"/>
      <c r="I91" s="148"/>
      <c r="J91" s="148"/>
      <c r="K91" s="148"/>
      <c r="L91" s="148"/>
      <c r="M91" s="148"/>
      <c r="N91" s="30">
        <f>N56</f>
        <v>0</v>
      </c>
    </row>
    <row r="92" spans="1:14" x14ac:dyDescent="0.25">
      <c r="A92" s="148" t="str">
        <f>A58</f>
        <v xml:space="preserve">SECTION 3: APPLICABLE EXPENSES </v>
      </c>
      <c r="B92" s="148"/>
      <c r="C92" s="148"/>
      <c r="D92" s="148"/>
      <c r="E92" s="148"/>
      <c r="F92" s="148"/>
      <c r="G92" s="148"/>
      <c r="H92" s="148"/>
      <c r="I92" s="148"/>
      <c r="J92" s="148"/>
      <c r="K92" s="148"/>
      <c r="L92" s="148"/>
      <c r="M92" s="148"/>
      <c r="N92" s="30">
        <f>N71</f>
        <v>0</v>
      </c>
    </row>
    <row r="93" spans="1:14" x14ac:dyDescent="0.25">
      <c r="A93" s="148" t="str">
        <f>A73</f>
        <v>SECTION 4: ADDITIONAL SAVINGS</v>
      </c>
      <c r="B93" s="148"/>
      <c r="C93" s="148"/>
      <c r="D93" s="148"/>
      <c r="E93" s="148"/>
      <c r="F93" s="148"/>
      <c r="G93" s="148"/>
      <c r="H93" s="148"/>
      <c r="I93" s="148"/>
      <c r="J93" s="148"/>
      <c r="K93" s="148"/>
      <c r="L93" s="148"/>
      <c r="M93" s="148"/>
      <c r="N93" s="30">
        <f>N86</f>
        <v>0</v>
      </c>
    </row>
    <row r="94" spans="1:14" ht="23.25" x14ac:dyDescent="0.35">
      <c r="A94" s="149" t="s">
        <v>111</v>
      </c>
      <c r="B94" s="149"/>
      <c r="C94" s="149"/>
      <c r="D94" s="149"/>
      <c r="E94" s="149"/>
      <c r="F94" s="149"/>
      <c r="G94" s="149"/>
      <c r="H94" s="149"/>
      <c r="I94" s="149"/>
      <c r="J94" s="149"/>
      <c r="K94" s="149"/>
      <c r="L94" s="149"/>
      <c r="M94" s="149"/>
      <c r="N94" s="46">
        <f>N90+N91+N92-N93</f>
        <v>0</v>
      </c>
    </row>
  </sheetData>
  <sheetProtection password="8229" sheet="1" objects="1" scenarios="1"/>
  <mergeCells count="118">
    <mergeCell ref="L4:L5"/>
    <mergeCell ref="A7:E7"/>
    <mergeCell ref="F7:J7"/>
    <mergeCell ref="A8:E8"/>
    <mergeCell ref="F8:J8"/>
    <mergeCell ref="A9:E9"/>
    <mergeCell ref="F9:J9"/>
    <mergeCell ref="A4:E6"/>
    <mergeCell ref="F4:J6"/>
    <mergeCell ref="K4:K6"/>
    <mergeCell ref="A13:E13"/>
    <mergeCell ref="F13:J13"/>
    <mergeCell ref="A14:E14"/>
    <mergeCell ref="F14:J14"/>
    <mergeCell ref="A15:E15"/>
    <mergeCell ref="F15:J15"/>
    <mergeCell ref="A10:E10"/>
    <mergeCell ref="F10:J10"/>
    <mergeCell ref="A11:E11"/>
    <mergeCell ref="F11:J11"/>
    <mergeCell ref="A12:E12"/>
    <mergeCell ref="F12:J12"/>
    <mergeCell ref="A19:E19"/>
    <mergeCell ref="F19:J19"/>
    <mergeCell ref="A20:E20"/>
    <mergeCell ref="F20:J20"/>
    <mergeCell ref="A21:E21"/>
    <mergeCell ref="F21:J21"/>
    <mergeCell ref="A16:E16"/>
    <mergeCell ref="F16:J16"/>
    <mergeCell ref="A17:E17"/>
    <mergeCell ref="F17:J17"/>
    <mergeCell ref="A18:E18"/>
    <mergeCell ref="F18:J18"/>
    <mergeCell ref="A25:E25"/>
    <mergeCell ref="F25:J25"/>
    <mergeCell ref="A26:E26"/>
    <mergeCell ref="F26:J26"/>
    <mergeCell ref="A27:E27"/>
    <mergeCell ref="F27:J27"/>
    <mergeCell ref="A22:E22"/>
    <mergeCell ref="F22:J22"/>
    <mergeCell ref="A23:E23"/>
    <mergeCell ref="F23:J23"/>
    <mergeCell ref="A24:E24"/>
    <mergeCell ref="F24:J24"/>
    <mergeCell ref="F36:J36"/>
    <mergeCell ref="A31:E31"/>
    <mergeCell ref="F31:J31"/>
    <mergeCell ref="A32:E32"/>
    <mergeCell ref="F32:J32"/>
    <mergeCell ref="A33:E33"/>
    <mergeCell ref="F33:J33"/>
    <mergeCell ref="A28:E28"/>
    <mergeCell ref="F28:J28"/>
    <mergeCell ref="A29:E29"/>
    <mergeCell ref="F29:J29"/>
    <mergeCell ref="A30:E30"/>
    <mergeCell ref="F30:J30"/>
    <mergeCell ref="A1:N1"/>
    <mergeCell ref="A38:N38"/>
    <mergeCell ref="A3:N3"/>
    <mergeCell ref="M4:M6"/>
    <mergeCell ref="N4:N6"/>
    <mergeCell ref="A79:M79"/>
    <mergeCell ref="A80:M80"/>
    <mergeCell ref="A81:M81"/>
    <mergeCell ref="A82:M82"/>
    <mergeCell ref="A77:M77"/>
    <mergeCell ref="A78:M78"/>
    <mergeCell ref="A65:M65"/>
    <mergeCell ref="A66:M66"/>
    <mergeCell ref="A67:M67"/>
    <mergeCell ref="A68:M68"/>
    <mergeCell ref="A63:M63"/>
    <mergeCell ref="A64:M64"/>
    <mergeCell ref="A47:M47"/>
    <mergeCell ref="A48:M48"/>
    <mergeCell ref="A34:E34"/>
    <mergeCell ref="F34:J34"/>
    <mergeCell ref="A35:E35"/>
    <mergeCell ref="F35:J35"/>
    <mergeCell ref="A36:E36"/>
    <mergeCell ref="A49:M49"/>
    <mergeCell ref="A50:M50"/>
    <mergeCell ref="A51:M51"/>
    <mergeCell ref="A52:M52"/>
    <mergeCell ref="A53:M53"/>
    <mergeCell ref="A54:M54"/>
    <mergeCell ref="A40:M40"/>
    <mergeCell ref="A41:M41"/>
    <mergeCell ref="A42:M42"/>
    <mergeCell ref="A43:M43"/>
    <mergeCell ref="A44:M44"/>
    <mergeCell ref="A45:M45"/>
    <mergeCell ref="A46:M46"/>
    <mergeCell ref="A69:M69"/>
    <mergeCell ref="A70:M70"/>
    <mergeCell ref="A71:M71"/>
    <mergeCell ref="A73:N73"/>
    <mergeCell ref="A75:M75"/>
    <mergeCell ref="A76:M76"/>
    <mergeCell ref="A55:M55"/>
    <mergeCell ref="A56:M56"/>
    <mergeCell ref="A58:N58"/>
    <mergeCell ref="A60:M60"/>
    <mergeCell ref="A61:M61"/>
    <mergeCell ref="A62:M62"/>
    <mergeCell ref="A91:M91"/>
    <mergeCell ref="A92:M92"/>
    <mergeCell ref="A93:M93"/>
    <mergeCell ref="A94:M94"/>
    <mergeCell ref="A83:M83"/>
    <mergeCell ref="A84:M84"/>
    <mergeCell ref="A85:M85"/>
    <mergeCell ref="A86:M86"/>
    <mergeCell ref="A88:N88"/>
    <mergeCell ref="A90:M9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zoomScale="80" zoomScaleNormal="80" workbookViewId="0">
      <selection activeCell="N92" sqref="N92"/>
    </sheetView>
  </sheetViews>
  <sheetFormatPr defaultRowHeight="15" x14ac:dyDescent="0.25"/>
  <cols>
    <col min="11" max="11" width="11" customWidth="1"/>
    <col min="12" max="12" width="26.7109375" customWidth="1"/>
    <col min="13" max="13" width="20.7109375" customWidth="1"/>
    <col min="14" max="14" width="23.7109375" customWidth="1"/>
    <col min="15" max="16" width="20.7109375" customWidth="1"/>
  </cols>
  <sheetData>
    <row r="1" spans="1:14" ht="45" customHeight="1" x14ac:dyDescent="0.25">
      <c r="A1" s="164" t="s">
        <v>216</v>
      </c>
      <c r="B1" s="165"/>
      <c r="C1" s="165"/>
      <c r="D1" s="165"/>
      <c r="E1" s="165"/>
      <c r="F1" s="165"/>
      <c r="G1" s="165"/>
      <c r="H1" s="165"/>
      <c r="I1" s="165"/>
      <c r="J1" s="165"/>
      <c r="K1" s="165"/>
      <c r="L1" s="165"/>
      <c r="M1" s="166"/>
      <c r="N1" s="166"/>
    </row>
    <row r="3" spans="1:14" x14ac:dyDescent="0.25">
      <c r="A3" s="122" t="s">
        <v>108</v>
      </c>
      <c r="B3" s="129"/>
      <c r="C3" s="129"/>
      <c r="D3" s="129"/>
      <c r="E3" s="129"/>
      <c r="F3" s="129"/>
      <c r="G3" s="129"/>
      <c r="H3" s="129"/>
      <c r="I3" s="129"/>
      <c r="J3" s="129"/>
      <c r="K3" s="129"/>
      <c r="L3" s="129"/>
      <c r="M3" s="121"/>
      <c r="N3" s="121"/>
    </row>
    <row r="4" spans="1:14" ht="41.25" customHeight="1" x14ac:dyDescent="0.25">
      <c r="A4" s="109" t="s">
        <v>3</v>
      </c>
      <c r="B4" s="121"/>
      <c r="C4" s="121"/>
      <c r="D4" s="121"/>
      <c r="E4" s="121"/>
      <c r="F4" s="109" t="s">
        <v>4</v>
      </c>
      <c r="G4" s="121"/>
      <c r="H4" s="121"/>
      <c r="I4" s="121"/>
      <c r="J4" s="121"/>
      <c r="K4" s="109" t="s">
        <v>2</v>
      </c>
      <c r="L4" s="111" t="s">
        <v>186</v>
      </c>
      <c r="M4" s="162" t="s">
        <v>100</v>
      </c>
      <c r="N4" s="163" t="s">
        <v>101</v>
      </c>
    </row>
    <row r="5" spans="1:14" ht="52.5" customHeight="1" x14ac:dyDescent="0.25">
      <c r="A5" s="121"/>
      <c r="B5" s="121"/>
      <c r="C5" s="121"/>
      <c r="D5" s="121"/>
      <c r="E5" s="121"/>
      <c r="F5" s="121"/>
      <c r="G5" s="121"/>
      <c r="H5" s="121"/>
      <c r="I5" s="121"/>
      <c r="J5" s="121"/>
      <c r="K5" s="121"/>
      <c r="L5" s="112"/>
      <c r="M5" s="162"/>
      <c r="N5" s="163"/>
    </row>
    <row r="6" spans="1:14" ht="30" x14ac:dyDescent="0.25">
      <c r="A6" s="110"/>
      <c r="B6" s="110"/>
      <c r="C6" s="110"/>
      <c r="D6" s="110"/>
      <c r="E6" s="110"/>
      <c r="F6" s="110"/>
      <c r="G6" s="110"/>
      <c r="H6" s="110"/>
      <c r="I6" s="110"/>
      <c r="J6" s="110"/>
      <c r="K6" s="110"/>
      <c r="L6" s="44" t="s">
        <v>99</v>
      </c>
      <c r="M6" s="162"/>
      <c r="N6" s="163"/>
    </row>
    <row r="7" spans="1:14" x14ac:dyDescent="0.25">
      <c r="A7" s="116" t="str">
        <f>'DAY RATE FEES'!A7:E7</f>
        <v>Name No1 &lt;INSERT NAME IF USED&gt;</v>
      </c>
      <c r="B7" s="116"/>
      <c r="C7" s="116"/>
      <c r="D7" s="116"/>
      <c r="E7" s="117"/>
      <c r="F7" s="117" t="str">
        <f>'DAY RATE FEES'!F7:J7</f>
        <v>Role No1: &lt;INSERT TITILE IF USED&gt;</v>
      </c>
      <c r="G7" s="118"/>
      <c r="H7" s="118"/>
      <c r="I7" s="118"/>
      <c r="J7" s="119"/>
      <c r="K7" s="42" t="str">
        <f>'DAY RATE FEES'!K7</f>
        <v>&lt;INSERT&gt;</v>
      </c>
      <c r="L7" s="43">
        <f>'DAY RATE FEES'!M7</f>
        <v>0</v>
      </c>
      <c r="M7" s="45"/>
      <c r="N7" s="30">
        <f>L7*M7</f>
        <v>0</v>
      </c>
    </row>
    <row r="8" spans="1:14" x14ac:dyDescent="0.25">
      <c r="A8" s="116" t="str">
        <f>'DAY RATE FEES'!A8:E8</f>
        <v>Name No2 &lt;INSERT NAME IF USED&gt;</v>
      </c>
      <c r="B8" s="116"/>
      <c r="C8" s="116"/>
      <c r="D8" s="116"/>
      <c r="E8" s="117"/>
      <c r="F8" s="117" t="str">
        <f>'DAY RATE FEES'!F8:J8</f>
        <v>Role No2: &lt;INSERT TITILE IF USED&gt;</v>
      </c>
      <c r="G8" s="118"/>
      <c r="H8" s="118"/>
      <c r="I8" s="118"/>
      <c r="J8" s="119"/>
      <c r="K8" s="42" t="str">
        <f>'DAY RATE FEES'!K8</f>
        <v>&lt;INSERT&gt;</v>
      </c>
      <c r="L8" s="43">
        <f>'DAY RATE FEES'!M8</f>
        <v>0</v>
      </c>
      <c r="M8" s="11"/>
      <c r="N8" s="30">
        <f t="shared" ref="N8:N36" si="0">L8*M8</f>
        <v>0</v>
      </c>
    </row>
    <row r="9" spans="1:14" x14ac:dyDescent="0.25">
      <c r="A9" s="116" t="str">
        <f>'DAY RATE FEES'!A9:E9</f>
        <v>Name No3 &lt;INSERT NAME IF USED&gt;</v>
      </c>
      <c r="B9" s="116"/>
      <c r="C9" s="116"/>
      <c r="D9" s="116"/>
      <c r="E9" s="117"/>
      <c r="F9" s="117" t="str">
        <f>'DAY RATE FEES'!F9:J9</f>
        <v>Role No3: &lt;INSERT TITILE IF USED&gt;</v>
      </c>
      <c r="G9" s="118"/>
      <c r="H9" s="118"/>
      <c r="I9" s="118"/>
      <c r="J9" s="119"/>
      <c r="K9" s="42" t="str">
        <f>'DAY RATE FEES'!K9</f>
        <v>&lt;INSERT&gt;</v>
      </c>
      <c r="L9" s="43">
        <f>'DAY RATE FEES'!M9</f>
        <v>0</v>
      </c>
      <c r="M9" s="11"/>
      <c r="N9" s="30">
        <f t="shared" si="0"/>
        <v>0</v>
      </c>
    </row>
    <row r="10" spans="1:14" x14ac:dyDescent="0.25">
      <c r="A10" s="116" t="str">
        <f>'DAY RATE FEES'!A10:E10</f>
        <v>Name No4 &lt;INSERT NAME IF USED&gt;</v>
      </c>
      <c r="B10" s="116"/>
      <c r="C10" s="116"/>
      <c r="D10" s="116"/>
      <c r="E10" s="117"/>
      <c r="F10" s="117" t="str">
        <f>'DAY RATE FEES'!F10:J10</f>
        <v>Role No4: &lt;INSERT TITILE IF USED&gt;</v>
      </c>
      <c r="G10" s="118"/>
      <c r="H10" s="118"/>
      <c r="I10" s="118"/>
      <c r="J10" s="119"/>
      <c r="K10" s="42" t="str">
        <f>'DAY RATE FEES'!K10</f>
        <v>&lt;INSERT&gt;</v>
      </c>
      <c r="L10" s="43">
        <f>'DAY RATE FEES'!M10</f>
        <v>0</v>
      </c>
      <c r="M10" s="11"/>
      <c r="N10" s="30">
        <f t="shared" si="0"/>
        <v>0</v>
      </c>
    </row>
    <row r="11" spans="1:14" x14ac:dyDescent="0.25">
      <c r="A11" s="116" t="str">
        <f>'DAY RATE FEES'!A11:E11</f>
        <v>Name No5 &lt;INSERT NAME IF USED&gt;</v>
      </c>
      <c r="B11" s="116"/>
      <c r="C11" s="116"/>
      <c r="D11" s="116"/>
      <c r="E11" s="117"/>
      <c r="F11" s="117" t="str">
        <f>'DAY RATE FEES'!F11:J11</f>
        <v>Role No5: &lt;INSERT TITILE IF USED&gt;</v>
      </c>
      <c r="G11" s="118"/>
      <c r="H11" s="118"/>
      <c r="I11" s="118"/>
      <c r="J11" s="119"/>
      <c r="K11" s="42" t="str">
        <f>'DAY RATE FEES'!K11</f>
        <v>&lt;INSERT&gt;</v>
      </c>
      <c r="L11" s="43">
        <f>'DAY RATE FEES'!M11</f>
        <v>0</v>
      </c>
      <c r="M11" s="11"/>
      <c r="N11" s="30">
        <f t="shared" si="0"/>
        <v>0</v>
      </c>
    </row>
    <row r="12" spans="1:14" x14ac:dyDescent="0.25">
      <c r="A12" s="116" t="str">
        <f>'DAY RATE FEES'!A12:E12</f>
        <v>Name No6 &lt;INSERT NAME IF USED&gt;</v>
      </c>
      <c r="B12" s="116"/>
      <c r="C12" s="116"/>
      <c r="D12" s="116"/>
      <c r="E12" s="117"/>
      <c r="F12" s="117" t="str">
        <f>'DAY RATE FEES'!F12:J12</f>
        <v>Role No6: &lt;INSERT TITILE IF USED&gt;</v>
      </c>
      <c r="G12" s="118"/>
      <c r="H12" s="118"/>
      <c r="I12" s="118"/>
      <c r="J12" s="119"/>
      <c r="K12" s="42" t="str">
        <f>'DAY RATE FEES'!K12</f>
        <v>&lt;INSERT&gt;</v>
      </c>
      <c r="L12" s="43">
        <f>'DAY RATE FEES'!M12</f>
        <v>0</v>
      </c>
      <c r="M12" s="11"/>
      <c r="N12" s="30">
        <f t="shared" si="0"/>
        <v>0</v>
      </c>
    </row>
    <row r="13" spans="1:14" x14ac:dyDescent="0.25">
      <c r="A13" s="116" t="str">
        <f>'DAY RATE FEES'!A13:E13</f>
        <v>Name No7 &lt;INSERT NAME IF USED&gt;</v>
      </c>
      <c r="B13" s="116"/>
      <c r="C13" s="116"/>
      <c r="D13" s="116"/>
      <c r="E13" s="117"/>
      <c r="F13" s="117" t="str">
        <f>'DAY RATE FEES'!F13:J13</f>
        <v>Role No7: &lt;INSERT TITILE IF USED&gt;</v>
      </c>
      <c r="G13" s="118"/>
      <c r="H13" s="118"/>
      <c r="I13" s="118"/>
      <c r="J13" s="119"/>
      <c r="K13" s="42" t="str">
        <f>'DAY RATE FEES'!K13</f>
        <v>&lt;INSERT&gt;</v>
      </c>
      <c r="L13" s="43">
        <f>'DAY RATE FEES'!M13</f>
        <v>0</v>
      </c>
      <c r="M13" s="11"/>
      <c r="N13" s="30">
        <f t="shared" si="0"/>
        <v>0</v>
      </c>
    </row>
    <row r="14" spans="1:14" x14ac:dyDescent="0.25">
      <c r="A14" s="116" t="str">
        <f>'DAY RATE FEES'!A14:E14</f>
        <v>Name No8 &lt;INSERT NAME IF USED&gt;</v>
      </c>
      <c r="B14" s="116"/>
      <c r="C14" s="116"/>
      <c r="D14" s="116"/>
      <c r="E14" s="117"/>
      <c r="F14" s="117" t="str">
        <f>'DAY RATE FEES'!F14:J14</f>
        <v>Role No8: &lt;INSERT TITILE IF USED&gt;</v>
      </c>
      <c r="G14" s="118"/>
      <c r="H14" s="118"/>
      <c r="I14" s="118"/>
      <c r="J14" s="119"/>
      <c r="K14" s="42" t="str">
        <f>'DAY RATE FEES'!K14</f>
        <v>&lt;INSERT&gt;</v>
      </c>
      <c r="L14" s="43">
        <f>'DAY RATE FEES'!M14</f>
        <v>0</v>
      </c>
      <c r="M14" s="11"/>
      <c r="N14" s="30">
        <f t="shared" si="0"/>
        <v>0</v>
      </c>
    </row>
    <row r="15" spans="1:14" x14ac:dyDescent="0.25">
      <c r="A15" s="116" t="str">
        <f>'DAY RATE FEES'!A15:E15</f>
        <v>Name No9 &lt;INSERT NAME IF USED&gt;</v>
      </c>
      <c r="B15" s="116"/>
      <c r="C15" s="116"/>
      <c r="D15" s="116"/>
      <c r="E15" s="117"/>
      <c r="F15" s="117" t="str">
        <f>'DAY RATE FEES'!F15:J15</f>
        <v>Role No9: &lt;INSERT TITILE IF USED&gt;</v>
      </c>
      <c r="G15" s="118"/>
      <c r="H15" s="118"/>
      <c r="I15" s="118"/>
      <c r="J15" s="119"/>
      <c r="K15" s="42" t="str">
        <f>'DAY RATE FEES'!K15</f>
        <v>&lt;INSERT&gt;</v>
      </c>
      <c r="L15" s="43">
        <f>'DAY RATE FEES'!M15</f>
        <v>0</v>
      </c>
      <c r="M15" s="11"/>
      <c r="N15" s="30">
        <f t="shared" si="0"/>
        <v>0</v>
      </c>
    </row>
    <row r="16" spans="1:14" x14ac:dyDescent="0.25">
      <c r="A16" s="116" t="str">
        <f>'DAY RATE FEES'!A16:E16</f>
        <v>Name No10 &lt;INSERT NAME IF USED&gt;</v>
      </c>
      <c r="B16" s="116"/>
      <c r="C16" s="116"/>
      <c r="D16" s="116"/>
      <c r="E16" s="117"/>
      <c r="F16" s="117" t="str">
        <f>'DAY RATE FEES'!F16:J16</f>
        <v>Role No10: &lt;INSERT TITILE IF USED&gt;</v>
      </c>
      <c r="G16" s="118"/>
      <c r="H16" s="118"/>
      <c r="I16" s="118"/>
      <c r="J16" s="119"/>
      <c r="K16" s="42" t="str">
        <f>'DAY RATE FEES'!K16</f>
        <v>&lt;INSERT&gt;</v>
      </c>
      <c r="L16" s="43">
        <f>'DAY RATE FEES'!M16</f>
        <v>0</v>
      </c>
      <c r="M16" s="11"/>
      <c r="N16" s="30">
        <f t="shared" si="0"/>
        <v>0</v>
      </c>
    </row>
    <row r="17" spans="1:14" x14ac:dyDescent="0.25">
      <c r="A17" s="116" t="str">
        <f>'DAY RATE FEES'!A17:E17</f>
        <v>Name No11 &lt;INSERT NAME IF USED&gt;</v>
      </c>
      <c r="B17" s="116"/>
      <c r="C17" s="116"/>
      <c r="D17" s="116"/>
      <c r="E17" s="117"/>
      <c r="F17" s="117" t="str">
        <f>'DAY RATE FEES'!F17:J17</f>
        <v>Role No11: &lt;INSERT TITILE IF USED&gt;</v>
      </c>
      <c r="G17" s="118"/>
      <c r="H17" s="118"/>
      <c r="I17" s="118"/>
      <c r="J17" s="119"/>
      <c r="K17" s="42" t="str">
        <f>'DAY RATE FEES'!K17</f>
        <v>&lt;INSERT&gt;</v>
      </c>
      <c r="L17" s="43">
        <f>'DAY RATE FEES'!M17</f>
        <v>0</v>
      </c>
      <c r="M17" s="11"/>
      <c r="N17" s="30">
        <f t="shared" si="0"/>
        <v>0</v>
      </c>
    </row>
    <row r="18" spans="1:14" x14ac:dyDescent="0.25">
      <c r="A18" s="116" t="str">
        <f>'DAY RATE FEES'!A18:E18</f>
        <v>Name No12 &lt;INSERT NAME IF USED&gt;</v>
      </c>
      <c r="B18" s="116"/>
      <c r="C18" s="116"/>
      <c r="D18" s="116"/>
      <c r="E18" s="117"/>
      <c r="F18" s="117" t="str">
        <f>'DAY RATE FEES'!F18:J18</f>
        <v>Role No12: &lt;INSERT TITILE IF USED&gt;</v>
      </c>
      <c r="G18" s="118"/>
      <c r="H18" s="118"/>
      <c r="I18" s="118"/>
      <c r="J18" s="119"/>
      <c r="K18" s="42" t="str">
        <f>'DAY RATE FEES'!K18</f>
        <v>&lt;INSERT&gt;</v>
      </c>
      <c r="L18" s="43">
        <f>'DAY RATE FEES'!M18</f>
        <v>0</v>
      </c>
      <c r="M18" s="11"/>
      <c r="N18" s="30">
        <f t="shared" si="0"/>
        <v>0</v>
      </c>
    </row>
    <row r="19" spans="1:14" x14ac:dyDescent="0.25">
      <c r="A19" s="116" t="str">
        <f>'DAY RATE FEES'!A19:E19</f>
        <v>Name No13 &lt;INSERT NAME IF USED&gt;</v>
      </c>
      <c r="B19" s="116"/>
      <c r="C19" s="116"/>
      <c r="D19" s="116"/>
      <c r="E19" s="117"/>
      <c r="F19" s="117" t="str">
        <f>'DAY RATE FEES'!F19:J19</f>
        <v>Role No13: &lt;INSERT TITILE IF USED&gt;</v>
      </c>
      <c r="G19" s="118"/>
      <c r="H19" s="118"/>
      <c r="I19" s="118"/>
      <c r="J19" s="119"/>
      <c r="K19" s="42" t="str">
        <f>'DAY RATE FEES'!K19</f>
        <v>&lt;INSERT&gt;</v>
      </c>
      <c r="L19" s="43">
        <f>'DAY RATE FEES'!M19</f>
        <v>0</v>
      </c>
      <c r="M19" s="11"/>
      <c r="N19" s="30">
        <f t="shared" si="0"/>
        <v>0</v>
      </c>
    </row>
    <row r="20" spans="1:14" x14ac:dyDescent="0.25">
      <c r="A20" s="116" t="str">
        <f>'DAY RATE FEES'!A20:E20</f>
        <v>Name No14 &lt;INSERT NAME IF USED&gt;</v>
      </c>
      <c r="B20" s="116"/>
      <c r="C20" s="116"/>
      <c r="D20" s="116"/>
      <c r="E20" s="117"/>
      <c r="F20" s="117" t="str">
        <f>'DAY RATE FEES'!F20:J20</f>
        <v>Role No14: &lt;INSERT TITILE IF USED&gt;</v>
      </c>
      <c r="G20" s="118"/>
      <c r="H20" s="118"/>
      <c r="I20" s="118"/>
      <c r="J20" s="119"/>
      <c r="K20" s="42" t="str">
        <f>'DAY RATE FEES'!K20</f>
        <v>&lt;INSERT&gt;</v>
      </c>
      <c r="L20" s="43">
        <f>'DAY RATE FEES'!M20</f>
        <v>0</v>
      </c>
      <c r="M20" s="11"/>
      <c r="N20" s="30">
        <f t="shared" si="0"/>
        <v>0</v>
      </c>
    </row>
    <row r="21" spans="1:14" x14ac:dyDescent="0.25">
      <c r="A21" s="116" t="str">
        <f>'DAY RATE FEES'!A21:E21</f>
        <v>Name No15 &lt;INSERT NAME IF USED&gt;</v>
      </c>
      <c r="B21" s="116"/>
      <c r="C21" s="116"/>
      <c r="D21" s="116"/>
      <c r="E21" s="117"/>
      <c r="F21" s="117" t="str">
        <f>'DAY RATE FEES'!F21:J21</f>
        <v>Role No15: &lt;INSERT TITILE IF USED&gt;</v>
      </c>
      <c r="G21" s="118"/>
      <c r="H21" s="118"/>
      <c r="I21" s="118"/>
      <c r="J21" s="119"/>
      <c r="K21" s="42" t="str">
        <f>'DAY RATE FEES'!K21</f>
        <v>&lt;INSERT&gt;</v>
      </c>
      <c r="L21" s="43">
        <f>'DAY RATE FEES'!M21</f>
        <v>0</v>
      </c>
      <c r="M21" s="11"/>
      <c r="N21" s="30">
        <f t="shared" si="0"/>
        <v>0</v>
      </c>
    </row>
    <row r="22" spans="1:14" x14ac:dyDescent="0.25">
      <c r="A22" s="116" t="str">
        <f>'DAY RATE FEES'!A22:E22</f>
        <v>Name No16 &lt;INSERT NAME IF USED&gt;</v>
      </c>
      <c r="B22" s="116"/>
      <c r="C22" s="116"/>
      <c r="D22" s="116"/>
      <c r="E22" s="117"/>
      <c r="F22" s="117" t="str">
        <f>'DAY RATE FEES'!F22:J22</f>
        <v>Role No16: &lt;INSERT TITILE IF USED&gt;</v>
      </c>
      <c r="G22" s="118"/>
      <c r="H22" s="118"/>
      <c r="I22" s="118"/>
      <c r="J22" s="119"/>
      <c r="K22" s="42" t="str">
        <f>'DAY RATE FEES'!K22</f>
        <v>&lt;INSERT&gt;</v>
      </c>
      <c r="L22" s="43">
        <f>'DAY RATE FEES'!M22</f>
        <v>0</v>
      </c>
      <c r="M22" s="11"/>
      <c r="N22" s="30">
        <f t="shared" si="0"/>
        <v>0</v>
      </c>
    </row>
    <row r="23" spans="1:14" x14ac:dyDescent="0.25">
      <c r="A23" s="116" t="str">
        <f>'DAY RATE FEES'!A23:E23</f>
        <v>Name No17 &lt;INSERT NAME IF USED&gt;</v>
      </c>
      <c r="B23" s="116"/>
      <c r="C23" s="116"/>
      <c r="D23" s="116"/>
      <c r="E23" s="117"/>
      <c r="F23" s="117" t="str">
        <f>'DAY RATE FEES'!F23:J23</f>
        <v>Role No17: &lt;INSERT TITILE IF USED&gt;</v>
      </c>
      <c r="G23" s="118"/>
      <c r="H23" s="118"/>
      <c r="I23" s="118"/>
      <c r="J23" s="119"/>
      <c r="K23" s="42" t="str">
        <f>'DAY RATE FEES'!K23</f>
        <v>&lt;INSERT&gt;</v>
      </c>
      <c r="L23" s="43">
        <f>'DAY RATE FEES'!M23</f>
        <v>0</v>
      </c>
      <c r="M23" s="11"/>
      <c r="N23" s="30">
        <f t="shared" si="0"/>
        <v>0</v>
      </c>
    </row>
    <row r="24" spans="1:14" x14ac:dyDescent="0.25">
      <c r="A24" s="116" t="str">
        <f>'DAY RATE FEES'!A24:E24</f>
        <v>Name No18 &lt;INSERT NAME IF USED&gt;</v>
      </c>
      <c r="B24" s="116"/>
      <c r="C24" s="116"/>
      <c r="D24" s="116"/>
      <c r="E24" s="117"/>
      <c r="F24" s="117" t="str">
        <f>'DAY RATE FEES'!F24:J24</f>
        <v>Role No18: &lt;INSERT TITILE IF USED&gt;</v>
      </c>
      <c r="G24" s="118"/>
      <c r="H24" s="118"/>
      <c r="I24" s="118"/>
      <c r="J24" s="119"/>
      <c r="K24" s="42" t="str">
        <f>'DAY RATE FEES'!K24</f>
        <v>&lt;INSERT&gt;</v>
      </c>
      <c r="L24" s="43">
        <f>'DAY RATE FEES'!M24</f>
        <v>0</v>
      </c>
      <c r="M24" s="11"/>
      <c r="N24" s="30">
        <f t="shared" si="0"/>
        <v>0</v>
      </c>
    </row>
    <row r="25" spans="1:14" x14ac:dyDescent="0.25">
      <c r="A25" s="116" t="str">
        <f>'DAY RATE FEES'!A25:E25</f>
        <v>Name No19 &lt;INSERT NAME IF USED&gt;</v>
      </c>
      <c r="B25" s="116"/>
      <c r="C25" s="116"/>
      <c r="D25" s="116"/>
      <c r="E25" s="117"/>
      <c r="F25" s="117" t="str">
        <f>'DAY RATE FEES'!F25:J25</f>
        <v>Role No19: &lt;INSERT TITILE IF USED&gt;</v>
      </c>
      <c r="G25" s="118"/>
      <c r="H25" s="118"/>
      <c r="I25" s="118"/>
      <c r="J25" s="119"/>
      <c r="K25" s="42" t="str">
        <f>'DAY RATE FEES'!K25</f>
        <v>&lt;INSERT&gt;</v>
      </c>
      <c r="L25" s="43">
        <f>'DAY RATE FEES'!M25</f>
        <v>0</v>
      </c>
      <c r="M25" s="11"/>
      <c r="N25" s="30">
        <f t="shared" si="0"/>
        <v>0</v>
      </c>
    </row>
    <row r="26" spans="1:14" x14ac:dyDescent="0.25">
      <c r="A26" s="116" t="str">
        <f>'DAY RATE FEES'!A26:E26</f>
        <v>Name No20 &lt;INSERT NAME IF USED&gt;</v>
      </c>
      <c r="B26" s="116"/>
      <c r="C26" s="116"/>
      <c r="D26" s="116"/>
      <c r="E26" s="117"/>
      <c r="F26" s="117" t="str">
        <f>'DAY RATE FEES'!F26:J26</f>
        <v>Role No20: &lt;INSERT TITILE IF USED&gt;</v>
      </c>
      <c r="G26" s="118"/>
      <c r="H26" s="118"/>
      <c r="I26" s="118"/>
      <c r="J26" s="119"/>
      <c r="K26" s="42" t="str">
        <f>'DAY RATE FEES'!K26</f>
        <v>&lt;INSERT&gt;</v>
      </c>
      <c r="L26" s="43">
        <f>'DAY RATE FEES'!M26</f>
        <v>0</v>
      </c>
      <c r="M26" s="11"/>
      <c r="N26" s="30">
        <f t="shared" si="0"/>
        <v>0</v>
      </c>
    </row>
    <row r="27" spans="1:14" x14ac:dyDescent="0.25">
      <c r="A27" s="116" t="str">
        <f>'DAY RATE FEES'!A27:E27</f>
        <v>Name No21 &lt;INSERT NAME IF USED&gt;</v>
      </c>
      <c r="B27" s="116"/>
      <c r="C27" s="116"/>
      <c r="D27" s="116"/>
      <c r="E27" s="117"/>
      <c r="F27" s="117" t="str">
        <f>'DAY RATE FEES'!F27:J27</f>
        <v>Role No21: &lt;INSERT TITILE IF USED&gt;</v>
      </c>
      <c r="G27" s="118"/>
      <c r="H27" s="118"/>
      <c r="I27" s="118"/>
      <c r="J27" s="119"/>
      <c r="K27" s="42" t="str">
        <f>'DAY RATE FEES'!K27</f>
        <v>&lt;INSERT&gt;</v>
      </c>
      <c r="L27" s="43">
        <f>'DAY RATE FEES'!M27</f>
        <v>0</v>
      </c>
      <c r="M27" s="11"/>
      <c r="N27" s="30">
        <f t="shared" si="0"/>
        <v>0</v>
      </c>
    </row>
    <row r="28" spans="1:14" x14ac:dyDescent="0.25">
      <c r="A28" s="116" t="str">
        <f>'DAY RATE FEES'!A28:E28</f>
        <v>Name No22 &lt;INSERT NAME IF USED&gt;</v>
      </c>
      <c r="B28" s="116"/>
      <c r="C28" s="116"/>
      <c r="D28" s="116"/>
      <c r="E28" s="117"/>
      <c r="F28" s="117" t="str">
        <f>'DAY RATE FEES'!F28:J28</f>
        <v>Role No22: &lt;INSERT TITILE IF USED&gt;</v>
      </c>
      <c r="G28" s="118"/>
      <c r="H28" s="118"/>
      <c r="I28" s="118"/>
      <c r="J28" s="119"/>
      <c r="K28" s="42" t="str">
        <f>'DAY RATE FEES'!K28</f>
        <v>&lt;INSERT&gt;</v>
      </c>
      <c r="L28" s="43">
        <f>'DAY RATE FEES'!M28</f>
        <v>0</v>
      </c>
      <c r="M28" s="11"/>
      <c r="N28" s="30">
        <f t="shared" si="0"/>
        <v>0</v>
      </c>
    </row>
    <row r="29" spans="1:14" x14ac:dyDescent="0.25">
      <c r="A29" s="116" t="str">
        <f>'DAY RATE FEES'!A29:E29</f>
        <v>Name No23 &lt;INSERT NAME IF USED&gt;</v>
      </c>
      <c r="B29" s="116"/>
      <c r="C29" s="116"/>
      <c r="D29" s="116"/>
      <c r="E29" s="117"/>
      <c r="F29" s="117" t="str">
        <f>'DAY RATE FEES'!F29:J29</f>
        <v>Role No23: &lt;INSERT TITILE IF USED&gt;</v>
      </c>
      <c r="G29" s="118"/>
      <c r="H29" s="118"/>
      <c r="I29" s="118"/>
      <c r="J29" s="119"/>
      <c r="K29" s="42" t="str">
        <f>'DAY RATE FEES'!K29</f>
        <v>&lt;INSERT&gt;</v>
      </c>
      <c r="L29" s="43">
        <f>'DAY RATE FEES'!M29</f>
        <v>0</v>
      </c>
      <c r="M29" s="11"/>
      <c r="N29" s="30">
        <f t="shared" si="0"/>
        <v>0</v>
      </c>
    </row>
    <row r="30" spans="1:14" x14ac:dyDescent="0.25">
      <c r="A30" s="116" t="str">
        <f>'DAY RATE FEES'!A30:E30</f>
        <v>Name No24 &lt;INSERT NAME IF USED&gt;</v>
      </c>
      <c r="B30" s="116"/>
      <c r="C30" s="116"/>
      <c r="D30" s="116"/>
      <c r="E30" s="117"/>
      <c r="F30" s="117" t="str">
        <f>'DAY RATE FEES'!F30:J30</f>
        <v>Role No24: &lt;INSERT TITILE IF USED&gt;</v>
      </c>
      <c r="G30" s="118"/>
      <c r="H30" s="118"/>
      <c r="I30" s="118"/>
      <c r="J30" s="119"/>
      <c r="K30" s="42" t="str">
        <f>'DAY RATE FEES'!K30</f>
        <v>&lt;INSERT&gt;</v>
      </c>
      <c r="L30" s="43">
        <f>'DAY RATE FEES'!M30</f>
        <v>0</v>
      </c>
      <c r="M30" s="11"/>
      <c r="N30" s="30">
        <f t="shared" si="0"/>
        <v>0</v>
      </c>
    </row>
    <row r="31" spans="1:14" x14ac:dyDescent="0.25">
      <c r="A31" s="116" t="str">
        <f>'DAY RATE FEES'!A31:E31</f>
        <v>Name No25 &lt;INSERT NAME IF USED&gt;</v>
      </c>
      <c r="B31" s="116"/>
      <c r="C31" s="116"/>
      <c r="D31" s="116"/>
      <c r="E31" s="117"/>
      <c r="F31" s="117" t="str">
        <f>'DAY RATE FEES'!F31:J31</f>
        <v>Role No25: &lt;INSERT TITILE IF USED&gt;</v>
      </c>
      <c r="G31" s="118"/>
      <c r="H31" s="118"/>
      <c r="I31" s="118"/>
      <c r="J31" s="119"/>
      <c r="K31" s="42" t="str">
        <f>'DAY RATE FEES'!K31</f>
        <v>&lt;INSERT&gt;</v>
      </c>
      <c r="L31" s="43">
        <f>'DAY RATE FEES'!M31</f>
        <v>0</v>
      </c>
      <c r="M31" s="11"/>
      <c r="N31" s="30">
        <f t="shared" si="0"/>
        <v>0</v>
      </c>
    </row>
    <row r="32" spans="1:14" x14ac:dyDescent="0.25">
      <c r="A32" s="116" t="str">
        <f>'DAY RATE FEES'!A32:E32</f>
        <v>Name No26 &lt;INSERT NAME IF USED&gt;</v>
      </c>
      <c r="B32" s="116"/>
      <c r="C32" s="116"/>
      <c r="D32" s="116"/>
      <c r="E32" s="117"/>
      <c r="F32" s="117" t="str">
        <f>'DAY RATE FEES'!F32:J32</f>
        <v>Role No26: &lt;INSERT TITILE IF USED&gt;</v>
      </c>
      <c r="G32" s="118"/>
      <c r="H32" s="118"/>
      <c r="I32" s="118"/>
      <c r="J32" s="119"/>
      <c r="K32" s="42" t="str">
        <f>'DAY RATE FEES'!K32</f>
        <v>&lt;INSERT&gt;</v>
      </c>
      <c r="L32" s="43">
        <f>'DAY RATE FEES'!M32</f>
        <v>0</v>
      </c>
      <c r="M32" s="11"/>
      <c r="N32" s="30">
        <f t="shared" si="0"/>
        <v>0</v>
      </c>
    </row>
    <row r="33" spans="1:14" x14ac:dyDescent="0.25">
      <c r="A33" s="116" t="str">
        <f>'DAY RATE FEES'!A33:E33</f>
        <v>Name No27 &lt;INSERT NAME IF USED&gt;</v>
      </c>
      <c r="B33" s="116"/>
      <c r="C33" s="116"/>
      <c r="D33" s="116"/>
      <c r="E33" s="117"/>
      <c r="F33" s="117" t="str">
        <f>'DAY RATE FEES'!F33:J33</f>
        <v>Role No27: &lt;INSERT TITILE IF USED&gt;</v>
      </c>
      <c r="G33" s="118"/>
      <c r="H33" s="118"/>
      <c r="I33" s="118"/>
      <c r="J33" s="119"/>
      <c r="K33" s="42" t="str">
        <f>'DAY RATE FEES'!K33</f>
        <v>&lt;INSERT&gt;</v>
      </c>
      <c r="L33" s="43">
        <f>'DAY RATE FEES'!M33</f>
        <v>0</v>
      </c>
      <c r="M33" s="11"/>
      <c r="N33" s="30">
        <f t="shared" si="0"/>
        <v>0</v>
      </c>
    </row>
    <row r="34" spans="1:14" x14ac:dyDescent="0.25">
      <c r="A34" s="116" t="str">
        <f>'DAY RATE FEES'!A34:E34</f>
        <v>Name No28 &lt;INSERT NAME IF USED&gt;</v>
      </c>
      <c r="B34" s="116"/>
      <c r="C34" s="116"/>
      <c r="D34" s="116"/>
      <c r="E34" s="117"/>
      <c r="F34" s="117" t="str">
        <f>'DAY RATE FEES'!F34:J34</f>
        <v>Role No28: &lt;INSERT TITILE IF USED&gt;</v>
      </c>
      <c r="G34" s="118"/>
      <c r="H34" s="118"/>
      <c r="I34" s="118"/>
      <c r="J34" s="119"/>
      <c r="K34" s="42" t="str">
        <f>'DAY RATE FEES'!K34</f>
        <v>&lt;INSERT&gt;</v>
      </c>
      <c r="L34" s="43">
        <f>'DAY RATE FEES'!M34</f>
        <v>0</v>
      </c>
      <c r="M34" s="11"/>
      <c r="N34" s="30">
        <f t="shared" si="0"/>
        <v>0</v>
      </c>
    </row>
    <row r="35" spans="1:14" x14ac:dyDescent="0.25">
      <c r="A35" s="116" t="str">
        <f>'DAY RATE FEES'!A35:E35</f>
        <v>Name No29 &lt;INSERT NAME IF USED&gt;</v>
      </c>
      <c r="B35" s="116"/>
      <c r="C35" s="116"/>
      <c r="D35" s="116"/>
      <c r="E35" s="117"/>
      <c r="F35" s="117" t="str">
        <f>'DAY RATE FEES'!F35:J35</f>
        <v>Role No29: &lt;INSERT TITILE IF USED&gt;</v>
      </c>
      <c r="G35" s="118"/>
      <c r="H35" s="118"/>
      <c r="I35" s="118"/>
      <c r="J35" s="119"/>
      <c r="K35" s="42" t="str">
        <f>'DAY RATE FEES'!K35</f>
        <v>&lt;INSERT&gt;</v>
      </c>
      <c r="L35" s="43">
        <f>'DAY RATE FEES'!M35</f>
        <v>0</v>
      </c>
      <c r="M35" s="11"/>
      <c r="N35" s="30">
        <f t="shared" si="0"/>
        <v>0</v>
      </c>
    </row>
    <row r="36" spans="1:14" x14ac:dyDescent="0.25">
      <c r="A36" s="116" t="str">
        <f>'DAY RATE FEES'!A36:E36</f>
        <v>Name No30 &lt;INSERT NAME IF USED&gt;</v>
      </c>
      <c r="B36" s="116"/>
      <c r="C36" s="116"/>
      <c r="D36" s="116"/>
      <c r="E36" s="117"/>
      <c r="F36" s="117" t="str">
        <f>'DAY RATE FEES'!F36:J36</f>
        <v>Role No30: &lt;INSERT TITILE IF USED&gt;</v>
      </c>
      <c r="G36" s="118"/>
      <c r="H36" s="118"/>
      <c r="I36" s="118"/>
      <c r="J36" s="119"/>
      <c r="K36" s="42" t="str">
        <f>'DAY RATE FEES'!K36</f>
        <v>&lt;INSERT&gt;</v>
      </c>
      <c r="L36" s="43">
        <f>'DAY RATE FEES'!M36</f>
        <v>0</v>
      </c>
      <c r="M36" s="11"/>
      <c r="N36" s="30">
        <f t="shared" si="0"/>
        <v>0</v>
      </c>
    </row>
    <row r="37" spans="1:14" s="15" customFormat="1" x14ac:dyDescent="0.25">
      <c r="A37" s="37"/>
      <c r="B37" s="37"/>
      <c r="C37" s="37"/>
      <c r="D37" s="37"/>
      <c r="E37" s="37"/>
      <c r="F37" s="37"/>
      <c r="G37" s="37"/>
      <c r="H37" s="37"/>
      <c r="I37" s="37"/>
      <c r="J37" s="37"/>
      <c r="K37" s="37"/>
      <c r="L37" s="27"/>
    </row>
    <row r="38" spans="1:14" x14ac:dyDescent="0.25">
      <c r="A38" s="122" t="s">
        <v>92</v>
      </c>
      <c r="B38" s="129"/>
      <c r="C38" s="129"/>
      <c r="D38" s="129"/>
      <c r="E38" s="129"/>
      <c r="F38" s="129"/>
      <c r="G38" s="129"/>
      <c r="H38" s="129"/>
      <c r="I38" s="129"/>
      <c r="J38" s="129"/>
      <c r="K38" s="129"/>
      <c r="L38" s="129"/>
      <c r="M38" s="121"/>
      <c r="N38" s="121"/>
    </row>
    <row r="39" spans="1:14" s="15" customFormat="1" x14ac:dyDescent="0.25">
      <c r="A39" s="38"/>
      <c r="B39" s="39"/>
      <c r="C39" s="39"/>
      <c r="D39" s="39"/>
      <c r="E39" s="39"/>
      <c r="F39" s="39"/>
      <c r="G39" s="39"/>
      <c r="H39" s="39"/>
      <c r="I39" s="39"/>
      <c r="J39" s="39"/>
      <c r="K39" s="39"/>
      <c r="L39" s="39"/>
    </row>
    <row r="40" spans="1:14" ht="60.75" customHeight="1" x14ac:dyDescent="0.25">
      <c r="A40" s="158" t="s">
        <v>105</v>
      </c>
      <c r="B40" s="159"/>
      <c r="C40" s="159"/>
      <c r="D40" s="159"/>
      <c r="E40" s="159"/>
      <c r="F40" s="159"/>
      <c r="G40" s="159"/>
      <c r="H40" s="159"/>
      <c r="I40" s="159"/>
      <c r="J40" s="159"/>
      <c r="K40" s="159"/>
      <c r="L40" s="80"/>
      <c r="M40" s="157"/>
      <c r="N40" s="20" t="s">
        <v>40</v>
      </c>
    </row>
    <row r="41" spans="1:14" x14ac:dyDescent="0.25">
      <c r="A41" s="150" t="str">
        <f>'DAY RATE FEES'!A42:K42</f>
        <v>Item No1 &lt;INSERT ADDITIONAL COST ITEM THAT WILL APPLY&gt;</v>
      </c>
      <c r="B41" s="150"/>
      <c r="C41" s="150"/>
      <c r="D41" s="150"/>
      <c r="E41" s="150"/>
      <c r="F41" s="150"/>
      <c r="G41" s="150"/>
      <c r="H41" s="150"/>
      <c r="I41" s="150"/>
      <c r="J41" s="150"/>
      <c r="K41" s="150"/>
      <c r="L41" s="150"/>
      <c r="M41" s="150"/>
      <c r="N41" s="4"/>
    </row>
    <row r="42" spans="1:14" x14ac:dyDescent="0.25">
      <c r="A42" s="150" t="str">
        <f>'DAY RATE FEES'!A43:K43</f>
        <v>Item No2 &lt;INSERT ADDITIONAL COST ITEM THAT WILL APPLY&gt;</v>
      </c>
      <c r="B42" s="150"/>
      <c r="C42" s="150"/>
      <c r="D42" s="150"/>
      <c r="E42" s="150"/>
      <c r="F42" s="150"/>
      <c r="G42" s="150"/>
      <c r="H42" s="150"/>
      <c r="I42" s="150"/>
      <c r="J42" s="150"/>
      <c r="K42" s="150"/>
      <c r="L42" s="150"/>
      <c r="M42" s="150"/>
      <c r="N42" s="4"/>
    </row>
    <row r="43" spans="1:14" x14ac:dyDescent="0.25">
      <c r="A43" s="150" t="str">
        <f>'DAY RATE FEES'!A44:K44</f>
        <v>Item No3 &lt;INSERT ADDITIONAL COST ITEM THAT WILL APPLY&gt;</v>
      </c>
      <c r="B43" s="150"/>
      <c r="C43" s="150"/>
      <c r="D43" s="150"/>
      <c r="E43" s="150"/>
      <c r="F43" s="150"/>
      <c r="G43" s="150"/>
      <c r="H43" s="150"/>
      <c r="I43" s="150"/>
      <c r="J43" s="150"/>
      <c r="K43" s="150"/>
      <c r="L43" s="150"/>
      <c r="M43" s="150"/>
      <c r="N43" s="4"/>
    </row>
    <row r="44" spans="1:14" x14ac:dyDescent="0.25">
      <c r="A44" s="150" t="str">
        <f>'DAY RATE FEES'!A45:K45</f>
        <v>Item No4 &lt;INSERT ADDITIONAL COST ITEM THAT WILL APPLY&gt;</v>
      </c>
      <c r="B44" s="150"/>
      <c r="C44" s="150"/>
      <c r="D44" s="150"/>
      <c r="E44" s="150"/>
      <c r="F44" s="150"/>
      <c r="G44" s="150"/>
      <c r="H44" s="150"/>
      <c r="I44" s="150"/>
      <c r="J44" s="150"/>
      <c r="K44" s="150"/>
      <c r="L44" s="150"/>
      <c r="M44" s="150"/>
      <c r="N44" s="4"/>
    </row>
    <row r="45" spans="1:14" x14ac:dyDescent="0.25">
      <c r="A45" s="150" t="str">
        <f>'DAY RATE FEES'!A46:K46</f>
        <v>Item No5 &lt;INSERT ADDITIONAL COST ITEM THAT WILL APPLY&gt;</v>
      </c>
      <c r="B45" s="150"/>
      <c r="C45" s="150"/>
      <c r="D45" s="150"/>
      <c r="E45" s="150"/>
      <c r="F45" s="150"/>
      <c r="G45" s="150"/>
      <c r="H45" s="150"/>
      <c r="I45" s="150"/>
      <c r="J45" s="150"/>
      <c r="K45" s="150"/>
      <c r="L45" s="150"/>
      <c r="M45" s="150"/>
      <c r="N45" s="4"/>
    </row>
    <row r="46" spans="1:14" x14ac:dyDescent="0.25">
      <c r="A46" s="150" t="str">
        <f>'DAY RATE FEES'!A47:K47</f>
        <v>Item No6 &lt;INSERT ADDITIONAL COST ITEM THAT WILL APPLY&gt;</v>
      </c>
      <c r="B46" s="150"/>
      <c r="C46" s="150"/>
      <c r="D46" s="150"/>
      <c r="E46" s="150"/>
      <c r="F46" s="150"/>
      <c r="G46" s="150"/>
      <c r="H46" s="150"/>
      <c r="I46" s="150"/>
      <c r="J46" s="150"/>
      <c r="K46" s="150"/>
      <c r="L46" s="150"/>
      <c r="M46" s="150"/>
      <c r="N46" s="4"/>
    </row>
    <row r="47" spans="1:14" x14ac:dyDescent="0.25">
      <c r="A47" s="150" t="str">
        <f>'DAY RATE FEES'!A48:K48</f>
        <v>Item No7 &lt;INSERT ADDITIONAL COST ITEM THAT WILL APPLY&gt;</v>
      </c>
      <c r="B47" s="150"/>
      <c r="C47" s="150"/>
      <c r="D47" s="150"/>
      <c r="E47" s="150"/>
      <c r="F47" s="150"/>
      <c r="G47" s="150"/>
      <c r="H47" s="150"/>
      <c r="I47" s="150"/>
      <c r="J47" s="150"/>
      <c r="K47" s="150"/>
      <c r="L47" s="150"/>
      <c r="M47" s="150"/>
      <c r="N47" s="4"/>
    </row>
    <row r="48" spans="1:14" x14ac:dyDescent="0.25">
      <c r="A48" s="150" t="str">
        <f>'DAY RATE FEES'!A49:K49</f>
        <v>Item No8 &lt;INSERT ADDITIONAL COST ITEM THAT WILL APPLY&gt;</v>
      </c>
      <c r="B48" s="150"/>
      <c r="C48" s="150"/>
      <c r="D48" s="150"/>
      <c r="E48" s="150"/>
      <c r="F48" s="150"/>
      <c r="G48" s="150"/>
      <c r="H48" s="150"/>
      <c r="I48" s="150"/>
      <c r="J48" s="150"/>
      <c r="K48" s="150"/>
      <c r="L48" s="150"/>
      <c r="M48" s="150"/>
      <c r="N48" s="4"/>
    </row>
    <row r="49" spans="1:14" x14ac:dyDescent="0.25">
      <c r="A49" s="150" t="str">
        <f>'DAY RATE FEES'!A50:K50</f>
        <v>Item No9 &lt;INSERT ADDITIONAL COST ITEM THAT WILL APPLY&gt;</v>
      </c>
      <c r="B49" s="150"/>
      <c r="C49" s="150"/>
      <c r="D49" s="150"/>
      <c r="E49" s="150"/>
      <c r="F49" s="150"/>
      <c r="G49" s="150"/>
      <c r="H49" s="150"/>
      <c r="I49" s="150"/>
      <c r="J49" s="150"/>
      <c r="K49" s="150"/>
      <c r="L49" s="150"/>
      <c r="M49" s="150"/>
      <c r="N49" s="4"/>
    </row>
    <row r="50" spans="1:14" x14ac:dyDescent="0.25">
      <c r="A50" s="150" t="str">
        <f>'DAY RATE FEES'!A51:K51</f>
        <v>Item No10 &lt;INSERT ADDITIONAL COST ITEM THAT WILL APPLY&gt;</v>
      </c>
      <c r="B50" s="150"/>
      <c r="C50" s="150"/>
      <c r="D50" s="150"/>
      <c r="E50" s="150"/>
      <c r="F50" s="150"/>
      <c r="G50" s="150"/>
      <c r="H50" s="150"/>
      <c r="I50" s="150"/>
      <c r="J50" s="150"/>
      <c r="K50" s="150"/>
      <c r="L50" s="150"/>
      <c r="M50" s="150"/>
      <c r="N50" s="4"/>
    </row>
    <row r="51" spans="1:14" x14ac:dyDescent="0.25">
      <c r="A51" s="150" t="str">
        <f>'DAY RATE FEES'!A52:K52</f>
        <v>Item No11 &lt;INSERT ADDITIONAL COST ITEM THAT WILL APPLY&gt;</v>
      </c>
      <c r="B51" s="150"/>
      <c r="C51" s="150"/>
      <c r="D51" s="150"/>
      <c r="E51" s="150"/>
      <c r="F51" s="150"/>
      <c r="G51" s="150"/>
      <c r="H51" s="150"/>
      <c r="I51" s="150"/>
      <c r="J51" s="150"/>
      <c r="K51" s="150"/>
      <c r="L51" s="150"/>
      <c r="M51" s="150"/>
      <c r="N51" s="4"/>
    </row>
    <row r="52" spans="1:14" x14ac:dyDescent="0.25">
      <c r="A52" s="150" t="str">
        <f>'DAY RATE FEES'!A53:K53</f>
        <v>Item No12 &lt;INSERT ADDITIONAL COST ITEM THAT WILL APPLY&gt;</v>
      </c>
      <c r="B52" s="150"/>
      <c r="C52" s="150"/>
      <c r="D52" s="150"/>
      <c r="E52" s="150"/>
      <c r="F52" s="150"/>
      <c r="G52" s="150"/>
      <c r="H52" s="150"/>
      <c r="I52" s="150"/>
      <c r="J52" s="150"/>
      <c r="K52" s="150"/>
      <c r="L52" s="150"/>
      <c r="M52" s="150"/>
      <c r="N52" s="4"/>
    </row>
    <row r="53" spans="1:14" x14ac:dyDescent="0.25">
      <c r="A53" s="150" t="str">
        <f>'DAY RATE FEES'!A54:K54</f>
        <v>Item No13 &lt;INSERT ADDITIONAL COST ITEM THAT WILL APPLY&gt;</v>
      </c>
      <c r="B53" s="150"/>
      <c r="C53" s="150"/>
      <c r="D53" s="150"/>
      <c r="E53" s="150"/>
      <c r="F53" s="150"/>
      <c r="G53" s="150"/>
      <c r="H53" s="150"/>
      <c r="I53" s="150"/>
      <c r="J53" s="150"/>
      <c r="K53" s="150"/>
      <c r="L53" s="150"/>
      <c r="M53" s="150"/>
      <c r="N53" s="4"/>
    </row>
    <row r="54" spans="1:14" x14ac:dyDescent="0.25">
      <c r="A54" s="150" t="str">
        <f>'DAY RATE FEES'!A55:K55</f>
        <v>Item No14 &lt;INSERT ADDITIONAL COST ITEM THAT WILL APPLY&gt;</v>
      </c>
      <c r="B54" s="150"/>
      <c r="C54" s="150"/>
      <c r="D54" s="150"/>
      <c r="E54" s="150"/>
      <c r="F54" s="150"/>
      <c r="G54" s="150"/>
      <c r="H54" s="150"/>
      <c r="I54" s="150"/>
      <c r="J54" s="150"/>
      <c r="K54" s="150"/>
      <c r="L54" s="150"/>
      <c r="M54" s="150"/>
      <c r="N54" s="4"/>
    </row>
    <row r="55" spans="1:14" x14ac:dyDescent="0.25">
      <c r="A55" s="150" t="str">
        <f>'DAY RATE FEES'!A56:K56</f>
        <v>Item No15 &lt;INSERT ADDITIONAL COST ITEM THAT WILL APPLY&gt;</v>
      </c>
      <c r="B55" s="150"/>
      <c r="C55" s="150"/>
      <c r="D55" s="150"/>
      <c r="E55" s="150"/>
      <c r="F55" s="150"/>
      <c r="G55" s="150"/>
      <c r="H55" s="150"/>
      <c r="I55" s="150"/>
      <c r="J55" s="150"/>
      <c r="K55" s="150"/>
      <c r="L55" s="150"/>
      <c r="M55" s="150"/>
      <c r="N55" s="4"/>
    </row>
    <row r="56" spans="1:14" x14ac:dyDescent="0.25">
      <c r="A56" s="147" t="s">
        <v>37</v>
      </c>
      <c r="B56" s="143"/>
      <c r="C56" s="143"/>
      <c r="D56" s="143"/>
      <c r="E56" s="143"/>
      <c r="F56" s="143"/>
      <c r="G56" s="143"/>
      <c r="H56" s="143"/>
      <c r="I56" s="143"/>
      <c r="J56" s="143"/>
      <c r="K56" s="143"/>
      <c r="L56" s="148"/>
      <c r="M56" s="148"/>
      <c r="N56" s="8">
        <f>SUM(N41:N55)</f>
        <v>0</v>
      </c>
    </row>
    <row r="58" spans="1:14" x14ac:dyDescent="0.25">
      <c r="A58" s="122" t="s">
        <v>102</v>
      </c>
      <c r="B58" s="122"/>
      <c r="C58" s="122"/>
      <c r="D58" s="122"/>
      <c r="E58" s="122"/>
      <c r="F58" s="122"/>
      <c r="G58" s="122"/>
      <c r="H58" s="122"/>
      <c r="I58" s="122"/>
      <c r="J58" s="122"/>
      <c r="K58" s="122"/>
      <c r="L58" s="122"/>
      <c r="M58" s="121"/>
      <c r="N58" s="121"/>
    </row>
    <row r="59" spans="1:14" s="15" customFormat="1" x14ac:dyDescent="0.25">
      <c r="A59" s="38"/>
      <c r="B59" s="38"/>
      <c r="C59" s="38"/>
      <c r="D59" s="38"/>
      <c r="E59" s="38"/>
      <c r="F59" s="38"/>
      <c r="G59" s="38"/>
      <c r="H59" s="38"/>
      <c r="I59" s="38"/>
      <c r="J59" s="38"/>
      <c r="K59" s="38"/>
      <c r="L59" s="38"/>
    </row>
    <row r="60" spans="1:14" ht="60" customHeight="1" x14ac:dyDescent="0.25">
      <c r="A60" s="158" t="s">
        <v>104</v>
      </c>
      <c r="B60" s="159"/>
      <c r="C60" s="159"/>
      <c r="D60" s="159"/>
      <c r="E60" s="159"/>
      <c r="F60" s="159"/>
      <c r="G60" s="159"/>
      <c r="H60" s="159"/>
      <c r="I60" s="159"/>
      <c r="J60" s="159"/>
      <c r="K60" s="159"/>
      <c r="L60" s="121"/>
      <c r="M60" s="157"/>
      <c r="N60" s="32" t="s">
        <v>110</v>
      </c>
    </row>
    <row r="61" spans="1:14" s="21" customFormat="1" ht="15" customHeight="1" x14ac:dyDescent="0.25">
      <c r="A61" s="151" t="str">
        <f>'DAY RATE FEES'!A64:K64</f>
        <v>Item No1 &lt;INSERT APPLICABLE EXPENSE ITEM THAT WILL APPLY&gt;</v>
      </c>
      <c r="B61" s="151"/>
      <c r="C61" s="151"/>
      <c r="D61" s="151"/>
      <c r="E61" s="151"/>
      <c r="F61" s="151"/>
      <c r="G61" s="151"/>
      <c r="H61" s="151"/>
      <c r="I61" s="151"/>
      <c r="J61" s="151"/>
      <c r="K61" s="151"/>
      <c r="L61" s="151"/>
      <c r="M61" s="151"/>
      <c r="N61" s="19"/>
    </row>
    <row r="62" spans="1:14" s="21" customFormat="1" ht="15" customHeight="1" x14ac:dyDescent="0.25">
      <c r="A62" s="151" t="str">
        <f>'DAY RATE FEES'!A65:K65</f>
        <v>Item No2 &lt;INSERT APPLICABLE EXPENSE ITEM THAT WILL APPLY&gt;</v>
      </c>
      <c r="B62" s="151"/>
      <c r="C62" s="151"/>
      <c r="D62" s="151"/>
      <c r="E62" s="151"/>
      <c r="F62" s="151"/>
      <c r="G62" s="151"/>
      <c r="H62" s="151"/>
      <c r="I62" s="151"/>
      <c r="J62" s="151"/>
      <c r="K62" s="151"/>
      <c r="L62" s="151"/>
      <c r="M62" s="151"/>
      <c r="N62" s="19"/>
    </row>
    <row r="63" spans="1:14" s="21" customFormat="1" ht="15" customHeight="1" x14ac:dyDescent="0.25">
      <c r="A63" s="151" t="str">
        <f>'DAY RATE FEES'!A66:K66</f>
        <v>Item No3 &lt;INSERT APPLICABLE EXPENSE ITEM THAT WILL APPLY&gt;</v>
      </c>
      <c r="B63" s="151"/>
      <c r="C63" s="151"/>
      <c r="D63" s="151"/>
      <c r="E63" s="151"/>
      <c r="F63" s="151"/>
      <c r="G63" s="151"/>
      <c r="H63" s="151"/>
      <c r="I63" s="151"/>
      <c r="J63" s="151"/>
      <c r="K63" s="151"/>
      <c r="L63" s="151"/>
      <c r="M63" s="151"/>
      <c r="N63" s="19"/>
    </row>
    <row r="64" spans="1:14" s="21" customFormat="1" ht="15" customHeight="1" x14ac:dyDescent="0.25">
      <c r="A64" s="151" t="str">
        <f>'DAY RATE FEES'!A67:K67</f>
        <v>Item No4 &lt;INSERT APPLICABLE EXPENSE ITEM THAT WILL APPLY&gt;</v>
      </c>
      <c r="B64" s="151"/>
      <c r="C64" s="151"/>
      <c r="D64" s="151"/>
      <c r="E64" s="151"/>
      <c r="F64" s="151"/>
      <c r="G64" s="151"/>
      <c r="H64" s="151"/>
      <c r="I64" s="151"/>
      <c r="J64" s="151"/>
      <c r="K64" s="151"/>
      <c r="L64" s="151"/>
      <c r="M64" s="151"/>
      <c r="N64" s="19"/>
    </row>
    <row r="65" spans="1:14" s="21" customFormat="1" ht="15" customHeight="1" x14ac:dyDescent="0.25">
      <c r="A65" s="151" t="str">
        <f>'DAY RATE FEES'!A68:K68</f>
        <v>Item No5 &lt;INSERT APPLICABLE EXPENSE ITEM THAT WILL APPLY&gt;</v>
      </c>
      <c r="B65" s="151"/>
      <c r="C65" s="151"/>
      <c r="D65" s="151"/>
      <c r="E65" s="151"/>
      <c r="F65" s="151"/>
      <c r="G65" s="151"/>
      <c r="H65" s="151"/>
      <c r="I65" s="151"/>
      <c r="J65" s="151"/>
      <c r="K65" s="151"/>
      <c r="L65" s="151"/>
      <c r="M65" s="151"/>
      <c r="N65" s="19"/>
    </row>
    <row r="66" spans="1:14" s="21" customFormat="1" ht="15" customHeight="1" x14ac:dyDescent="0.25">
      <c r="A66" s="151" t="str">
        <f>'DAY RATE FEES'!A69:K69</f>
        <v>Item No6 &lt;INSERT APPLICABLE EXPENSE ITEM THAT WILL APPLY&gt;</v>
      </c>
      <c r="B66" s="151"/>
      <c r="C66" s="151"/>
      <c r="D66" s="151"/>
      <c r="E66" s="151"/>
      <c r="F66" s="151"/>
      <c r="G66" s="151"/>
      <c r="H66" s="151"/>
      <c r="I66" s="151"/>
      <c r="J66" s="151"/>
      <c r="K66" s="151"/>
      <c r="L66" s="151"/>
      <c r="M66" s="151"/>
      <c r="N66" s="19"/>
    </row>
    <row r="67" spans="1:14" s="21" customFormat="1" ht="15" customHeight="1" x14ac:dyDescent="0.25">
      <c r="A67" s="151" t="str">
        <f>'DAY RATE FEES'!A70:K70</f>
        <v>Item No7 &lt;INSERT APPLICABLE EXPENSE ITEM THAT WILL APPLY&gt;</v>
      </c>
      <c r="B67" s="151"/>
      <c r="C67" s="151"/>
      <c r="D67" s="151"/>
      <c r="E67" s="151"/>
      <c r="F67" s="151"/>
      <c r="G67" s="151"/>
      <c r="H67" s="151"/>
      <c r="I67" s="151"/>
      <c r="J67" s="151"/>
      <c r="K67" s="151"/>
      <c r="L67" s="151"/>
      <c r="M67" s="151"/>
      <c r="N67" s="19"/>
    </row>
    <row r="68" spans="1:14" s="21" customFormat="1" ht="15" customHeight="1" x14ac:dyDescent="0.25">
      <c r="A68" s="151" t="str">
        <f>'DAY RATE FEES'!A71:K71</f>
        <v>Item No8 &lt;INSERT APPLICABLE EXPENSE ITEM THAT WILL APPLY&gt;</v>
      </c>
      <c r="B68" s="151"/>
      <c r="C68" s="151"/>
      <c r="D68" s="151"/>
      <c r="E68" s="151"/>
      <c r="F68" s="151"/>
      <c r="G68" s="151"/>
      <c r="H68" s="151"/>
      <c r="I68" s="151"/>
      <c r="J68" s="151"/>
      <c r="K68" s="151"/>
      <c r="L68" s="151"/>
      <c r="M68" s="151"/>
      <c r="N68" s="19"/>
    </row>
    <row r="69" spans="1:14" s="21" customFormat="1" ht="15" customHeight="1" x14ac:dyDescent="0.25">
      <c r="A69" s="151" t="str">
        <f>'DAY RATE FEES'!A72:K72</f>
        <v>Item No9 &lt;INSERT APPLICABLE EXPENSE ITEM THAT WILL APPLY&gt;</v>
      </c>
      <c r="B69" s="151"/>
      <c r="C69" s="151"/>
      <c r="D69" s="151"/>
      <c r="E69" s="151"/>
      <c r="F69" s="151"/>
      <c r="G69" s="151"/>
      <c r="H69" s="151"/>
      <c r="I69" s="151"/>
      <c r="J69" s="151"/>
      <c r="K69" s="151"/>
      <c r="L69" s="151"/>
      <c r="M69" s="151"/>
      <c r="N69" s="19"/>
    </row>
    <row r="70" spans="1:14" s="21" customFormat="1" ht="15" customHeight="1" x14ac:dyDescent="0.25">
      <c r="A70" s="151" t="str">
        <f>'DAY RATE FEES'!A73:K73</f>
        <v>Item No10 &lt;INSERT APPLICABLE EXPENSE ITEM THAT WILL APPLY&gt;</v>
      </c>
      <c r="B70" s="151"/>
      <c r="C70" s="151"/>
      <c r="D70" s="151"/>
      <c r="E70" s="151"/>
      <c r="F70" s="151"/>
      <c r="G70" s="151"/>
      <c r="H70" s="151"/>
      <c r="I70" s="151"/>
      <c r="J70" s="151"/>
      <c r="K70" s="151"/>
      <c r="L70" s="151"/>
      <c r="M70" s="151"/>
      <c r="N70" s="19"/>
    </row>
    <row r="71" spans="1:14" x14ac:dyDescent="0.25">
      <c r="A71" s="143" t="s">
        <v>37</v>
      </c>
      <c r="B71" s="143"/>
      <c r="C71" s="143"/>
      <c r="D71" s="143"/>
      <c r="E71" s="143"/>
      <c r="F71" s="143"/>
      <c r="G71" s="143"/>
      <c r="H71" s="143"/>
      <c r="I71" s="143"/>
      <c r="J71" s="143"/>
      <c r="K71" s="143"/>
      <c r="L71" s="148"/>
      <c r="M71" s="148"/>
      <c r="N71" s="9">
        <f>SUM(N61:N70)</f>
        <v>0</v>
      </c>
    </row>
    <row r="73" spans="1:14" x14ac:dyDescent="0.25">
      <c r="A73" s="122" t="s">
        <v>103</v>
      </c>
      <c r="B73" s="122"/>
      <c r="C73" s="122"/>
      <c r="D73" s="122"/>
      <c r="E73" s="122"/>
      <c r="F73" s="122"/>
      <c r="G73" s="122"/>
      <c r="H73" s="122"/>
      <c r="I73" s="122"/>
      <c r="J73" s="122"/>
      <c r="K73" s="122"/>
      <c r="L73" s="122"/>
      <c r="M73" s="121"/>
      <c r="N73" s="121"/>
    </row>
    <row r="75" spans="1:14" x14ac:dyDescent="0.25">
      <c r="A75" s="155" t="s">
        <v>107</v>
      </c>
      <c r="B75" s="156"/>
      <c r="C75" s="156"/>
      <c r="D75" s="156"/>
      <c r="E75" s="156"/>
      <c r="F75" s="156"/>
      <c r="G75" s="156"/>
      <c r="H75" s="156"/>
      <c r="I75" s="156"/>
      <c r="J75" s="156"/>
      <c r="K75" s="156"/>
      <c r="L75" s="121"/>
      <c r="M75" s="157"/>
      <c r="N75" s="1" t="s">
        <v>106</v>
      </c>
    </row>
    <row r="76" spans="1:14" x14ac:dyDescent="0.25">
      <c r="A76" s="150" t="str">
        <f>'DAY RATE FEES'!A79:K79</f>
        <v>Item No1 &lt;INSERT ADDITIONAL SAVINGS ITEM THAT WILL APPLY&gt;</v>
      </c>
      <c r="B76" s="150"/>
      <c r="C76" s="150"/>
      <c r="D76" s="150"/>
      <c r="E76" s="150"/>
      <c r="F76" s="150"/>
      <c r="G76" s="150"/>
      <c r="H76" s="150"/>
      <c r="I76" s="150"/>
      <c r="J76" s="150"/>
      <c r="K76" s="150"/>
      <c r="L76" s="150"/>
      <c r="M76" s="150"/>
      <c r="N76" s="4"/>
    </row>
    <row r="77" spans="1:14" x14ac:dyDescent="0.25">
      <c r="A77" s="150" t="str">
        <f>'DAY RATE FEES'!A80:K80</f>
        <v>Item No2 &lt;INSERT ADDITIONAL SAVINGS ITEM THAT WILL APPLY&gt;</v>
      </c>
      <c r="B77" s="150"/>
      <c r="C77" s="150"/>
      <c r="D77" s="150"/>
      <c r="E77" s="150"/>
      <c r="F77" s="150"/>
      <c r="G77" s="150"/>
      <c r="H77" s="150"/>
      <c r="I77" s="150"/>
      <c r="J77" s="150"/>
      <c r="K77" s="150"/>
      <c r="L77" s="150"/>
      <c r="M77" s="150"/>
      <c r="N77" s="4"/>
    </row>
    <row r="78" spans="1:14" x14ac:dyDescent="0.25">
      <c r="A78" s="150" t="str">
        <f>'DAY RATE FEES'!A81:K81</f>
        <v>Item No3 &lt;INSERT ADDITIONAL SAVINGS ITEM THAT WILL APPLY&gt;</v>
      </c>
      <c r="B78" s="150"/>
      <c r="C78" s="150"/>
      <c r="D78" s="150"/>
      <c r="E78" s="150"/>
      <c r="F78" s="150"/>
      <c r="G78" s="150"/>
      <c r="H78" s="150"/>
      <c r="I78" s="150"/>
      <c r="J78" s="150"/>
      <c r="K78" s="150"/>
      <c r="L78" s="150"/>
      <c r="M78" s="150"/>
      <c r="N78" s="4"/>
    </row>
    <row r="79" spans="1:14" x14ac:dyDescent="0.25">
      <c r="A79" s="150" t="str">
        <f>'DAY RATE FEES'!A82:K82</f>
        <v>Item No4 &lt;INSERT ADDITIONAL SAVINGS ITEM THAT WILL APPLY&gt;</v>
      </c>
      <c r="B79" s="150"/>
      <c r="C79" s="150"/>
      <c r="D79" s="150"/>
      <c r="E79" s="150"/>
      <c r="F79" s="150"/>
      <c r="G79" s="150"/>
      <c r="H79" s="150"/>
      <c r="I79" s="150"/>
      <c r="J79" s="150"/>
      <c r="K79" s="150"/>
      <c r="L79" s="150"/>
      <c r="M79" s="150"/>
      <c r="N79" s="4"/>
    </row>
    <row r="80" spans="1:14" x14ac:dyDescent="0.25">
      <c r="A80" s="150" t="str">
        <f>'DAY RATE FEES'!A83:K83</f>
        <v>Item No5 &lt;INSERT ADDITIONAL SAVINGS ITEM THAT WILL APPLY&gt;</v>
      </c>
      <c r="B80" s="150"/>
      <c r="C80" s="150"/>
      <c r="D80" s="150"/>
      <c r="E80" s="150"/>
      <c r="F80" s="150"/>
      <c r="G80" s="150"/>
      <c r="H80" s="150"/>
      <c r="I80" s="150"/>
      <c r="J80" s="150"/>
      <c r="K80" s="150"/>
      <c r="L80" s="150"/>
      <c r="M80" s="150"/>
      <c r="N80" s="4"/>
    </row>
    <row r="81" spans="1:14" x14ac:dyDescent="0.25">
      <c r="A81" s="150" t="str">
        <f>'DAY RATE FEES'!A84:K84</f>
        <v>Item No6 &lt;INSERT ADDITIONAL SAVINGS ITEM THAT WILL APPLY&gt;</v>
      </c>
      <c r="B81" s="150"/>
      <c r="C81" s="150"/>
      <c r="D81" s="150"/>
      <c r="E81" s="150"/>
      <c r="F81" s="150"/>
      <c r="G81" s="150"/>
      <c r="H81" s="150"/>
      <c r="I81" s="150"/>
      <c r="J81" s="150"/>
      <c r="K81" s="150"/>
      <c r="L81" s="150"/>
      <c r="M81" s="150"/>
      <c r="N81" s="4"/>
    </row>
    <row r="82" spans="1:14" x14ac:dyDescent="0.25">
      <c r="A82" s="150" t="str">
        <f>'DAY RATE FEES'!A85:K85</f>
        <v>Item No7 &lt;INSERT ADDITIONAL SAVINGS ITEM THAT WILL APPLY&gt;</v>
      </c>
      <c r="B82" s="150"/>
      <c r="C82" s="150"/>
      <c r="D82" s="150"/>
      <c r="E82" s="150"/>
      <c r="F82" s="150"/>
      <c r="G82" s="150"/>
      <c r="H82" s="150"/>
      <c r="I82" s="150"/>
      <c r="J82" s="150"/>
      <c r="K82" s="150"/>
      <c r="L82" s="150"/>
      <c r="M82" s="150"/>
      <c r="N82" s="4"/>
    </row>
    <row r="83" spans="1:14" x14ac:dyDescent="0.25">
      <c r="A83" s="150" t="str">
        <f>'DAY RATE FEES'!A86:K86</f>
        <v>Item No8 &lt;INSERT ADDITIONAL SAVINGS ITEM THAT WILL APPLY&gt;</v>
      </c>
      <c r="B83" s="150"/>
      <c r="C83" s="150"/>
      <c r="D83" s="150"/>
      <c r="E83" s="150"/>
      <c r="F83" s="150"/>
      <c r="G83" s="150"/>
      <c r="H83" s="150"/>
      <c r="I83" s="150"/>
      <c r="J83" s="150"/>
      <c r="K83" s="150"/>
      <c r="L83" s="150"/>
      <c r="M83" s="150"/>
      <c r="N83" s="4"/>
    </row>
    <row r="84" spans="1:14" x14ac:dyDescent="0.25">
      <c r="A84" s="150" t="str">
        <f>'DAY RATE FEES'!A87:K87</f>
        <v>Item No9 &lt;INSERT ADDITIONAL SAVINGS ITEM THAT WILL APPLY&gt;</v>
      </c>
      <c r="B84" s="150"/>
      <c r="C84" s="150"/>
      <c r="D84" s="150"/>
      <c r="E84" s="150"/>
      <c r="F84" s="150"/>
      <c r="G84" s="150"/>
      <c r="H84" s="150"/>
      <c r="I84" s="150"/>
      <c r="J84" s="150"/>
      <c r="K84" s="150"/>
      <c r="L84" s="150"/>
      <c r="M84" s="150"/>
      <c r="N84" s="4"/>
    </row>
    <row r="85" spans="1:14" x14ac:dyDescent="0.25">
      <c r="A85" s="150" t="str">
        <f>'DAY RATE FEES'!A88:K88</f>
        <v>Item No10 &lt;INSERT ADDITIONAL SAVINGS ITEM THAT WILL APPLY&gt;</v>
      </c>
      <c r="B85" s="150"/>
      <c r="C85" s="150"/>
      <c r="D85" s="150"/>
      <c r="E85" s="150"/>
      <c r="F85" s="150"/>
      <c r="G85" s="150"/>
      <c r="H85" s="150"/>
      <c r="I85" s="150"/>
      <c r="J85" s="150"/>
      <c r="K85" s="150"/>
      <c r="L85" s="150"/>
      <c r="M85" s="150"/>
      <c r="N85" s="4"/>
    </row>
    <row r="86" spans="1:14" x14ac:dyDescent="0.25">
      <c r="A86" s="143" t="s">
        <v>37</v>
      </c>
      <c r="B86" s="143"/>
      <c r="C86" s="143"/>
      <c r="D86" s="143"/>
      <c r="E86" s="143"/>
      <c r="F86" s="143"/>
      <c r="G86" s="143"/>
      <c r="H86" s="143"/>
      <c r="I86" s="143"/>
      <c r="J86" s="143"/>
      <c r="K86" s="143"/>
      <c r="L86" s="148"/>
      <c r="M86" s="148"/>
      <c r="N86" s="9">
        <f>SUM(N76:N85)</f>
        <v>0</v>
      </c>
    </row>
    <row r="88" spans="1:14" x14ac:dyDescent="0.25">
      <c r="A88" s="122" t="s">
        <v>112</v>
      </c>
      <c r="B88" s="122"/>
      <c r="C88" s="122"/>
      <c r="D88" s="122"/>
      <c r="E88" s="122"/>
      <c r="F88" s="122"/>
      <c r="G88" s="122"/>
      <c r="H88" s="122"/>
      <c r="I88" s="122"/>
      <c r="J88" s="122"/>
      <c r="K88" s="122"/>
      <c r="L88" s="122"/>
      <c r="M88" s="122"/>
      <c r="N88" s="122"/>
    </row>
    <row r="90" spans="1:14" x14ac:dyDescent="0.25">
      <c r="A90" s="148" t="str">
        <f>A3</f>
        <v xml:space="preserve">SECTION 1: CONFIRMATION OF NUMBER OF DAYS TO DELIVER THE SCENARIO PER JOB ROLES QUOTED </v>
      </c>
      <c r="B90" s="148"/>
      <c r="C90" s="148"/>
      <c r="D90" s="148"/>
      <c r="E90" s="148"/>
      <c r="F90" s="148"/>
      <c r="G90" s="148"/>
      <c r="H90" s="148"/>
      <c r="I90" s="148"/>
      <c r="J90" s="148"/>
      <c r="K90" s="148"/>
      <c r="L90" s="148"/>
      <c r="M90" s="148"/>
      <c r="N90" s="30">
        <f>SUM(N7:N36)</f>
        <v>0</v>
      </c>
    </row>
    <row r="91" spans="1:14" x14ac:dyDescent="0.25">
      <c r="A91" s="148" t="str">
        <f>A38</f>
        <v xml:space="preserve">SECTION 2: ADDITIONAL COSTS </v>
      </c>
      <c r="B91" s="148"/>
      <c r="C91" s="148"/>
      <c r="D91" s="148"/>
      <c r="E91" s="148"/>
      <c r="F91" s="148"/>
      <c r="G91" s="148"/>
      <c r="H91" s="148"/>
      <c r="I91" s="148"/>
      <c r="J91" s="148"/>
      <c r="K91" s="148"/>
      <c r="L91" s="148"/>
      <c r="M91" s="148"/>
      <c r="N91" s="30">
        <f>N56</f>
        <v>0</v>
      </c>
    </row>
    <row r="92" spans="1:14" x14ac:dyDescent="0.25">
      <c r="A92" s="148" t="str">
        <f>A58</f>
        <v xml:space="preserve">SECTION 3: APPLICABLE EXPENSES </v>
      </c>
      <c r="B92" s="148"/>
      <c r="C92" s="148"/>
      <c r="D92" s="148"/>
      <c r="E92" s="148"/>
      <c r="F92" s="148"/>
      <c r="G92" s="148"/>
      <c r="H92" s="148"/>
      <c r="I92" s="148"/>
      <c r="J92" s="148"/>
      <c r="K92" s="148"/>
      <c r="L92" s="148"/>
      <c r="M92" s="148"/>
      <c r="N92" s="30">
        <f>N71</f>
        <v>0</v>
      </c>
    </row>
    <row r="93" spans="1:14" x14ac:dyDescent="0.25">
      <c r="A93" s="148" t="str">
        <f>A73</f>
        <v>SECTION 4: ADDITIONAL SAVINGS</v>
      </c>
      <c r="B93" s="148"/>
      <c r="C93" s="148"/>
      <c r="D93" s="148"/>
      <c r="E93" s="148"/>
      <c r="F93" s="148"/>
      <c r="G93" s="148"/>
      <c r="H93" s="148"/>
      <c r="I93" s="148"/>
      <c r="J93" s="148"/>
      <c r="K93" s="148"/>
      <c r="L93" s="148"/>
      <c r="M93" s="148"/>
      <c r="N93" s="30">
        <f>N86</f>
        <v>0</v>
      </c>
    </row>
    <row r="94" spans="1:14" ht="23.25" x14ac:dyDescent="0.35">
      <c r="A94" s="149" t="s">
        <v>113</v>
      </c>
      <c r="B94" s="149"/>
      <c r="C94" s="149"/>
      <c r="D94" s="149"/>
      <c r="E94" s="149"/>
      <c r="F94" s="149"/>
      <c r="G94" s="149"/>
      <c r="H94" s="149"/>
      <c r="I94" s="149"/>
      <c r="J94" s="149"/>
      <c r="K94" s="149"/>
      <c r="L94" s="149"/>
      <c r="M94" s="149"/>
      <c r="N94" s="46">
        <f>N90+N91+N92-N93</f>
        <v>0</v>
      </c>
    </row>
  </sheetData>
  <sheetProtection password="8229" sheet="1" objects="1" scenarios="1"/>
  <mergeCells count="118">
    <mergeCell ref="A1:N1"/>
    <mergeCell ref="A3:N3"/>
    <mergeCell ref="A4:E6"/>
    <mergeCell ref="F4:J6"/>
    <mergeCell ref="K4:K6"/>
    <mergeCell ref="L4:L5"/>
    <mergeCell ref="M4:M6"/>
    <mergeCell ref="N4:N6"/>
    <mergeCell ref="A10:E10"/>
    <mergeCell ref="F10:J10"/>
    <mergeCell ref="A11:E11"/>
    <mergeCell ref="F11:J11"/>
    <mergeCell ref="A12:E12"/>
    <mergeCell ref="F12:J12"/>
    <mergeCell ref="A7:E7"/>
    <mergeCell ref="F7:J7"/>
    <mergeCell ref="A8:E8"/>
    <mergeCell ref="F8:J8"/>
    <mergeCell ref="A9:E9"/>
    <mergeCell ref="F9:J9"/>
    <mergeCell ref="A16:E16"/>
    <mergeCell ref="F16:J16"/>
    <mergeCell ref="A17:E17"/>
    <mergeCell ref="F17:J17"/>
    <mergeCell ref="A18:E18"/>
    <mergeCell ref="F18:J18"/>
    <mergeCell ref="A13:E13"/>
    <mergeCell ref="F13:J13"/>
    <mergeCell ref="A14:E14"/>
    <mergeCell ref="F14:J14"/>
    <mergeCell ref="A15:E15"/>
    <mergeCell ref="F15:J15"/>
    <mergeCell ref="A22:E22"/>
    <mergeCell ref="F22:J22"/>
    <mergeCell ref="A23:E23"/>
    <mergeCell ref="F23:J23"/>
    <mergeCell ref="A24:E24"/>
    <mergeCell ref="F24:J24"/>
    <mergeCell ref="A19:E19"/>
    <mergeCell ref="F19:J19"/>
    <mergeCell ref="A20:E20"/>
    <mergeCell ref="F20:J20"/>
    <mergeCell ref="A21:E21"/>
    <mergeCell ref="F21:J21"/>
    <mergeCell ref="A28:E28"/>
    <mergeCell ref="F28:J28"/>
    <mergeCell ref="A29:E29"/>
    <mergeCell ref="F29:J29"/>
    <mergeCell ref="A30:E30"/>
    <mergeCell ref="F30:J30"/>
    <mergeCell ref="A25:E25"/>
    <mergeCell ref="F25:J25"/>
    <mergeCell ref="A26:E26"/>
    <mergeCell ref="F26:J26"/>
    <mergeCell ref="A27:E27"/>
    <mergeCell ref="F27:J27"/>
    <mergeCell ref="A34:E34"/>
    <mergeCell ref="F34:J34"/>
    <mergeCell ref="A35:E35"/>
    <mergeCell ref="F35:J35"/>
    <mergeCell ref="A36:E36"/>
    <mergeCell ref="F36:J36"/>
    <mergeCell ref="A31:E31"/>
    <mergeCell ref="F31:J31"/>
    <mergeCell ref="A32:E32"/>
    <mergeCell ref="F32:J32"/>
    <mergeCell ref="A33:E33"/>
    <mergeCell ref="F33:J33"/>
    <mergeCell ref="A45:M45"/>
    <mergeCell ref="A46:M46"/>
    <mergeCell ref="A47:M47"/>
    <mergeCell ref="A48:M48"/>
    <mergeCell ref="A49:M49"/>
    <mergeCell ref="A50:M50"/>
    <mergeCell ref="A38:N38"/>
    <mergeCell ref="A40:M40"/>
    <mergeCell ref="A41:M41"/>
    <mergeCell ref="A42:M42"/>
    <mergeCell ref="A43:M43"/>
    <mergeCell ref="A44:M44"/>
    <mergeCell ref="A58:N58"/>
    <mergeCell ref="A60:M60"/>
    <mergeCell ref="A61:M61"/>
    <mergeCell ref="A62:M62"/>
    <mergeCell ref="A63:M63"/>
    <mergeCell ref="A64:M64"/>
    <mergeCell ref="A51:M51"/>
    <mergeCell ref="A52:M52"/>
    <mergeCell ref="A53:M53"/>
    <mergeCell ref="A54:M54"/>
    <mergeCell ref="A55:M55"/>
    <mergeCell ref="A56:M56"/>
    <mergeCell ref="A71:M71"/>
    <mergeCell ref="A73:N73"/>
    <mergeCell ref="A75:M75"/>
    <mergeCell ref="A76:M76"/>
    <mergeCell ref="A77:M77"/>
    <mergeCell ref="A78:M78"/>
    <mergeCell ref="A65:M65"/>
    <mergeCell ref="A66:M66"/>
    <mergeCell ref="A67:M67"/>
    <mergeCell ref="A68:M68"/>
    <mergeCell ref="A69:M69"/>
    <mergeCell ref="A70:M70"/>
    <mergeCell ref="A93:M93"/>
    <mergeCell ref="A94:M94"/>
    <mergeCell ref="A85:M85"/>
    <mergeCell ref="A86:M86"/>
    <mergeCell ref="A88:N88"/>
    <mergeCell ref="A90:M90"/>
    <mergeCell ref="A91:M91"/>
    <mergeCell ref="A92:M92"/>
    <mergeCell ref="A79:M79"/>
    <mergeCell ref="A80:M80"/>
    <mergeCell ref="A81:M81"/>
    <mergeCell ref="A82:M82"/>
    <mergeCell ref="A83:M83"/>
    <mergeCell ref="A84:M8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zoomScale="80" zoomScaleNormal="80" workbookViewId="0">
      <selection activeCell="F11" sqref="F11:J11"/>
    </sheetView>
  </sheetViews>
  <sheetFormatPr defaultRowHeight="15" x14ac:dyDescent="0.25"/>
  <cols>
    <col min="11" max="11" width="11" customWidth="1"/>
    <col min="12" max="12" width="26.7109375" customWidth="1"/>
    <col min="13" max="13" width="20.7109375" customWidth="1"/>
    <col min="14" max="14" width="23.7109375" customWidth="1"/>
    <col min="15" max="16" width="20.7109375" customWidth="1"/>
  </cols>
  <sheetData>
    <row r="1" spans="1:14" ht="30" customHeight="1" x14ac:dyDescent="0.25">
      <c r="A1" s="164" t="s">
        <v>217</v>
      </c>
      <c r="B1" s="164"/>
      <c r="C1" s="164"/>
      <c r="D1" s="164"/>
      <c r="E1" s="164"/>
      <c r="F1" s="164"/>
      <c r="G1" s="164"/>
      <c r="H1" s="164"/>
      <c r="I1" s="164"/>
      <c r="J1" s="164"/>
      <c r="K1" s="164"/>
      <c r="L1" s="164"/>
      <c r="M1" s="167"/>
      <c r="N1" s="167"/>
    </row>
    <row r="3" spans="1:14" x14ac:dyDescent="0.25">
      <c r="A3" s="122" t="s">
        <v>108</v>
      </c>
      <c r="B3" s="129"/>
      <c r="C3" s="129"/>
      <c r="D3" s="129"/>
      <c r="E3" s="129"/>
      <c r="F3" s="129"/>
      <c r="G3" s="129"/>
      <c r="H3" s="129"/>
      <c r="I3" s="129"/>
      <c r="J3" s="129"/>
      <c r="K3" s="129"/>
      <c r="L3" s="129"/>
      <c r="M3" s="121"/>
      <c r="N3" s="121"/>
    </row>
    <row r="4" spans="1:14" ht="41.25" customHeight="1" x14ac:dyDescent="0.25">
      <c r="A4" s="109" t="s">
        <v>3</v>
      </c>
      <c r="B4" s="121"/>
      <c r="C4" s="121"/>
      <c r="D4" s="121"/>
      <c r="E4" s="121"/>
      <c r="F4" s="109" t="s">
        <v>4</v>
      </c>
      <c r="G4" s="121"/>
      <c r="H4" s="121"/>
      <c r="I4" s="121"/>
      <c r="J4" s="121"/>
      <c r="K4" s="109" t="s">
        <v>2</v>
      </c>
      <c r="L4" s="111" t="s">
        <v>187</v>
      </c>
      <c r="M4" s="162" t="s">
        <v>100</v>
      </c>
      <c r="N4" s="163" t="s">
        <v>101</v>
      </c>
    </row>
    <row r="5" spans="1:14" ht="52.5" customHeight="1" x14ac:dyDescent="0.25">
      <c r="A5" s="121"/>
      <c r="B5" s="121"/>
      <c r="C5" s="121"/>
      <c r="D5" s="121"/>
      <c r="E5" s="121"/>
      <c r="F5" s="121"/>
      <c r="G5" s="121"/>
      <c r="H5" s="121"/>
      <c r="I5" s="121"/>
      <c r="J5" s="121"/>
      <c r="K5" s="121"/>
      <c r="L5" s="112"/>
      <c r="M5" s="162"/>
      <c r="N5" s="163"/>
    </row>
    <row r="6" spans="1:14" ht="30" x14ac:dyDescent="0.25">
      <c r="A6" s="110"/>
      <c r="B6" s="110"/>
      <c r="C6" s="110"/>
      <c r="D6" s="110"/>
      <c r="E6" s="110"/>
      <c r="F6" s="110"/>
      <c r="G6" s="110"/>
      <c r="H6" s="110"/>
      <c r="I6" s="110"/>
      <c r="J6" s="110"/>
      <c r="K6" s="110"/>
      <c r="L6" s="44" t="s">
        <v>99</v>
      </c>
      <c r="M6" s="162"/>
      <c r="N6" s="163"/>
    </row>
    <row r="7" spans="1:14" x14ac:dyDescent="0.25">
      <c r="A7" s="116" t="str">
        <f>'DAY RATE FEES'!A7:E7</f>
        <v>Name No1 &lt;INSERT NAME IF USED&gt;</v>
      </c>
      <c r="B7" s="116"/>
      <c r="C7" s="116"/>
      <c r="D7" s="116"/>
      <c r="E7" s="117"/>
      <c r="F7" s="117" t="str">
        <f>'DAY RATE FEES'!F7:J7</f>
        <v>Role No1: &lt;INSERT TITILE IF USED&gt;</v>
      </c>
      <c r="G7" s="118"/>
      <c r="H7" s="118"/>
      <c r="I7" s="118"/>
      <c r="J7" s="119"/>
      <c r="K7" s="42" t="str">
        <f>'DAY RATE FEES'!K7</f>
        <v>&lt;INSERT&gt;</v>
      </c>
      <c r="L7" s="43">
        <f>'DAY RATE FEES'!M7</f>
        <v>0</v>
      </c>
      <c r="M7" s="45"/>
      <c r="N7" s="30">
        <f>L7*M7</f>
        <v>0</v>
      </c>
    </row>
    <row r="8" spans="1:14" x14ac:dyDescent="0.25">
      <c r="A8" s="116" t="str">
        <f>'DAY RATE FEES'!A8:E8</f>
        <v>Name No2 &lt;INSERT NAME IF USED&gt;</v>
      </c>
      <c r="B8" s="116"/>
      <c r="C8" s="116"/>
      <c r="D8" s="116"/>
      <c r="E8" s="117"/>
      <c r="F8" s="117" t="str">
        <f>'DAY RATE FEES'!F8:J8</f>
        <v>Role No2: &lt;INSERT TITILE IF USED&gt;</v>
      </c>
      <c r="G8" s="118"/>
      <c r="H8" s="118"/>
      <c r="I8" s="118"/>
      <c r="J8" s="119"/>
      <c r="K8" s="42" t="str">
        <f>'DAY RATE FEES'!K8</f>
        <v>&lt;INSERT&gt;</v>
      </c>
      <c r="L8" s="43">
        <f>'DAY RATE FEES'!M8</f>
        <v>0</v>
      </c>
      <c r="M8" s="11"/>
      <c r="N8" s="30">
        <f t="shared" ref="N8:N36" si="0">L8*M8</f>
        <v>0</v>
      </c>
    </row>
    <row r="9" spans="1:14" x14ac:dyDescent="0.25">
      <c r="A9" s="116" t="str">
        <f>'DAY RATE FEES'!A9:E9</f>
        <v>Name No3 &lt;INSERT NAME IF USED&gt;</v>
      </c>
      <c r="B9" s="116"/>
      <c r="C9" s="116"/>
      <c r="D9" s="116"/>
      <c r="E9" s="117"/>
      <c r="F9" s="117" t="str">
        <f>'DAY RATE FEES'!F9:J9</f>
        <v>Role No3: &lt;INSERT TITILE IF USED&gt;</v>
      </c>
      <c r="G9" s="118"/>
      <c r="H9" s="118"/>
      <c r="I9" s="118"/>
      <c r="J9" s="119"/>
      <c r="K9" s="42" t="str">
        <f>'DAY RATE FEES'!K9</f>
        <v>&lt;INSERT&gt;</v>
      </c>
      <c r="L9" s="43">
        <f>'DAY RATE FEES'!M9</f>
        <v>0</v>
      </c>
      <c r="M9" s="11"/>
      <c r="N9" s="30">
        <f t="shared" si="0"/>
        <v>0</v>
      </c>
    </row>
    <row r="10" spans="1:14" x14ac:dyDescent="0.25">
      <c r="A10" s="116" t="str">
        <f>'DAY RATE FEES'!A10:E10</f>
        <v>Name No4 &lt;INSERT NAME IF USED&gt;</v>
      </c>
      <c r="B10" s="116"/>
      <c r="C10" s="116"/>
      <c r="D10" s="116"/>
      <c r="E10" s="117"/>
      <c r="F10" s="117" t="str">
        <f>'DAY RATE FEES'!F10:J10</f>
        <v>Role No4: &lt;INSERT TITILE IF USED&gt;</v>
      </c>
      <c r="G10" s="118"/>
      <c r="H10" s="118"/>
      <c r="I10" s="118"/>
      <c r="J10" s="119"/>
      <c r="K10" s="42" t="str">
        <f>'DAY RATE FEES'!K10</f>
        <v>&lt;INSERT&gt;</v>
      </c>
      <c r="L10" s="43">
        <f>'DAY RATE FEES'!M10</f>
        <v>0</v>
      </c>
      <c r="M10" s="11"/>
      <c r="N10" s="30">
        <f t="shared" si="0"/>
        <v>0</v>
      </c>
    </row>
    <row r="11" spans="1:14" x14ac:dyDescent="0.25">
      <c r="A11" s="116" t="str">
        <f>'DAY RATE FEES'!A11:E11</f>
        <v>Name No5 &lt;INSERT NAME IF USED&gt;</v>
      </c>
      <c r="B11" s="116"/>
      <c r="C11" s="116"/>
      <c r="D11" s="116"/>
      <c r="E11" s="117"/>
      <c r="F11" s="117" t="str">
        <f>'DAY RATE FEES'!F11:J11</f>
        <v>Role No5: &lt;INSERT TITILE IF USED&gt;</v>
      </c>
      <c r="G11" s="118"/>
      <c r="H11" s="118"/>
      <c r="I11" s="118"/>
      <c r="J11" s="119"/>
      <c r="K11" s="42" t="str">
        <f>'DAY RATE FEES'!K11</f>
        <v>&lt;INSERT&gt;</v>
      </c>
      <c r="L11" s="43">
        <f>'DAY RATE FEES'!M11</f>
        <v>0</v>
      </c>
      <c r="M11" s="11"/>
      <c r="N11" s="30">
        <f t="shared" si="0"/>
        <v>0</v>
      </c>
    </row>
    <row r="12" spans="1:14" x14ac:dyDescent="0.25">
      <c r="A12" s="116" t="str">
        <f>'DAY RATE FEES'!A12:E12</f>
        <v>Name No6 &lt;INSERT NAME IF USED&gt;</v>
      </c>
      <c r="B12" s="116"/>
      <c r="C12" s="116"/>
      <c r="D12" s="116"/>
      <c r="E12" s="117"/>
      <c r="F12" s="117" t="str">
        <f>'DAY RATE FEES'!F12:J12</f>
        <v>Role No6: &lt;INSERT TITILE IF USED&gt;</v>
      </c>
      <c r="G12" s="118"/>
      <c r="H12" s="118"/>
      <c r="I12" s="118"/>
      <c r="J12" s="119"/>
      <c r="K12" s="42" t="str">
        <f>'DAY RATE FEES'!K12</f>
        <v>&lt;INSERT&gt;</v>
      </c>
      <c r="L12" s="43">
        <f>'DAY RATE FEES'!M12</f>
        <v>0</v>
      </c>
      <c r="M12" s="11"/>
      <c r="N12" s="30">
        <f t="shared" si="0"/>
        <v>0</v>
      </c>
    </row>
    <row r="13" spans="1:14" x14ac:dyDescent="0.25">
      <c r="A13" s="116" t="str">
        <f>'DAY RATE FEES'!A13:E13</f>
        <v>Name No7 &lt;INSERT NAME IF USED&gt;</v>
      </c>
      <c r="B13" s="116"/>
      <c r="C13" s="116"/>
      <c r="D13" s="116"/>
      <c r="E13" s="117"/>
      <c r="F13" s="117" t="str">
        <f>'DAY RATE FEES'!F13:J13</f>
        <v>Role No7: &lt;INSERT TITILE IF USED&gt;</v>
      </c>
      <c r="G13" s="118"/>
      <c r="H13" s="118"/>
      <c r="I13" s="118"/>
      <c r="J13" s="119"/>
      <c r="K13" s="42" t="str">
        <f>'DAY RATE FEES'!K13</f>
        <v>&lt;INSERT&gt;</v>
      </c>
      <c r="L13" s="43">
        <f>'DAY RATE FEES'!M13</f>
        <v>0</v>
      </c>
      <c r="M13" s="11"/>
      <c r="N13" s="30">
        <f t="shared" si="0"/>
        <v>0</v>
      </c>
    </row>
    <row r="14" spans="1:14" x14ac:dyDescent="0.25">
      <c r="A14" s="116" t="str">
        <f>'DAY RATE FEES'!A14:E14</f>
        <v>Name No8 &lt;INSERT NAME IF USED&gt;</v>
      </c>
      <c r="B14" s="116"/>
      <c r="C14" s="116"/>
      <c r="D14" s="116"/>
      <c r="E14" s="117"/>
      <c r="F14" s="117" t="str">
        <f>'DAY RATE FEES'!F14:J14</f>
        <v>Role No8: &lt;INSERT TITILE IF USED&gt;</v>
      </c>
      <c r="G14" s="118"/>
      <c r="H14" s="118"/>
      <c r="I14" s="118"/>
      <c r="J14" s="119"/>
      <c r="K14" s="42" t="str">
        <f>'DAY RATE FEES'!K14</f>
        <v>&lt;INSERT&gt;</v>
      </c>
      <c r="L14" s="43">
        <f>'DAY RATE FEES'!M14</f>
        <v>0</v>
      </c>
      <c r="M14" s="11"/>
      <c r="N14" s="30">
        <f t="shared" si="0"/>
        <v>0</v>
      </c>
    </row>
    <row r="15" spans="1:14" x14ac:dyDescent="0.25">
      <c r="A15" s="116" t="str">
        <f>'DAY RATE FEES'!A15:E15</f>
        <v>Name No9 &lt;INSERT NAME IF USED&gt;</v>
      </c>
      <c r="B15" s="116"/>
      <c r="C15" s="116"/>
      <c r="D15" s="116"/>
      <c r="E15" s="117"/>
      <c r="F15" s="117" t="str">
        <f>'DAY RATE FEES'!F15:J15</f>
        <v>Role No9: &lt;INSERT TITILE IF USED&gt;</v>
      </c>
      <c r="G15" s="118"/>
      <c r="H15" s="118"/>
      <c r="I15" s="118"/>
      <c r="J15" s="119"/>
      <c r="K15" s="42" t="str">
        <f>'DAY RATE FEES'!K15</f>
        <v>&lt;INSERT&gt;</v>
      </c>
      <c r="L15" s="43">
        <f>'DAY RATE FEES'!M15</f>
        <v>0</v>
      </c>
      <c r="M15" s="11"/>
      <c r="N15" s="30">
        <f t="shared" si="0"/>
        <v>0</v>
      </c>
    </row>
    <row r="16" spans="1:14" x14ac:dyDescent="0.25">
      <c r="A16" s="116" t="str">
        <f>'DAY RATE FEES'!A16:E16</f>
        <v>Name No10 &lt;INSERT NAME IF USED&gt;</v>
      </c>
      <c r="B16" s="116"/>
      <c r="C16" s="116"/>
      <c r="D16" s="116"/>
      <c r="E16" s="117"/>
      <c r="F16" s="117" t="str">
        <f>'DAY RATE FEES'!F16:J16</f>
        <v>Role No10: &lt;INSERT TITILE IF USED&gt;</v>
      </c>
      <c r="G16" s="118"/>
      <c r="H16" s="118"/>
      <c r="I16" s="118"/>
      <c r="J16" s="119"/>
      <c r="K16" s="42" t="str">
        <f>'DAY RATE FEES'!K16</f>
        <v>&lt;INSERT&gt;</v>
      </c>
      <c r="L16" s="43">
        <f>'DAY RATE FEES'!M16</f>
        <v>0</v>
      </c>
      <c r="M16" s="11"/>
      <c r="N16" s="30">
        <f t="shared" si="0"/>
        <v>0</v>
      </c>
    </row>
    <row r="17" spans="1:14" x14ac:dyDescent="0.25">
      <c r="A17" s="116" t="str">
        <f>'DAY RATE FEES'!A17:E17</f>
        <v>Name No11 &lt;INSERT NAME IF USED&gt;</v>
      </c>
      <c r="B17" s="116"/>
      <c r="C17" s="116"/>
      <c r="D17" s="116"/>
      <c r="E17" s="117"/>
      <c r="F17" s="117" t="str">
        <f>'DAY RATE FEES'!F17:J17</f>
        <v>Role No11: &lt;INSERT TITILE IF USED&gt;</v>
      </c>
      <c r="G17" s="118"/>
      <c r="H17" s="118"/>
      <c r="I17" s="118"/>
      <c r="J17" s="119"/>
      <c r="K17" s="42" t="str">
        <f>'DAY RATE FEES'!K17</f>
        <v>&lt;INSERT&gt;</v>
      </c>
      <c r="L17" s="43">
        <f>'DAY RATE FEES'!M17</f>
        <v>0</v>
      </c>
      <c r="M17" s="11"/>
      <c r="N17" s="30">
        <f t="shared" si="0"/>
        <v>0</v>
      </c>
    </row>
    <row r="18" spans="1:14" x14ac:dyDescent="0.25">
      <c r="A18" s="116" t="str">
        <f>'DAY RATE FEES'!A18:E18</f>
        <v>Name No12 &lt;INSERT NAME IF USED&gt;</v>
      </c>
      <c r="B18" s="116"/>
      <c r="C18" s="116"/>
      <c r="D18" s="116"/>
      <c r="E18" s="117"/>
      <c r="F18" s="117" t="str">
        <f>'DAY RATE FEES'!F18:J18</f>
        <v>Role No12: &lt;INSERT TITILE IF USED&gt;</v>
      </c>
      <c r="G18" s="118"/>
      <c r="H18" s="118"/>
      <c r="I18" s="118"/>
      <c r="J18" s="119"/>
      <c r="K18" s="42" t="str">
        <f>'DAY RATE FEES'!K18</f>
        <v>&lt;INSERT&gt;</v>
      </c>
      <c r="L18" s="43">
        <f>'DAY RATE FEES'!M18</f>
        <v>0</v>
      </c>
      <c r="M18" s="11"/>
      <c r="N18" s="30">
        <f t="shared" si="0"/>
        <v>0</v>
      </c>
    </row>
    <row r="19" spans="1:14" x14ac:dyDescent="0.25">
      <c r="A19" s="116" t="str">
        <f>'DAY RATE FEES'!A19:E19</f>
        <v>Name No13 &lt;INSERT NAME IF USED&gt;</v>
      </c>
      <c r="B19" s="116"/>
      <c r="C19" s="116"/>
      <c r="D19" s="116"/>
      <c r="E19" s="117"/>
      <c r="F19" s="117" t="str">
        <f>'DAY RATE FEES'!F19:J19</f>
        <v>Role No13: &lt;INSERT TITILE IF USED&gt;</v>
      </c>
      <c r="G19" s="118"/>
      <c r="H19" s="118"/>
      <c r="I19" s="118"/>
      <c r="J19" s="119"/>
      <c r="K19" s="42" t="str">
        <f>'DAY RATE FEES'!K19</f>
        <v>&lt;INSERT&gt;</v>
      </c>
      <c r="L19" s="43">
        <f>'DAY RATE FEES'!M19</f>
        <v>0</v>
      </c>
      <c r="M19" s="11"/>
      <c r="N19" s="30">
        <f t="shared" si="0"/>
        <v>0</v>
      </c>
    </row>
    <row r="20" spans="1:14" x14ac:dyDescent="0.25">
      <c r="A20" s="116" t="str">
        <f>'DAY RATE FEES'!A20:E20</f>
        <v>Name No14 &lt;INSERT NAME IF USED&gt;</v>
      </c>
      <c r="B20" s="116"/>
      <c r="C20" s="116"/>
      <c r="D20" s="116"/>
      <c r="E20" s="117"/>
      <c r="F20" s="117" t="str">
        <f>'DAY RATE FEES'!F20:J20</f>
        <v>Role No14: &lt;INSERT TITILE IF USED&gt;</v>
      </c>
      <c r="G20" s="118"/>
      <c r="H20" s="118"/>
      <c r="I20" s="118"/>
      <c r="J20" s="119"/>
      <c r="K20" s="42" t="str">
        <f>'DAY RATE FEES'!K20</f>
        <v>&lt;INSERT&gt;</v>
      </c>
      <c r="L20" s="43">
        <f>'DAY RATE FEES'!M20</f>
        <v>0</v>
      </c>
      <c r="M20" s="11"/>
      <c r="N20" s="30">
        <f t="shared" si="0"/>
        <v>0</v>
      </c>
    </row>
    <row r="21" spans="1:14" x14ac:dyDescent="0.25">
      <c r="A21" s="116" t="str">
        <f>'DAY RATE FEES'!A21:E21</f>
        <v>Name No15 &lt;INSERT NAME IF USED&gt;</v>
      </c>
      <c r="B21" s="116"/>
      <c r="C21" s="116"/>
      <c r="D21" s="116"/>
      <c r="E21" s="117"/>
      <c r="F21" s="117" t="str">
        <f>'DAY RATE FEES'!F21:J21</f>
        <v>Role No15: &lt;INSERT TITILE IF USED&gt;</v>
      </c>
      <c r="G21" s="118"/>
      <c r="H21" s="118"/>
      <c r="I21" s="118"/>
      <c r="J21" s="119"/>
      <c r="K21" s="42" t="str">
        <f>'DAY RATE FEES'!K21</f>
        <v>&lt;INSERT&gt;</v>
      </c>
      <c r="L21" s="43">
        <f>'DAY RATE FEES'!M21</f>
        <v>0</v>
      </c>
      <c r="M21" s="11"/>
      <c r="N21" s="30">
        <f t="shared" si="0"/>
        <v>0</v>
      </c>
    </row>
    <row r="22" spans="1:14" x14ac:dyDescent="0.25">
      <c r="A22" s="116" t="str">
        <f>'DAY RATE FEES'!A22:E22</f>
        <v>Name No16 &lt;INSERT NAME IF USED&gt;</v>
      </c>
      <c r="B22" s="116"/>
      <c r="C22" s="116"/>
      <c r="D22" s="116"/>
      <c r="E22" s="117"/>
      <c r="F22" s="117" t="str">
        <f>'DAY RATE FEES'!F22:J22</f>
        <v>Role No16: &lt;INSERT TITILE IF USED&gt;</v>
      </c>
      <c r="G22" s="118"/>
      <c r="H22" s="118"/>
      <c r="I22" s="118"/>
      <c r="J22" s="119"/>
      <c r="K22" s="42" t="str">
        <f>'DAY RATE FEES'!K22</f>
        <v>&lt;INSERT&gt;</v>
      </c>
      <c r="L22" s="43">
        <f>'DAY RATE FEES'!M22</f>
        <v>0</v>
      </c>
      <c r="M22" s="11"/>
      <c r="N22" s="30">
        <f t="shared" si="0"/>
        <v>0</v>
      </c>
    </row>
    <row r="23" spans="1:14" x14ac:dyDescent="0.25">
      <c r="A23" s="116" t="str">
        <f>'DAY RATE FEES'!A23:E23</f>
        <v>Name No17 &lt;INSERT NAME IF USED&gt;</v>
      </c>
      <c r="B23" s="116"/>
      <c r="C23" s="116"/>
      <c r="D23" s="116"/>
      <c r="E23" s="117"/>
      <c r="F23" s="117" t="str">
        <f>'DAY RATE FEES'!F23:J23</f>
        <v>Role No17: &lt;INSERT TITILE IF USED&gt;</v>
      </c>
      <c r="G23" s="118"/>
      <c r="H23" s="118"/>
      <c r="I23" s="118"/>
      <c r="J23" s="119"/>
      <c r="K23" s="42" t="str">
        <f>'DAY RATE FEES'!K23</f>
        <v>&lt;INSERT&gt;</v>
      </c>
      <c r="L23" s="43">
        <f>'DAY RATE FEES'!M23</f>
        <v>0</v>
      </c>
      <c r="M23" s="11"/>
      <c r="N23" s="30">
        <f t="shared" si="0"/>
        <v>0</v>
      </c>
    </row>
    <row r="24" spans="1:14" x14ac:dyDescent="0.25">
      <c r="A24" s="116" t="str">
        <f>'DAY RATE FEES'!A24:E24</f>
        <v>Name No18 &lt;INSERT NAME IF USED&gt;</v>
      </c>
      <c r="B24" s="116"/>
      <c r="C24" s="116"/>
      <c r="D24" s="116"/>
      <c r="E24" s="117"/>
      <c r="F24" s="117" t="str">
        <f>'DAY RATE FEES'!F24:J24</f>
        <v>Role No18: &lt;INSERT TITILE IF USED&gt;</v>
      </c>
      <c r="G24" s="118"/>
      <c r="H24" s="118"/>
      <c r="I24" s="118"/>
      <c r="J24" s="119"/>
      <c r="K24" s="42" t="str">
        <f>'DAY RATE FEES'!K24</f>
        <v>&lt;INSERT&gt;</v>
      </c>
      <c r="L24" s="43">
        <f>'DAY RATE FEES'!M24</f>
        <v>0</v>
      </c>
      <c r="M24" s="11"/>
      <c r="N24" s="30">
        <f t="shared" si="0"/>
        <v>0</v>
      </c>
    </row>
    <row r="25" spans="1:14" x14ac:dyDescent="0.25">
      <c r="A25" s="116" t="str">
        <f>'DAY RATE FEES'!A25:E25</f>
        <v>Name No19 &lt;INSERT NAME IF USED&gt;</v>
      </c>
      <c r="B25" s="116"/>
      <c r="C25" s="116"/>
      <c r="D25" s="116"/>
      <c r="E25" s="117"/>
      <c r="F25" s="117" t="str">
        <f>'DAY RATE FEES'!F25:J25</f>
        <v>Role No19: &lt;INSERT TITILE IF USED&gt;</v>
      </c>
      <c r="G25" s="118"/>
      <c r="H25" s="118"/>
      <c r="I25" s="118"/>
      <c r="J25" s="119"/>
      <c r="K25" s="42" t="str">
        <f>'DAY RATE FEES'!K25</f>
        <v>&lt;INSERT&gt;</v>
      </c>
      <c r="L25" s="43">
        <f>'DAY RATE FEES'!M25</f>
        <v>0</v>
      </c>
      <c r="M25" s="11"/>
      <c r="N25" s="30">
        <f t="shared" si="0"/>
        <v>0</v>
      </c>
    </row>
    <row r="26" spans="1:14" x14ac:dyDescent="0.25">
      <c r="A26" s="116" t="str">
        <f>'DAY RATE FEES'!A26:E26</f>
        <v>Name No20 &lt;INSERT NAME IF USED&gt;</v>
      </c>
      <c r="B26" s="116"/>
      <c r="C26" s="116"/>
      <c r="D26" s="116"/>
      <c r="E26" s="117"/>
      <c r="F26" s="117" t="str">
        <f>'DAY RATE FEES'!F26:J26</f>
        <v>Role No20: &lt;INSERT TITILE IF USED&gt;</v>
      </c>
      <c r="G26" s="118"/>
      <c r="H26" s="118"/>
      <c r="I26" s="118"/>
      <c r="J26" s="119"/>
      <c r="K26" s="42" t="str">
        <f>'DAY RATE FEES'!K26</f>
        <v>&lt;INSERT&gt;</v>
      </c>
      <c r="L26" s="43">
        <f>'DAY RATE FEES'!M26</f>
        <v>0</v>
      </c>
      <c r="M26" s="11"/>
      <c r="N26" s="30">
        <f t="shared" si="0"/>
        <v>0</v>
      </c>
    </row>
    <row r="27" spans="1:14" x14ac:dyDescent="0.25">
      <c r="A27" s="116" t="str">
        <f>'DAY RATE FEES'!A27:E27</f>
        <v>Name No21 &lt;INSERT NAME IF USED&gt;</v>
      </c>
      <c r="B27" s="116"/>
      <c r="C27" s="116"/>
      <c r="D27" s="116"/>
      <c r="E27" s="117"/>
      <c r="F27" s="117" t="str">
        <f>'DAY RATE FEES'!F27:J27</f>
        <v>Role No21: &lt;INSERT TITILE IF USED&gt;</v>
      </c>
      <c r="G27" s="118"/>
      <c r="H27" s="118"/>
      <c r="I27" s="118"/>
      <c r="J27" s="119"/>
      <c r="K27" s="42" t="str">
        <f>'DAY RATE FEES'!K27</f>
        <v>&lt;INSERT&gt;</v>
      </c>
      <c r="L27" s="43">
        <f>'DAY RATE FEES'!M27</f>
        <v>0</v>
      </c>
      <c r="M27" s="11"/>
      <c r="N27" s="30">
        <f t="shared" si="0"/>
        <v>0</v>
      </c>
    </row>
    <row r="28" spans="1:14" x14ac:dyDescent="0.25">
      <c r="A28" s="116" t="str">
        <f>'DAY RATE FEES'!A28:E28</f>
        <v>Name No22 &lt;INSERT NAME IF USED&gt;</v>
      </c>
      <c r="B28" s="116"/>
      <c r="C28" s="116"/>
      <c r="D28" s="116"/>
      <c r="E28" s="117"/>
      <c r="F28" s="117" t="str">
        <f>'DAY RATE FEES'!F28:J28</f>
        <v>Role No22: &lt;INSERT TITILE IF USED&gt;</v>
      </c>
      <c r="G28" s="118"/>
      <c r="H28" s="118"/>
      <c r="I28" s="118"/>
      <c r="J28" s="119"/>
      <c r="K28" s="42" t="str">
        <f>'DAY RATE FEES'!K28</f>
        <v>&lt;INSERT&gt;</v>
      </c>
      <c r="L28" s="43">
        <f>'DAY RATE FEES'!M28</f>
        <v>0</v>
      </c>
      <c r="M28" s="11"/>
      <c r="N28" s="30">
        <f t="shared" si="0"/>
        <v>0</v>
      </c>
    </row>
    <row r="29" spans="1:14" x14ac:dyDescent="0.25">
      <c r="A29" s="116" t="str">
        <f>'DAY RATE FEES'!A29:E29</f>
        <v>Name No23 &lt;INSERT NAME IF USED&gt;</v>
      </c>
      <c r="B29" s="116"/>
      <c r="C29" s="116"/>
      <c r="D29" s="116"/>
      <c r="E29" s="117"/>
      <c r="F29" s="117" t="str">
        <f>'DAY RATE FEES'!F29:J29</f>
        <v>Role No23: &lt;INSERT TITILE IF USED&gt;</v>
      </c>
      <c r="G29" s="118"/>
      <c r="H29" s="118"/>
      <c r="I29" s="118"/>
      <c r="J29" s="119"/>
      <c r="K29" s="42" t="str">
        <f>'DAY RATE FEES'!K29</f>
        <v>&lt;INSERT&gt;</v>
      </c>
      <c r="L29" s="43">
        <f>'DAY RATE FEES'!M29</f>
        <v>0</v>
      </c>
      <c r="M29" s="11"/>
      <c r="N29" s="30">
        <f t="shared" si="0"/>
        <v>0</v>
      </c>
    </row>
    <row r="30" spans="1:14" x14ac:dyDescent="0.25">
      <c r="A30" s="116" t="str">
        <f>'DAY RATE FEES'!A30:E30</f>
        <v>Name No24 &lt;INSERT NAME IF USED&gt;</v>
      </c>
      <c r="B30" s="116"/>
      <c r="C30" s="116"/>
      <c r="D30" s="116"/>
      <c r="E30" s="117"/>
      <c r="F30" s="117" t="str">
        <f>'DAY RATE FEES'!F30:J30</f>
        <v>Role No24: &lt;INSERT TITILE IF USED&gt;</v>
      </c>
      <c r="G30" s="118"/>
      <c r="H30" s="118"/>
      <c r="I30" s="118"/>
      <c r="J30" s="119"/>
      <c r="K30" s="42" t="str">
        <f>'DAY RATE FEES'!K30</f>
        <v>&lt;INSERT&gt;</v>
      </c>
      <c r="L30" s="43">
        <f>'DAY RATE FEES'!M30</f>
        <v>0</v>
      </c>
      <c r="M30" s="11"/>
      <c r="N30" s="30">
        <f t="shared" si="0"/>
        <v>0</v>
      </c>
    </row>
    <row r="31" spans="1:14" x14ac:dyDescent="0.25">
      <c r="A31" s="116" t="str">
        <f>'DAY RATE FEES'!A31:E31</f>
        <v>Name No25 &lt;INSERT NAME IF USED&gt;</v>
      </c>
      <c r="B31" s="116"/>
      <c r="C31" s="116"/>
      <c r="D31" s="116"/>
      <c r="E31" s="117"/>
      <c r="F31" s="117" t="str">
        <f>'DAY RATE FEES'!F31:J31</f>
        <v>Role No25: &lt;INSERT TITILE IF USED&gt;</v>
      </c>
      <c r="G31" s="118"/>
      <c r="H31" s="118"/>
      <c r="I31" s="118"/>
      <c r="J31" s="119"/>
      <c r="K31" s="42" t="str">
        <f>'DAY RATE FEES'!K31</f>
        <v>&lt;INSERT&gt;</v>
      </c>
      <c r="L31" s="43">
        <f>'DAY RATE FEES'!M31</f>
        <v>0</v>
      </c>
      <c r="M31" s="11"/>
      <c r="N31" s="30">
        <f t="shared" si="0"/>
        <v>0</v>
      </c>
    </row>
    <row r="32" spans="1:14" x14ac:dyDescent="0.25">
      <c r="A32" s="116" t="str">
        <f>'DAY RATE FEES'!A32:E32</f>
        <v>Name No26 &lt;INSERT NAME IF USED&gt;</v>
      </c>
      <c r="B32" s="116"/>
      <c r="C32" s="116"/>
      <c r="D32" s="116"/>
      <c r="E32" s="117"/>
      <c r="F32" s="117" t="str">
        <f>'DAY RATE FEES'!F32:J32</f>
        <v>Role No26: &lt;INSERT TITILE IF USED&gt;</v>
      </c>
      <c r="G32" s="118"/>
      <c r="H32" s="118"/>
      <c r="I32" s="118"/>
      <c r="J32" s="119"/>
      <c r="K32" s="42" t="str">
        <f>'DAY RATE FEES'!K32</f>
        <v>&lt;INSERT&gt;</v>
      </c>
      <c r="L32" s="43">
        <f>'DAY RATE FEES'!M32</f>
        <v>0</v>
      </c>
      <c r="M32" s="11"/>
      <c r="N32" s="30">
        <f t="shared" si="0"/>
        <v>0</v>
      </c>
    </row>
    <row r="33" spans="1:14" x14ac:dyDescent="0.25">
      <c r="A33" s="116" t="str">
        <f>'DAY RATE FEES'!A33:E33</f>
        <v>Name No27 &lt;INSERT NAME IF USED&gt;</v>
      </c>
      <c r="B33" s="116"/>
      <c r="C33" s="116"/>
      <c r="D33" s="116"/>
      <c r="E33" s="117"/>
      <c r="F33" s="117" t="str">
        <f>'DAY RATE FEES'!F33:J33</f>
        <v>Role No27: &lt;INSERT TITILE IF USED&gt;</v>
      </c>
      <c r="G33" s="118"/>
      <c r="H33" s="118"/>
      <c r="I33" s="118"/>
      <c r="J33" s="119"/>
      <c r="K33" s="42" t="str">
        <f>'DAY RATE FEES'!K33</f>
        <v>&lt;INSERT&gt;</v>
      </c>
      <c r="L33" s="43">
        <f>'DAY RATE FEES'!M33</f>
        <v>0</v>
      </c>
      <c r="M33" s="11"/>
      <c r="N33" s="30">
        <f t="shared" si="0"/>
        <v>0</v>
      </c>
    </row>
    <row r="34" spans="1:14" x14ac:dyDescent="0.25">
      <c r="A34" s="116" t="str">
        <f>'DAY RATE FEES'!A34:E34</f>
        <v>Name No28 &lt;INSERT NAME IF USED&gt;</v>
      </c>
      <c r="B34" s="116"/>
      <c r="C34" s="116"/>
      <c r="D34" s="116"/>
      <c r="E34" s="117"/>
      <c r="F34" s="117" t="str">
        <f>'DAY RATE FEES'!F34:J34</f>
        <v>Role No28: &lt;INSERT TITILE IF USED&gt;</v>
      </c>
      <c r="G34" s="118"/>
      <c r="H34" s="118"/>
      <c r="I34" s="118"/>
      <c r="J34" s="119"/>
      <c r="K34" s="42" t="str">
        <f>'DAY RATE FEES'!K34</f>
        <v>&lt;INSERT&gt;</v>
      </c>
      <c r="L34" s="43">
        <f>'DAY RATE FEES'!M34</f>
        <v>0</v>
      </c>
      <c r="M34" s="11"/>
      <c r="N34" s="30">
        <f t="shared" si="0"/>
        <v>0</v>
      </c>
    </row>
    <row r="35" spans="1:14" x14ac:dyDescent="0.25">
      <c r="A35" s="116" t="str">
        <f>'DAY RATE FEES'!A35:E35</f>
        <v>Name No29 &lt;INSERT NAME IF USED&gt;</v>
      </c>
      <c r="B35" s="116"/>
      <c r="C35" s="116"/>
      <c r="D35" s="116"/>
      <c r="E35" s="117"/>
      <c r="F35" s="117" t="str">
        <f>'DAY RATE FEES'!F35:J35</f>
        <v>Role No29: &lt;INSERT TITILE IF USED&gt;</v>
      </c>
      <c r="G35" s="118"/>
      <c r="H35" s="118"/>
      <c r="I35" s="118"/>
      <c r="J35" s="119"/>
      <c r="K35" s="42" t="str">
        <f>'DAY RATE FEES'!K35</f>
        <v>&lt;INSERT&gt;</v>
      </c>
      <c r="L35" s="43">
        <f>'DAY RATE FEES'!M35</f>
        <v>0</v>
      </c>
      <c r="M35" s="11"/>
      <c r="N35" s="30">
        <f t="shared" si="0"/>
        <v>0</v>
      </c>
    </row>
    <row r="36" spans="1:14" x14ac:dyDescent="0.25">
      <c r="A36" s="116" t="str">
        <f>'DAY RATE FEES'!A36:E36</f>
        <v>Name No30 &lt;INSERT NAME IF USED&gt;</v>
      </c>
      <c r="B36" s="116"/>
      <c r="C36" s="116"/>
      <c r="D36" s="116"/>
      <c r="E36" s="117"/>
      <c r="F36" s="117" t="str">
        <f>'DAY RATE FEES'!F36:J36</f>
        <v>Role No30: &lt;INSERT TITILE IF USED&gt;</v>
      </c>
      <c r="G36" s="118"/>
      <c r="H36" s="118"/>
      <c r="I36" s="118"/>
      <c r="J36" s="119"/>
      <c r="K36" s="42" t="str">
        <f>'DAY RATE FEES'!K36</f>
        <v>&lt;INSERT&gt;</v>
      </c>
      <c r="L36" s="43">
        <f>'DAY RATE FEES'!M36</f>
        <v>0</v>
      </c>
      <c r="M36" s="11"/>
      <c r="N36" s="30">
        <f t="shared" si="0"/>
        <v>0</v>
      </c>
    </row>
    <row r="37" spans="1:14" s="15" customFormat="1" x14ac:dyDescent="0.25">
      <c r="A37" s="37"/>
      <c r="B37" s="37"/>
      <c r="C37" s="37"/>
      <c r="D37" s="37"/>
      <c r="E37" s="37"/>
      <c r="F37" s="37"/>
      <c r="G37" s="37"/>
      <c r="H37" s="37"/>
      <c r="I37" s="37"/>
      <c r="J37" s="37"/>
      <c r="K37" s="37"/>
      <c r="L37" s="27"/>
    </row>
    <row r="38" spans="1:14" x14ac:dyDescent="0.25">
      <c r="A38" s="122" t="s">
        <v>92</v>
      </c>
      <c r="B38" s="129"/>
      <c r="C38" s="129"/>
      <c r="D38" s="129"/>
      <c r="E38" s="129"/>
      <c r="F38" s="129"/>
      <c r="G38" s="129"/>
      <c r="H38" s="129"/>
      <c r="I38" s="129"/>
      <c r="J38" s="129"/>
      <c r="K38" s="129"/>
      <c r="L38" s="129"/>
      <c r="M38" s="121"/>
      <c r="N38" s="121"/>
    </row>
    <row r="39" spans="1:14" s="15" customFormat="1" x14ac:dyDescent="0.25">
      <c r="A39" s="38"/>
      <c r="B39" s="39"/>
      <c r="C39" s="39"/>
      <c r="D39" s="39"/>
      <c r="E39" s="39"/>
      <c r="F39" s="39"/>
      <c r="G39" s="39"/>
      <c r="H39" s="39"/>
      <c r="I39" s="39"/>
      <c r="J39" s="39"/>
      <c r="K39" s="39"/>
      <c r="L39" s="39"/>
    </row>
    <row r="40" spans="1:14" ht="60.75" customHeight="1" x14ac:dyDescent="0.25">
      <c r="A40" s="158" t="s">
        <v>105</v>
      </c>
      <c r="B40" s="159"/>
      <c r="C40" s="159"/>
      <c r="D40" s="159"/>
      <c r="E40" s="159"/>
      <c r="F40" s="159"/>
      <c r="G40" s="159"/>
      <c r="H40" s="159"/>
      <c r="I40" s="159"/>
      <c r="J40" s="159"/>
      <c r="K40" s="159"/>
      <c r="L40" s="80"/>
      <c r="M40" s="157"/>
      <c r="N40" s="20" t="s">
        <v>40</v>
      </c>
    </row>
    <row r="41" spans="1:14" x14ac:dyDescent="0.25">
      <c r="A41" s="150" t="str">
        <f>'DAY RATE FEES'!A42:K42</f>
        <v>Item No1 &lt;INSERT ADDITIONAL COST ITEM THAT WILL APPLY&gt;</v>
      </c>
      <c r="B41" s="150"/>
      <c r="C41" s="150"/>
      <c r="D41" s="150"/>
      <c r="E41" s="150"/>
      <c r="F41" s="150"/>
      <c r="G41" s="150"/>
      <c r="H41" s="150"/>
      <c r="I41" s="150"/>
      <c r="J41" s="150"/>
      <c r="K41" s="150"/>
      <c r="L41" s="150"/>
      <c r="M41" s="150"/>
      <c r="N41" s="4"/>
    </row>
    <row r="42" spans="1:14" x14ac:dyDescent="0.25">
      <c r="A42" s="150" t="str">
        <f>'DAY RATE FEES'!A43:K43</f>
        <v>Item No2 &lt;INSERT ADDITIONAL COST ITEM THAT WILL APPLY&gt;</v>
      </c>
      <c r="B42" s="150"/>
      <c r="C42" s="150"/>
      <c r="D42" s="150"/>
      <c r="E42" s="150"/>
      <c r="F42" s="150"/>
      <c r="G42" s="150"/>
      <c r="H42" s="150"/>
      <c r="I42" s="150"/>
      <c r="J42" s="150"/>
      <c r="K42" s="150"/>
      <c r="L42" s="150"/>
      <c r="M42" s="150"/>
      <c r="N42" s="4"/>
    </row>
    <row r="43" spans="1:14" x14ac:dyDescent="0.25">
      <c r="A43" s="150" t="str">
        <f>'DAY RATE FEES'!A44:K44</f>
        <v>Item No3 &lt;INSERT ADDITIONAL COST ITEM THAT WILL APPLY&gt;</v>
      </c>
      <c r="B43" s="150"/>
      <c r="C43" s="150"/>
      <c r="D43" s="150"/>
      <c r="E43" s="150"/>
      <c r="F43" s="150"/>
      <c r="G43" s="150"/>
      <c r="H43" s="150"/>
      <c r="I43" s="150"/>
      <c r="J43" s="150"/>
      <c r="K43" s="150"/>
      <c r="L43" s="150"/>
      <c r="M43" s="150"/>
      <c r="N43" s="4"/>
    </row>
    <row r="44" spans="1:14" x14ac:dyDescent="0.25">
      <c r="A44" s="150" t="str">
        <f>'DAY RATE FEES'!A45:K45</f>
        <v>Item No4 &lt;INSERT ADDITIONAL COST ITEM THAT WILL APPLY&gt;</v>
      </c>
      <c r="B44" s="150"/>
      <c r="C44" s="150"/>
      <c r="D44" s="150"/>
      <c r="E44" s="150"/>
      <c r="F44" s="150"/>
      <c r="G44" s="150"/>
      <c r="H44" s="150"/>
      <c r="I44" s="150"/>
      <c r="J44" s="150"/>
      <c r="K44" s="150"/>
      <c r="L44" s="150"/>
      <c r="M44" s="150"/>
      <c r="N44" s="4"/>
    </row>
    <row r="45" spans="1:14" x14ac:dyDescent="0.25">
      <c r="A45" s="150" t="str">
        <f>'DAY RATE FEES'!A46:K46</f>
        <v>Item No5 &lt;INSERT ADDITIONAL COST ITEM THAT WILL APPLY&gt;</v>
      </c>
      <c r="B45" s="150"/>
      <c r="C45" s="150"/>
      <c r="D45" s="150"/>
      <c r="E45" s="150"/>
      <c r="F45" s="150"/>
      <c r="G45" s="150"/>
      <c r="H45" s="150"/>
      <c r="I45" s="150"/>
      <c r="J45" s="150"/>
      <c r="K45" s="150"/>
      <c r="L45" s="150"/>
      <c r="M45" s="150"/>
      <c r="N45" s="4"/>
    </row>
    <row r="46" spans="1:14" x14ac:dyDescent="0.25">
      <c r="A46" s="150" t="str">
        <f>'DAY RATE FEES'!A47:K47</f>
        <v>Item No6 &lt;INSERT ADDITIONAL COST ITEM THAT WILL APPLY&gt;</v>
      </c>
      <c r="B46" s="150"/>
      <c r="C46" s="150"/>
      <c r="D46" s="150"/>
      <c r="E46" s="150"/>
      <c r="F46" s="150"/>
      <c r="G46" s="150"/>
      <c r="H46" s="150"/>
      <c r="I46" s="150"/>
      <c r="J46" s="150"/>
      <c r="K46" s="150"/>
      <c r="L46" s="150"/>
      <c r="M46" s="150"/>
      <c r="N46" s="4"/>
    </row>
    <row r="47" spans="1:14" x14ac:dyDescent="0.25">
      <c r="A47" s="150" t="str">
        <f>'DAY RATE FEES'!A48:K48</f>
        <v>Item No7 &lt;INSERT ADDITIONAL COST ITEM THAT WILL APPLY&gt;</v>
      </c>
      <c r="B47" s="150"/>
      <c r="C47" s="150"/>
      <c r="D47" s="150"/>
      <c r="E47" s="150"/>
      <c r="F47" s="150"/>
      <c r="G47" s="150"/>
      <c r="H47" s="150"/>
      <c r="I47" s="150"/>
      <c r="J47" s="150"/>
      <c r="K47" s="150"/>
      <c r="L47" s="150"/>
      <c r="M47" s="150"/>
      <c r="N47" s="4"/>
    </row>
    <row r="48" spans="1:14" x14ac:dyDescent="0.25">
      <c r="A48" s="150" t="str">
        <f>'DAY RATE FEES'!A49:K49</f>
        <v>Item No8 &lt;INSERT ADDITIONAL COST ITEM THAT WILL APPLY&gt;</v>
      </c>
      <c r="B48" s="150"/>
      <c r="C48" s="150"/>
      <c r="D48" s="150"/>
      <c r="E48" s="150"/>
      <c r="F48" s="150"/>
      <c r="G48" s="150"/>
      <c r="H48" s="150"/>
      <c r="I48" s="150"/>
      <c r="J48" s="150"/>
      <c r="K48" s="150"/>
      <c r="L48" s="150"/>
      <c r="M48" s="150"/>
      <c r="N48" s="4"/>
    </row>
    <row r="49" spans="1:14" x14ac:dyDescent="0.25">
      <c r="A49" s="150" t="str">
        <f>'DAY RATE FEES'!A50:K50</f>
        <v>Item No9 &lt;INSERT ADDITIONAL COST ITEM THAT WILL APPLY&gt;</v>
      </c>
      <c r="B49" s="150"/>
      <c r="C49" s="150"/>
      <c r="D49" s="150"/>
      <c r="E49" s="150"/>
      <c r="F49" s="150"/>
      <c r="G49" s="150"/>
      <c r="H49" s="150"/>
      <c r="I49" s="150"/>
      <c r="J49" s="150"/>
      <c r="K49" s="150"/>
      <c r="L49" s="150"/>
      <c r="M49" s="150"/>
      <c r="N49" s="4"/>
    </row>
    <row r="50" spans="1:14" x14ac:dyDescent="0.25">
      <c r="A50" s="150" t="str">
        <f>'DAY RATE FEES'!A51:K51</f>
        <v>Item No10 &lt;INSERT ADDITIONAL COST ITEM THAT WILL APPLY&gt;</v>
      </c>
      <c r="B50" s="150"/>
      <c r="C50" s="150"/>
      <c r="D50" s="150"/>
      <c r="E50" s="150"/>
      <c r="F50" s="150"/>
      <c r="G50" s="150"/>
      <c r="H50" s="150"/>
      <c r="I50" s="150"/>
      <c r="J50" s="150"/>
      <c r="K50" s="150"/>
      <c r="L50" s="150"/>
      <c r="M50" s="150"/>
      <c r="N50" s="4"/>
    </row>
    <row r="51" spans="1:14" x14ac:dyDescent="0.25">
      <c r="A51" s="150" t="str">
        <f>'DAY RATE FEES'!A52:K52</f>
        <v>Item No11 &lt;INSERT ADDITIONAL COST ITEM THAT WILL APPLY&gt;</v>
      </c>
      <c r="B51" s="150"/>
      <c r="C51" s="150"/>
      <c r="D51" s="150"/>
      <c r="E51" s="150"/>
      <c r="F51" s="150"/>
      <c r="G51" s="150"/>
      <c r="H51" s="150"/>
      <c r="I51" s="150"/>
      <c r="J51" s="150"/>
      <c r="K51" s="150"/>
      <c r="L51" s="150"/>
      <c r="M51" s="150"/>
      <c r="N51" s="4"/>
    </row>
    <row r="52" spans="1:14" x14ac:dyDescent="0.25">
      <c r="A52" s="150" t="str">
        <f>'DAY RATE FEES'!A53:K53</f>
        <v>Item No12 &lt;INSERT ADDITIONAL COST ITEM THAT WILL APPLY&gt;</v>
      </c>
      <c r="B52" s="150"/>
      <c r="C52" s="150"/>
      <c r="D52" s="150"/>
      <c r="E52" s="150"/>
      <c r="F52" s="150"/>
      <c r="G52" s="150"/>
      <c r="H52" s="150"/>
      <c r="I52" s="150"/>
      <c r="J52" s="150"/>
      <c r="K52" s="150"/>
      <c r="L52" s="150"/>
      <c r="M52" s="150"/>
      <c r="N52" s="4"/>
    </row>
    <row r="53" spans="1:14" x14ac:dyDescent="0.25">
      <c r="A53" s="150" t="str">
        <f>'DAY RATE FEES'!A54:K54</f>
        <v>Item No13 &lt;INSERT ADDITIONAL COST ITEM THAT WILL APPLY&gt;</v>
      </c>
      <c r="B53" s="150"/>
      <c r="C53" s="150"/>
      <c r="D53" s="150"/>
      <c r="E53" s="150"/>
      <c r="F53" s="150"/>
      <c r="G53" s="150"/>
      <c r="H53" s="150"/>
      <c r="I53" s="150"/>
      <c r="J53" s="150"/>
      <c r="K53" s="150"/>
      <c r="L53" s="150"/>
      <c r="M53" s="150"/>
      <c r="N53" s="4"/>
    </row>
    <row r="54" spans="1:14" x14ac:dyDescent="0.25">
      <c r="A54" s="150" t="str">
        <f>'DAY RATE FEES'!A55:K55</f>
        <v>Item No14 &lt;INSERT ADDITIONAL COST ITEM THAT WILL APPLY&gt;</v>
      </c>
      <c r="B54" s="150"/>
      <c r="C54" s="150"/>
      <c r="D54" s="150"/>
      <c r="E54" s="150"/>
      <c r="F54" s="150"/>
      <c r="G54" s="150"/>
      <c r="H54" s="150"/>
      <c r="I54" s="150"/>
      <c r="J54" s="150"/>
      <c r="K54" s="150"/>
      <c r="L54" s="150"/>
      <c r="M54" s="150"/>
      <c r="N54" s="4"/>
    </row>
    <row r="55" spans="1:14" x14ac:dyDescent="0.25">
      <c r="A55" s="150" t="str">
        <f>'DAY RATE FEES'!A56:K56</f>
        <v>Item No15 &lt;INSERT ADDITIONAL COST ITEM THAT WILL APPLY&gt;</v>
      </c>
      <c r="B55" s="150"/>
      <c r="C55" s="150"/>
      <c r="D55" s="150"/>
      <c r="E55" s="150"/>
      <c r="F55" s="150"/>
      <c r="G55" s="150"/>
      <c r="H55" s="150"/>
      <c r="I55" s="150"/>
      <c r="J55" s="150"/>
      <c r="K55" s="150"/>
      <c r="L55" s="150"/>
      <c r="M55" s="150"/>
      <c r="N55" s="4"/>
    </row>
    <row r="56" spans="1:14" x14ac:dyDescent="0.25">
      <c r="A56" s="147" t="s">
        <v>37</v>
      </c>
      <c r="B56" s="143"/>
      <c r="C56" s="143"/>
      <c r="D56" s="143"/>
      <c r="E56" s="143"/>
      <c r="F56" s="143"/>
      <c r="G56" s="143"/>
      <c r="H56" s="143"/>
      <c r="I56" s="143"/>
      <c r="J56" s="143"/>
      <c r="K56" s="143"/>
      <c r="L56" s="148"/>
      <c r="M56" s="148"/>
      <c r="N56" s="8">
        <f>SUM(N41:N55)</f>
        <v>0</v>
      </c>
    </row>
    <row r="58" spans="1:14" x14ac:dyDescent="0.25">
      <c r="A58" s="122" t="s">
        <v>102</v>
      </c>
      <c r="B58" s="122"/>
      <c r="C58" s="122"/>
      <c r="D58" s="122"/>
      <c r="E58" s="122"/>
      <c r="F58" s="122"/>
      <c r="G58" s="122"/>
      <c r="H58" s="122"/>
      <c r="I58" s="122"/>
      <c r="J58" s="122"/>
      <c r="K58" s="122"/>
      <c r="L58" s="122"/>
      <c r="M58" s="121"/>
      <c r="N58" s="121"/>
    </row>
    <row r="59" spans="1:14" s="15" customFormat="1" x14ac:dyDescent="0.25">
      <c r="A59" s="38"/>
      <c r="B59" s="38"/>
      <c r="C59" s="38"/>
      <c r="D59" s="38"/>
      <c r="E59" s="38"/>
      <c r="F59" s="38"/>
      <c r="G59" s="38"/>
      <c r="H59" s="38"/>
      <c r="I59" s="38"/>
      <c r="J59" s="38"/>
      <c r="K59" s="38"/>
      <c r="L59" s="38"/>
    </row>
    <row r="60" spans="1:14" ht="60" customHeight="1" x14ac:dyDescent="0.25">
      <c r="A60" s="158" t="s">
        <v>104</v>
      </c>
      <c r="B60" s="159"/>
      <c r="C60" s="159"/>
      <c r="D60" s="159"/>
      <c r="E60" s="159"/>
      <c r="F60" s="159"/>
      <c r="G60" s="159"/>
      <c r="H60" s="159"/>
      <c r="I60" s="159"/>
      <c r="J60" s="159"/>
      <c r="K60" s="159"/>
      <c r="L60" s="121"/>
      <c r="M60" s="157"/>
      <c r="N60" s="32" t="s">
        <v>110</v>
      </c>
    </row>
    <row r="61" spans="1:14" s="21" customFormat="1" ht="15" customHeight="1" x14ac:dyDescent="0.25">
      <c r="A61" s="151" t="str">
        <f>'DAY RATE FEES'!A64:K64</f>
        <v>Item No1 &lt;INSERT APPLICABLE EXPENSE ITEM THAT WILL APPLY&gt;</v>
      </c>
      <c r="B61" s="151"/>
      <c r="C61" s="151"/>
      <c r="D61" s="151"/>
      <c r="E61" s="151"/>
      <c r="F61" s="151"/>
      <c r="G61" s="151"/>
      <c r="H61" s="151"/>
      <c r="I61" s="151"/>
      <c r="J61" s="151"/>
      <c r="K61" s="151"/>
      <c r="L61" s="151"/>
      <c r="M61" s="151"/>
      <c r="N61" s="19"/>
    </row>
    <row r="62" spans="1:14" s="21" customFormat="1" ht="15" customHeight="1" x14ac:dyDescent="0.25">
      <c r="A62" s="151" t="str">
        <f>'DAY RATE FEES'!A65:K65</f>
        <v>Item No2 &lt;INSERT APPLICABLE EXPENSE ITEM THAT WILL APPLY&gt;</v>
      </c>
      <c r="B62" s="151"/>
      <c r="C62" s="151"/>
      <c r="D62" s="151"/>
      <c r="E62" s="151"/>
      <c r="F62" s="151"/>
      <c r="G62" s="151"/>
      <c r="H62" s="151"/>
      <c r="I62" s="151"/>
      <c r="J62" s="151"/>
      <c r="K62" s="151"/>
      <c r="L62" s="151"/>
      <c r="M62" s="151"/>
      <c r="N62" s="19"/>
    </row>
    <row r="63" spans="1:14" s="21" customFormat="1" ht="15" customHeight="1" x14ac:dyDescent="0.25">
      <c r="A63" s="151" t="str">
        <f>'DAY RATE FEES'!A66:K66</f>
        <v>Item No3 &lt;INSERT APPLICABLE EXPENSE ITEM THAT WILL APPLY&gt;</v>
      </c>
      <c r="B63" s="151"/>
      <c r="C63" s="151"/>
      <c r="D63" s="151"/>
      <c r="E63" s="151"/>
      <c r="F63" s="151"/>
      <c r="G63" s="151"/>
      <c r="H63" s="151"/>
      <c r="I63" s="151"/>
      <c r="J63" s="151"/>
      <c r="K63" s="151"/>
      <c r="L63" s="151"/>
      <c r="M63" s="151"/>
      <c r="N63" s="19"/>
    </row>
    <row r="64" spans="1:14" s="21" customFormat="1" ht="15" customHeight="1" x14ac:dyDescent="0.25">
      <c r="A64" s="151" t="str">
        <f>'DAY RATE FEES'!A67:K67</f>
        <v>Item No4 &lt;INSERT APPLICABLE EXPENSE ITEM THAT WILL APPLY&gt;</v>
      </c>
      <c r="B64" s="151"/>
      <c r="C64" s="151"/>
      <c r="D64" s="151"/>
      <c r="E64" s="151"/>
      <c r="F64" s="151"/>
      <c r="G64" s="151"/>
      <c r="H64" s="151"/>
      <c r="I64" s="151"/>
      <c r="J64" s="151"/>
      <c r="K64" s="151"/>
      <c r="L64" s="151"/>
      <c r="M64" s="151"/>
      <c r="N64" s="19"/>
    </row>
    <row r="65" spans="1:14" s="21" customFormat="1" ht="15" customHeight="1" x14ac:dyDescent="0.25">
      <c r="A65" s="151" t="str">
        <f>'DAY RATE FEES'!A68:K68</f>
        <v>Item No5 &lt;INSERT APPLICABLE EXPENSE ITEM THAT WILL APPLY&gt;</v>
      </c>
      <c r="B65" s="151"/>
      <c r="C65" s="151"/>
      <c r="D65" s="151"/>
      <c r="E65" s="151"/>
      <c r="F65" s="151"/>
      <c r="G65" s="151"/>
      <c r="H65" s="151"/>
      <c r="I65" s="151"/>
      <c r="J65" s="151"/>
      <c r="K65" s="151"/>
      <c r="L65" s="151"/>
      <c r="M65" s="151"/>
      <c r="N65" s="19"/>
    </row>
    <row r="66" spans="1:14" s="21" customFormat="1" ht="15" customHeight="1" x14ac:dyDescent="0.25">
      <c r="A66" s="151" t="str">
        <f>'DAY RATE FEES'!A69:K69</f>
        <v>Item No6 &lt;INSERT APPLICABLE EXPENSE ITEM THAT WILL APPLY&gt;</v>
      </c>
      <c r="B66" s="151"/>
      <c r="C66" s="151"/>
      <c r="D66" s="151"/>
      <c r="E66" s="151"/>
      <c r="F66" s="151"/>
      <c r="G66" s="151"/>
      <c r="H66" s="151"/>
      <c r="I66" s="151"/>
      <c r="J66" s="151"/>
      <c r="K66" s="151"/>
      <c r="L66" s="151"/>
      <c r="M66" s="151"/>
      <c r="N66" s="19"/>
    </row>
    <row r="67" spans="1:14" s="21" customFormat="1" ht="15" customHeight="1" x14ac:dyDescent="0.25">
      <c r="A67" s="151" t="str">
        <f>'DAY RATE FEES'!A70:K70</f>
        <v>Item No7 &lt;INSERT APPLICABLE EXPENSE ITEM THAT WILL APPLY&gt;</v>
      </c>
      <c r="B67" s="151"/>
      <c r="C67" s="151"/>
      <c r="D67" s="151"/>
      <c r="E67" s="151"/>
      <c r="F67" s="151"/>
      <c r="G67" s="151"/>
      <c r="H67" s="151"/>
      <c r="I67" s="151"/>
      <c r="J67" s="151"/>
      <c r="K67" s="151"/>
      <c r="L67" s="151"/>
      <c r="M67" s="151"/>
      <c r="N67" s="19"/>
    </row>
    <row r="68" spans="1:14" s="21" customFormat="1" ht="15" customHeight="1" x14ac:dyDescent="0.25">
      <c r="A68" s="151" t="str">
        <f>'DAY RATE FEES'!A71:K71</f>
        <v>Item No8 &lt;INSERT APPLICABLE EXPENSE ITEM THAT WILL APPLY&gt;</v>
      </c>
      <c r="B68" s="151"/>
      <c r="C68" s="151"/>
      <c r="D68" s="151"/>
      <c r="E68" s="151"/>
      <c r="F68" s="151"/>
      <c r="G68" s="151"/>
      <c r="H68" s="151"/>
      <c r="I68" s="151"/>
      <c r="J68" s="151"/>
      <c r="K68" s="151"/>
      <c r="L68" s="151"/>
      <c r="M68" s="151"/>
      <c r="N68" s="19"/>
    </row>
    <row r="69" spans="1:14" s="21" customFormat="1" ht="15" customHeight="1" x14ac:dyDescent="0.25">
      <c r="A69" s="151" t="str">
        <f>'DAY RATE FEES'!A72:K72</f>
        <v>Item No9 &lt;INSERT APPLICABLE EXPENSE ITEM THAT WILL APPLY&gt;</v>
      </c>
      <c r="B69" s="151"/>
      <c r="C69" s="151"/>
      <c r="D69" s="151"/>
      <c r="E69" s="151"/>
      <c r="F69" s="151"/>
      <c r="G69" s="151"/>
      <c r="H69" s="151"/>
      <c r="I69" s="151"/>
      <c r="J69" s="151"/>
      <c r="K69" s="151"/>
      <c r="L69" s="151"/>
      <c r="M69" s="151"/>
      <c r="N69" s="19"/>
    </row>
    <row r="70" spans="1:14" s="21" customFormat="1" ht="15" customHeight="1" x14ac:dyDescent="0.25">
      <c r="A70" s="151" t="str">
        <f>'DAY RATE FEES'!A73:K73</f>
        <v>Item No10 &lt;INSERT APPLICABLE EXPENSE ITEM THAT WILL APPLY&gt;</v>
      </c>
      <c r="B70" s="151"/>
      <c r="C70" s="151"/>
      <c r="D70" s="151"/>
      <c r="E70" s="151"/>
      <c r="F70" s="151"/>
      <c r="G70" s="151"/>
      <c r="H70" s="151"/>
      <c r="I70" s="151"/>
      <c r="J70" s="151"/>
      <c r="K70" s="151"/>
      <c r="L70" s="151"/>
      <c r="M70" s="151"/>
      <c r="N70" s="19"/>
    </row>
    <row r="71" spans="1:14" x14ac:dyDescent="0.25">
      <c r="A71" s="143" t="s">
        <v>37</v>
      </c>
      <c r="B71" s="143"/>
      <c r="C71" s="143"/>
      <c r="D71" s="143"/>
      <c r="E71" s="143"/>
      <c r="F71" s="143"/>
      <c r="G71" s="143"/>
      <c r="H71" s="143"/>
      <c r="I71" s="143"/>
      <c r="J71" s="143"/>
      <c r="K71" s="143"/>
      <c r="L71" s="148"/>
      <c r="M71" s="148"/>
      <c r="N71" s="9">
        <f>SUM(N61:N70)</f>
        <v>0</v>
      </c>
    </row>
    <row r="73" spans="1:14" x14ac:dyDescent="0.25">
      <c r="A73" s="122" t="s">
        <v>103</v>
      </c>
      <c r="B73" s="122"/>
      <c r="C73" s="122"/>
      <c r="D73" s="122"/>
      <c r="E73" s="122"/>
      <c r="F73" s="122"/>
      <c r="G73" s="122"/>
      <c r="H73" s="122"/>
      <c r="I73" s="122"/>
      <c r="J73" s="122"/>
      <c r="K73" s="122"/>
      <c r="L73" s="122"/>
      <c r="M73" s="121"/>
      <c r="N73" s="121"/>
    </row>
    <row r="75" spans="1:14" x14ac:dyDescent="0.25">
      <c r="A75" s="155" t="s">
        <v>107</v>
      </c>
      <c r="B75" s="156"/>
      <c r="C75" s="156"/>
      <c r="D75" s="156"/>
      <c r="E75" s="156"/>
      <c r="F75" s="156"/>
      <c r="G75" s="156"/>
      <c r="H75" s="156"/>
      <c r="I75" s="156"/>
      <c r="J75" s="156"/>
      <c r="K75" s="156"/>
      <c r="L75" s="121"/>
      <c r="M75" s="157"/>
      <c r="N75" s="1" t="s">
        <v>106</v>
      </c>
    </row>
    <row r="76" spans="1:14" x14ac:dyDescent="0.25">
      <c r="A76" s="150" t="str">
        <f>'DAY RATE FEES'!A79:K79</f>
        <v>Item No1 &lt;INSERT ADDITIONAL SAVINGS ITEM THAT WILL APPLY&gt;</v>
      </c>
      <c r="B76" s="150"/>
      <c r="C76" s="150"/>
      <c r="D76" s="150"/>
      <c r="E76" s="150"/>
      <c r="F76" s="150"/>
      <c r="G76" s="150"/>
      <c r="H76" s="150"/>
      <c r="I76" s="150"/>
      <c r="J76" s="150"/>
      <c r="K76" s="150"/>
      <c r="L76" s="150"/>
      <c r="M76" s="150"/>
      <c r="N76" s="4"/>
    </row>
    <row r="77" spans="1:14" x14ac:dyDescent="0.25">
      <c r="A77" s="150" t="str">
        <f>'DAY RATE FEES'!A80:K80</f>
        <v>Item No2 &lt;INSERT ADDITIONAL SAVINGS ITEM THAT WILL APPLY&gt;</v>
      </c>
      <c r="B77" s="150"/>
      <c r="C77" s="150"/>
      <c r="D77" s="150"/>
      <c r="E77" s="150"/>
      <c r="F77" s="150"/>
      <c r="G77" s="150"/>
      <c r="H77" s="150"/>
      <c r="I77" s="150"/>
      <c r="J77" s="150"/>
      <c r="K77" s="150"/>
      <c r="L77" s="150"/>
      <c r="M77" s="150"/>
      <c r="N77" s="4"/>
    </row>
    <row r="78" spans="1:14" x14ac:dyDescent="0.25">
      <c r="A78" s="150" t="str">
        <f>'DAY RATE FEES'!A81:K81</f>
        <v>Item No3 &lt;INSERT ADDITIONAL SAVINGS ITEM THAT WILL APPLY&gt;</v>
      </c>
      <c r="B78" s="150"/>
      <c r="C78" s="150"/>
      <c r="D78" s="150"/>
      <c r="E78" s="150"/>
      <c r="F78" s="150"/>
      <c r="G78" s="150"/>
      <c r="H78" s="150"/>
      <c r="I78" s="150"/>
      <c r="J78" s="150"/>
      <c r="K78" s="150"/>
      <c r="L78" s="150"/>
      <c r="M78" s="150"/>
      <c r="N78" s="4"/>
    </row>
    <row r="79" spans="1:14" x14ac:dyDescent="0.25">
      <c r="A79" s="150" t="str">
        <f>'DAY RATE FEES'!A82:K82</f>
        <v>Item No4 &lt;INSERT ADDITIONAL SAVINGS ITEM THAT WILL APPLY&gt;</v>
      </c>
      <c r="B79" s="150"/>
      <c r="C79" s="150"/>
      <c r="D79" s="150"/>
      <c r="E79" s="150"/>
      <c r="F79" s="150"/>
      <c r="G79" s="150"/>
      <c r="H79" s="150"/>
      <c r="I79" s="150"/>
      <c r="J79" s="150"/>
      <c r="K79" s="150"/>
      <c r="L79" s="150"/>
      <c r="M79" s="150"/>
      <c r="N79" s="4"/>
    </row>
    <row r="80" spans="1:14" x14ac:dyDescent="0.25">
      <c r="A80" s="150" t="str">
        <f>'DAY RATE FEES'!A83:K83</f>
        <v>Item No5 &lt;INSERT ADDITIONAL SAVINGS ITEM THAT WILL APPLY&gt;</v>
      </c>
      <c r="B80" s="150"/>
      <c r="C80" s="150"/>
      <c r="D80" s="150"/>
      <c r="E80" s="150"/>
      <c r="F80" s="150"/>
      <c r="G80" s="150"/>
      <c r="H80" s="150"/>
      <c r="I80" s="150"/>
      <c r="J80" s="150"/>
      <c r="K80" s="150"/>
      <c r="L80" s="150"/>
      <c r="M80" s="150"/>
      <c r="N80" s="4"/>
    </row>
    <row r="81" spans="1:14" x14ac:dyDescent="0.25">
      <c r="A81" s="150" t="str">
        <f>'DAY RATE FEES'!A84:K84</f>
        <v>Item No6 &lt;INSERT ADDITIONAL SAVINGS ITEM THAT WILL APPLY&gt;</v>
      </c>
      <c r="B81" s="150"/>
      <c r="C81" s="150"/>
      <c r="D81" s="150"/>
      <c r="E81" s="150"/>
      <c r="F81" s="150"/>
      <c r="G81" s="150"/>
      <c r="H81" s="150"/>
      <c r="I81" s="150"/>
      <c r="J81" s="150"/>
      <c r="K81" s="150"/>
      <c r="L81" s="150"/>
      <c r="M81" s="150"/>
      <c r="N81" s="4"/>
    </row>
    <row r="82" spans="1:14" x14ac:dyDescent="0.25">
      <c r="A82" s="150" t="str">
        <f>'DAY RATE FEES'!A85:K85</f>
        <v>Item No7 &lt;INSERT ADDITIONAL SAVINGS ITEM THAT WILL APPLY&gt;</v>
      </c>
      <c r="B82" s="150"/>
      <c r="C82" s="150"/>
      <c r="D82" s="150"/>
      <c r="E82" s="150"/>
      <c r="F82" s="150"/>
      <c r="G82" s="150"/>
      <c r="H82" s="150"/>
      <c r="I82" s="150"/>
      <c r="J82" s="150"/>
      <c r="K82" s="150"/>
      <c r="L82" s="150"/>
      <c r="M82" s="150"/>
      <c r="N82" s="4"/>
    </row>
    <row r="83" spans="1:14" x14ac:dyDescent="0.25">
      <c r="A83" s="150" t="str">
        <f>'DAY RATE FEES'!A86:K86</f>
        <v>Item No8 &lt;INSERT ADDITIONAL SAVINGS ITEM THAT WILL APPLY&gt;</v>
      </c>
      <c r="B83" s="150"/>
      <c r="C83" s="150"/>
      <c r="D83" s="150"/>
      <c r="E83" s="150"/>
      <c r="F83" s="150"/>
      <c r="G83" s="150"/>
      <c r="H83" s="150"/>
      <c r="I83" s="150"/>
      <c r="J83" s="150"/>
      <c r="K83" s="150"/>
      <c r="L83" s="150"/>
      <c r="M83" s="150"/>
      <c r="N83" s="4"/>
    </row>
    <row r="84" spans="1:14" x14ac:dyDescent="0.25">
      <c r="A84" s="150" t="str">
        <f>'DAY RATE FEES'!A87:K87</f>
        <v>Item No9 &lt;INSERT ADDITIONAL SAVINGS ITEM THAT WILL APPLY&gt;</v>
      </c>
      <c r="B84" s="150"/>
      <c r="C84" s="150"/>
      <c r="D84" s="150"/>
      <c r="E84" s="150"/>
      <c r="F84" s="150"/>
      <c r="G84" s="150"/>
      <c r="H84" s="150"/>
      <c r="I84" s="150"/>
      <c r="J84" s="150"/>
      <c r="K84" s="150"/>
      <c r="L84" s="150"/>
      <c r="M84" s="150"/>
      <c r="N84" s="4"/>
    </row>
    <row r="85" spans="1:14" x14ac:dyDescent="0.25">
      <c r="A85" s="150" t="str">
        <f>'DAY RATE FEES'!A88:K88</f>
        <v>Item No10 &lt;INSERT ADDITIONAL SAVINGS ITEM THAT WILL APPLY&gt;</v>
      </c>
      <c r="B85" s="150"/>
      <c r="C85" s="150"/>
      <c r="D85" s="150"/>
      <c r="E85" s="150"/>
      <c r="F85" s="150"/>
      <c r="G85" s="150"/>
      <c r="H85" s="150"/>
      <c r="I85" s="150"/>
      <c r="J85" s="150"/>
      <c r="K85" s="150"/>
      <c r="L85" s="150"/>
      <c r="M85" s="150"/>
      <c r="N85" s="4"/>
    </row>
    <row r="86" spans="1:14" x14ac:dyDescent="0.25">
      <c r="A86" s="143" t="s">
        <v>37</v>
      </c>
      <c r="B86" s="143"/>
      <c r="C86" s="143"/>
      <c r="D86" s="143"/>
      <c r="E86" s="143"/>
      <c r="F86" s="143"/>
      <c r="G86" s="143"/>
      <c r="H86" s="143"/>
      <c r="I86" s="143"/>
      <c r="J86" s="143"/>
      <c r="K86" s="143"/>
      <c r="L86" s="148"/>
      <c r="M86" s="148"/>
      <c r="N86" s="9">
        <f>SUM(N76:N85)</f>
        <v>0</v>
      </c>
    </row>
    <row r="88" spans="1:14" x14ac:dyDescent="0.25">
      <c r="A88" s="122" t="s">
        <v>115</v>
      </c>
      <c r="B88" s="122"/>
      <c r="C88" s="122"/>
      <c r="D88" s="122"/>
      <c r="E88" s="122"/>
      <c r="F88" s="122"/>
      <c r="G88" s="122"/>
      <c r="H88" s="122"/>
      <c r="I88" s="122"/>
      <c r="J88" s="122"/>
      <c r="K88" s="122"/>
      <c r="L88" s="122"/>
      <c r="M88" s="122"/>
      <c r="N88" s="122"/>
    </row>
    <row r="90" spans="1:14" x14ac:dyDescent="0.25">
      <c r="A90" s="148" t="str">
        <f>A3</f>
        <v xml:space="preserve">SECTION 1: CONFIRMATION OF NUMBER OF DAYS TO DELIVER THE SCENARIO PER JOB ROLES QUOTED </v>
      </c>
      <c r="B90" s="148"/>
      <c r="C90" s="148"/>
      <c r="D90" s="148"/>
      <c r="E90" s="148"/>
      <c r="F90" s="148"/>
      <c r="G90" s="148"/>
      <c r="H90" s="148"/>
      <c r="I90" s="148"/>
      <c r="J90" s="148"/>
      <c r="K90" s="148"/>
      <c r="L90" s="148"/>
      <c r="M90" s="148"/>
      <c r="N90" s="30">
        <f>SUM(N7:N36)</f>
        <v>0</v>
      </c>
    </row>
    <row r="91" spans="1:14" x14ac:dyDescent="0.25">
      <c r="A91" s="148" t="str">
        <f>A38</f>
        <v xml:space="preserve">SECTION 2: ADDITIONAL COSTS </v>
      </c>
      <c r="B91" s="148"/>
      <c r="C91" s="148"/>
      <c r="D91" s="148"/>
      <c r="E91" s="148"/>
      <c r="F91" s="148"/>
      <c r="G91" s="148"/>
      <c r="H91" s="148"/>
      <c r="I91" s="148"/>
      <c r="J91" s="148"/>
      <c r="K91" s="148"/>
      <c r="L91" s="148"/>
      <c r="M91" s="148"/>
      <c r="N91" s="30">
        <f>N56</f>
        <v>0</v>
      </c>
    </row>
    <row r="92" spans="1:14" x14ac:dyDescent="0.25">
      <c r="A92" s="148" t="str">
        <f>A58</f>
        <v xml:space="preserve">SECTION 3: APPLICABLE EXPENSES </v>
      </c>
      <c r="B92" s="148"/>
      <c r="C92" s="148"/>
      <c r="D92" s="148"/>
      <c r="E92" s="148"/>
      <c r="F92" s="148"/>
      <c r="G92" s="148"/>
      <c r="H92" s="148"/>
      <c r="I92" s="148"/>
      <c r="J92" s="148"/>
      <c r="K92" s="148"/>
      <c r="L92" s="148"/>
      <c r="M92" s="148"/>
      <c r="N92" s="30">
        <f>N71</f>
        <v>0</v>
      </c>
    </row>
    <row r="93" spans="1:14" x14ac:dyDescent="0.25">
      <c r="A93" s="148" t="str">
        <f>A73</f>
        <v>SECTION 4: ADDITIONAL SAVINGS</v>
      </c>
      <c r="B93" s="148"/>
      <c r="C93" s="148"/>
      <c r="D93" s="148"/>
      <c r="E93" s="148"/>
      <c r="F93" s="148"/>
      <c r="G93" s="148"/>
      <c r="H93" s="148"/>
      <c r="I93" s="148"/>
      <c r="J93" s="148"/>
      <c r="K93" s="148"/>
      <c r="L93" s="148"/>
      <c r="M93" s="148"/>
      <c r="N93" s="30">
        <f>N86</f>
        <v>0</v>
      </c>
    </row>
    <row r="94" spans="1:14" ht="23.25" x14ac:dyDescent="0.35">
      <c r="A94" s="149" t="s">
        <v>114</v>
      </c>
      <c r="B94" s="149"/>
      <c r="C94" s="149"/>
      <c r="D94" s="149"/>
      <c r="E94" s="149"/>
      <c r="F94" s="149"/>
      <c r="G94" s="149"/>
      <c r="H94" s="149"/>
      <c r="I94" s="149"/>
      <c r="J94" s="149"/>
      <c r="K94" s="149"/>
      <c r="L94" s="149"/>
      <c r="M94" s="149"/>
      <c r="N94" s="46">
        <f>N90+N91+N92-N93</f>
        <v>0</v>
      </c>
    </row>
  </sheetData>
  <sheetProtection password="8229" sheet="1" objects="1" scenarios="1"/>
  <mergeCells count="118">
    <mergeCell ref="A1:N1"/>
    <mergeCell ref="A3:N3"/>
    <mergeCell ref="A4:E6"/>
    <mergeCell ref="F4:J6"/>
    <mergeCell ref="K4:K6"/>
    <mergeCell ref="L4:L5"/>
    <mergeCell ref="M4:M6"/>
    <mergeCell ref="N4:N6"/>
    <mergeCell ref="A10:E10"/>
    <mergeCell ref="F10:J10"/>
    <mergeCell ref="A11:E11"/>
    <mergeCell ref="F11:J11"/>
    <mergeCell ref="A12:E12"/>
    <mergeCell ref="F12:J12"/>
    <mergeCell ref="A7:E7"/>
    <mergeCell ref="F7:J7"/>
    <mergeCell ref="A8:E8"/>
    <mergeCell ref="F8:J8"/>
    <mergeCell ref="A9:E9"/>
    <mergeCell ref="F9:J9"/>
    <mergeCell ref="A16:E16"/>
    <mergeCell ref="F16:J16"/>
    <mergeCell ref="A17:E17"/>
    <mergeCell ref="F17:J17"/>
    <mergeCell ref="A18:E18"/>
    <mergeCell ref="F18:J18"/>
    <mergeCell ref="A13:E13"/>
    <mergeCell ref="F13:J13"/>
    <mergeCell ref="A14:E14"/>
    <mergeCell ref="F14:J14"/>
    <mergeCell ref="A15:E15"/>
    <mergeCell ref="F15:J15"/>
    <mergeCell ref="A22:E22"/>
    <mergeCell ref="F22:J22"/>
    <mergeCell ref="A23:E23"/>
    <mergeCell ref="F23:J23"/>
    <mergeCell ref="A24:E24"/>
    <mergeCell ref="F24:J24"/>
    <mergeCell ref="A19:E19"/>
    <mergeCell ref="F19:J19"/>
    <mergeCell ref="A20:E20"/>
    <mergeCell ref="F20:J20"/>
    <mergeCell ref="A21:E21"/>
    <mergeCell ref="F21:J21"/>
    <mergeCell ref="A28:E28"/>
    <mergeCell ref="F28:J28"/>
    <mergeCell ref="A29:E29"/>
    <mergeCell ref="F29:J29"/>
    <mergeCell ref="A30:E30"/>
    <mergeCell ref="F30:J30"/>
    <mergeCell ref="A25:E25"/>
    <mergeCell ref="F25:J25"/>
    <mergeCell ref="A26:E26"/>
    <mergeCell ref="F26:J26"/>
    <mergeCell ref="A27:E27"/>
    <mergeCell ref="F27:J27"/>
    <mergeCell ref="A34:E34"/>
    <mergeCell ref="F34:J34"/>
    <mergeCell ref="A35:E35"/>
    <mergeCell ref="F35:J35"/>
    <mergeCell ref="A36:E36"/>
    <mergeCell ref="F36:J36"/>
    <mergeCell ref="A31:E31"/>
    <mergeCell ref="F31:J31"/>
    <mergeCell ref="A32:E32"/>
    <mergeCell ref="F32:J32"/>
    <mergeCell ref="A33:E33"/>
    <mergeCell ref="F33:J33"/>
    <mergeCell ref="A45:M45"/>
    <mergeCell ref="A46:M46"/>
    <mergeCell ref="A47:M47"/>
    <mergeCell ref="A48:M48"/>
    <mergeCell ref="A49:M49"/>
    <mergeCell ref="A50:M50"/>
    <mergeCell ref="A38:N38"/>
    <mergeCell ref="A40:M40"/>
    <mergeCell ref="A41:M41"/>
    <mergeCell ref="A42:M42"/>
    <mergeCell ref="A43:M43"/>
    <mergeCell ref="A44:M44"/>
    <mergeCell ref="A58:N58"/>
    <mergeCell ref="A60:M60"/>
    <mergeCell ref="A61:M61"/>
    <mergeCell ref="A62:M62"/>
    <mergeCell ref="A63:M63"/>
    <mergeCell ref="A64:M64"/>
    <mergeCell ref="A51:M51"/>
    <mergeCell ref="A52:M52"/>
    <mergeCell ref="A53:M53"/>
    <mergeCell ref="A54:M54"/>
    <mergeCell ref="A55:M55"/>
    <mergeCell ref="A56:M56"/>
    <mergeCell ref="A71:M71"/>
    <mergeCell ref="A73:N73"/>
    <mergeCell ref="A75:M75"/>
    <mergeCell ref="A76:M76"/>
    <mergeCell ref="A77:M77"/>
    <mergeCell ref="A78:M78"/>
    <mergeCell ref="A65:M65"/>
    <mergeCell ref="A66:M66"/>
    <mergeCell ref="A67:M67"/>
    <mergeCell ref="A68:M68"/>
    <mergeCell ref="A69:M69"/>
    <mergeCell ref="A70:M70"/>
    <mergeCell ref="A93:M93"/>
    <mergeCell ref="A94:M94"/>
    <mergeCell ref="A85:M85"/>
    <mergeCell ref="A86:M86"/>
    <mergeCell ref="A88:N88"/>
    <mergeCell ref="A90:M90"/>
    <mergeCell ref="A91:M91"/>
    <mergeCell ref="A92:M92"/>
    <mergeCell ref="A79:M79"/>
    <mergeCell ref="A80:M80"/>
    <mergeCell ref="A81:M81"/>
    <mergeCell ref="A82:M82"/>
    <mergeCell ref="A83:M83"/>
    <mergeCell ref="A84:M8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DAY RATE FEES</vt:lpstr>
      <vt:lpstr>SCENARIO 1</vt:lpstr>
      <vt:lpstr>SCENARIO 2</vt:lpstr>
      <vt:lpstr>SCENARIO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Howlin, Paddy</dc:creator>
  <cp:lastModifiedBy>Paddy Howlin</cp:lastModifiedBy>
  <dcterms:created xsi:type="dcterms:W3CDTF">2016-10-19T15:20:22Z</dcterms:created>
  <dcterms:modified xsi:type="dcterms:W3CDTF">2016-10-19T15:39:16Z</dcterms:modified>
</cp:coreProperties>
</file>