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global\europe\Leeds\Jobs\240000\249197-11\Area 3\Tender Amendment 5\"/>
    </mc:Choice>
  </mc:AlternateContent>
  <xr:revisionPtr revIDLastSave="0" documentId="13_ncr:1_{3B9319D6-EFAA-499D-8D03-43203BE24A55}" xr6:coauthVersionLast="44" xr6:coauthVersionMax="44" xr10:uidLastSave="{00000000-0000-0000-0000-000000000000}"/>
  <bookViews>
    <workbookView xWindow="-120" yWindow="-120" windowWidth="29040" windowHeight="15840" activeTab="3" xr2:uid="{00000000-000D-0000-FFFF-FFFF00000000}"/>
  </bookViews>
  <sheets>
    <sheet name="Version Control" sheetId="1" r:id="rId1"/>
    <sheet name="Guidance" sheetId="2" r:id="rId2"/>
    <sheet name="Schedule C" sheetId="3" r:id="rId3"/>
    <sheet name="Fee"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2" hidden="1">'Schedule C'!$A$13:$Y$1858</definedName>
    <definedName name="Alldat">#REF!</definedName>
    <definedName name="AllData">#REF!</definedName>
    <definedName name="AllItems">'[1]Level 3'!$G$1:$G$65536</definedName>
    <definedName name="Blinding">#REF!</definedName>
    <definedName name="Comp2">[2]Ref!$C$11</definedName>
    <definedName name="Comp3">[2]Ref!$C$12</definedName>
    <definedName name="Concrete">#REF!</definedName>
    <definedName name="Data">'[1]Level 3'!$G$1:$P$65536</definedName>
    <definedName name="DirectPercent" localSheetId="1">#REF!</definedName>
    <definedName name="DirectPercent">#REF!</definedName>
    <definedName name="EV__LASTREFTIME__" hidden="1">"(GMT)15/05/2013 13:55:47"</definedName>
    <definedName name="FEE">'[3]% Adjustments'!$G$11</definedName>
    <definedName name="Formwork">#REF!</definedName>
    <definedName name="Function" localSheetId="1">[4]Comshare!#REF!</definedName>
    <definedName name="Function">[4]Comshare!#REF!</definedName>
    <definedName name="GangTypes">#REF!</definedName>
    <definedName name="Granular">#REF!</definedName>
    <definedName name="Indiasalary">'[5]India Salary'!$C$5:$X$283</definedName>
    <definedName name="ItemCheck" localSheetId="1">#REF!</definedName>
    <definedName name="ItemCheck">#REF!</definedName>
    <definedName name="Items">[1]Selection!$D$52:$D$103</definedName>
    <definedName name="Letter">[2]Ref!$C$9:$D$12</definedName>
    <definedName name="Level2">[1]Selection!$D$5:$D$46</definedName>
    <definedName name="location">'[5]Location Report'!$C$7:$L$2533</definedName>
    <definedName name="MaterialTypes">#REF!</definedName>
    <definedName name="names" localSheetId="1">'[6]1.Staff Rate Table '!#REF!</definedName>
    <definedName name="names">'[7]1.Staff Rate Table '!#REF!</definedName>
    <definedName name="officemap">'[5]Office Map'!$C$3:$D$24</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#REF!</definedName>
    <definedName name="Pipework">#REF!</definedName>
    <definedName name="PlantCO2">#REF!</definedName>
    <definedName name="Precast">#REF!</definedName>
    <definedName name="_xlnm.Print_Area" localSheetId="3">Fee!$A$1:$D$38</definedName>
    <definedName name="_xlnm.Print_Area" localSheetId="2">'Schedule C'!$A$4:$E$1858</definedName>
    <definedName name="_xlnm.Print_Titles" localSheetId="3">Fee!$1:$2</definedName>
    <definedName name="_xlnm.Print_Titles" localSheetId="2">'Schedule C'!$4:$6</definedName>
    <definedName name="_xlnm.Print_Titles" localSheetId="0">'Version Control'!$6:$6</definedName>
    <definedName name="rate">'[5]Comparison Summary'!$X$6</definedName>
    <definedName name="rates">'[5]Internal Rate Table '!$D$14:$AJ$1505</definedName>
    <definedName name="ratesbook">'[5]Rates Book - UK All'!$A$5:$N$3056</definedName>
    <definedName name="ratesbyname">'[5]Internal Rate Table '!$E$14:$AQ$12505</definedName>
    <definedName name="RateSource" localSheetId="1">'[8]Schedule of Rates'!#REF!</definedName>
    <definedName name="RateSource">'[8]Schedule of Rates'!#REF!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 localSheetId="1">#REF!</definedName>
    <definedName name="ScPercent">#REF!</definedName>
    <definedName name="Selection">#REF!</definedName>
    <definedName name="SelectionRef">#REF!</definedName>
    <definedName name="Series">'[1]Level 1'!$C$4:$C$29</definedName>
    <definedName name="Series_100_02" localSheetId="1">'[8]Schedule of Rates'!#REF!</definedName>
    <definedName name="Series_100_02">'[8]Schedule of Rates'!#REF!</definedName>
    <definedName name="Series_100_03" localSheetId="1">'[8]Schedule of Rates'!#REF!</definedName>
    <definedName name="Series_100_03">'[8]Schedule of Rates'!#REF!</definedName>
    <definedName name="Series_100_04" localSheetId="1">'[8]Schedule of Rates'!#REF!</definedName>
    <definedName name="Series_100_04">'[8]Schedule of Rates'!#REF!</definedName>
    <definedName name="Series_1100_02" localSheetId="1">'[8]Schedule of Rates'!#REF!</definedName>
    <definedName name="Series_1100_02">'[8]Schedule of Rates'!#REF!</definedName>
    <definedName name="Series_1500_01" localSheetId="1">'[8]Schedule of Rates'!#REF!</definedName>
    <definedName name="Series_1500_01">'[8]Schedule of Rates'!#REF!</definedName>
    <definedName name="Series_1500_07" localSheetId="1">'[8]Schedule of Rates'!#REF!</definedName>
    <definedName name="Series_1500_07">'[8]Schedule of Rates'!#REF!</definedName>
    <definedName name="Series_1700_02" localSheetId="1">'[8]Schedule of Rates'!#REF!</definedName>
    <definedName name="Series_1700_02">'[8]Schedule of Rates'!#REF!</definedName>
    <definedName name="Series_1700_03" localSheetId="1">'[8]Schedule of Rates'!#REF!</definedName>
    <definedName name="Series_1700_03">'[8]Schedule of Rates'!#REF!</definedName>
    <definedName name="Series_1700_04" localSheetId="1">'[8]Schedule of Rates'!#REF!</definedName>
    <definedName name="Series_1700_04">'[8]Schedule of Rates'!#REF!</definedName>
    <definedName name="Series_1700_05" localSheetId="1">'[8]Schedule of Rates'!#REF!</definedName>
    <definedName name="Series_1700_05">'[8]Schedule of Rates'!#REF!</definedName>
    <definedName name="Series_1900_00" localSheetId="1">'[8]Schedule of Rates'!#REF!</definedName>
    <definedName name="Series_1900_00">'[8]Schedule of Rates'!#REF!</definedName>
    <definedName name="Series_2300_00" localSheetId="1">'[8]Schedule of Rates'!#REF!</definedName>
    <definedName name="Series_2300_00">'[8]Schedule of Rates'!#REF!</definedName>
    <definedName name="Series_2400_03" localSheetId="1">'[8]Schedule of Rates'!#REF!</definedName>
    <definedName name="Series_2400_03">'[8]Schedule of Rates'!#REF!</definedName>
    <definedName name="Series_300_02" localSheetId="1">'[8]Schedule of Rates'!#REF!</definedName>
    <definedName name="Series_300_02">'[8]Schedule of Rates'!#REF!</definedName>
    <definedName name="Series_400_00" localSheetId="1">'[8]Schedule of Rates'!#REF!</definedName>
    <definedName name="Series_400_00">'[8]Schedule of Rates'!#REF!</definedName>
    <definedName name="Series_400_01" localSheetId="1">'[8]Schedule of Rates'!#REF!</definedName>
    <definedName name="Series_400_01">'[8]Schedule of Rates'!#REF!</definedName>
    <definedName name="Series_400_03" localSheetId="1">'[8]Schedule of Rates'!#REF!</definedName>
    <definedName name="Series_400_03">'[8]Schedule of Rates'!#REF!</definedName>
    <definedName name="Series_400_04" localSheetId="1">'[8]Schedule of Rates'!#REF!</definedName>
    <definedName name="Series_400_04">'[8]Schedule of Rates'!#REF!</definedName>
    <definedName name="Series_400_05" localSheetId="1">'[8]Schedule of Rates'!#REF!</definedName>
    <definedName name="Series_400_05">'[8]Schedule of Rates'!#REF!</definedName>
    <definedName name="Series_500_02" localSheetId="1">'[8]Schedule of Rates'!#REF!</definedName>
    <definedName name="Series_500_02">'[8]Schedule of Rates'!#REF!</definedName>
    <definedName name="Series_500_04" localSheetId="1">'[8]Schedule of Rates'!#REF!</definedName>
    <definedName name="Series_500_04">'[8]Schedule of Rates'!#REF!</definedName>
    <definedName name="Series_500_05" localSheetId="1">'[8]Schedule of Rates'!#REF!</definedName>
    <definedName name="Series_500_05">'[8]Schedule of Rates'!#REF!</definedName>
    <definedName name="Series_500_07" localSheetId="1">'[8]Schedule of Rates'!#REF!</definedName>
    <definedName name="Series_500_07">'[8]Schedule of Rates'!#REF!</definedName>
    <definedName name="Series_500_10" localSheetId="1">'[8]Schedule of Rates'!#REF!</definedName>
    <definedName name="Series_500_10">'[8]Schedule of Rates'!#REF!</definedName>
    <definedName name="Series_500_14" localSheetId="1">'[8]Schedule of Rates'!#REF!</definedName>
    <definedName name="Series_500_14">'[8]Schedule of Rates'!#REF!</definedName>
    <definedName name="Series_600_01" localSheetId="1">'[8]Schedule of Rates'!#REF!</definedName>
    <definedName name="Series_600_01">'[8]Schedule of Rates'!#REF!</definedName>
    <definedName name="Series_600_14" localSheetId="1">'[8]Schedule of Rates'!#REF!</definedName>
    <definedName name="Series_600_14">'[8]Schedule of Rates'!#REF!</definedName>
    <definedName name="Series_600_32" localSheetId="1">'[8]Schedule of Rates'!#REF!</definedName>
    <definedName name="Series_600_32">'[8]Schedule of Rates'!#REF!</definedName>
    <definedName name="Series_600_33" localSheetId="1">'[8]Schedule of Rates'!#REF!</definedName>
    <definedName name="Series_600_33">'[8]Schedule of Rates'!#REF!</definedName>
    <definedName name="Series_700_00" localSheetId="1">'[8]Schedule of Rates'!#REF!</definedName>
    <definedName name="Series_700_00">'[8]Schedule of Rates'!#REF!</definedName>
    <definedName name="Series_700_01" localSheetId="1">'[8]Schedule of Rates'!#REF!</definedName>
    <definedName name="Series_700_01">'[8]Schedule of Rates'!#REF!</definedName>
    <definedName name="Series_700_02" localSheetId="1">'[8]Schedule of Rates'!#REF!</definedName>
    <definedName name="Series_700_02">'[8]Schedule of Rates'!#REF!</definedName>
    <definedName name="Series_700_03" localSheetId="1">'[8]Schedule of Rates'!#REF!</definedName>
    <definedName name="Series_700_03">'[8]Schedule of Rates'!#REF!</definedName>
    <definedName name="Series_700_04" localSheetId="1">'[8]Schedule of Rates'!#REF!</definedName>
    <definedName name="Series_700_04">'[8]Schedule of Rates'!#REF!</definedName>
    <definedName name="Series_700_05" localSheetId="1">'[8]Schedule of Rates'!#REF!</definedName>
    <definedName name="Series_700_05">'[8]Schedule of Rates'!#REF!</definedName>
    <definedName name="Series_700_06" localSheetId="1">'[8]Schedule of Rates'!#REF!</definedName>
    <definedName name="Series_700_06">'[8]Schedule of Rates'!#REF!</definedName>
    <definedName name="Series_700_08" localSheetId="1">'[8]Schedule of Rates'!#REF!</definedName>
    <definedName name="Series_700_08">'[8]Schedule of Rates'!#REF!</definedName>
    <definedName name="Series_700_11" localSheetId="1">'[8]Schedule of Rates'!#REF!</definedName>
    <definedName name="Series_700_11">'[8]Schedule of Rates'!#REF!</definedName>
    <definedName name="Series_700_12" localSheetId="1">'[8]Schedule of Rates'!#REF!</definedName>
    <definedName name="Series_700_12">'[8]Schedule of Rates'!#REF!</definedName>
    <definedName name="Series_700_13" localSheetId="1">'[8]Schedule of Rates'!#REF!</definedName>
    <definedName name="Series_700_13">'[8]Schedule of Rates'!#REF!</definedName>
    <definedName name="Series_Ref">'[1]Level 1'!$B$4:$B$29</definedName>
    <definedName name="Source">'[1]Level 3'!$I$4:$O$4</definedName>
    <definedName name="staff">'[5]Comparison Summary'!$B$5:$P$350</definedName>
    <definedName name="StaffCO2">#REF!</definedName>
    <definedName name="staffdetails" localSheetId="1">#REF!</definedName>
    <definedName name="staffdetails">#REF!</definedName>
    <definedName name="Status">#REF!</definedName>
    <definedName name="Steel">#REF!</definedName>
    <definedName name="Structures">[1]Structure!$E$37:$S$124</definedName>
    <definedName name="Transport">#REF!</definedName>
    <definedName name="Type01">#REF!</definedName>
    <definedName name="Type02">#REF!</definedName>
    <definedName name="Type03">#REF!</definedName>
    <definedName name="Type04">#REF!</definedName>
    <definedName name="Type05">#REF!</definedName>
    <definedName name="Type06">#REF!</definedName>
    <definedName name="Type07">#REF!</definedName>
    <definedName name="Type08">#REF!</definedName>
    <definedName name="Type09">#REF!</definedName>
    <definedName name="Type10">#REF!</definedName>
    <definedName name="Type11">#REF!</definedName>
    <definedName name="Type12">#REF!</definedName>
    <definedName name="Type13">#REF!</definedName>
    <definedName name="Type15">#REF!</definedName>
    <definedName name="Type16">#REF!</definedName>
    <definedName name="Type17">#REF!</definedName>
    <definedName name="Type18">#REF!</definedName>
    <definedName name="Unitname">[2]Ref!$C$3</definedName>
    <definedName name="Users">#REF!</definedName>
    <definedName name="usrUnit">[9]Ref!$A$2</definedName>
    <definedName name="usrUnitDesc">[9]Ref!$A$3</definedName>
    <definedName name="usrWholeYear">[9]Ref!$A$6</definedName>
    <definedName name="version_name">[10]Tables!$A$1:$A$2</definedName>
    <definedName name="WAO">'[3]% Adjustments'!$G$8</definedName>
    <definedName name="Working_OH" localSheetId="1">#REF!</definedName>
    <definedName name="Working_OH">#REF!</definedName>
    <definedName name="Year">[2]Ref!$C$8</definedName>
    <definedName name="Z_011FCA81_1582_4DA4_817B_6EBBB02B2764_.wvu.FilterData" localSheetId="2" hidden="1">'Schedule C'!$A$13:$Y$1858</definedName>
    <definedName name="Z_011FCA81_1582_4DA4_817B_6EBBB02B2764_.wvu.PrintArea" localSheetId="3" hidden="1">Fee!$A$1:$D$38</definedName>
    <definedName name="Z_011FCA81_1582_4DA4_817B_6EBBB02B2764_.wvu.PrintArea" localSheetId="2" hidden="1">'Schedule C'!$A$4:$E$1858</definedName>
    <definedName name="Z_011FCA81_1582_4DA4_817B_6EBBB02B2764_.wvu.PrintTitles" localSheetId="3" hidden="1">Fee!$1:$2</definedName>
    <definedName name="Z_011FCA81_1582_4DA4_817B_6EBBB02B2764_.wvu.PrintTitles" localSheetId="2" hidden="1">'Schedule C'!$4:$6</definedName>
    <definedName name="Z_011FCA81_1582_4DA4_817B_6EBBB02B2764_.wvu.PrintTitles" localSheetId="0" hidden="1">'Version Control'!$6:$6</definedName>
    <definedName name="Z_448885B8_ECFA_4D36_B07F_6A704AD3062A_.wvu.FilterData" localSheetId="2" hidden="1">'Schedule C'!$A$13:$Y$1858</definedName>
    <definedName name="Z_448885B8_ECFA_4D36_B07F_6A704AD3062A_.wvu.PrintArea" localSheetId="3" hidden="1">Fee!$A$1:$D$38</definedName>
    <definedName name="Z_448885B8_ECFA_4D36_B07F_6A704AD3062A_.wvu.PrintArea" localSheetId="2" hidden="1">'Schedule C'!$A$4:$E$1858</definedName>
    <definedName name="Z_448885B8_ECFA_4D36_B07F_6A704AD3062A_.wvu.PrintTitles" localSheetId="3" hidden="1">Fee!$1:$2</definedName>
    <definedName name="Z_448885B8_ECFA_4D36_B07F_6A704AD3062A_.wvu.PrintTitles" localSheetId="2" hidden="1">'Schedule C'!$4:$6</definedName>
    <definedName name="Z_448885B8_ECFA_4D36_B07F_6A704AD3062A_.wvu.PrintTitles" localSheetId="0" hidden="1">'Version Control'!$6:$6</definedName>
    <definedName name="Z_8F478BBB_6AB1_428B_B5FA_F2104831FE3A_.wvu.FilterData" localSheetId="2" hidden="1">'Schedule C'!$A$13:$Y$1858</definedName>
    <definedName name="Z_8F478BBB_6AB1_428B_B5FA_F2104831FE3A_.wvu.PrintArea" localSheetId="3" hidden="1">Fee!$A$1:$D$38</definedName>
    <definedName name="Z_8F478BBB_6AB1_428B_B5FA_F2104831FE3A_.wvu.PrintArea" localSheetId="2" hidden="1">'Schedule C'!$A$4:$E$1858</definedName>
    <definedName name="Z_8F478BBB_6AB1_428B_B5FA_F2104831FE3A_.wvu.PrintTitles" localSheetId="3" hidden="1">Fee!$1:$2</definedName>
    <definedName name="Z_8F478BBB_6AB1_428B_B5FA_F2104831FE3A_.wvu.PrintTitles" localSheetId="2" hidden="1">'Schedule C'!$4:$6</definedName>
    <definedName name="Z_8F478BBB_6AB1_428B_B5FA_F2104831FE3A_.wvu.PrintTitles" localSheetId="0" hidden="1">'Version Control'!$6:$6</definedName>
    <definedName name="Z_C3AA7FC6_4240_471C_AF52_4FB84A742C55_.wvu.FilterData" localSheetId="2" hidden="1">'Schedule C'!$A$13:$Y$1858</definedName>
    <definedName name="Z_C3AA7FC6_4240_471C_AF52_4FB84A742C55_.wvu.PrintArea" localSheetId="3" hidden="1">Fee!$A$1:$D$38</definedName>
    <definedName name="Z_C3AA7FC6_4240_471C_AF52_4FB84A742C55_.wvu.PrintArea" localSheetId="2" hidden="1">'Schedule C'!$A$4:$E$1858</definedName>
    <definedName name="Z_C3AA7FC6_4240_471C_AF52_4FB84A742C55_.wvu.PrintTitles" localSheetId="3" hidden="1">Fee!$1:$2</definedName>
    <definedName name="Z_C3AA7FC6_4240_471C_AF52_4FB84A742C55_.wvu.PrintTitles" localSheetId="2" hidden="1">'Schedule C'!$4:$6</definedName>
    <definedName name="Z_C3AA7FC6_4240_471C_AF52_4FB84A742C55_.wvu.PrintTitles" localSheetId="0" hidden="1">'Version Control'!$6:$6</definedName>
  </definedNames>
  <calcPr calcId="191029"/>
  <customWorkbookViews>
    <customWorkbookView name="Matthew Ho (X) - Personal View" guid="{8F478BBB-6AB1-428B-B5FA-F2104831FE3A}" mergeInterval="0" personalView="1" maximized="1" xWindow="1120" yWindow="-1509" windowWidth="2418" windowHeight="1468" activeSheetId="3"/>
    <customWorkbookView name="Lin Xie - Personal View" guid="{C3AA7FC6-4240-471C-AF52-4FB84A742C55}" mergeInterval="0" personalView="1" maximized="1" xWindow="-9" yWindow="-9" windowWidth="2418" windowHeight="1468" activeSheetId="1"/>
    <customWorkbookView name="Adam Parbutt - Personal View" guid="{448885B8-ECFA-4D36-B07F-6A704AD3062A}" mergeInterval="0" personalView="1" maximized="1" xWindow="-11" yWindow="-11" windowWidth="1942" windowHeight="1056" activeSheetId="1"/>
    <customWorkbookView name="Devi, Parveen - Personal View" guid="{011FCA81-1582-4DA4-817B-6EBBB02B2764}" mergeInterval="0" personalView="1" maximized="1" xWindow="-13" yWindow="-13" windowWidth="2902" windowHeight="202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840" i="3" l="1"/>
  <c r="B1559" i="3" l="1"/>
  <c r="B1560" i="3" s="1"/>
  <c r="B1561" i="3" s="1"/>
  <c r="B1562" i="3" s="1"/>
  <c r="B1566" i="3" s="1"/>
  <c r="B1571" i="3" s="1"/>
  <c r="B1572" i="3" s="1"/>
  <c r="B1573" i="3" s="1"/>
  <c r="B1574" i="3" s="1"/>
  <c r="B1579" i="3" s="1"/>
  <c r="B1580" i="3" s="1"/>
  <c r="B1581" i="3" s="1"/>
  <c r="B1582" i="3" s="1"/>
  <c r="B1585" i="3" s="1"/>
  <c r="B1586" i="3" s="1"/>
  <c r="B1587" i="3" s="1"/>
  <c r="B1588" i="3" s="1"/>
  <c r="B1591" i="3" s="1"/>
  <c r="B1592" i="3" s="1"/>
  <c r="B1593" i="3" s="1"/>
  <c r="B1596" i="3" s="1"/>
  <c r="B1597" i="3" s="1"/>
  <c r="B1601" i="3" s="1"/>
  <c r="B1602" i="3" s="1"/>
  <c r="B1603" i="3" s="1"/>
  <c r="B1536" i="3"/>
  <c r="B1539" i="3" s="1"/>
  <c r="B1540" i="3" s="1"/>
  <c r="B1455" i="3"/>
  <c r="B1456" i="3" s="1"/>
  <c r="B1459" i="3" s="1"/>
  <c r="B1460" i="3" s="1"/>
  <c r="B1461" i="3" s="1"/>
  <c r="B1462" i="3" s="1"/>
  <c r="B1463" i="3" s="1"/>
  <c r="B1464" i="3" s="1"/>
  <c r="B1467" i="3" s="1"/>
  <c r="B1468" i="3" s="1"/>
  <c r="B1469" i="3" s="1"/>
  <c r="B1470" i="3" s="1"/>
  <c r="B1471" i="3" s="1"/>
  <c r="B1472" i="3" s="1"/>
  <c r="B1475" i="3" s="1"/>
  <c r="B1476" i="3" s="1"/>
  <c r="B1477" i="3" s="1"/>
  <c r="B1480" i="3" s="1"/>
  <c r="B1481" i="3" s="1"/>
  <c r="B1482" i="3" s="1"/>
  <c r="B1485" i="3" s="1"/>
  <c r="B1486" i="3" s="1"/>
  <c r="B1487" i="3" s="1"/>
  <c r="B1490" i="3" s="1"/>
  <c r="B1491" i="3" s="1"/>
  <c r="B1417" i="3"/>
  <c r="B1418" i="3" s="1"/>
  <c r="B1420" i="3" s="1"/>
  <c r="B1421" i="3" s="1"/>
  <c r="B1422" i="3" s="1"/>
  <c r="B1425" i="3" s="1"/>
  <c r="B1426" i="3" s="1"/>
  <c r="B1429" i="3" s="1"/>
  <c r="B1430" i="3" s="1"/>
  <c r="B1433" i="3" s="1"/>
  <c r="B1434" i="3" s="1"/>
  <c r="B1435" i="3" s="1"/>
  <c r="B1436" i="3" s="1"/>
  <c r="B1439" i="3" s="1"/>
  <c r="B1440" i="3" s="1"/>
  <c r="B1441" i="3" s="1"/>
  <c r="B1442" i="3" s="1"/>
  <c r="B1445" i="3" s="1"/>
  <c r="B1448" i="3" s="1"/>
  <c r="B1194" i="3"/>
  <c r="B1197" i="3" s="1"/>
  <c r="B1198" i="3" s="1"/>
  <c r="B1201" i="3" s="1"/>
  <c r="B1202" i="3" s="1"/>
  <c r="B1209" i="3" s="1"/>
  <c r="B1210" i="3" s="1"/>
  <c r="B1211" i="3" s="1"/>
  <c r="B1214" i="3" s="1"/>
  <c r="B1215" i="3" s="1"/>
  <c r="B1218" i="3" s="1"/>
  <c r="B1219" i="3" s="1"/>
  <c r="B1224" i="3" s="1"/>
  <c r="B1225" i="3" s="1"/>
  <c r="B1226" i="3" s="1"/>
  <c r="B1229" i="3" s="1"/>
  <c r="B1230" i="3" s="1"/>
  <c r="B1233" i="3" s="1"/>
  <c r="B1234" i="3" s="1"/>
  <c r="B1237" i="3" s="1"/>
  <c r="B1238" i="3" s="1"/>
  <c r="B1241" i="3" s="1"/>
  <c r="B1242" i="3" s="1"/>
  <c r="B1247" i="3" s="1"/>
  <c r="B1248" i="3" s="1"/>
  <c r="B1249" i="3" s="1"/>
  <c r="B1252" i="3" s="1"/>
  <c r="B1253" i="3" s="1"/>
  <c r="B1256" i="3" s="1"/>
  <c r="B1257" i="3" s="1"/>
  <c r="B1260" i="3" s="1"/>
  <c r="B1261" i="3" s="1"/>
  <c r="B1264" i="3" s="1"/>
  <c r="B1265" i="3" s="1"/>
  <c r="B1268" i="3" s="1"/>
  <c r="B1269" i="3" s="1"/>
  <c r="B1274" i="3" s="1"/>
  <c r="B1275" i="3" s="1"/>
  <c r="B1276" i="3" s="1"/>
  <c r="B1279" i="3" s="1"/>
  <c r="B1280" i="3" s="1"/>
  <c r="B1283" i="3" s="1"/>
  <c r="B1284" i="3" s="1"/>
  <c r="B1287" i="3" s="1"/>
  <c r="B1288" i="3" s="1"/>
  <c r="B1291" i="3" s="1"/>
  <c r="B1292" i="3" s="1"/>
  <c r="B1295" i="3" s="1"/>
  <c r="B1296" i="3" s="1"/>
  <c r="B1299" i="3" s="1"/>
  <c r="B1300" i="3" s="1"/>
  <c r="B1305" i="3" s="1"/>
  <c r="B1306" i="3" s="1"/>
  <c r="B1307" i="3" s="1"/>
  <c r="B1310" i="3" s="1"/>
  <c r="B1311" i="3" s="1"/>
  <c r="B1312" i="3" s="1"/>
  <c r="B906" i="3"/>
  <c r="B907" i="3" s="1"/>
  <c r="B910" i="3" s="1"/>
  <c r="B911" i="3" s="1"/>
  <c r="B912" i="3" s="1"/>
  <c r="B917" i="3" s="1"/>
  <c r="B918" i="3" s="1"/>
  <c r="B919" i="3" s="1"/>
  <c r="B922" i="3" s="1"/>
  <c r="B923" i="3" s="1"/>
  <c r="B924" i="3" s="1"/>
  <c r="B927" i="3" s="1"/>
  <c r="B930" i="3" s="1"/>
  <c r="B933" i="3" s="1"/>
  <c r="B938" i="3" s="1"/>
  <c r="B939" i="3" s="1"/>
  <c r="B940" i="3" s="1"/>
  <c r="B941" i="3" s="1"/>
  <c r="B686" i="3"/>
  <c r="B687" i="3" s="1"/>
  <c r="B690" i="3" s="1"/>
  <c r="B691" i="3" s="1"/>
  <c r="B692" i="3" s="1"/>
  <c r="B695" i="3" s="1"/>
  <c r="B696" i="3" s="1"/>
  <c r="B697" i="3" s="1"/>
  <c r="B700" i="3" s="1"/>
  <c r="B701" i="3" s="1"/>
  <c r="B702" i="3" s="1"/>
  <c r="B705" i="3" s="1"/>
  <c r="B706" i="3" s="1"/>
  <c r="B708" i="3" s="1"/>
  <c r="B710" i="3" s="1"/>
  <c r="B1313" i="3" l="1"/>
  <c r="B1314" i="3" s="1"/>
  <c r="B1315" i="3" s="1"/>
  <c r="B1316" i="3" s="1"/>
  <c r="B1317" i="3" s="1"/>
  <c r="B1318" i="3" s="1"/>
  <c r="B1319" i="3" s="1"/>
  <c r="B1320" i="3" s="1"/>
  <c r="B1321" i="3" s="1"/>
  <c r="B1324" i="3" s="1"/>
  <c r="B1325" i="3" s="1"/>
  <c r="B1326" i="3" s="1"/>
  <c r="B944" i="3"/>
  <c r="B945" i="3" s="1"/>
  <c r="B946" i="3" s="1"/>
  <c r="B1492" i="3"/>
  <c r="B715" i="3"/>
  <c r="B716" i="3" s="1"/>
  <c r="B717" i="3" s="1"/>
  <c r="B718" i="3" s="1"/>
  <c r="B719" i="3" s="1"/>
  <c r="B720" i="3" s="1"/>
  <c r="B721" i="3" s="1"/>
  <c r="B722" i="3" s="1"/>
  <c r="B725" i="3" s="1"/>
  <c r="B726" i="3" s="1"/>
  <c r="B727" i="3" s="1"/>
  <c r="B728" i="3" s="1"/>
  <c r="B729" i="3" s="1"/>
  <c r="B730" i="3" s="1"/>
  <c r="B731" i="3" s="1"/>
  <c r="B732" i="3" s="1"/>
  <c r="B735" i="3" s="1"/>
  <c r="B736" i="3" s="1"/>
  <c r="B737" i="3" s="1"/>
  <c r="B738" i="3" s="1"/>
  <c r="B739" i="3" s="1"/>
  <c r="B740" i="3" s="1"/>
  <c r="B741" i="3" s="1"/>
  <c r="B742" i="3" s="1"/>
  <c r="B745" i="3" s="1"/>
  <c r="B746" i="3" s="1"/>
  <c r="B747" i="3" s="1"/>
  <c r="B748" i="3" s="1"/>
  <c r="B749" i="3" s="1"/>
  <c r="B750" i="3" s="1"/>
  <c r="B751" i="3" s="1"/>
  <c r="B752" i="3" s="1"/>
  <c r="B755" i="3" s="1"/>
  <c r="B756" i="3" s="1"/>
  <c r="B757" i="3" s="1"/>
  <c r="B758" i="3" s="1"/>
  <c r="B759" i="3" s="1"/>
  <c r="B760" i="3" s="1"/>
  <c r="B761" i="3" s="1"/>
  <c r="B762" i="3" s="1"/>
  <c r="B765" i="3" s="1"/>
  <c r="B766" i="3" s="1"/>
  <c r="B767" i="3" s="1"/>
  <c r="B768" i="3" s="1"/>
  <c r="B769" i="3" s="1"/>
  <c r="B770" i="3" s="1"/>
  <c r="B771" i="3" s="1"/>
  <c r="B772" i="3" s="1"/>
  <c r="B775" i="3" s="1"/>
  <c r="B776" i="3" s="1"/>
  <c r="B777" i="3" s="1"/>
  <c r="B778" i="3" s="1"/>
  <c r="B779" i="3" s="1"/>
  <c r="B780" i="3" s="1"/>
  <c r="B781" i="3" s="1"/>
  <c r="B782" i="3" s="1"/>
  <c r="B785" i="3" s="1"/>
  <c r="B786" i="3" s="1"/>
  <c r="B787" i="3" s="1"/>
  <c r="B788" i="3" s="1"/>
  <c r="B789" i="3" s="1"/>
  <c r="B790" i="3" s="1"/>
  <c r="B791" i="3" s="1"/>
  <c r="B792" i="3" s="1"/>
  <c r="B795" i="3" s="1"/>
  <c r="B796" i="3" s="1"/>
  <c r="B797" i="3" s="1"/>
  <c r="B798" i="3" s="1"/>
  <c r="B799" i="3" s="1"/>
  <c r="B800" i="3" s="1"/>
  <c r="B801" i="3" s="1"/>
  <c r="B802" i="3" s="1"/>
  <c r="B805" i="3" s="1"/>
  <c r="B806" i="3" s="1"/>
  <c r="B807" i="3" s="1"/>
  <c r="B808" i="3" s="1"/>
  <c r="B809" i="3" s="1"/>
  <c r="B810" i="3" s="1"/>
  <c r="B811" i="3" s="1"/>
  <c r="B812" i="3" s="1"/>
  <c r="B815" i="3" s="1"/>
  <c r="B816" i="3" s="1"/>
  <c r="B819" i="3" s="1"/>
  <c r="B820" i="3" s="1"/>
  <c r="B823" i="3" s="1"/>
  <c r="B824" i="3" s="1"/>
  <c r="B825" i="3" s="1"/>
  <c r="B826" i="3" s="1"/>
  <c r="B827" i="3" s="1"/>
  <c r="B828" i="3" s="1"/>
  <c r="B829" i="3" s="1"/>
  <c r="B830" i="3" s="1"/>
  <c r="B833" i="3" s="1"/>
  <c r="B834" i="3" s="1"/>
  <c r="B835" i="3" s="1"/>
  <c r="B836" i="3" s="1"/>
  <c r="B837" i="3" s="1"/>
  <c r="B838" i="3" s="1"/>
  <c r="B839" i="3" s="1"/>
  <c r="B840" i="3" s="1"/>
  <c r="B843" i="3" s="1"/>
  <c r="B844" i="3" s="1"/>
  <c r="B845" i="3" s="1"/>
  <c r="B846" i="3" s="1"/>
  <c r="B847" i="3" s="1"/>
  <c r="B848" i="3" s="1"/>
  <c r="B849" i="3" s="1"/>
  <c r="B850" i="3" s="1"/>
  <c r="B853" i="3" s="1"/>
  <c r="B854" i="3" s="1"/>
  <c r="B855" i="3" s="1"/>
  <c r="B856" i="3" s="1"/>
  <c r="B857" i="3" s="1"/>
  <c r="B858" i="3" s="1"/>
  <c r="B859" i="3" s="1"/>
  <c r="B860" i="3" s="1"/>
  <c r="B863" i="3" s="1"/>
  <c r="B864" i="3" s="1"/>
  <c r="B865" i="3" s="1"/>
  <c r="B866" i="3" s="1"/>
  <c r="B867" i="3" s="1"/>
  <c r="B868" i="3" s="1"/>
  <c r="B869" i="3" s="1"/>
  <c r="B870" i="3" s="1"/>
  <c r="B873" i="3" s="1"/>
  <c r="B874" i="3" s="1"/>
  <c r="B875" i="3" s="1"/>
  <c r="B876" i="3" s="1"/>
  <c r="B877" i="3" s="1"/>
  <c r="B878" i="3" s="1"/>
  <c r="B879" i="3" s="1"/>
  <c r="B880" i="3" s="1"/>
  <c r="B883" i="3" s="1"/>
  <c r="B884" i="3" s="1"/>
  <c r="B885" i="3" s="1"/>
  <c r="B886" i="3" s="1"/>
  <c r="B887" i="3" s="1"/>
  <c r="B888" i="3" s="1"/>
  <c r="B889" i="3" s="1"/>
  <c r="B890" i="3" s="1"/>
  <c r="B893" i="3" s="1"/>
  <c r="B894" i="3" s="1"/>
  <c r="B897" i="3" s="1"/>
  <c r="B898" i="3" s="1"/>
  <c r="C27" i="4"/>
  <c r="C38" i="4" s="1"/>
  <c r="X1658" i="3" l="1"/>
  <c r="Y1658" i="3" s="1"/>
  <c r="U1658" i="3"/>
  <c r="V1658" i="3" s="1"/>
  <c r="R1658" i="3"/>
  <c r="S1658" i="3" s="1"/>
  <c r="O1658" i="3"/>
  <c r="E1658" i="3" s="1"/>
  <c r="R525" i="3"/>
  <c r="S525" i="3" s="1"/>
  <c r="R521" i="3"/>
  <c r="S521" i="3" s="1"/>
  <c r="R633" i="3"/>
  <c r="S633" i="3" s="1"/>
  <c r="R582" i="3"/>
  <c r="S582" i="3" s="1"/>
  <c r="R564" i="3"/>
  <c r="S564" i="3" s="1"/>
  <c r="R552" i="3"/>
  <c r="S552" i="3" s="1"/>
  <c r="R548" i="3"/>
  <c r="S548" i="3" s="1"/>
  <c r="R536" i="3"/>
  <c r="S536" i="3" s="1"/>
  <c r="R510" i="3"/>
  <c r="S510" i="3" s="1"/>
  <c r="R506" i="3"/>
  <c r="S506" i="3" s="1"/>
  <c r="R494" i="3"/>
  <c r="S494" i="3" s="1"/>
  <c r="R432" i="3"/>
  <c r="S432" i="3" s="1"/>
  <c r="R428" i="3"/>
  <c r="S428" i="3" s="1"/>
  <c r="R416" i="3"/>
  <c r="S416" i="3" s="1"/>
  <c r="R386" i="3"/>
  <c r="S386" i="3" s="1"/>
  <c r="R382" i="3"/>
  <c r="S382" i="3" s="1"/>
  <c r="R370" i="3"/>
  <c r="S370" i="3" s="1"/>
  <c r="R358" i="3"/>
  <c r="S358" i="3" s="1"/>
  <c r="R354" i="3"/>
  <c r="S354" i="3" s="1"/>
  <c r="R342" i="3"/>
  <c r="S342" i="3" s="1"/>
  <c r="R330" i="3"/>
  <c r="S330" i="3" s="1"/>
  <c r="R326" i="3"/>
  <c r="S326" i="3" s="1"/>
  <c r="R314" i="3"/>
  <c r="S314" i="3" s="1"/>
  <c r="R252" i="3"/>
  <c r="S252" i="3" s="1"/>
  <c r="R248" i="3"/>
  <c r="S248" i="3" s="1"/>
  <c r="R236" i="3"/>
  <c r="S236" i="3" s="1"/>
  <c r="R224" i="3"/>
  <c r="S224" i="3" s="1"/>
  <c r="R220" i="3"/>
  <c r="S220" i="3" s="1"/>
  <c r="R208" i="3"/>
  <c r="S208" i="3" s="1"/>
  <c r="R196" i="3"/>
  <c r="S196" i="3" s="1"/>
  <c r="R192" i="3"/>
  <c r="S192" i="3" s="1"/>
  <c r="R180" i="3"/>
  <c r="S180" i="3" s="1"/>
  <c r="R168" i="3"/>
  <c r="S168" i="3" s="1"/>
  <c r="R164" i="3"/>
  <c r="S164" i="3" s="1"/>
  <c r="R152" i="3"/>
  <c r="S152" i="3" s="1"/>
  <c r="R140" i="3"/>
  <c r="S140" i="3" s="1"/>
  <c r="R136" i="3"/>
  <c r="S136" i="3" s="1"/>
  <c r="R124" i="3"/>
  <c r="S124" i="3" s="1"/>
  <c r="R112" i="3"/>
  <c r="S112" i="3" s="1"/>
  <c r="R108" i="3"/>
  <c r="S108" i="3" s="1"/>
  <c r="O1527" i="3"/>
  <c r="E1527" i="3" s="1"/>
  <c r="R1526" i="3"/>
  <c r="S1526" i="3" s="1"/>
  <c r="R1525" i="3"/>
  <c r="S1525" i="3" s="1"/>
  <c r="R1519" i="3"/>
  <c r="S1519" i="3" s="1"/>
  <c r="R1518" i="3"/>
  <c r="S1518" i="3" s="1"/>
  <c r="R1517" i="3"/>
  <c r="S1517" i="3" s="1"/>
  <c r="R635" i="3"/>
  <c r="S635" i="3" s="1"/>
  <c r="R566" i="3"/>
  <c r="S566" i="3" s="1"/>
  <c r="R550" i="3"/>
  <c r="S550" i="3" s="1"/>
  <c r="R538" i="3"/>
  <c r="S538" i="3" s="1"/>
  <c r="R508" i="3"/>
  <c r="S508" i="3" s="1"/>
  <c r="R492" i="3"/>
  <c r="S492" i="3" s="1"/>
  <c r="R418" i="3"/>
  <c r="S418" i="3" s="1"/>
  <c r="R384" i="3"/>
  <c r="S384" i="3" s="1"/>
  <c r="R368" i="3"/>
  <c r="S368" i="3" s="1"/>
  <c r="R344" i="3"/>
  <c r="S344" i="3" s="1"/>
  <c r="R328" i="3"/>
  <c r="S328" i="3" s="1"/>
  <c r="R312" i="3"/>
  <c r="S312" i="3" s="1"/>
  <c r="R238" i="3"/>
  <c r="S238" i="3" s="1"/>
  <c r="R222" i="3"/>
  <c r="S222" i="3" s="1"/>
  <c r="R206" i="3"/>
  <c r="S206" i="3" s="1"/>
  <c r="R182" i="3"/>
  <c r="S182" i="3" s="1"/>
  <c r="R166" i="3"/>
  <c r="S166" i="3" s="1"/>
  <c r="R150" i="3"/>
  <c r="S150" i="3" s="1"/>
  <c r="R126" i="3"/>
  <c r="S126" i="3" s="1"/>
  <c r="R110" i="3"/>
  <c r="S110" i="3" s="1"/>
  <c r="X1526" i="3"/>
  <c r="Y1526" i="3" s="1"/>
  <c r="X1519" i="3"/>
  <c r="Y1519" i="3" s="1"/>
  <c r="X1517" i="3"/>
  <c r="Y1517" i="3" s="1"/>
  <c r="R522" i="3"/>
  <c r="S522" i="3" s="1"/>
  <c r="R565" i="3"/>
  <c r="S565" i="3" s="1"/>
  <c r="R549" i="3"/>
  <c r="S549" i="3" s="1"/>
  <c r="R511" i="3"/>
  <c r="S511" i="3" s="1"/>
  <c r="R495" i="3"/>
  <c r="S495" i="3" s="1"/>
  <c r="R433" i="3"/>
  <c r="S433" i="3" s="1"/>
  <c r="R417" i="3"/>
  <c r="S417" i="3" s="1"/>
  <c r="R383" i="3"/>
  <c r="S383" i="3" s="1"/>
  <c r="R359" i="3"/>
  <c r="S359" i="3" s="1"/>
  <c r="R343" i="3"/>
  <c r="S343" i="3" s="1"/>
  <c r="R315" i="3"/>
  <c r="S315" i="3" s="1"/>
  <c r="R249" i="3"/>
  <c r="S249" i="3" s="1"/>
  <c r="R237" i="3"/>
  <c r="S237" i="3" s="1"/>
  <c r="R221" i="3"/>
  <c r="S221" i="3" s="1"/>
  <c r="R193" i="3"/>
  <c r="S193" i="3" s="1"/>
  <c r="R169" i="3"/>
  <c r="S169" i="3" s="1"/>
  <c r="R524" i="3"/>
  <c r="S524" i="3" s="1"/>
  <c r="R520" i="3"/>
  <c r="S520" i="3" s="1"/>
  <c r="R585" i="3"/>
  <c r="S585" i="3" s="1"/>
  <c r="R567" i="3"/>
  <c r="S567" i="3" s="1"/>
  <c r="R563" i="3"/>
  <c r="S563" i="3" s="1"/>
  <c r="R551" i="3"/>
  <c r="S551" i="3" s="1"/>
  <c r="R539" i="3"/>
  <c r="S539" i="3" s="1"/>
  <c r="R535" i="3"/>
  <c r="S535" i="3" s="1"/>
  <c r="R509" i="3"/>
  <c r="S509" i="3" s="1"/>
  <c r="R497" i="3"/>
  <c r="S497" i="3" s="1"/>
  <c r="R493" i="3"/>
  <c r="S493" i="3" s="1"/>
  <c r="R431" i="3"/>
  <c r="S431" i="3" s="1"/>
  <c r="R419" i="3"/>
  <c r="S419" i="3" s="1"/>
  <c r="R415" i="3"/>
  <c r="S415" i="3" s="1"/>
  <c r="R385" i="3"/>
  <c r="S385" i="3" s="1"/>
  <c r="R373" i="3"/>
  <c r="S373" i="3" s="1"/>
  <c r="R369" i="3"/>
  <c r="S369" i="3" s="1"/>
  <c r="R357" i="3"/>
  <c r="S357" i="3" s="1"/>
  <c r="R345" i="3"/>
  <c r="S345" i="3" s="1"/>
  <c r="R341" i="3"/>
  <c r="S341" i="3" s="1"/>
  <c r="R329" i="3"/>
  <c r="S329" i="3" s="1"/>
  <c r="R317" i="3"/>
  <c r="S317" i="3" s="1"/>
  <c r="R313" i="3"/>
  <c r="S313" i="3" s="1"/>
  <c r="R251" i="3"/>
  <c r="S251" i="3" s="1"/>
  <c r="R239" i="3"/>
  <c r="S239" i="3" s="1"/>
  <c r="R235" i="3"/>
  <c r="S235" i="3" s="1"/>
  <c r="R223" i="3"/>
  <c r="S223" i="3" s="1"/>
  <c r="R211" i="3"/>
  <c r="S211" i="3" s="1"/>
  <c r="R207" i="3"/>
  <c r="S207" i="3" s="1"/>
  <c r="R195" i="3"/>
  <c r="S195" i="3" s="1"/>
  <c r="R183" i="3"/>
  <c r="S183" i="3" s="1"/>
  <c r="R179" i="3"/>
  <c r="S179" i="3" s="1"/>
  <c r="R167" i="3"/>
  <c r="S167" i="3" s="1"/>
  <c r="R155" i="3"/>
  <c r="S155" i="3" s="1"/>
  <c r="R151" i="3"/>
  <c r="S151" i="3" s="1"/>
  <c r="R139" i="3"/>
  <c r="S139" i="3" s="1"/>
  <c r="R127" i="3"/>
  <c r="S127" i="3" s="1"/>
  <c r="R123" i="3"/>
  <c r="S123" i="3" s="1"/>
  <c r="R111" i="3"/>
  <c r="S111" i="3" s="1"/>
  <c r="X1527" i="3"/>
  <c r="Y1527" i="3" s="1"/>
  <c r="O1526" i="3"/>
  <c r="E1526" i="3" s="1"/>
  <c r="O1525" i="3"/>
  <c r="E1525" i="3" s="1"/>
  <c r="O1519" i="3"/>
  <c r="E1519" i="3" s="1"/>
  <c r="O1518" i="3"/>
  <c r="E1518" i="3" s="1"/>
  <c r="O1517" i="3"/>
  <c r="E1517" i="3" s="1"/>
  <c r="R523" i="3"/>
  <c r="S523" i="3" s="1"/>
  <c r="R584" i="3"/>
  <c r="S584" i="3" s="1"/>
  <c r="R562" i="3"/>
  <c r="S562" i="3" s="1"/>
  <c r="R534" i="3"/>
  <c r="S534" i="3" s="1"/>
  <c r="R496" i="3"/>
  <c r="S496" i="3" s="1"/>
  <c r="R430" i="3"/>
  <c r="S430" i="3" s="1"/>
  <c r="R414" i="3"/>
  <c r="S414" i="3" s="1"/>
  <c r="R372" i="3"/>
  <c r="S372" i="3" s="1"/>
  <c r="R356" i="3"/>
  <c r="S356" i="3" s="1"/>
  <c r="R340" i="3"/>
  <c r="S340" i="3" s="1"/>
  <c r="R316" i="3"/>
  <c r="S316" i="3" s="1"/>
  <c r="R250" i="3"/>
  <c r="S250" i="3" s="1"/>
  <c r="R234" i="3"/>
  <c r="S234" i="3" s="1"/>
  <c r="R210" i="3"/>
  <c r="S210" i="3" s="1"/>
  <c r="R194" i="3"/>
  <c r="S194" i="3" s="1"/>
  <c r="R178" i="3"/>
  <c r="S178" i="3" s="1"/>
  <c r="R154" i="3"/>
  <c r="S154" i="3" s="1"/>
  <c r="R138" i="3"/>
  <c r="S138" i="3" s="1"/>
  <c r="R122" i="3"/>
  <c r="S122" i="3" s="1"/>
  <c r="U1527" i="3"/>
  <c r="V1527" i="3" s="1"/>
  <c r="X1525" i="3"/>
  <c r="Y1525" i="3" s="1"/>
  <c r="X1518" i="3"/>
  <c r="Y1518" i="3" s="1"/>
  <c r="R634" i="3"/>
  <c r="S634" i="3" s="1"/>
  <c r="R583" i="3"/>
  <c r="S583" i="3" s="1"/>
  <c r="R553" i="3"/>
  <c r="S553" i="3" s="1"/>
  <c r="R537" i="3"/>
  <c r="S537" i="3" s="1"/>
  <c r="R507" i="3"/>
  <c r="S507" i="3" s="1"/>
  <c r="R429" i="3"/>
  <c r="S429" i="3" s="1"/>
  <c r="R387" i="3"/>
  <c r="S387" i="3" s="1"/>
  <c r="R371" i="3"/>
  <c r="S371" i="3" s="1"/>
  <c r="R355" i="3"/>
  <c r="S355" i="3" s="1"/>
  <c r="R331" i="3"/>
  <c r="S331" i="3" s="1"/>
  <c r="R327" i="3"/>
  <c r="S327" i="3" s="1"/>
  <c r="R253" i="3"/>
  <c r="S253" i="3" s="1"/>
  <c r="R225" i="3"/>
  <c r="S225" i="3" s="1"/>
  <c r="R209" i="3"/>
  <c r="S209" i="3" s="1"/>
  <c r="R197" i="3"/>
  <c r="S197" i="3" s="1"/>
  <c r="R181" i="3"/>
  <c r="S181" i="3" s="1"/>
  <c r="R165" i="3"/>
  <c r="S165" i="3" s="1"/>
  <c r="R153" i="3"/>
  <c r="S153" i="3" s="1"/>
  <c r="R113" i="3"/>
  <c r="S113" i="3" s="1"/>
  <c r="U1525" i="3"/>
  <c r="V1525" i="3" s="1"/>
  <c r="R141" i="3"/>
  <c r="S141" i="3" s="1"/>
  <c r="R109" i="3"/>
  <c r="S109" i="3" s="1"/>
  <c r="U1519" i="3"/>
  <c r="V1519" i="3" s="1"/>
  <c r="R137" i="3"/>
  <c r="S137" i="3" s="1"/>
  <c r="R1527" i="3"/>
  <c r="S1527" i="3" s="1"/>
  <c r="U1518" i="3"/>
  <c r="V1518" i="3" s="1"/>
  <c r="R125" i="3"/>
  <c r="S125" i="3" s="1"/>
  <c r="U1526" i="3"/>
  <c r="V1526" i="3" s="1"/>
  <c r="U1517" i="3"/>
  <c r="V1517" i="3" s="1"/>
  <c r="X1795" i="3"/>
  <c r="Y1795" i="3" s="1"/>
  <c r="U1794" i="3"/>
  <c r="V1794" i="3" s="1"/>
  <c r="R1793" i="3"/>
  <c r="S1793" i="3" s="1"/>
  <c r="X1794" i="3"/>
  <c r="Y1794" i="3" s="1"/>
  <c r="U1793" i="3"/>
  <c r="V1793" i="3" s="1"/>
  <c r="O1795" i="3"/>
  <c r="E1795" i="3" s="1"/>
  <c r="R1794" i="3"/>
  <c r="S1794" i="3" s="1"/>
  <c r="X1793" i="3"/>
  <c r="Y1793" i="3" s="1"/>
  <c r="R1795" i="3"/>
  <c r="S1795" i="3" s="1"/>
  <c r="O1793" i="3"/>
  <c r="E1793" i="3" s="1"/>
  <c r="U1795" i="3"/>
  <c r="V1795" i="3" s="1"/>
  <c r="X1618" i="3"/>
  <c r="Y1618" i="3" s="1"/>
  <c r="U1618" i="3"/>
  <c r="V1618" i="3" s="1"/>
  <c r="R1618" i="3"/>
  <c r="S1618" i="3" s="1"/>
  <c r="O1618" i="3"/>
  <c r="E1618" i="3" s="1"/>
  <c r="U1609" i="3"/>
  <c r="V1609" i="3" s="1"/>
  <c r="U1610" i="3"/>
  <c r="V1610" i="3" s="1"/>
  <c r="U1611" i="3"/>
  <c r="V1611" i="3" s="1"/>
  <c r="U1612" i="3"/>
  <c r="V1612" i="3" s="1"/>
  <c r="U1613" i="3"/>
  <c r="V1613" i="3" s="1"/>
  <c r="U1614" i="3"/>
  <c r="V1614" i="3" s="1"/>
  <c r="U1615" i="3"/>
  <c r="V1615" i="3" s="1"/>
  <c r="U1617" i="3"/>
  <c r="V1617" i="3" s="1"/>
  <c r="U1621" i="3"/>
  <c r="V1621" i="3" s="1"/>
  <c r="U1622" i="3"/>
  <c r="V1622" i="3" s="1"/>
  <c r="U1623" i="3"/>
  <c r="V1623" i="3" s="1"/>
  <c r="U1624" i="3"/>
  <c r="V1624" i="3" s="1"/>
  <c r="U1625" i="3"/>
  <c r="V1625" i="3" s="1"/>
  <c r="U1626" i="3"/>
  <c r="V1626" i="3" s="1"/>
  <c r="R1629" i="3"/>
  <c r="S1629" i="3" s="1"/>
  <c r="U1631" i="3"/>
  <c r="V1631" i="3" s="1"/>
  <c r="O1632" i="3"/>
  <c r="E1632" i="3" s="1"/>
  <c r="X1632" i="3"/>
  <c r="Y1632" i="3" s="1"/>
  <c r="R1633" i="3"/>
  <c r="S1633" i="3" s="1"/>
  <c r="U1635" i="3"/>
  <c r="V1635" i="3" s="1"/>
  <c r="O1636" i="3"/>
  <c r="E1636" i="3" s="1"/>
  <c r="X1636" i="3"/>
  <c r="Y1636" i="3" s="1"/>
  <c r="R1637" i="3"/>
  <c r="S1637" i="3" s="1"/>
  <c r="U1639" i="3"/>
  <c r="V1639" i="3" s="1"/>
  <c r="O1640" i="3"/>
  <c r="E1640" i="3" s="1"/>
  <c r="X1640" i="3"/>
  <c r="Y1640" i="3" s="1"/>
  <c r="R1641" i="3"/>
  <c r="S1641" i="3" s="1"/>
  <c r="U1643" i="3"/>
  <c r="V1643" i="3" s="1"/>
  <c r="O1644" i="3"/>
  <c r="E1644" i="3" s="1"/>
  <c r="X1644" i="3"/>
  <c r="Y1644" i="3" s="1"/>
  <c r="U1647" i="3"/>
  <c r="V1647" i="3" s="1"/>
  <c r="O1648" i="3"/>
  <c r="E1648" i="3" s="1"/>
  <c r="R1649" i="3"/>
  <c r="S1649" i="3" s="1"/>
  <c r="X1649" i="3"/>
  <c r="Y1649" i="3" s="1"/>
  <c r="U1651" i="3"/>
  <c r="V1651" i="3" s="1"/>
  <c r="O1652" i="3"/>
  <c r="E1652" i="3" s="1"/>
  <c r="R1653" i="3"/>
  <c r="S1653" i="3" s="1"/>
  <c r="X1653" i="3"/>
  <c r="Y1653" i="3" s="1"/>
  <c r="R1657" i="3"/>
  <c r="S1657" i="3" s="1"/>
  <c r="R1660" i="3"/>
  <c r="S1660" i="3" s="1"/>
  <c r="O1661" i="3"/>
  <c r="E1661" i="3" s="1"/>
  <c r="X1661" i="3"/>
  <c r="Y1661" i="3" s="1"/>
  <c r="U1663" i="3"/>
  <c r="V1663" i="3" s="1"/>
  <c r="R1664" i="3"/>
  <c r="S1664" i="3" s="1"/>
  <c r="O1665" i="3"/>
  <c r="E1665" i="3" s="1"/>
  <c r="O1609" i="3"/>
  <c r="E1609" i="3" s="1"/>
  <c r="O1610" i="3"/>
  <c r="E1610" i="3" s="1"/>
  <c r="O1611" i="3"/>
  <c r="E1611" i="3" s="1"/>
  <c r="O1612" i="3"/>
  <c r="E1612" i="3" s="1"/>
  <c r="O1613" i="3"/>
  <c r="E1613" i="3" s="1"/>
  <c r="O1614" i="3"/>
  <c r="E1614" i="3" s="1"/>
  <c r="O1615" i="3"/>
  <c r="E1615" i="3" s="1"/>
  <c r="O1617" i="3"/>
  <c r="E1617" i="3" s="1"/>
  <c r="O1621" i="3"/>
  <c r="E1621" i="3" s="1"/>
  <c r="O1622" i="3"/>
  <c r="E1622" i="3" s="1"/>
  <c r="O1623" i="3"/>
  <c r="E1623" i="3" s="1"/>
  <c r="O1624" i="3"/>
  <c r="E1624" i="3" s="1"/>
  <c r="O1625" i="3"/>
  <c r="E1625" i="3" s="1"/>
  <c r="O1626" i="3"/>
  <c r="E1626" i="3" s="1"/>
  <c r="U1630" i="3"/>
  <c r="V1630" i="3" s="1"/>
  <c r="O1631" i="3"/>
  <c r="E1631" i="3" s="1"/>
  <c r="X1631" i="3"/>
  <c r="Y1631" i="3" s="1"/>
  <c r="R1632" i="3"/>
  <c r="S1632" i="3" s="1"/>
  <c r="U1634" i="3"/>
  <c r="V1634" i="3" s="1"/>
  <c r="O1635" i="3"/>
  <c r="E1635" i="3" s="1"/>
  <c r="X1635" i="3"/>
  <c r="Y1635" i="3" s="1"/>
  <c r="R1636" i="3"/>
  <c r="S1636" i="3" s="1"/>
  <c r="U1638" i="3"/>
  <c r="V1638" i="3" s="1"/>
  <c r="O1639" i="3"/>
  <c r="E1639" i="3" s="1"/>
  <c r="X1639" i="3"/>
  <c r="Y1639" i="3" s="1"/>
  <c r="R1640" i="3"/>
  <c r="S1640" i="3" s="1"/>
  <c r="U1642" i="3"/>
  <c r="V1642" i="3" s="1"/>
  <c r="O1643" i="3"/>
  <c r="E1643" i="3" s="1"/>
  <c r="X1643" i="3"/>
  <c r="Y1643" i="3" s="1"/>
  <c r="R1644" i="3"/>
  <c r="S1644" i="3" s="1"/>
  <c r="O1647" i="3"/>
  <c r="E1647" i="3" s="1"/>
  <c r="R1648" i="3"/>
  <c r="S1648" i="3" s="1"/>
  <c r="X1648" i="3"/>
  <c r="Y1648" i="3" s="1"/>
  <c r="U1650" i="3"/>
  <c r="V1650" i="3" s="1"/>
  <c r="O1651" i="3"/>
  <c r="E1651" i="3" s="1"/>
  <c r="R1652" i="3"/>
  <c r="S1652" i="3" s="1"/>
  <c r="X1652" i="3"/>
  <c r="Y1652" i="3" s="1"/>
  <c r="U1654" i="3"/>
  <c r="V1654" i="3" s="1"/>
  <c r="U1657" i="3"/>
  <c r="V1657" i="3" s="1"/>
  <c r="O1659" i="3"/>
  <c r="E1659" i="3" s="1"/>
  <c r="X1659" i="3"/>
  <c r="Y1659" i="3" s="1"/>
  <c r="R1609" i="3"/>
  <c r="S1609" i="3" s="1"/>
  <c r="X1609" i="3"/>
  <c r="Y1609" i="3" s="1"/>
  <c r="R1610" i="3"/>
  <c r="S1610" i="3" s="1"/>
  <c r="X1610" i="3"/>
  <c r="Y1610" i="3" s="1"/>
  <c r="R1611" i="3"/>
  <c r="S1611" i="3" s="1"/>
  <c r="X1611" i="3"/>
  <c r="Y1611" i="3" s="1"/>
  <c r="R1612" i="3"/>
  <c r="S1612" i="3" s="1"/>
  <c r="X1612" i="3"/>
  <c r="Y1612" i="3" s="1"/>
  <c r="R1613" i="3"/>
  <c r="S1613" i="3" s="1"/>
  <c r="X1613" i="3"/>
  <c r="Y1613" i="3" s="1"/>
  <c r="R1614" i="3"/>
  <c r="S1614" i="3" s="1"/>
  <c r="X1614" i="3"/>
  <c r="Y1614" i="3" s="1"/>
  <c r="R1615" i="3"/>
  <c r="S1615" i="3" s="1"/>
  <c r="X1615" i="3"/>
  <c r="Y1615" i="3" s="1"/>
  <c r="R1617" i="3"/>
  <c r="S1617" i="3" s="1"/>
  <c r="X1617" i="3"/>
  <c r="Y1617" i="3" s="1"/>
  <c r="R1621" i="3"/>
  <c r="S1621" i="3" s="1"/>
  <c r="X1621" i="3"/>
  <c r="Y1621" i="3" s="1"/>
  <c r="R1622" i="3"/>
  <c r="S1622" i="3" s="1"/>
  <c r="X1622" i="3"/>
  <c r="Y1622" i="3" s="1"/>
  <c r="R1623" i="3"/>
  <c r="S1623" i="3" s="1"/>
  <c r="X1623" i="3"/>
  <c r="Y1623" i="3" s="1"/>
  <c r="R1624" i="3"/>
  <c r="S1624" i="3" s="1"/>
  <c r="X1624" i="3"/>
  <c r="Y1624" i="3" s="1"/>
  <c r="R1625" i="3"/>
  <c r="S1625" i="3" s="1"/>
  <c r="X1625" i="3"/>
  <c r="Y1625" i="3" s="1"/>
  <c r="R1626" i="3"/>
  <c r="S1626" i="3" s="1"/>
  <c r="X1626" i="3"/>
  <c r="Y1626" i="3" s="1"/>
  <c r="U1629" i="3"/>
  <c r="V1629" i="3" s="1"/>
  <c r="O1630" i="3"/>
  <c r="E1630" i="3" s="1"/>
  <c r="X1630" i="3"/>
  <c r="Y1630" i="3" s="1"/>
  <c r="R1631" i="3"/>
  <c r="S1631" i="3" s="1"/>
  <c r="U1633" i="3"/>
  <c r="V1633" i="3" s="1"/>
  <c r="O1634" i="3"/>
  <c r="E1634" i="3" s="1"/>
  <c r="X1634" i="3"/>
  <c r="Y1634" i="3" s="1"/>
  <c r="R1635" i="3"/>
  <c r="S1635" i="3" s="1"/>
  <c r="U1637" i="3"/>
  <c r="V1637" i="3" s="1"/>
  <c r="O1638" i="3"/>
  <c r="E1638" i="3" s="1"/>
  <c r="X1638" i="3"/>
  <c r="Y1638" i="3" s="1"/>
  <c r="R1639" i="3"/>
  <c r="S1639" i="3" s="1"/>
  <c r="U1641" i="3"/>
  <c r="V1641" i="3" s="1"/>
  <c r="O1642" i="3"/>
  <c r="E1642" i="3" s="1"/>
  <c r="X1642" i="3"/>
  <c r="Y1642" i="3" s="1"/>
  <c r="R1643" i="3"/>
  <c r="S1643" i="3" s="1"/>
  <c r="R1647" i="3"/>
  <c r="S1647" i="3" s="1"/>
  <c r="X1647" i="3"/>
  <c r="Y1647" i="3" s="1"/>
  <c r="U1649" i="3"/>
  <c r="V1649" i="3" s="1"/>
  <c r="O1650" i="3"/>
  <c r="E1650" i="3" s="1"/>
  <c r="R1651" i="3"/>
  <c r="S1651" i="3" s="1"/>
  <c r="X1651" i="3"/>
  <c r="Y1651" i="3" s="1"/>
  <c r="U1653" i="3"/>
  <c r="V1653" i="3" s="1"/>
  <c r="O1654" i="3"/>
  <c r="E1654" i="3" s="1"/>
  <c r="R1659" i="3"/>
  <c r="S1659" i="3" s="1"/>
  <c r="U1661" i="3"/>
  <c r="V1661" i="3" s="1"/>
  <c r="R1662" i="3"/>
  <c r="S1662" i="3" s="1"/>
  <c r="O1663" i="3"/>
  <c r="E1663" i="3" s="1"/>
  <c r="X1663" i="3"/>
  <c r="Y1663" i="3" s="1"/>
  <c r="U1665" i="3"/>
  <c r="V1665" i="3" s="1"/>
  <c r="X1629" i="3"/>
  <c r="Y1629" i="3" s="1"/>
  <c r="R1634" i="3"/>
  <c r="S1634" i="3" s="1"/>
  <c r="U1636" i="3"/>
  <c r="V1636" i="3" s="1"/>
  <c r="O1641" i="3"/>
  <c r="E1641" i="3" s="1"/>
  <c r="O1649" i="3"/>
  <c r="E1649" i="3" s="1"/>
  <c r="O1657" i="3"/>
  <c r="E1657" i="3" s="1"/>
  <c r="U1660" i="3"/>
  <c r="V1660" i="3" s="1"/>
  <c r="O1662" i="3"/>
  <c r="E1662" i="3" s="1"/>
  <c r="R1665" i="3"/>
  <c r="S1665" i="3" s="1"/>
  <c r="R1666" i="3"/>
  <c r="S1666" i="3" s="1"/>
  <c r="O1667" i="3"/>
  <c r="E1667" i="3" s="1"/>
  <c r="X1667" i="3"/>
  <c r="Y1667" i="3" s="1"/>
  <c r="U1669" i="3"/>
  <c r="V1669" i="3" s="1"/>
  <c r="R1670" i="3"/>
  <c r="S1670" i="3" s="1"/>
  <c r="O1671" i="3"/>
  <c r="E1671" i="3" s="1"/>
  <c r="X1671" i="3"/>
  <c r="Y1671" i="3" s="1"/>
  <c r="U1673" i="3"/>
  <c r="V1673" i="3" s="1"/>
  <c r="R1674" i="3"/>
  <c r="S1674" i="3" s="1"/>
  <c r="O1675" i="3"/>
  <c r="E1675" i="3" s="1"/>
  <c r="X1675" i="3"/>
  <c r="Y1675" i="3" s="1"/>
  <c r="U1677" i="3"/>
  <c r="V1677" i="3" s="1"/>
  <c r="R1678" i="3"/>
  <c r="S1678" i="3" s="1"/>
  <c r="O1679" i="3"/>
  <c r="E1679" i="3" s="1"/>
  <c r="X1679" i="3"/>
  <c r="Y1679" i="3" s="1"/>
  <c r="U1683" i="3"/>
  <c r="V1683" i="3" s="1"/>
  <c r="R1684" i="3"/>
  <c r="S1684" i="3" s="1"/>
  <c r="O1685" i="3"/>
  <c r="E1685" i="3" s="1"/>
  <c r="X1685" i="3"/>
  <c r="Y1685" i="3" s="1"/>
  <c r="U1687" i="3"/>
  <c r="V1687" i="3" s="1"/>
  <c r="R1688" i="3"/>
  <c r="S1688" i="3" s="1"/>
  <c r="O1689" i="3"/>
  <c r="E1689" i="3" s="1"/>
  <c r="X1689" i="3"/>
  <c r="Y1689" i="3" s="1"/>
  <c r="U1691" i="3"/>
  <c r="V1691" i="3" s="1"/>
  <c r="R1692" i="3"/>
  <c r="S1692" i="3" s="1"/>
  <c r="O1693" i="3"/>
  <c r="E1693" i="3" s="1"/>
  <c r="X1693" i="3"/>
  <c r="Y1693" i="3" s="1"/>
  <c r="U1695" i="3"/>
  <c r="V1695" i="3" s="1"/>
  <c r="R1696" i="3"/>
  <c r="S1696" i="3" s="1"/>
  <c r="O1697" i="3"/>
  <c r="E1697" i="3" s="1"/>
  <c r="X1697" i="3"/>
  <c r="Y1697" i="3" s="1"/>
  <c r="U1699" i="3"/>
  <c r="V1699" i="3" s="1"/>
  <c r="R1700" i="3"/>
  <c r="S1700" i="3" s="1"/>
  <c r="O1701" i="3"/>
  <c r="E1701" i="3" s="1"/>
  <c r="X1701" i="3"/>
  <c r="Y1701" i="3" s="1"/>
  <c r="U1703" i="3"/>
  <c r="V1703" i="3" s="1"/>
  <c r="R1704" i="3"/>
  <c r="S1704" i="3" s="1"/>
  <c r="O1705" i="3"/>
  <c r="E1705" i="3" s="1"/>
  <c r="X1705" i="3"/>
  <c r="Y1705" i="3" s="1"/>
  <c r="U1707" i="3"/>
  <c r="V1707" i="3" s="1"/>
  <c r="R1710" i="3"/>
  <c r="S1710" i="3" s="1"/>
  <c r="O1711" i="3"/>
  <c r="E1711" i="3" s="1"/>
  <c r="X1711" i="3"/>
  <c r="Y1711" i="3" s="1"/>
  <c r="U1713" i="3"/>
  <c r="V1713" i="3" s="1"/>
  <c r="R1714" i="3"/>
  <c r="S1714" i="3" s="1"/>
  <c r="O1715" i="3"/>
  <c r="E1715" i="3" s="1"/>
  <c r="X1715" i="3"/>
  <c r="Y1715" i="3" s="1"/>
  <c r="U1717" i="3"/>
  <c r="V1717" i="3" s="1"/>
  <c r="R1718" i="3"/>
  <c r="S1718" i="3" s="1"/>
  <c r="O1719" i="3"/>
  <c r="E1719" i="3" s="1"/>
  <c r="X1633" i="3"/>
  <c r="Y1633" i="3" s="1"/>
  <c r="O1637" i="3"/>
  <c r="E1637" i="3" s="1"/>
  <c r="R1650" i="3"/>
  <c r="S1650" i="3" s="1"/>
  <c r="O1653" i="3"/>
  <c r="E1653" i="3" s="1"/>
  <c r="X1657" i="3"/>
  <c r="Y1657" i="3" s="1"/>
  <c r="R1661" i="3"/>
  <c r="S1661" i="3" s="1"/>
  <c r="R1663" i="3"/>
  <c r="S1663" i="3" s="1"/>
  <c r="X1668" i="3"/>
  <c r="Y1668" i="3" s="1"/>
  <c r="X1669" i="3"/>
  <c r="Y1669" i="3" s="1"/>
  <c r="X1670" i="3"/>
  <c r="Y1670" i="3" s="1"/>
  <c r="O1672" i="3"/>
  <c r="E1672" i="3" s="1"/>
  <c r="O1673" i="3"/>
  <c r="E1673" i="3" s="1"/>
  <c r="O1674" i="3"/>
  <c r="E1674" i="3" s="1"/>
  <c r="R1675" i="3"/>
  <c r="S1675" i="3" s="1"/>
  <c r="R1676" i="3"/>
  <c r="S1676" i="3" s="1"/>
  <c r="R1677" i="3"/>
  <c r="S1677" i="3" s="1"/>
  <c r="U1678" i="3"/>
  <c r="V1678" i="3" s="1"/>
  <c r="U1679" i="3"/>
  <c r="V1679" i="3" s="1"/>
  <c r="U1682" i="3"/>
  <c r="V1682" i="3" s="1"/>
  <c r="X1686" i="3"/>
  <c r="Y1686" i="3" s="1"/>
  <c r="X1687" i="3"/>
  <c r="Y1687" i="3" s="1"/>
  <c r="X1688" i="3"/>
  <c r="Y1688" i="3" s="1"/>
  <c r="O1690" i="3"/>
  <c r="E1690" i="3" s="1"/>
  <c r="O1691" i="3"/>
  <c r="E1691" i="3" s="1"/>
  <c r="O1692" i="3"/>
  <c r="E1692" i="3" s="1"/>
  <c r="R1693" i="3"/>
  <c r="S1693" i="3" s="1"/>
  <c r="R1694" i="3"/>
  <c r="S1694" i="3" s="1"/>
  <c r="R1695" i="3"/>
  <c r="S1695" i="3" s="1"/>
  <c r="U1696" i="3"/>
  <c r="V1696" i="3" s="1"/>
  <c r="U1697" i="3"/>
  <c r="V1697" i="3" s="1"/>
  <c r="U1698" i="3"/>
  <c r="V1698" i="3" s="1"/>
  <c r="X1702" i="3"/>
  <c r="Y1702" i="3" s="1"/>
  <c r="X1703" i="3"/>
  <c r="Y1703" i="3" s="1"/>
  <c r="X1704" i="3"/>
  <c r="Y1704" i="3" s="1"/>
  <c r="O1706" i="3"/>
  <c r="E1706" i="3" s="1"/>
  <c r="O1707" i="3"/>
  <c r="E1707" i="3" s="1"/>
  <c r="O1710" i="3"/>
  <c r="E1710" i="3" s="1"/>
  <c r="R1711" i="3"/>
  <c r="S1711" i="3" s="1"/>
  <c r="R1712" i="3"/>
  <c r="S1712" i="3" s="1"/>
  <c r="R1713" i="3"/>
  <c r="S1713" i="3" s="1"/>
  <c r="U1714" i="3"/>
  <c r="V1714" i="3" s="1"/>
  <c r="U1715" i="3"/>
  <c r="V1715" i="3" s="1"/>
  <c r="U1716" i="3"/>
  <c r="V1716" i="3" s="1"/>
  <c r="U1720" i="3"/>
  <c r="V1720" i="3" s="1"/>
  <c r="R1723" i="3"/>
  <c r="S1723" i="3" s="1"/>
  <c r="O1724" i="3"/>
  <c r="E1724" i="3" s="1"/>
  <c r="X1724" i="3"/>
  <c r="Y1724" i="3" s="1"/>
  <c r="U1726" i="3"/>
  <c r="V1726" i="3" s="1"/>
  <c r="R1727" i="3"/>
  <c r="S1727" i="3" s="1"/>
  <c r="O1728" i="3"/>
  <c r="E1728" i="3" s="1"/>
  <c r="X1728" i="3"/>
  <c r="Y1728" i="3" s="1"/>
  <c r="U1730" i="3"/>
  <c r="V1730" i="3" s="1"/>
  <c r="R1731" i="3"/>
  <c r="S1731" i="3" s="1"/>
  <c r="O1732" i="3"/>
  <c r="E1732" i="3" s="1"/>
  <c r="X1732" i="3"/>
  <c r="Y1732" i="3" s="1"/>
  <c r="U1734" i="3"/>
  <c r="V1734" i="3" s="1"/>
  <c r="R1735" i="3"/>
  <c r="S1735" i="3" s="1"/>
  <c r="O1736" i="3"/>
  <c r="E1736" i="3" s="1"/>
  <c r="X1736" i="3"/>
  <c r="Y1736" i="3" s="1"/>
  <c r="U1738" i="3"/>
  <c r="V1738" i="3" s="1"/>
  <c r="X1637" i="3"/>
  <c r="Y1637" i="3" s="1"/>
  <c r="U1640" i="3"/>
  <c r="V1640" i="3" s="1"/>
  <c r="X1650" i="3"/>
  <c r="Y1650" i="3" s="1"/>
  <c r="R1654" i="3"/>
  <c r="S1654" i="3" s="1"/>
  <c r="U1659" i="3"/>
  <c r="V1659" i="3" s="1"/>
  <c r="O1664" i="3"/>
  <c r="E1664" i="3" s="1"/>
  <c r="X1665" i="3"/>
  <c r="Y1665" i="3" s="1"/>
  <c r="X1666" i="3"/>
  <c r="Y1666" i="3" s="1"/>
  <c r="O1668" i="3"/>
  <c r="E1668" i="3" s="1"/>
  <c r="O1669" i="3"/>
  <c r="E1669" i="3" s="1"/>
  <c r="O1670" i="3"/>
  <c r="E1670" i="3" s="1"/>
  <c r="R1671" i="3"/>
  <c r="S1671" i="3" s="1"/>
  <c r="R1672" i="3"/>
  <c r="S1672" i="3" s="1"/>
  <c r="R1673" i="3"/>
  <c r="S1673" i="3" s="1"/>
  <c r="U1674" i="3"/>
  <c r="V1674" i="3" s="1"/>
  <c r="U1675" i="3"/>
  <c r="V1675" i="3" s="1"/>
  <c r="U1676" i="3"/>
  <c r="V1676" i="3" s="1"/>
  <c r="X1682" i="3"/>
  <c r="Y1682" i="3" s="1"/>
  <c r="X1683" i="3"/>
  <c r="Y1683" i="3" s="1"/>
  <c r="X1684" i="3"/>
  <c r="Y1684" i="3" s="1"/>
  <c r="O1686" i="3"/>
  <c r="E1686" i="3" s="1"/>
  <c r="O1687" i="3"/>
  <c r="E1687" i="3" s="1"/>
  <c r="O1688" i="3"/>
  <c r="E1688" i="3" s="1"/>
  <c r="R1689" i="3"/>
  <c r="S1689" i="3" s="1"/>
  <c r="R1690" i="3"/>
  <c r="S1690" i="3" s="1"/>
  <c r="R1691" i="3"/>
  <c r="S1691" i="3" s="1"/>
  <c r="U1692" i="3"/>
  <c r="V1692" i="3" s="1"/>
  <c r="U1693" i="3"/>
  <c r="V1693" i="3" s="1"/>
  <c r="U1694" i="3"/>
  <c r="V1694" i="3" s="1"/>
  <c r="X1698" i="3"/>
  <c r="Y1698" i="3" s="1"/>
  <c r="X1699" i="3"/>
  <c r="Y1699" i="3" s="1"/>
  <c r="X1700" i="3"/>
  <c r="Y1700" i="3" s="1"/>
  <c r="O1702" i="3"/>
  <c r="E1702" i="3" s="1"/>
  <c r="O1703" i="3"/>
  <c r="E1703" i="3" s="1"/>
  <c r="O1704" i="3"/>
  <c r="E1704" i="3" s="1"/>
  <c r="R1705" i="3"/>
  <c r="S1705" i="3" s="1"/>
  <c r="R1706" i="3"/>
  <c r="S1706" i="3" s="1"/>
  <c r="R1707" i="3"/>
  <c r="S1707" i="3" s="1"/>
  <c r="U1710" i="3"/>
  <c r="V1710" i="3" s="1"/>
  <c r="U1711" i="3"/>
  <c r="V1711" i="3" s="1"/>
  <c r="U1712" i="3"/>
  <c r="V1712" i="3" s="1"/>
  <c r="X1716" i="3"/>
  <c r="Y1716" i="3" s="1"/>
  <c r="X1717" i="3"/>
  <c r="Y1717" i="3" s="1"/>
  <c r="X1718" i="3"/>
  <c r="Y1718" i="3" s="1"/>
  <c r="X1719" i="3"/>
  <c r="Y1719" i="3" s="1"/>
  <c r="U1723" i="3"/>
  <c r="V1723" i="3" s="1"/>
  <c r="R1724" i="3"/>
  <c r="S1724" i="3" s="1"/>
  <c r="O1725" i="3"/>
  <c r="E1725" i="3" s="1"/>
  <c r="X1725" i="3"/>
  <c r="Y1725" i="3" s="1"/>
  <c r="U1727" i="3"/>
  <c r="V1727" i="3" s="1"/>
  <c r="R1728" i="3"/>
  <c r="S1728" i="3" s="1"/>
  <c r="O1729" i="3"/>
  <c r="E1729" i="3" s="1"/>
  <c r="X1729" i="3"/>
  <c r="Y1729" i="3" s="1"/>
  <c r="U1731" i="3"/>
  <c r="V1731" i="3" s="1"/>
  <c r="R1732" i="3"/>
  <c r="S1732" i="3" s="1"/>
  <c r="O1733" i="3"/>
  <c r="E1733" i="3" s="1"/>
  <c r="X1733" i="3"/>
  <c r="Y1733" i="3" s="1"/>
  <c r="U1735" i="3"/>
  <c r="V1735" i="3" s="1"/>
  <c r="R1736" i="3"/>
  <c r="S1736" i="3" s="1"/>
  <c r="O1737" i="3"/>
  <c r="E1737" i="3" s="1"/>
  <c r="X1737" i="3"/>
  <c r="Y1737" i="3" s="1"/>
  <c r="O1629" i="3"/>
  <c r="E1629" i="3" s="1"/>
  <c r="U1632" i="3"/>
  <c r="V1632" i="3" s="1"/>
  <c r="R1638" i="3"/>
  <c r="S1638" i="3" s="1"/>
  <c r="X1641" i="3"/>
  <c r="Y1641" i="3" s="1"/>
  <c r="U1644" i="3"/>
  <c r="V1644" i="3" s="1"/>
  <c r="U1648" i="3"/>
  <c r="V1648" i="3" s="1"/>
  <c r="X1654" i="3"/>
  <c r="Y1654" i="3" s="1"/>
  <c r="O1660" i="3"/>
  <c r="E1660" i="3" s="1"/>
  <c r="U1662" i="3"/>
  <c r="V1662" i="3" s="1"/>
  <c r="U1664" i="3"/>
  <c r="V1664" i="3" s="1"/>
  <c r="O1666" i="3"/>
  <c r="E1666" i="3" s="1"/>
  <c r="R1667" i="3"/>
  <c r="S1667" i="3" s="1"/>
  <c r="R1668" i="3"/>
  <c r="S1668" i="3" s="1"/>
  <c r="R1669" i="3"/>
  <c r="S1669" i="3" s="1"/>
  <c r="U1670" i="3"/>
  <c r="V1670" i="3" s="1"/>
  <c r="U1671" i="3"/>
  <c r="V1671" i="3" s="1"/>
  <c r="U1672" i="3"/>
  <c r="V1672" i="3" s="1"/>
  <c r="X1676" i="3"/>
  <c r="Y1676" i="3" s="1"/>
  <c r="X1677" i="3"/>
  <c r="Y1677" i="3" s="1"/>
  <c r="X1678" i="3"/>
  <c r="Y1678" i="3" s="1"/>
  <c r="O1682" i="3"/>
  <c r="E1682" i="3" s="1"/>
  <c r="O1683" i="3"/>
  <c r="E1683" i="3" s="1"/>
  <c r="O1684" i="3"/>
  <c r="E1684" i="3" s="1"/>
  <c r="R1685" i="3"/>
  <c r="S1685" i="3" s="1"/>
  <c r="R1686" i="3"/>
  <c r="S1686" i="3" s="1"/>
  <c r="R1687" i="3"/>
  <c r="S1687" i="3" s="1"/>
  <c r="U1688" i="3"/>
  <c r="V1688" i="3" s="1"/>
  <c r="U1689" i="3"/>
  <c r="V1689" i="3" s="1"/>
  <c r="U1690" i="3"/>
  <c r="V1690" i="3" s="1"/>
  <c r="X1694" i="3"/>
  <c r="Y1694" i="3" s="1"/>
  <c r="X1695" i="3"/>
  <c r="Y1695" i="3" s="1"/>
  <c r="X1696" i="3"/>
  <c r="Y1696" i="3" s="1"/>
  <c r="O1698" i="3"/>
  <c r="E1698" i="3" s="1"/>
  <c r="O1699" i="3"/>
  <c r="E1699" i="3" s="1"/>
  <c r="O1700" i="3"/>
  <c r="E1700" i="3" s="1"/>
  <c r="R1701" i="3"/>
  <c r="S1701" i="3" s="1"/>
  <c r="R1702" i="3"/>
  <c r="S1702" i="3" s="1"/>
  <c r="R1703" i="3"/>
  <c r="S1703" i="3" s="1"/>
  <c r="U1704" i="3"/>
  <c r="V1704" i="3" s="1"/>
  <c r="U1705" i="3"/>
  <c r="V1705" i="3" s="1"/>
  <c r="U1706" i="3"/>
  <c r="V1706" i="3" s="1"/>
  <c r="X1712" i="3"/>
  <c r="Y1712" i="3" s="1"/>
  <c r="X1713" i="3"/>
  <c r="Y1713" i="3" s="1"/>
  <c r="X1714" i="3"/>
  <c r="Y1714" i="3" s="1"/>
  <c r="O1716" i="3"/>
  <c r="E1716" i="3" s="1"/>
  <c r="O1717" i="3"/>
  <c r="E1717" i="3" s="1"/>
  <c r="O1718" i="3"/>
  <c r="E1718" i="3" s="1"/>
  <c r="R1719" i="3"/>
  <c r="S1719" i="3" s="1"/>
  <c r="O1720" i="3"/>
  <c r="E1720" i="3" s="1"/>
  <c r="X1720" i="3"/>
  <c r="Y1720" i="3" s="1"/>
  <c r="U1724" i="3"/>
  <c r="V1724" i="3" s="1"/>
  <c r="R1725" i="3"/>
  <c r="S1725" i="3" s="1"/>
  <c r="O1726" i="3"/>
  <c r="E1726" i="3" s="1"/>
  <c r="X1726" i="3"/>
  <c r="Y1726" i="3" s="1"/>
  <c r="U1728" i="3"/>
  <c r="V1728" i="3" s="1"/>
  <c r="R1729" i="3"/>
  <c r="S1729" i="3" s="1"/>
  <c r="O1730" i="3"/>
  <c r="E1730" i="3" s="1"/>
  <c r="X1730" i="3"/>
  <c r="Y1730" i="3" s="1"/>
  <c r="U1732" i="3"/>
  <c r="V1732" i="3" s="1"/>
  <c r="R1733" i="3"/>
  <c r="S1733" i="3" s="1"/>
  <c r="O1734" i="3"/>
  <c r="E1734" i="3" s="1"/>
  <c r="X1734" i="3"/>
  <c r="Y1734" i="3" s="1"/>
  <c r="U1652" i="3"/>
  <c r="V1652" i="3" s="1"/>
  <c r="X1664" i="3"/>
  <c r="Y1664" i="3" s="1"/>
  <c r="X1673" i="3"/>
  <c r="Y1673" i="3" s="1"/>
  <c r="O1678" i="3"/>
  <c r="E1678" i="3" s="1"/>
  <c r="U1684" i="3"/>
  <c r="V1684" i="3" s="1"/>
  <c r="X1692" i="3"/>
  <c r="Y1692" i="3" s="1"/>
  <c r="R1697" i="3"/>
  <c r="S1697" i="3" s="1"/>
  <c r="U1701" i="3"/>
  <c r="V1701" i="3" s="1"/>
  <c r="O1712" i="3"/>
  <c r="E1712" i="3" s="1"/>
  <c r="R1716" i="3"/>
  <c r="S1716" i="3" s="1"/>
  <c r="R1720" i="3"/>
  <c r="S1720" i="3" s="1"/>
  <c r="U1725" i="3"/>
  <c r="V1725" i="3" s="1"/>
  <c r="X1731" i="3"/>
  <c r="Y1731" i="3" s="1"/>
  <c r="O1735" i="3"/>
  <c r="E1735" i="3" s="1"/>
  <c r="R1738" i="3"/>
  <c r="S1738" i="3" s="1"/>
  <c r="R1741" i="3"/>
  <c r="S1741" i="3" s="1"/>
  <c r="O1742" i="3"/>
  <c r="E1742" i="3" s="1"/>
  <c r="X1742" i="3"/>
  <c r="Y1742" i="3" s="1"/>
  <c r="U1744" i="3"/>
  <c r="V1744" i="3" s="1"/>
  <c r="R1745" i="3"/>
  <c r="S1745" i="3" s="1"/>
  <c r="O1746" i="3"/>
  <c r="E1746" i="3" s="1"/>
  <c r="X1746" i="3"/>
  <c r="Y1746" i="3" s="1"/>
  <c r="U1748" i="3"/>
  <c r="V1748" i="3" s="1"/>
  <c r="R1749" i="3"/>
  <c r="S1749" i="3" s="1"/>
  <c r="O1750" i="3"/>
  <c r="E1750" i="3" s="1"/>
  <c r="X1750" i="3"/>
  <c r="Y1750" i="3" s="1"/>
  <c r="U1752" i="3"/>
  <c r="V1752" i="3" s="1"/>
  <c r="R1753" i="3"/>
  <c r="S1753" i="3" s="1"/>
  <c r="O1754" i="3"/>
  <c r="E1754" i="3" s="1"/>
  <c r="X1754" i="3"/>
  <c r="Y1754" i="3" s="1"/>
  <c r="U1756" i="3"/>
  <c r="V1756" i="3" s="1"/>
  <c r="R1757" i="3"/>
  <c r="S1757" i="3" s="1"/>
  <c r="O1758" i="3"/>
  <c r="E1758" i="3" s="1"/>
  <c r="X1758" i="3"/>
  <c r="Y1758" i="3" s="1"/>
  <c r="U1760" i="3"/>
  <c r="V1760" i="3" s="1"/>
  <c r="R1761" i="3"/>
  <c r="S1761" i="3" s="1"/>
  <c r="O1762" i="3"/>
  <c r="E1762" i="3" s="1"/>
  <c r="X1762" i="3"/>
  <c r="Y1762" i="3" s="1"/>
  <c r="U1766" i="3"/>
  <c r="V1766" i="3" s="1"/>
  <c r="U1767" i="3"/>
  <c r="V1767" i="3" s="1"/>
  <c r="R1768" i="3"/>
  <c r="S1768" i="3" s="1"/>
  <c r="O1769" i="3"/>
  <c r="E1769" i="3" s="1"/>
  <c r="X1769" i="3"/>
  <c r="Y1769" i="3" s="1"/>
  <c r="U1773" i="3"/>
  <c r="V1773" i="3" s="1"/>
  <c r="R1774" i="3"/>
  <c r="S1774" i="3" s="1"/>
  <c r="O1775" i="3"/>
  <c r="E1775" i="3" s="1"/>
  <c r="X1775" i="3"/>
  <c r="Y1775" i="3" s="1"/>
  <c r="U1777" i="3"/>
  <c r="V1777" i="3" s="1"/>
  <c r="R1778" i="3"/>
  <c r="S1778" i="3" s="1"/>
  <c r="O1779" i="3"/>
  <c r="E1779" i="3" s="1"/>
  <c r="X1779" i="3"/>
  <c r="Y1779" i="3" s="1"/>
  <c r="U1780" i="3"/>
  <c r="V1780" i="3" s="1"/>
  <c r="R1781" i="3"/>
  <c r="S1781" i="3" s="1"/>
  <c r="U1783" i="3"/>
  <c r="V1783" i="3" s="1"/>
  <c r="O1784" i="3"/>
  <c r="E1784" i="3" s="1"/>
  <c r="X1784" i="3"/>
  <c r="Y1784" i="3" s="1"/>
  <c r="U1786" i="3"/>
  <c r="V1786" i="3" s="1"/>
  <c r="R1787" i="3"/>
  <c r="S1787" i="3" s="1"/>
  <c r="U1788" i="3"/>
  <c r="V1788" i="3" s="1"/>
  <c r="O1789" i="3"/>
  <c r="E1789" i="3" s="1"/>
  <c r="X1789" i="3"/>
  <c r="Y1789" i="3" s="1"/>
  <c r="R1792" i="3"/>
  <c r="S1792" i="3" s="1"/>
  <c r="U1796" i="3"/>
  <c r="V1796" i="3" s="1"/>
  <c r="O1797" i="3"/>
  <c r="E1797" i="3" s="1"/>
  <c r="X1797" i="3"/>
  <c r="Y1797" i="3" s="1"/>
  <c r="R1800" i="3"/>
  <c r="S1800" i="3" s="1"/>
  <c r="X1747" i="3"/>
  <c r="Y1747" i="3" s="1"/>
  <c r="U1749" i="3"/>
  <c r="V1749" i="3" s="1"/>
  <c r="R1750" i="3"/>
  <c r="S1750" i="3" s="1"/>
  <c r="O1751" i="3"/>
  <c r="E1751" i="3" s="1"/>
  <c r="X1751" i="3"/>
  <c r="Y1751" i="3" s="1"/>
  <c r="U1753" i="3"/>
  <c r="V1753" i="3" s="1"/>
  <c r="R1754" i="3"/>
  <c r="S1754" i="3" s="1"/>
  <c r="O1755" i="3"/>
  <c r="E1755" i="3" s="1"/>
  <c r="X1755" i="3"/>
  <c r="Y1755" i="3" s="1"/>
  <c r="U1757" i="3"/>
  <c r="V1757" i="3" s="1"/>
  <c r="R1758" i="3"/>
  <c r="S1758" i="3" s="1"/>
  <c r="O1759" i="3"/>
  <c r="E1759" i="3" s="1"/>
  <c r="X1759" i="3"/>
  <c r="Y1759" i="3" s="1"/>
  <c r="U1761" i="3"/>
  <c r="V1761" i="3" s="1"/>
  <c r="R1762" i="3"/>
  <c r="S1762" i="3" s="1"/>
  <c r="O1765" i="3"/>
  <c r="E1765" i="3" s="1"/>
  <c r="X1765" i="3"/>
  <c r="Y1765" i="3" s="1"/>
  <c r="X1766" i="3"/>
  <c r="Y1766" i="3" s="1"/>
  <c r="U1768" i="3"/>
  <c r="V1768" i="3" s="1"/>
  <c r="R1769" i="3"/>
  <c r="S1769" i="3" s="1"/>
  <c r="O1770" i="3"/>
  <c r="E1770" i="3" s="1"/>
  <c r="X1770" i="3"/>
  <c r="Y1770" i="3" s="1"/>
  <c r="U1774" i="3"/>
  <c r="V1774" i="3" s="1"/>
  <c r="R1775" i="3"/>
  <c r="S1775" i="3" s="1"/>
  <c r="O1776" i="3"/>
  <c r="E1776" i="3" s="1"/>
  <c r="X1776" i="3"/>
  <c r="Y1776" i="3" s="1"/>
  <c r="U1778" i="3"/>
  <c r="V1778" i="3" s="1"/>
  <c r="R1779" i="3"/>
  <c r="S1779" i="3" s="1"/>
  <c r="U1781" i="3"/>
  <c r="V1781" i="3" s="1"/>
  <c r="O1782" i="3"/>
  <c r="E1782" i="3" s="1"/>
  <c r="X1782" i="3"/>
  <c r="Y1782" i="3" s="1"/>
  <c r="R1784" i="3"/>
  <c r="S1784" i="3" s="1"/>
  <c r="O1785" i="3"/>
  <c r="E1785" i="3" s="1"/>
  <c r="X1785" i="3"/>
  <c r="Y1785" i="3" s="1"/>
  <c r="U1787" i="3"/>
  <c r="V1787" i="3" s="1"/>
  <c r="O1788" i="3"/>
  <c r="E1788" i="3" s="1"/>
  <c r="X1788" i="3"/>
  <c r="Y1788" i="3" s="1"/>
  <c r="R1789" i="3"/>
  <c r="S1789" i="3" s="1"/>
  <c r="O1796" i="3"/>
  <c r="E1796" i="3" s="1"/>
  <c r="X1796" i="3"/>
  <c r="Y1796" i="3" s="1"/>
  <c r="R1797" i="3"/>
  <c r="S1797" i="3" s="1"/>
  <c r="X1761" i="3"/>
  <c r="Y1761" i="3" s="1"/>
  <c r="R1767" i="3"/>
  <c r="S1767" i="3" s="1"/>
  <c r="X1768" i="3"/>
  <c r="Y1768" i="3" s="1"/>
  <c r="U1770" i="3"/>
  <c r="V1770" i="3" s="1"/>
  <c r="O1774" i="3"/>
  <c r="E1774" i="3" s="1"/>
  <c r="U1776" i="3"/>
  <c r="V1776" i="3" s="1"/>
  <c r="O1778" i="3"/>
  <c r="E1778" i="3" s="1"/>
  <c r="O1781" i="3"/>
  <c r="E1781" i="3" s="1"/>
  <c r="R1783" i="3"/>
  <c r="S1783" i="3" s="1"/>
  <c r="R1786" i="3"/>
  <c r="S1786" i="3" s="1"/>
  <c r="X1787" i="3"/>
  <c r="Y1787" i="3" s="1"/>
  <c r="U1789" i="3"/>
  <c r="V1789" i="3" s="1"/>
  <c r="O1792" i="3"/>
  <c r="E1792" i="3" s="1"/>
  <c r="U1797" i="3"/>
  <c r="V1797" i="3" s="1"/>
  <c r="X1800" i="3"/>
  <c r="Y1800" i="3" s="1"/>
  <c r="R1630" i="3"/>
  <c r="S1630" i="3" s="1"/>
  <c r="R1642" i="3"/>
  <c r="S1642" i="3" s="1"/>
  <c r="U1666" i="3"/>
  <c r="V1666" i="3" s="1"/>
  <c r="X1674" i="3"/>
  <c r="Y1674" i="3" s="1"/>
  <c r="R1679" i="3"/>
  <c r="S1679" i="3" s="1"/>
  <c r="U1685" i="3"/>
  <c r="V1685" i="3" s="1"/>
  <c r="O1694" i="3"/>
  <c r="E1694" i="3" s="1"/>
  <c r="R1698" i="3"/>
  <c r="S1698" i="3" s="1"/>
  <c r="U1702" i="3"/>
  <c r="V1702" i="3" s="1"/>
  <c r="X1706" i="3"/>
  <c r="Y1706" i="3" s="1"/>
  <c r="O1713" i="3"/>
  <c r="E1713" i="3" s="1"/>
  <c r="R1717" i="3"/>
  <c r="S1717" i="3" s="1"/>
  <c r="O1723" i="3"/>
  <c r="E1723" i="3" s="1"/>
  <c r="R1726" i="3"/>
  <c r="S1726" i="3" s="1"/>
  <c r="U1729" i="3"/>
  <c r="V1729" i="3" s="1"/>
  <c r="R1737" i="3"/>
  <c r="S1737" i="3" s="1"/>
  <c r="U1741" i="3"/>
  <c r="V1741" i="3" s="1"/>
  <c r="R1742" i="3"/>
  <c r="S1742" i="3" s="1"/>
  <c r="O1743" i="3"/>
  <c r="E1743" i="3" s="1"/>
  <c r="X1743" i="3"/>
  <c r="Y1743" i="3" s="1"/>
  <c r="U1745" i="3"/>
  <c r="V1745" i="3" s="1"/>
  <c r="R1746" i="3"/>
  <c r="S1746" i="3" s="1"/>
  <c r="O1747" i="3"/>
  <c r="E1747" i="3" s="1"/>
  <c r="O1633" i="3"/>
  <c r="E1633" i="3" s="1"/>
  <c r="X1660" i="3"/>
  <c r="Y1660" i="3" s="1"/>
  <c r="U1667" i="3"/>
  <c r="V1667" i="3" s="1"/>
  <c r="O1676" i="3"/>
  <c r="E1676" i="3" s="1"/>
  <c r="R1682" i="3"/>
  <c r="S1682" i="3" s="1"/>
  <c r="U1686" i="3"/>
  <c r="V1686" i="3" s="1"/>
  <c r="X1690" i="3"/>
  <c r="Y1690" i="3" s="1"/>
  <c r="O1695" i="3"/>
  <c r="E1695" i="3" s="1"/>
  <c r="R1699" i="3"/>
  <c r="S1699" i="3" s="1"/>
  <c r="X1707" i="3"/>
  <c r="Y1707" i="3" s="1"/>
  <c r="O1714" i="3"/>
  <c r="E1714" i="3" s="1"/>
  <c r="U1718" i="3"/>
  <c r="V1718" i="3" s="1"/>
  <c r="X1723" i="3"/>
  <c r="Y1723" i="3" s="1"/>
  <c r="O1727" i="3"/>
  <c r="E1727" i="3" s="1"/>
  <c r="R1730" i="3"/>
  <c r="S1730" i="3" s="1"/>
  <c r="U1733" i="3"/>
  <c r="V1733" i="3" s="1"/>
  <c r="X1735" i="3"/>
  <c r="Y1735" i="3" s="1"/>
  <c r="U1737" i="3"/>
  <c r="V1737" i="3" s="1"/>
  <c r="X1738" i="3"/>
  <c r="Y1738" i="3" s="1"/>
  <c r="U1742" i="3"/>
  <c r="V1742" i="3" s="1"/>
  <c r="R1743" i="3"/>
  <c r="S1743" i="3" s="1"/>
  <c r="O1744" i="3"/>
  <c r="E1744" i="3" s="1"/>
  <c r="X1744" i="3"/>
  <c r="Y1744" i="3" s="1"/>
  <c r="U1746" i="3"/>
  <c r="V1746" i="3" s="1"/>
  <c r="R1747" i="3"/>
  <c r="S1747" i="3" s="1"/>
  <c r="O1748" i="3"/>
  <c r="E1748" i="3" s="1"/>
  <c r="X1748" i="3"/>
  <c r="Y1748" i="3" s="1"/>
  <c r="U1750" i="3"/>
  <c r="V1750" i="3" s="1"/>
  <c r="R1751" i="3"/>
  <c r="S1751" i="3" s="1"/>
  <c r="O1752" i="3"/>
  <c r="E1752" i="3" s="1"/>
  <c r="X1752" i="3"/>
  <c r="Y1752" i="3" s="1"/>
  <c r="U1754" i="3"/>
  <c r="V1754" i="3" s="1"/>
  <c r="R1755" i="3"/>
  <c r="S1755" i="3" s="1"/>
  <c r="O1756" i="3"/>
  <c r="E1756" i="3" s="1"/>
  <c r="X1756" i="3"/>
  <c r="Y1756" i="3" s="1"/>
  <c r="U1758" i="3"/>
  <c r="V1758" i="3" s="1"/>
  <c r="R1759" i="3"/>
  <c r="S1759" i="3" s="1"/>
  <c r="O1760" i="3"/>
  <c r="E1760" i="3" s="1"/>
  <c r="X1760" i="3"/>
  <c r="Y1760" i="3" s="1"/>
  <c r="U1762" i="3"/>
  <c r="V1762" i="3" s="1"/>
  <c r="R1765" i="3"/>
  <c r="S1765" i="3" s="1"/>
  <c r="O1766" i="3"/>
  <c r="E1766" i="3" s="1"/>
  <c r="O1767" i="3"/>
  <c r="E1767" i="3" s="1"/>
  <c r="X1767" i="3"/>
  <c r="Y1767" i="3" s="1"/>
  <c r="U1769" i="3"/>
  <c r="V1769" i="3" s="1"/>
  <c r="R1770" i="3"/>
  <c r="S1770" i="3" s="1"/>
  <c r="O1773" i="3"/>
  <c r="E1773" i="3" s="1"/>
  <c r="X1773" i="3"/>
  <c r="Y1773" i="3" s="1"/>
  <c r="U1775" i="3"/>
  <c r="V1775" i="3" s="1"/>
  <c r="R1776" i="3"/>
  <c r="S1776" i="3" s="1"/>
  <c r="O1777" i="3"/>
  <c r="E1777" i="3" s="1"/>
  <c r="X1777" i="3"/>
  <c r="Y1777" i="3" s="1"/>
  <c r="U1779" i="3"/>
  <c r="V1779" i="3" s="1"/>
  <c r="O1780" i="3"/>
  <c r="E1780" i="3" s="1"/>
  <c r="X1780" i="3"/>
  <c r="Y1780" i="3" s="1"/>
  <c r="R1782" i="3"/>
  <c r="S1782" i="3" s="1"/>
  <c r="O1783" i="3"/>
  <c r="E1783" i="3" s="1"/>
  <c r="X1783" i="3"/>
  <c r="Y1783" i="3" s="1"/>
  <c r="U1784" i="3"/>
  <c r="V1784" i="3" s="1"/>
  <c r="R1785" i="3"/>
  <c r="S1785" i="3" s="1"/>
  <c r="O1786" i="3"/>
  <c r="E1786" i="3" s="1"/>
  <c r="X1786" i="3"/>
  <c r="Y1786" i="3" s="1"/>
  <c r="R1788" i="3"/>
  <c r="S1788" i="3" s="1"/>
  <c r="U1792" i="3"/>
  <c r="V1792" i="3" s="1"/>
  <c r="O1794" i="3"/>
  <c r="E1794" i="3" s="1"/>
  <c r="R1796" i="3"/>
  <c r="S1796" i="3" s="1"/>
  <c r="U1800" i="3"/>
  <c r="V1800" i="3" s="1"/>
  <c r="X1662" i="3"/>
  <c r="Y1662" i="3" s="1"/>
  <c r="U1668" i="3"/>
  <c r="V1668" i="3" s="1"/>
  <c r="X1672" i="3"/>
  <c r="Y1672" i="3" s="1"/>
  <c r="O1677" i="3"/>
  <c r="E1677" i="3" s="1"/>
  <c r="R1683" i="3"/>
  <c r="S1683" i="3" s="1"/>
  <c r="X1691" i="3"/>
  <c r="Y1691" i="3" s="1"/>
  <c r="O1696" i="3"/>
  <c r="E1696" i="3" s="1"/>
  <c r="U1700" i="3"/>
  <c r="V1700" i="3" s="1"/>
  <c r="X1710" i="3"/>
  <c r="Y1710" i="3" s="1"/>
  <c r="R1715" i="3"/>
  <c r="S1715" i="3" s="1"/>
  <c r="U1719" i="3"/>
  <c r="V1719" i="3" s="1"/>
  <c r="X1727" i="3"/>
  <c r="Y1727" i="3" s="1"/>
  <c r="O1731" i="3"/>
  <c r="E1731" i="3" s="1"/>
  <c r="R1734" i="3"/>
  <c r="S1734" i="3" s="1"/>
  <c r="U1736" i="3"/>
  <c r="V1736" i="3" s="1"/>
  <c r="O1738" i="3"/>
  <c r="E1738" i="3" s="1"/>
  <c r="O1741" i="3"/>
  <c r="E1741" i="3" s="1"/>
  <c r="X1741" i="3"/>
  <c r="Y1741" i="3" s="1"/>
  <c r="U1743" i="3"/>
  <c r="V1743" i="3" s="1"/>
  <c r="R1744" i="3"/>
  <c r="S1744" i="3" s="1"/>
  <c r="O1745" i="3"/>
  <c r="E1745" i="3" s="1"/>
  <c r="X1745" i="3"/>
  <c r="Y1745" i="3" s="1"/>
  <c r="U1747" i="3"/>
  <c r="V1747" i="3" s="1"/>
  <c r="R1748" i="3"/>
  <c r="S1748" i="3" s="1"/>
  <c r="O1749" i="3"/>
  <c r="E1749" i="3" s="1"/>
  <c r="X1749" i="3"/>
  <c r="Y1749" i="3" s="1"/>
  <c r="U1751" i="3"/>
  <c r="V1751" i="3" s="1"/>
  <c r="R1752" i="3"/>
  <c r="S1752" i="3" s="1"/>
  <c r="O1753" i="3"/>
  <c r="E1753" i="3" s="1"/>
  <c r="X1753" i="3"/>
  <c r="Y1753" i="3" s="1"/>
  <c r="U1755" i="3"/>
  <c r="V1755" i="3" s="1"/>
  <c r="R1756" i="3"/>
  <c r="S1756" i="3" s="1"/>
  <c r="O1757" i="3"/>
  <c r="E1757" i="3" s="1"/>
  <c r="X1757" i="3"/>
  <c r="Y1757" i="3" s="1"/>
  <c r="U1759" i="3"/>
  <c r="V1759" i="3" s="1"/>
  <c r="R1760" i="3"/>
  <c r="S1760" i="3" s="1"/>
  <c r="O1761" i="3"/>
  <c r="E1761" i="3" s="1"/>
  <c r="U1765" i="3"/>
  <c r="V1765" i="3" s="1"/>
  <c r="R1766" i="3"/>
  <c r="S1766" i="3" s="1"/>
  <c r="O1768" i="3"/>
  <c r="E1768" i="3" s="1"/>
  <c r="R1773" i="3"/>
  <c r="S1773" i="3" s="1"/>
  <c r="X1774" i="3"/>
  <c r="Y1774" i="3" s="1"/>
  <c r="R1777" i="3"/>
  <c r="S1777" i="3" s="1"/>
  <c r="X1778" i="3"/>
  <c r="Y1778" i="3" s="1"/>
  <c r="R1780" i="3"/>
  <c r="S1780" i="3" s="1"/>
  <c r="X1781" i="3"/>
  <c r="Y1781" i="3" s="1"/>
  <c r="U1782" i="3"/>
  <c r="V1782" i="3" s="1"/>
  <c r="U1785" i="3"/>
  <c r="V1785" i="3" s="1"/>
  <c r="O1787" i="3"/>
  <c r="E1787" i="3" s="1"/>
  <c r="X1792" i="3"/>
  <c r="Y1792" i="3" s="1"/>
  <c r="O1800" i="3"/>
  <c r="E1800" i="3" s="1"/>
  <c r="R1341" i="3"/>
  <c r="S1341" i="3" s="1"/>
  <c r="O1346" i="3"/>
  <c r="E1346" i="3" s="1"/>
  <c r="O1342" i="3"/>
  <c r="E1342" i="3" s="1"/>
  <c r="R1343" i="3"/>
  <c r="S1343" i="3" s="1"/>
  <c r="R1344" i="3"/>
  <c r="S1344" i="3" s="1"/>
  <c r="R1345" i="3"/>
  <c r="S1345" i="3" s="1"/>
  <c r="R1346" i="3"/>
  <c r="S1346" i="3" s="1"/>
  <c r="R1347" i="3"/>
  <c r="S1347" i="3" s="1"/>
  <c r="X1349" i="3"/>
  <c r="Y1349" i="3" s="1"/>
  <c r="O1341" i="3"/>
  <c r="E1341" i="3" s="1"/>
  <c r="X1328" i="3"/>
  <c r="Y1328" i="3" s="1"/>
  <c r="U1329" i="3"/>
  <c r="V1329" i="3" s="1"/>
  <c r="O1330" i="3"/>
  <c r="E1330" i="3" s="1"/>
  <c r="O1331" i="3"/>
  <c r="E1331" i="3" s="1"/>
  <c r="O1332" i="3"/>
  <c r="E1332" i="3" s="1"/>
  <c r="O1333" i="3"/>
  <c r="E1333" i="3" s="1"/>
  <c r="R1334" i="3"/>
  <c r="S1334" i="3" s="1"/>
  <c r="R1335" i="3"/>
  <c r="S1335" i="3" s="1"/>
  <c r="U1327" i="3"/>
  <c r="V1327" i="3" s="1"/>
  <c r="R1314" i="3"/>
  <c r="S1314" i="3" s="1"/>
  <c r="R1315" i="3"/>
  <c r="S1315" i="3" s="1"/>
  <c r="X1315" i="3"/>
  <c r="Y1315" i="3" s="1"/>
  <c r="U1316" i="3"/>
  <c r="V1316" i="3" s="1"/>
  <c r="U1317" i="3"/>
  <c r="V1317" i="3" s="1"/>
  <c r="U1318" i="3"/>
  <c r="V1318" i="3" s="1"/>
  <c r="X1320" i="3"/>
  <c r="Y1320" i="3" s="1"/>
  <c r="X1321" i="3"/>
  <c r="Y1321" i="3" s="1"/>
  <c r="O1313" i="3"/>
  <c r="E1313" i="3" s="1"/>
  <c r="O1344" i="3"/>
  <c r="E1344" i="3" s="1"/>
  <c r="X1344" i="3"/>
  <c r="Y1344" i="3" s="1"/>
  <c r="X1346" i="3"/>
  <c r="Y1346" i="3" s="1"/>
  <c r="R1328" i="3"/>
  <c r="S1328" i="3" s="1"/>
  <c r="X1329" i="3"/>
  <c r="Y1329" i="3" s="1"/>
  <c r="U1330" i="3"/>
  <c r="V1330" i="3" s="1"/>
  <c r="U1332" i="3"/>
  <c r="V1332" i="3" s="1"/>
  <c r="X1334" i="3"/>
  <c r="Y1334" i="3" s="1"/>
  <c r="O1327" i="3"/>
  <c r="E1327" i="3" s="1"/>
  <c r="O1316" i="3"/>
  <c r="E1316" i="3" s="1"/>
  <c r="O1318" i="3"/>
  <c r="E1318" i="3" s="1"/>
  <c r="R1321" i="3"/>
  <c r="S1321" i="3" s="1"/>
  <c r="O1347" i="3"/>
  <c r="E1347" i="3" s="1"/>
  <c r="X1342" i="3"/>
  <c r="Y1342" i="3" s="1"/>
  <c r="X1347" i="3"/>
  <c r="Y1347" i="3" s="1"/>
  <c r="U1349" i="3"/>
  <c r="V1349" i="3" s="1"/>
  <c r="U1328" i="3"/>
  <c r="V1328" i="3" s="1"/>
  <c r="X1331" i="3"/>
  <c r="Y1331" i="3" s="1"/>
  <c r="U1333" i="3"/>
  <c r="V1333" i="3" s="1"/>
  <c r="O1335" i="3"/>
  <c r="E1335" i="3" s="1"/>
  <c r="O1314" i="3"/>
  <c r="E1314" i="3" s="1"/>
  <c r="R1317" i="3"/>
  <c r="S1317" i="3" s="1"/>
  <c r="X1319" i="3"/>
  <c r="Y1319" i="3" s="1"/>
  <c r="U1321" i="3"/>
  <c r="V1321" i="3" s="1"/>
  <c r="O1349" i="3"/>
  <c r="E1349" i="3" s="1"/>
  <c r="O1345" i="3"/>
  <c r="E1345" i="3" s="1"/>
  <c r="R1342" i="3"/>
  <c r="S1342" i="3" s="1"/>
  <c r="U1343" i="3"/>
  <c r="V1343" i="3" s="1"/>
  <c r="U1344" i="3"/>
  <c r="V1344" i="3" s="1"/>
  <c r="U1346" i="3"/>
  <c r="V1346" i="3" s="1"/>
  <c r="R1348" i="3"/>
  <c r="S1348" i="3" s="1"/>
  <c r="R1349" i="3"/>
  <c r="S1349" i="3" s="1"/>
  <c r="X1341" i="3"/>
  <c r="Y1341" i="3" s="1"/>
  <c r="O1328" i="3"/>
  <c r="E1328" i="3" s="1"/>
  <c r="O1329" i="3"/>
  <c r="E1329" i="3" s="1"/>
  <c r="R1330" i="3"/>
  <c r="S1330" i="3" s="1"/>
  <c r="R1331" i="3"/>
  <c r="S1331" i="3" s="1"/>
  <c r="R1332" i="3"/>
  <c r="S1332" i="3" s="1"/>
  <c r="R1333" i="3"/>
  <c r="S1333" i="3" s="1"/>
  <c r="X1333" i="3"/>
  <c r="Y1333" i="3" s="1"/>
  <c r="U1334" i="3"/>
  <c r="V1334" i="3" s="1"/>
  <c r="U1335" i="3"/>
  <c r="V1335" i="3" s="1"/>
  <c r="R1327" i="3"/>
  <c r="S1327" i="3" s="1"/>
  <c r="U1314" i="3"/>
  <c r="V1314" i="3" s="1"/>
  <c r="X1316" i="3"/>
  <c r="Y1316" i="3" s="1"/>
  <c r="X1317" i="3"/>
  <c r="Y1317" i="3" s="1"/>
  <c r="X1318" i="3"/>
  <c r="Y1318" i="3" s="1"/>
  <c r="U1319" i="3"/>
  <c r="V1319" i="3" s="1"/>
  <c r="O1320" i="3"/>
  <c r="E1320" i="3" s="1"/>
  <c r="O1321" i="3"/>
  <c r="E1321" i="3" s="1"/>
  <c r="X1313" i="3"/>
  <c r="Y1313" i="3" s="1"/>
  <c r="O1348" i="3"/>
  <c r="E1348" i="3" s="1"/>
  <c r="U1342" i="3"/>
  <c r="V1342" i="3" s="1"/>
  <c r="X1343" i="3"/>
  <c r="Y1343" i="3" s="1"/>
  <c r="U1345" i="3"/>
  <c r="V1345" i="3" s="1"/>
  <c r="U1347" i="3"/>
  <c r="V1347" i="3" s="1"/>
  <c r="U1348" i="3"/>
  <c r="V1348" i="3" s="1"/>
  <c r="U1341" i="3"/>
  <c r="V1341" i="3" s="1"/>
  <c r="R1329" i="3"/>
  <c r="S1329" i="3" s="1"/>
  <c r="U1331" i="3"/>
  <c r="V1331" i="3" s="1"/>
  <c r="X1335" i="3"/>
  <c r="Y1335" i="3" s="1"/>
  <c r="X1314" i="3"/>
  <c r="Y1314" i="3" s="1"/>
  <c r="U1315" i="3"/>
  <c r="V1315" i="3" s="1"/>
  <c r="O1317" i="3"/>
  <c r="E1317" i="3" s="1"/>
  <c r="O1319" i="3"/>
  <c r="E1319" i="3" s="1"/>
  <c r="R1320" i="3"/>
  <c r="S1320" i="3" s="1"/>
  <c r="U1313" i="3"/>
  <c r="V1313" i="3" s="1"/>
  <c r="O1343" i="3"/>
  <c r="E1343" i="3" s="1"/>
  <c r="X1345" i="3"/>
  <c r="Y1345" i="3" s="1"/>
  <c r="X1348" i="3"/>
  <c r="Y1348" i="3" s="1"/>
  <c r="X1330" i="3"/>
  <c r="Y1330" i="3" s="1"/>
  <c r="X1332" i="3"/>
  <c r="Y1332" i="3" s="1"/>
  <c r="O1334" i="3"/>
  <c r="E1334" i="3" s="1"/>
  <c r="X1327" i="3"/>
  <c r="Y1327" i="3" s="1"/>
  <c r="O1315" i="3"/>
  <c r="E1315" i="3" s="1"/>
  <c r="R1316" i="3"/>
  <c r="S1316" i="3" s="1"/>
  <c r="R1318" i="3"/>
  <c r="S1318" i="3" s="1"/>
  <c r="R1319" i="3"/>
  <c r="S1319" i="3" s="1"/>
  <c r="U1320" i="3"/>
  <c r="V1320" i="3" s="1"/>
  <c r="R1313" i="3"/>
  <c r="S1313" i="3" s="1"/>
  <c r="B1327" i="3"/>
  <c r="B1328" i="3" s="1"/>
  <c r="B1329" i="3" s="1"/>
  <c r="B1330" i="3" s="1"/>
  <c r="B1331" i="3" s="1"/>
  <c r="B1332" i="3" s="1"/>
  <c r="B1333" i="3" s="1"/>
  <c r="B1334" i="3" s="1"/>
  <c r="B1335" i="3" s="1"/>
  <c r="B1338" i="3" s="1"/>
  <c r="B1339" i="3" s="1"/>
  <c r="B1340" i="3" s="1"/>
  <c r="X635" i="3"/>
  <c r="Y635" i="3" s="1"/>
  <c r="O634" i="3"/>
  <c r="E634" i="3" s="1"/>
  <c r="U632" i="3"/>
  <c r="V632" i="3" s="1"/>
  <c r="X631" i="3"/>
  <c r="Y631" i="3" s="1"/>
  <c r="O630" i="3"/>
  <c r="E630" i="3" s="1"/>
  <c r="X632" i="3"/>
  <c r="Y632" i="3" s="1"/>
  <c r="O631" i="3"/>
  <c r="E631" i="3" s="1"/>
  <c r="R630" i="3"/>
  <c r="S630" i="3" s="1"/>
  <c r="U635" i="3"/>
  <c r="V635" i="3" s="1"/>
  <c r="X634" i="3"/>
  <c r="Y634" i="3" s="1"/>
  <c r="O633" i="3"/>
  <c r="E633" i="3" s="1"/>
  <c r="R632" i="3"/>
  <c r="S632" i="3" s="1"/>
  <c r="U631" i="3"/>
  <c r="V631" i="3" s="1"/>
  <c r="X630" i="3"/>
  <c r="Y630" i="3" s="1"/>
  <c r="U634" i="3"/>
  <c r="V634" i="3" s="1"/>
  <c r="X633" i="3"/>
  <c r="Y633" i="3" s="1"/>
  <c r="O632" i="3"/>
  <c r="E632" i="3" s="1"/>
  <c r="R631" i="3"/>
  <c r="S631" i="3" s="1"/>
  <c r="U630" i="3"/>
  <c r="V630" i="3" s="1"/>
  <c r="O635" i="3"/>
  <c r="E635" i="3" s="1"/>
  <c r="U633" i="3"/>
  <c r="V633" i="3" s="1"/>
  <c r="X1072" i="3"/>
  <c r="Y1072" i="3" s="1"/>
  <c r="X1071" i="3"/>
  <c r="Y1071" i="3" s="1"/>
  <c r="X1068" i="3"/>
  <c r="Y1068" i="3" s="1"/>
  <c r="X1067" i="3"/>
  <c r="Y1067" i="3" s="1"/>
  <c r="X1064" i="3"/>
  <c r="Y1064" i="3" s="1"/>
  <c r="X1061" i="3"/>
  <c r="Y1061" i="3" s="1"/>
  <c r="X1058" i="3"/>
  <c r="Y1058" i="3" s="1"/>
  <c r="X1055" i="3"/>
  <c r="Y1055" i="3" s="1"/>
  <c r="U1072" i="3"/>
  <c r="V1072" i="3" s="1"/>
  <c r="U1071" i="3"/>
  <c r="V1071" i="3" s="1"/>
  <c r="U1068" i="3"/>
  <c r="V1068" i="3" s="1"/>
  <c r="U1067" i="3"/>
  <c r="V1067" i="3" s="1"/>
  <c r="U1064" i="3"/>
  <c r="V1064" i="3" s="1"/>
  <c r="U1061" i="3"/>
  <c r="V1061" i="3" s="1"/>
  <c r="U1058" i="3"/>
  <c r="V1058" i="3" s="1"/>
  <c r="U1055" i="3"/>
  <c r="V1055" i="3" s="1"/>
  <c r="R1072" i="3"/>
  <c r="S1072" i="3" s="1"/>
  <c r="R1071" i="3"/>
  <c r="S1071" i="3" s="1"/>
  <c r="R1068" i="3"/>
  <c r="S1068" i="3" s="1"/>
  <c r="R1067" i="3"/>
  <c r="S1067" i="3" s="1"/>
  <c r="R1064" i="3"/>
  <c r="S1064" i="3" s="1"/>
  <c r="R1061" i="3"/>
  <c r="S1061" i="3" s="1"/>
  <c r="R1058" i="3"/>
  <c r="S1058" i="3" s="1"/>
  <c r="R1055" i="3"/>
  <c r="S1055" i="3" s="1"/>
  <c r="O1072" i="3"/>
  <c r="E1072" i="3" s="1"/>
  <c r="O1071" i="3"/>
  <c r="E1071" i="3" s="1"/>
  <c r="O1068" i="3"/>
  <c r="E1068" i="3" s="1"/>
  <c r="O1067" i="3"/>
  <c r="E1067" i="3" s="1"/>
  <c r="O1064" i="3"/>
  <c r="E1064" i="3" s="1"/>
  <c r="O1061" i="3"/>
  <c r="E1061" i="3" s="1"/>
  <c r="O1058" i="3"/>
  <c r="E1058" i="3" s="1"/>
  <c r="O1055" i="3"/>
  <c r="E1055" i="3" s="1"/>
  <c r="O1052" i="3"/>
  <c r="E1052" i="3" s="1"/>
  <c r="U1049" i="3"/>
  <c r="V1049" i="3" s="1"/>
  <c r="U1046" i="3"/>
  <c r="V1046" i="3" s="1"/>
  <c r="R1043" i="3"/>
  <c r="S1043" i="3" s="1"/>
  <c r="O1043" i="3"/>
  <c r="E1043" i="3" s="1"/>
  <c r="O1049" i="3"/>
  <c r="E1049" i="3" s="1"/>
  <c r="U1043" i="3"/>
  <c r="V1043" i="3" s="1"/>
  <c r="X1052" i="3"/>
  <c r="Y1052" i="3" s="1"/>
  <c r="R1049" i="3"/>
  <c r="S1049" i="3" s="1"/>
  <c r="R1046" i="3"/>
  <c r="S1046" i="3" s="1"/>
  <c r="X1043" i="3"/>
  <c r="Y1043" i="3" s="1"/>
  <c r="U1052" i="3"/>
  <c r="V1052" i="3" s="1"/>
  <c r="X1049" i="3"/>
  <c r="Y1049" i="3" s="1"/>
  <c r="O1046" i="3"/>
  <c r="E1046" i="3" s="1"/>
  <c r="R1052" i="3"/>
  <c r="S1052" i="3" s="1"/>
  <c r="X1046" i="3"/>
  <c r="Y1046" i="3" s="1"/>
  <c r="X1524" i="3"/>
  <c r="Y1524" i="3" s="1"/>
  <c r="X1523" i="3"/>
  <c r="Y1523" i="3" s="1"/>
  <c r="X1522" i="3"/>
  <c r="Y1522" i="3" s="1"/>
  <c r="X1516" i="3"/>
  <c r="Y1516" i="3" s="1"/>
  <c r="X1515" i="3"/>
  <c r="Y1515" i="3" s="1"/>
  <c r="X1514" i="3"/>
  <c r="Y1514" i="3" s="1"/>
  <c r="R1522" i="3"/>
  <c r="S1522" i="3" s="1"/>
  <c r="R1516" i="3"/>
  <c r="S1516" i="3" s="1"/>
  <c r="R1514" i="3"/>
  <c r="S1514" i="3" s="1"/>
  <c r="O1523" i="3"/>
  <c r="E1523" i="3" s="1"/>
  <c r="O1516" i="3"/>
  <c r="E1516" i="3" s="1"/>
  <c r="U1524" i="3"/>
  <c r="V1524" i="3" s="1"/>
  <c r="U1523" i="3"/>
  <c r="V1523" i="3" s="1"/>
  <c r="U1522" i="3"/>
  <c r="V1522" i="3" s="1"/>
  <c r="U1516" i="3"/>
  <c r="V1516" i="3" s="1"/>
  <c r="U1515" i="3"/>
  <c r="V1515" i="3" s="1"/>
  <c r="U1514" i="3"/>
  <c r="V1514" i="3" s="1"/>
  <c r="R1523" i="3"/>
  <c r="S1523" i="3" s="1"/>
  <c r="O1524" i="3"/>
  <c r="E1524" i="3" s="1"/>
  <c r="O1515" i="3"/>
  <c r="E1515" i="3" s="1"/>
  <c r="R1524" i="3"/>
  <c r="S1524" i="3" s="1"/>
  <c r="R1515" i="3"/>
  <c r="S1515" i="3" s="1"/>
  <c r="O1522" i="3"/>
  <c r="E1522" i="3" s="1"/>
  <c r="O1514" i="3"/>
  <c r="E1514" i="3" s="1"/>
  <c r="X627" i="3"/>
  <c r="Y627" i="3" s="1"/>
  <c r="X624" i="3"/>
  <c r="Y624" i="3" s="1"/>
  <c r="U624" i="3"/>
  <c r="V624" i="3" s="1"/>
  <c r="R627" i="3"/>
  <c r="S627" i="3" s="1"/>
  <c r="R624" i="3"/>
  <c r="S624" i="3" s="1"/>
  <c r="O627" i="3"/>
  <c r="E627" i="3" s="1"/>
  <c r="O624" i="3"/>
  <c r="E624" i="3" s="1"/>
  <c r="U627" i="3"/>
  <c r="V627" i="3" s="1"/>
  <c r="O113" i="3"/>
  <c r="E113" i="3" s="1"/>
  <c r="O112" i="3"/>
  <c r="E112" i="3" s="1"/>
  <c r="O111" i="3"/>
  <c r="E111" i="3" s="1"/>
  <c r="O110" i="3"/>
  <c r="E110" i="3" s="1"/>
  <c r="O109" i="3"/>
  <c r="E109" i="3" s="1"/>
  <c r="O108" i="3"/>
  <c r="E108" i="3" s="1"/>
  <c r="O127" i="3"/>
  <c r="E127" i="3" s="1"/>
  <c r="O126" i="3"/>
  <c r="E126" i="3" s="1"/>
  <c r="O125" i="3"/>
  <c r="E125" i="3" s="1"/>
  <c r="O124" i="3"/>
  <c r="E124" i="3" s="1"/>
  <c r="O123" i="3"/>
  <c r="E123" i="3" s="1"/>
  <c r="O122" i="3"/>
  <c r="E122" i="3" s="1"/>
  <c r="O141" i="3"/>
  <c r="E141" i="3" s="1"/>
  <c r="O140" i="3"/>
  <c r="E140" i="3" s="1"/>
  <c r="O139" i="3"/>
  <c r="E139" i="3" s="1"/>
  <c r="O138" i="3"/>
  <c r="E138" i="3" s="1"/>
  <c r="O137" i="3"/>
  <c r="E137" i="3" s="1"/>
  <c r="O136" i="3"/>
  <c r="E136" i="3" s="1"/>
  <c r="O155" i="3"/>
  <c r="E155" i="3" s="1"/>
  <c r="O154" i="3"/>
  <c r="E154" i="3" s="1"/>
  <c r="O153" i="3"/>
  <c r="E153" i="3" s="1"/>
  <c r="O152" i="3"/>
  <c r="E152" i="3" s="1"/>
  <c r="O151" i="3"/>
  <c r="E151" i="3" s="1"/>
  <c r="O150" i="3"/>
  <c r="E150" i="3" s="1"/>
  <c r="O169" i="3"/>
  <c r="E169" i="3" s="1"/>
  <c r="O168" i="3"/>
  <c r="E168" i="3" s="1"/>
  <c r="O167" i="3"/>
  <c r="E167" i="3" s="1"/>
  <c r="O166" i="3"/>
  <c r="E166" i="3" s="1"/>
  <c r="O165" i="3"/>
  <c r="E165" i="3" s="1"/>
  <c r="O164" i="3"/>
  <c r="E164" i="3" s="1"/>
  <c r="O183" i="3"/>
  <c r="E183" i="3" s="1"/>
  <c r="O182" i="3"/>
  <c r="E182" i="3" s="1"/>
  <c r="O181" i="3"/>
  <c r="E181" i="3" s="1"/>
  <c r="O180" i="3"/>
  <c r="E180" i="3" s="1"/>
  <c r="O179" i="3"/>
  <c r="E179" i="3" s="1"/>
  <c r="O178" i="3"/>
  <c r="E178" i="3" s="1"/>
  <c r="O197" i="3"/>
  <c r="E197" i="3" s="1"/>
  <c r="O196" i="3"/>
  <c r="E196" i="3" s="1"/>
  <c r="O195" i="3"/>
  <c r="E195" i="3" s="1"/>
  <c r="O194" i="3"/>
  <c r="E194" i="3" s="1"/>
  <c r="O193" i="3"/>
  <c r="E193" i="3" s="1"/>
  <c r="O192" i="3"/>
  <c r="E192" i="3" s="1"/>
  <c r="O211" i="3"/>
  <c r="E211" i="3" s="1"/>
  <c r="O210" i="3"/>
  <c r="E210" i="3" s="1"/>
  <c r="O209" i="3"/>
  <c r="E209" i="3" s="1"/>
  <c r="O208" i="3"/>
  <c r="E208" i="3" s="1"/>
  <c r="O207" i="3"/>
  <c r="E207" i="3" s="1"/>
  <c r="O206" i="3"/>
  <c r="E206" i="3" s="1"/>
  <c r="O225" i="3"/>
  <c r="E225" i="3" s="1"/>
  <c r="O224" i="3"/>
  <c r="E224" i="3" s="1"/>
  <c r="O223" i="3"/>
  <c r="E223" i="3" s="1"/>
  <c r="O222" i="3"/>
  <c r="E222" i="3" s="1"/>
  <c r="O221" i="3"/>
  <c r="E221" i="3" s="1"/>
  <c r="O220" i="3"/>
  <c r="E220" i="3" s="1"/>
  <c r="O239" i="3"/>
  <c r="E239" i="3" s="1"/>
  <c r="O238" i="3"/>
  <c r="E238" i="3" s="1"/>
  <c r="O237" i="3"/>
  <c r="E237" i="3" s="1"/>
  <c r="O236" i="3"/>
  <c r="E236" i="3" s="1"/>
  <c r="O235" i="3"/>
  <c r="E235" i="3" s="1"/>
  <c r="O234" i="3"/>
  <c r="E234" i="3" s="1"/>
  <c r="O253" i="3"/>
  <c r="E253" i="3" s="1"/>
  <c r="U113" i="3"/>
  <c r="V113" i="3" s="1"/>
  <c r="U112" i="3"/>
  <c r="V112" i="3" s="1"/>
  <c r="U111" i="3"/>
  <c r="V111" i="3" s="1"/>
  <c r="U110" i="3"/>
  <c r="V110" i="3" s="1"/>
  <c r="U109" i="3"/>
  <c r="V109" i="3" s="1"/>
  <c r="U108" i="3"/>
  <c r="V108" i="3" s="1"/>
  <c r="U127" i="3"/>
  <c r="V127" i="3" s="1"/>
  <c r="U126" i="3"/>
  <c r="V126" i="3" s="1"/>
  <c r="U125" i="3"/>
  <c r="V125" i="3" s="1"/>
  <c r="U124" i="3"/>
  <c r="V124" i="3" s="1"/>
  <c r="U123" i="3"/>
  <c r="V123" i="3" s="1"/>
  <c r="U122" i="3"/>
  <c r="V122" i="3" s="1"/>
  <c r="U141" i="3"/>
  <c r="V141" i="3" s="1"/>
  <c r="U140" i="3"/>
  <c r="V140" i="3" s="1"/>
  <c r="U139" i="3"/>
  <c r="V139" i="3" s="1"/>
  <c r="U138" i="3"/>
  <c r="V138" i="3" s="1"/>
  <c r="U137" i="3"/>
  <c r="V137" i="3" s="1"/>
  <c r="U136" i="3"/>
  <c r="V136" i="3" s="1"/>
  <c r="U155" i="3"/>
  <c r="V155" i="3" s="1"/>
  <c r="U154" i="3"/>
  <c r="V154" i="3" s="1"/>
  <c r="U153" i="3"/>
  <c r="V153" i="3" s="1"/>
  <c r="U152" i="3"/>
  <c r="V152" i="3" s="1"/>
  <c r="U151" i="3"/>
  <c r="V151" i="3" s="1"/>
  <c r="U150" i="3"/>
  <c r="V150" i="3" s="1"/>
  <c r="U169" i="3"/>
  <c r="V169" i="3" s="1"/>
  <c r="U168" i="3"/>
  <c r="V168" i="3" s="1"/>
  <c r="U167" i="3"/>
  <c r="V167" i="3" s="1"/>
  <c r="U166" i="3"/>
  <c r="V166" i="3" s="1"/>
  <c r="U165" i="3"/>
  <c r="V165" i="3" s="1"/>
  <c r="U164" i="3"/>
  <c r="V164" i="3" s="1"/>
  <c r="U183" i="3"/>
  <c r="V183" i="3" s="1"/>
  <c r="U182" i="3"/>
  <c r="V182" i="3" s="1"/>
  <c r="U181" i="3"/>
  <c r="V181" i="3" s="1"/>
  <c r="U180" i="3"/>
  <c r="V180" i="3" s="1"/>
  <c r="U179" i="3"/>
  <c r="V179" i="3" s="1"/>
  <c r="U178" i="3"/>
  <c r="V178" i="3" s="1"/>
  <c r="U197" i="3"/>
  <c r="V197" i="3" s="1"/>
  <c r="U196" i="3"/>
  <c r="V196" i="3" s="1"/>
  <c r="U195" i="3"/>
  <c r="V195" i="3" s="1"/>
  <c r="U194" i="3"/>
  <c r="V194" i="3" s="1"/>
  <c r="U193" i="3"/>
  <c r="V193" i="3" s="1"/>
  <c r="U192" i="3"/>
  <c r="V192" i="3" s="1"/>
  <c r="U211" i="3"/>
  <c r="V211" i="3" s="1"/>
  <c r="U210" i="3"/>
  <c r="V210" i="3" s="1"/>
  <c r="U209" i="3"/>
  <c r="V209" i="3" s="1"/>
  <c r="U208" i="3"/>
  <c r="V208" i="3" s="1"/>
  <c r="U207" i="3"/>
  <c r="V207" i="3" s="1"/>
  <c r="U206" i="3"/>
  <c r="V206" i="3" s="1"/>
  <c r="U225" i="3"/>
  <c r="V225" i="3" s="1"/>
  <c r="U224" i="3"/>
  <c r="V224" i="3" s="1"/>
  <c r="U223" i="3"/>
  <c r="V223" i="3" s="1"/>
  <c r="U222" i="3"/>
  <c r="V222" i="3" s="1"/>
  <c r="U221" i="3"/>
  <c r="V221" i="3" s="1"/>
  <c r="U220" i="3"/>
  <c r="V220" i="3" s="1"/>
  <c r="U239" i="3"/>
  <c r="V239" i="3" s="1"/>
  <c r="U238" i="3"/>
  <c r="V238" i="3" s="1"/>
  <c r="U237" i="3"/>
  <c r="V237" i="3" s="1"/>
  <c r="U236" i="3"/>
  <c r="V236" i="3" s="1"/>
  <c r="U235" i="3"/>
  <c r="V235" i="3" s="1"/>
  <c r="U234" i="3"/>
  <c r="V234" i="3" s="1"/>
  <c r="U253" i="3"/>
  <c r="V253" i="3" s="1"/>
  <c r="X252" i="3"/>
  <c r="Y252" i="3" s="1"/>
  <c r="X251" i="3"/>
  <c r="Y251" i="3" s="1"/>
  <c r="X250" i="3"/>
  <c r="Y250" i="3" s="1"/>
  <c r="X249" i="3"/>
  <c r="Y249" i="3" s="1"/>
  <c r="X248" i="3"/>
  <c r="Y248" i="3" s="1"/>
  <c r="X317" i="3"/>
  <c r="Y317" i="3" s="1"/>
  <c r="X316" i="3"/>
  <c r="Y316" i="3" s="1"/>
  <c r="X315" i="3"/>
  <c r="Y315" i="3" s="1"/>
  <c r="X314" i="3"/>
  <c r="Y314" i="3" s="1"/>
  <c r="X313" i="3"/>
  <c r="Y313" i="3" s="1"/>
  <c r="X312" i="3"/>
  <c r="Y312" i="3" s="1"/>
  <c r="X331" i="3"/>
  <c r="Y331" i="3" s="1"/>
  <c r="X330" i="3"/>
  <c r="Y330" i="3" s="1"/>
  <c r="X329" i="3"/>
  <c r="Y329" i="3" s="1"/>
  <c r="X328" i="3"/>
  <c r="Y328" i="3" s="1"/>
  <c r="X327" i="3"/>
  <c r="Y327" i="3" s="1"/>
  <c r="X326" i="3"/>
  <c r="Y326" i="3" s="1"/>
  <c r="X345" i="3"/>
  <c r="Y345" i="3" s="1"/>
  <c r="X344" i="3"/>
  <c r="Y344" i="3" s="1"/>
  <c r="X343" i="3"/>
  <c r="Y343" i="3" s="1"/>
  <c r="X342" i="3"/>
  <c r="Y342" i="3" s="1"/>
  <c r="U252" i="3"/>
  <c r="V252" i="3" s="1"/>
  <c r="U250" i="3"/>
  <c r="V250" i="3" s="1"/>
  <c r="U248" i="3"/>
  <c r="V248" i="3" s="1"/>
  <c r="U316" i="3"/>
  <c r="V316" i="3" s="1"/>
  <c r="U314" i="3"/>
  <c r="V314" i="3" s="1"/>
  <c r="U312" i="3"/>
  <c r="V312" i="3" s="1"/>
  <c r="U330" i="3"/>
  <c r="V330" i="3" s="1"/>
  <c r="U328" i="3"/>
  <c r="V328" i="3" s="1"/>
  <c r="U326" i="3"/>
  <c r="V326" i="3" s="1"/>
  <c r="U344" i="3"/>
  <c r="V344" i="3" s="1"/>
  <c r="U342" i="3"/>
  <c r="V342" i="3" s="1"/>
  <c r="O341" i="3"/>
  <c r="E341" i="3" s="1"/>
  <c r="X359" i="3"/>
  <c r="Y359" i="3" s="1"/>
  <c r="X358" i="3"/>
  <c r="Y358" i="3" s="1"/>
  <c r="X357" i="3"/>
  <c r="Y357" i="3" s="1"/>
  <c r="X356" i="3"/>
  <c r="Y356" i="3" s="1"/>
  <c r="X355" i="3"/>
  <c r="Y355" i="3" s="1"/>
  <c r="X354" i="3"/>
  <c r="Y354" i="3" s="1"/>
  <c r="X373" i="3"/>
  <c r="Y373" i="3" s="1"/>
  <c r="X372" i="3"/>
  <c r="Y372" i="3" s="1"/>
  <c r="X371" i="3"/>
  <c r="Y371" i="3" s="1"/>
  <c r="X370" i="3"/>
  <c r="Y370" i="3" s="1"/>
  <c r="X369" i="3"/>
  <c r="Y369" i="3" s="1"/>
  <c r="X368" i="3"/>
  <c r="Y368" i="3" s="1"/>
  <c r="X387" i="3"/>
  <c r="Y387" i="3" s="1"/>
  <c r="O386" i="3"/>
  <c r="E386" i="3" s="1"/>
  <c r="O385" i="3"/>
  <c r="E385" i="3" s="1"/>
  <c r="O384" i="3"/>
  <c r="E384" i="3" s="1"/>
  <c r="O383" i="3"/>
  <c r="E383" i="3" s="1"/>
  <c r="O382" i="3"/>
  <c r="E382" i="3" s="1"/>
  <c r="O419" i="3"/>
  <c r="E419" i="3" s="1"/>
  <c r="O418" i="3"/>
  <c r="E418" i="3" s="1"/>
  <c r="O417" i="3"/>
  <c r="E417" i="3" s="1"/>
  <c r="O416" i="3"/>
  <c r="E416" i="3" s="1"/>
  <c r="O415" i="3"/>
  <c r="E415" i="3" s="1"/>
  <c r="O414" i="3"/>
  <c r="E414" i="3" s="1"/>
  <c r="O433" i="3"/>
  <c r="E433" i="3" s="1"/>
  <c r="O432" i="3"/>
  <c r="E432" i="3" s="1"/>
  <c r="O431" i="3"/>
  <c r="E431" i="3" s="1"/>
  <c r="O430" i="3"/>
  <c r="E430" i="3" s="1"/>
  <c r="O429" i="3"/>
  <c r="E429" i="3" s="1"/>
  <c r="O428" i="3"/>
  <c r="E428" i="3" s="1"/>
  <c r="O497" i="3"/>
  <c r="E497" i="3" s="1"/>
  <c r="O496" i="3"/>
  <c r="E496" i="3" s="1"/>
  <c r="O495" i="3"/>
  <c r="E495" i="3" s="1"/>
  <c r="U510" i="3"/>
  <c r="V510" i="3" s="1"/>
  <c r="U509" i="3"/>
  <c r="V509" i="3" s="1"/>
  <c r="U508" i="3"/>
  <c r="V508" i="3" s="1"/>
  <c r="U507" i="3"/>
  <c r="V507" i="3" s="1"/>
  <c r="U506" i="3"/>
  <c r="V506" i="3" s="1"/>
  <c r="U525" i="3"/>
  <c r="V525" i="3" s="1"/>
  <c r="U524" i="3"/>
  <c r="V524" i="3" s="1"/>
  <c r="U523" i="3"/>
  <c r="V523" i="3" s="1"/>
  <c r="U522" i="3"/>
  <c r="V522" i="3" s="1"/>
  <c r="U521" i="3"/>
  <c r="V521" i="3" s="1"/>
  <c r="U520" i="3"/>
  <c r="V520" i="3" s="1"/>
  <c r="U539" i="3"/>
  <c r="V539" i="3" s="1"/>
  <c r="U538" i="3"/>
  <c r="V538" i="3" s="1"/>
  <c r="U537" i="3"/>
  <c r="V537" i="3" s="1"/>
  <c r="U536" i="3"/>
  <c r="V536" i="3" s="1"/>
  <c r="U535" i="3"/>
  <c r="V535" i="3" s="1"/>
  <c r="U534" i="3"/>
  <c r="V534" i="3" s="1"/>
  <c r="U553" i="3"/>
  <c r="V553" i="3" s="1"/>
  <c r="U552" i="3"/>
  <c r="V552" i="3" s="1"/>
  <c r="U551" i="3"/>
  <c r="V551" i="3" s="1"/>
  <c r="U550" i="3"/>
  <c r="V550" i="3" s="1"/>
  <c r="U549" i="3"/>
  <c r="V549" i="3" s="1"/>
  <c r="U548" i="3"/>
  <c r="V548" i="3" s="1"/>
  <c r="X113" i="3"/>
  <c r="Y113" i="3" s="1"/>
  <c r="X111" i="3"/>
  <c r="Y111" i="3" s="1"/>
  <c r="X109" i="3"/>
  <c r="Y109" i="3" s="1"/>
  <c r="X127" i="3"/>
  <c r="Y127" i="3" s="1"/>
  <c r="X125" i="3"/>
  <c r="Y125" i="3" s="1"/>
  <c r="X123" i="3"/>
  <c r="Y123" i="3" s="1"/>
  <c r="X141" i="3"/>
  <c r="Y141" i="3" s="1"/>
  <c r="X139" i="3"/>
  <c r="Y139" i="3" s="1"/>
  <c r="X137" i="3"/>
  <c r="Y137" i="3" s="1"/>
  <c r="X155" i="3"/>
  <c r="Y155" i="3" s="1"/>
  <c r="X153" i="3"/>
  <c r="Y153" i="3" s="1"/>
  <c r="X151" i="3"/>
  <c r="Y151" i="3" s="1"/>
  <c r="X169" i="3"/>
  <c r="Y169" i="3" s="1"/>
  <c r="X167" i="3"/>
  <c r="Y167" i="3" s="1"/>
  <c r="X165" i="3"/>
  <c r="Y165" i="3" s="1"/>
  <c r="X183" i="3"/>
  <c r="Y183" i="3" s="1"/>
  <c r="X181" i="3"/>
  <c r="Y181" i="3" s="1"/>
  <c r="X179" i="3"/>
  <c r="Y179" i="3" s="1"/>
  <c r="X197" i="3"/>
  <c r="Y197" i="3" s="1"/>
  <c r="X195" i="3"/>
  <c r="Y195" i="3" s="1"/>
  <c r="X193" i="3"/>
  <c r="Y193" i="3" s="1"/>
  <c r="X211" i="3"/>
  <c r="Y211" i="3" s="1"/>
  <c r="X209" i="3"/>
  <c r="Y209" i="3" s="1"/>
  <c r="X207" i="3"/>
  <c r="Y207" i="3" s="1"/>
  <c r="X225" i="3"/>
  <c r="Y225" i="3" s="1"/>
  <c r="X223" i="3"/>
  <c r="Y223" i="3" s="1"/>
  <c r="X221" i="3"/>
  <c r="Y221" i="3" s="1"/>
  <c r="X239" i="3"/>
  <c r="Y239" i="3" s="1"/>
  <c r="X237" i="3"/>
  <c r="Y237" i="3" s="1"/>
  <c r="X235" i="3"/>
  <c r="Y235" i="3" s="1"/>
  <c r="X253" i="3"/>
  <c r="Y253" i="3" s="1"/>
  <c r="O252" i="3"/>
  <c r="E252" i="3" s="1"/>
  <c r="O250" i="3"/>
  <c r="E250" i="3" s="1"/>
  <c r="O248" i="3"/>
  <c r="E248" i="3" s="1"/>
  <c r="O316" i="3"/>
  <c r="E316" i="3" s="1"/>
  <c r="O314" i="3"/>
  <c r="E314" i="3" s="1"/>
  <c r="O312" i="3"/>
  <c r="E312" i="3" s="1"/>
  <c r="O330" i="3"/>
  <c r="E330" i="3" s="1"/>
  <c r="O328" i="3"/>
  <c r="E328" i="3" s="1"/>
  <c r="O326" i="3"/>
  <c r="E326" i="3" s="1"/>
  <c r="O344" i="3"/>
  <c r="E344" i="3" s="1"/>
  <c r="O342" i="3"/>
  <c r="E342" i="3" s="1"/>
  <c r="X340" i="3"/>
  <c r="Y340" i="3" s="1"/>
  <c r="U359" i="3"/>
  <c r="V359" i="3" s="1"/>
  <c r="U358" i="3"/>
  <c r="V358" i="3" s="1"/>
  <c r="U357" i="3"/>
  <c r="V357" i="3" s="1"/>
  <c r="U356" i="3"/>
  <c r="V356" i="3" s="1"/>
  <c r="U355" i="3"/>
  <c r="V355" i="3" s="1"/>
  <c r="U354" i="3"/>
  <c r="V354" i="3" s="1"/>
  <c r="U373" i="3"/>
  <c r="V373" i="3" s="1"/>
  <c r="U372" i="3"/>
  <c r="V372" i="3" s="1"/>
  <c r="U371" i="3"/>
  <c r="V371" i="3" s="1"/>
  <c r="U370" i="3"/>
  <c r="V370" i="3" s="1"/>
  <c r="U369" i="3"/>
  <c r="V369" i="3" s="1"/>
  <c r="U368" i="3"/>
  <c r="V368" i="3" s="1"/>
  <c r="U387" i="3"/>
  <c r="V387" i="3" s="1"/>
  <c r="X386" i="3"/>
  <c r="Y386" i="3" s="1"/>
  <c r="X385" i="3"/>
  <c r="Y385" i="3" s="1"/>
  <c r="X384" i="3"/>
  <c r="Y384" i="3" s="1"/>
  <c r="X383" i="3"/>
  <c r="Y383" i="3" s="1"/>
  <c r="X382" i="3"/>
  <c r="Y382" i="3" s="1"/>
  <c r="X419" i="3"/>
  <c r="Y419" i="3" s="1"/>
  <c r="X418" i="3"/>
  <c r="Y418" i="3" s="1"/>
  <c r="X417" i="3"/>
  <c r="Y417" i="3" s="1"/>
  <c r="X416" i="3"/>
  <c r="Y416" i="3" s="1"/>
  <c r="X415" i="3"/>
  <c r="Y415" i="3" s="1"/>
  <c r="X414" i="3"/>
  <c r="Y414" i="3" s="1"/>
  <c r="X433" i="3"/>
  <c r="Y433" i="3" s="1"/>
  <c r="X432" i="3"/>
  <c r="Y432" i="3" s="1"/>
  <c r="X431" i="3"/>
  <c r="Y431" i="3" s="1"/>
  <c r="X430" i="3"/>
  <c r="Y430" i="3" s="1"/>
  <c r="X429" i="3"/>
  <c r="Y429" i="3" s="1"/>
  <c r="X428" i="3"/>
  <c r="Y428" i="3" s="1"/>
  <c r="X110" i="3"/>
  <c r="Y110" i="3" s="1"/>
  <c r="X126" i="3"/>
  <c r="Y126" i="3" s="1"/>
  <c r="X122" i="3"/>
  <c r="Y122" i="3" s="1"/>
  <c r="X138" i="3"/>
  <c r="Y138" i="3" s="1"/>
  <c r="X154" i="3"/>
  <c r="Y154" i="3" s="1"/>
  <c r="X150" i="3"/>
  <c r="Y150" i="3" s="1"/>
  <c r="X166" i="3"/>
  <c r="Y166" i="3" s="1"/>
  <c r="X182" i="3"/>
  <c r="Y182" i="3" s="1"/>
  <c r="X178" i="3"/>
  <c r="Y178" i="3" s="1"/>
  <c r="X194" i="3"/>
  <c r="Y194" i="3" s="1"/>
  <c r="X210" i="3"/>
  <c r="Y210" i="3" s="1"/>
  <c r="X206" i="3"/>
  <c r="Y206" i="3" s="1"/>
  <c r="X222" i="3"/>
  <c r="Y222" i="3" s="1"/>
  <c r="X238" i="3"/>
  <c r="Y238" i="3" s="1"/>
  <c r="X234" i="3"/>
  <c r="Y234" i="3" s="1"/>
  <c r="O251" i="3"/>
  <c r="E251" i="3" s="1"/>
  <c r="O317" i="3"/>
  <c r="E317" i="3" s="1"/>
  <c r="O313" i="3"/>
  <c r="E313" i="3" s="1"/>
  <c r="O329" i="3"/>
  <c r="E329" i="3" s="1"/>
  <c r="O345" i="3"/>
  <c r="E345" i="3" s="1"/>
  <c r="U341" i="3"/>
  <c r="V341" i="3" s="1"/>
  <c r="O357" i="3"/>
  <c r="E357" i="3" s="1"/>
  <c r="O355" i="3"/>
  <c r="E355" i="3" s="1"/>
  <c r="O373" i="3"/>
  <c r="E373" i="3" s="1"/>
  <c r="O371" i="3"/>
  <c r="E371" i="3" s="1"/>
  <c r="O369" i="3"/>
  <c r="E369" i="3" s="1"/>
  <c r="O387" i="3"/>
  <c r="E387" i="3" s="1"/>
  <c r="U497" i="3"/>
  <c r="V497" i="3" s="1"/>
  <c r="X493" i="3"/>
  <c r="Y493" i="3" s="1"/>
  <c r="U492" i="3"/>
  <c r="V492" i="3" s="1"/>
  <c r="O511" i="3"/>
  <c r="E511" i="3" s="1"/>
  <c r="O510" i="3"/>
  <c r="E510" i="3" s="1"/>
  <c r="X508" i="3"/>
  <c r="Y508" i="3" s="1"/>
  <c r="O506" i="3"/>
  <c r="E506" i="3" s="1"/>
  <c r="X524" i="3"/>
  <c r="Y524" i="3" s="1"/>
  <c r="O522" i="3"/>
  <c r="E522" i="3" s="1"/>
  <c r="X520" i="3"/>
  <c r="Y520" i="3" s="1"/>
  <c r="O538" i="3"/>
  <c r="E538" i="3" s="1"/>
  <c r="X536" i="3"/>
  <c r="Y536" i="3" s="1"/>
  <c r="O534" i="3"/>
  <c r="E534" i="3" s="1"/>
  <c r="X552" i="3"/>
  <c r="Y552" i="3" s="1"/>
  <c r="O550" i="3"/>
  <c r="E550" i="3" s="1"/>
  <c r="X548" i="3"/>
  <c r="Y548" i="3" s="1"/>
  <c r="U585" i="3"/>
  <c r="V585" i="3" s="1"/>
  <c r="U584" i="3"/>
  <c r="V584" i="3" s="1"/>
  <c r="U583" i="3"/>
  <c r="V583" i="3" s="1"/>
  <c r="U582" i="3"/>
  <c r="V582" i="3" s="1"/>
  <c r="U578" i="3"/>
  <c r="V578" i="3" s="1"/>
  <c r="U572" i="3"/>
  <c r="V572" i="3" s="1"/>
  <c r="U567" i="3"/>
  <c r="V567" i="3" s="1"/>
  <c r="U566" i="3"/>
  <c r="V566" i="3" s="1"/>
  <c r="U565" i="3"/>
  <c r="V565" i="3" s="1"/>
  <c r="X564" i="3"/>
  <c r="Y564" i="3" s="1"/>
  <c r="X563" i="3"/>
  <c r="Y563" i="3" s="1"/>
  <c r="X562" i="3"/>
  <c r="Y562" i="3" s="1"/>
  <c r="X983" i="3"/>
  <c r="Y983" i="3" s="1"/>
  <c r="X977" i="3"/>
  <c r="Y977" i="3" s="1"/>
  <c r="X971" i="3"/>
  <c r="Y971" i="3" s="1"/>
  <c r="X965" i="3"/>
  <c r="Y965" i="3" s="1"/>
  <c r="X959" i="3"/>
  <c r="Y959" i="3" s="1"/>
  <c r="X953" i="3"/>
  <c r="Y953" i="3" s="1"/>
  <c r="X947" i="3"/>
  <c r="Y947" i="3" s="1"/>
  <c r="X941" i="3"/>
  <c r="Y941" i="3" s="1"/>
  <c r="U947" i="3"/>
  <c r="V947" i="3" s="1"/>
  <c r="U941" i="3"/>
  <c r="V941" i="3" s="1"/>
  <c r="X224" i="3"/>
  <c r="Y224" i="3" s="1"/>
  <c r="X236" i="3"/>
  <c r="Y236" i="3" s="1"/>
  <c r="O249" i="3"/>
  <c r="E249" i="3" s="1"/>
  <c r="O331" i="3"/>
  <c r="E331" i="3" s="1"/>
  <c r="O343" i="3"/>
  <c r="E343" i="3" s="1"/>
  <c r="O358" i="3"/>
  <c r="E358" i="3" s="1"/>
  <c r="O354" i="3"/>
  <c r="E354" i="3" s="1"/>
  <c r="O370" i="3"/>
  <c r="E370" i="3" s="1"/>
  <c r="O368" i="3"/>
  <c r="E368" i="3" s="1"/>
  <c r="U495" i="3"/>
  <c r="V495" i="3" s="1"/>
  <c r="O493" i="3"/>
  <c r="E493" i="3" s="1"/>
  <c r="X511" i="3"/>
  <c r="Y511" i="3" s="1"/>
  <c r="O508" i="3"/>
  <c r="E508" i="3" s="1"/>
  <c r="X506" i="3"/>
  <c r="Y506" i="3" s="1"/>
  <c r="O524" i="3"/>
  <c r="E524" i="3" s="1"/>
  <c r="X538" i="3"/>
  <c r="Y538" i="3" s="1"/>
  <c r="O536" i="3"/>
  <c r="E536" i="3" s="1"/>
  <c r="O552" i="3"/>
  <c r="E552" i="3" s="1"/>
  <c r="O548" i="3"/>
  <c r="E548" i="3" s="1"/>
  <c r="O584" i="3"/>
  <c r="E584" i="3" s="1"/>
  <c r="O583" i="3"/>
  <c r="E583" i="3" s="1"/>
  <c r="O578" i="3"/>
  <c r="E578" i="3" s="1"/>
  <c r="O567" i="3"/>
  <c r="E567" i="3" s="1"/>
  <c r="O565" i="3"/>
  <c r="E565" i="3" s="1"/>
  <c r="R977" i="3"/>
  <c r="S977" i="3" s="1"/>
  <c r="R965" i="3"/>
  <c r="S965" i="3" s="1"/>
  <c r="R953" i="3"/>
  <c r="S953" i="3" s="1"/>
  <c r="R941" i="3"/>
  <c r="S941" i="3" s="1"/>
  <c r="U251" i="3"/>
  <c r="V251" i="3" s="1"/>
  <c r="U317" i="3"/>
  <c r="V317" i="3" s="1"/>
  <c r="U313" i="3"/>
  <c r="V313" i="3" s="1"/>
  <c r="U345" i="3"/>
  <c r="V345" i="3" s="1"/>
  <c r="O359" i="3"/>
  <c r="E359" i="3" s="1"/>
  <c r="U385" i="3"/>
  <c r="V385" i="3" s="1"/>
  <c r="U417" i="3"/>
  <c r="V417" i="3" s="1"/>
  <c r="U415" i="3"/>
  <c r="V415" i="3" s="1"/>
  <c r="U429" i="3"/>
  <c r="V429" i="3" s="1"/>
  <c r="U496" i="3"/>
  <c r="V496" i="3" s="1"/>
  <c r="O494" i="3"/>
  <c r="E494" i="3" s="1"/>
  <c r="U511" i="3"/>
  <c r="V511" i="3" s="1"/>
  <c r="O509" i="3"/>
  <c r="E509" i="3" s="1"/>
  <c r="X507" i="3"/>
  <c r="Y507" i="3" s="1"/>
  <c r="O525" i="3"/>
  <c r="E525" i="3" s="1"/>
  <c r="X539" i="3"/>
  <c r="Y539" i="3" s="1"/>
  <c r="X535" i="3"/>
  <c r="Y535" i="3" s="1"/>
  <c r="U249" i="3"/>
  <c r="V249" i="3" s="1"/>
  <c r="U315" i="3"/>
  <c r="V315" i="3" s="1"/>
  <c r="U331" i="3"/>
  <c r="V331" i="3" s="1"/>
  <c r="U327" i="3"/>
  <c r="V327" i="3" s="1"/>
  <c r="U343" i="3"/>
  <c r="V343" i="3" s="1"/>
  <c r="U340" i="3"/>
  <c r="V340" i="3" s="1"/>
  <c r="U386" i="3"/>
  <c r="V386" i="3" s="1"/>
  <c r="U384" i="3"/>
  <c r="V384" i="3" s="1"/>
  <c r="U382" i="3"/>
  <c r="V382" i="3" s="1"/>
  <c r="U418" i="3"/>
  <c r="V418" i="3" s="1"/>
  <c r="U416" i="3"/>
  <c r="V416" i="3" s="1"/>
  <c r="U414" i="3"/>
  <c r="V414" i="3" s="1"/>
  <c r="U432" i="3"/>
  <c r="V432" i="3" s="1"/>
  <c r="U430" i="3"/>
  <c r="V430" i="3" s="1"/>
  <c r="U428" i="3"/>
  <c r="V428" i="3" s="1"/>
  <c r="X495" i="3"/>
  <c r="Y495" i="3" s="1"/>
  <c r="X494" i="3"/>
  <c r="Y494" i="3" s="1"/>
  <c r="U493" i="3"/>
  <c r="V493" i="3" s="1"/>
  <c r="O492" i="3"/>
  <c r="E492" i="3" s="1"/>
  <c r="X509" i="3"/>
  <c r="Y509" i="3" s="1"/>
  <c r="O507" i="3"/>
  <c r="E507" i="3" s="1"/>
  <c r="X525" i="3"/>
  <c r="Y525" i="3" s="1"/>
  <c r="O523" i="3"/>
  <c r="E523" i="3" s="1"/>
  <c r="X521" i="3"/>
  <c r="Y521" i="3" s="1"/>
  <c r="O539" i="3"/>
  <c r="E539" i="3" s="1"/>
  <c r="X537" i="3"/>
  <c r="Y537" i="3" s="1"/>
  <c r="O535" i="3"/>
  <c r="E535" i="3" s="1"/>
  <c r="X553" i="3"/>
  <c r="Y553" i="3" s="1"/>
  <c r="O551" i="3"/>
  <c r="E551" i="3" s="1"/>
  <c r="X549" i="3"/>
  <c r="Y549" i="3" s="1"/>
  <c r="R578" i="3"/>
  <c r="S578" i="3" s="1"/>
  <c r="R572" i="3"/>
  <c r="S572" i="3" s="1"/>
  <c r="U564" i="3"/>
  <c r="V564" i="3" s="1"/>
  <c r="U563" i="3"/>
  <c r="V563" i="3" s="1"/>
  <c r="U562" i="3"/>
  <c r="V562" i="3" s="1"/>
  <c r="U983" i="3"/>
  <c r="V983" i="3" s="1"/>
  <c r="U977" i="3"/>
  <c r="V977" i="3" s="1"/>
  <c r="U971" i="3"/>
  <c r="V971" i="3" s="1"/>
  <c r="U965" i="3"/>
  <c r="V965" i="3" s="1"/>
  <c r="U959" i="3"/>
  <c r="V959" i="3" s="1"/>
  <c r="U953" i="3"/>
  <c r="V953" i="3" s="1"/>
  <c r="X112" i="3"/>
  <c r="Y112" i="3" s="1"/>
  <c r="X108" i="3"/>
  <c r="Y108" i="3" s="1"/>
  <c r="X124" i="3"/>
  <c r="Y124" i="3" s="1"/>
  <c r="X140" i="3"/>
  <c r="Y140" i="3" s="1"/>
  <c r="X136" i="3"/>
  <c r="Y136" i="3" s="1"/>
  <c r="X152" i="3"/>
  <c r="Y152" i="3" s="1"/>
  <c r="X168" i="3"/>
  <c r="Y168" i="3" s="1"/>
  <c r="X164" i="3"/>
  <c r="Y164" i="3" s="1"/>
  <c r="X180" i="3"/>
  <c r="Y180" i="3" s="1"/>
  <c r="X196" i="3"/>
  <c r="Y196" i="3" s="1"/>
  <c r="X192" i="3"/>
  <c r="Y192" i="3" s="1"/>
  <c r="X208" i="3"/>
  <c r="Y208" i="3" s="1"/>
  <c r="X220" i="3"/>
  <c r="Y220" i="3" s="1"/>
  <c r="O315" i="3"/>
  <c r="E315" i="3" s="1"/>
  <c r="O327" i="3"/>
  <c r="E327" i="3" s="1"/>
  <c r="O340" i="3"/>
  <c r="E340" i="3" s="1"/>
  <c r="O356" i="3"/>
  <c r="E356" i="3" s="1"/>
  <c r="O372" i="3"/>
  <c r="E372" i="3" s="1"/>
  <c r="X496" i="3"/>
  <c r="Y496" i="3" s="1"/>
  <c r="U494" i="3"/>
  <c r="V494" i="3" s="1"/>
  <c r="X510" i="3"/>
  <c r="Y510" i="3" s="1"/>
  <c r="X522" i="3"/>
  <c r="Y522" i="3" s="1"/>
  <c r="O520" i="3"/>
  <c r="E520" i="3" s="1"/>
  <c r="X534" i="3"/>
  <c r="Y534" i="3" s="1"/>
  <c r="X550" i="3"/>
  <c r="Y550" i="3" s="1"/>
  <c r="O585" i="3"/>
  <c r="E585" i="3" s="1"/>
  <c r="O582" i="3"/>
  <c r="E582" i="3" s="1"/>
  <c r="O572" i="3"/>
  <c r="E572" i="3" s="1"/>
  <c r="O566" i="3"/>
  <c r="E566" i="3" s="1"/>
  <c r="R983" i="3"/>
  <c r="S983" i="3" s="1"/>
  <c r="R971" i="3"/>
  <c r="S971" i="3" s="1"/>
  <c r="R959" i="3"/>
  <c r="S959" i="3" s="1"/>
  <c r="R947" i="3"/>
  <c r="S947" i="3" s="1"/>
  <c r="U329" i="3"/>
  <c r="V329" i="3" s="1"/>
  <c r="X341" i="3"/>
  <c r="Y341" i="3" s="1"/>
  <c r="U383" i="3"/>
  <c r="V383" i="3" s="1"/>
  <c r="U419" i="3"/>
  <c r="V419" i="3" s="1"/>
  <c r="U433" i="3"/>
  <c r="V433" i="3" s="1"/>
  <c r="U431" i="3"/>
  <c r="V431" i="3" s="1"/>
  <c r="X497" i="3"/>
  <c r="Y497" i="3" s="1"/>
  <c r="X492" i="3"/>
  <c r="Y492" i="3" s="1"/>
  <c r="X523" i="3"/>
  <c r="Y523" i="3" s="1"/>
  <c r="O521" i="3"/>
  <c r="E521" i="3" s="1"/>
  <c r="O537" i="3"/>
  <c r="E537" i="3" s="1"/>
  <c r="O553" i="3"/>
  <c r="E553" i="3" s="1"/>
  <c r="X585" i="3"/>
  <c r="Y585" i="3" s="1"/>
  <c r="X578" i="3"/>
  <c r="Y578" i="3" s="1"/>
  <c r="X565" i="3"/>
  <c r="Y565" i="3" s="1"/>
  <c r="O562" i="3"/>
  <c r="E562" i="3" s="1"/>
  <c r="O965" i="3"/>
  <c r="E965" i="3" s="1"/>
  <c r="O941" i="3"/>
  <c r="E941" i="3" s="1"/>
  <c r="X551" i="3"/>
  <c r="Y551" i="3" s="1"/>
  <c r="X584" i="3"/>
  <c r="Y584" i="3" s="1"/>
  <c r="X572" i="3"/>
  <c r="Y572" i="3" s="1"/>
  <c r="O983" i="3"/>
  <c r="E983" i="3" s="1"/>
  <c r="O959" i="3"/>
  <c r="E959" i="3" s="1"/>
  <c r="X583" i="3"/>
  <c r="Y583" i="3" s="1"/>
  <c r="X567" i="3"/>
  <c r="Y567" i="3" s="1"/>
  <c r="O564" i="3"/>
  <c r="E564" i="3" s="1"/>
  <c r="O953" i="3"/>
  <c r="E953" i="3" s="1"/>
  <c r="O549" i="3"/>
  <c r="E549" i="3" s="1"/>
  <c r="X582" i="3"/>
  <c r="Y582" i="3" s="1"/>
  <c r="O563" i="3"/>
  <c r="E563" i="3" s="1"/>
  <c r="O971" i="3"/>
  <c r="E971" i="3" s="1"/>
  <c r="O977" i="3"/>
  <c r="E977" i="3" s="1"/>
  <c r="X566" i="3"/>
  <c r="Y566" i="3" s="1"/>
  <c r="O947" i="3"/>
  <c r="E947" i="3" s="1"/>
  <c r="B947" i="3"/>
  <c r="B950" i="3" s="1"/>
  <c r="B951" i="3" s="1"/>
  <c r="B952" i="3" s="1"/>
  <c r="X1820" i="3"/>
  <c r="Y1820" i="3" s="1"/>
  <c r="X1819" i="3"/>
  <c r="Y1819" i="3" s="1"/>
  <c r="R1819" i="3"/>
  <c r="S1819" i="3" s="1"/>
  <c r="O1820" i="3"/>
  <c r="E1820" i="3" s="1"/>
  <c r="U1820" i="3"/>
  <c r="V1820" i="3" s="1"/>
  <c r="U1819" i="3"/>
  <c r="V1819" i="3" s="1"/>
  <c r="R1820" i="3"/>
  <c r="S1820" i="3" s="1"/>
  <c r="O1819" i="3"/>
  <c r="E1819" i="3" s="1"/>
  <c r="X812" i="3"/>
  <c r="Y812" i="3" s="1"/>
  <c r="X811" i="3"/>
  <c r="Y811" i="3" s="1"/>
  <c r="X810" i="3"/>
  <c r="Y810" i="3" s="1"/>
  <c r="X809" i="3"/>
  <c r="Y809" i="3" s="1"/>
  <c r="X808" i="3"/>
  <c r="Y808" i="3" s="1"/>
  <c r="X807" i="3"/>
  <c r="Y807" i="3" s="1"/>
  <c r="X806" i="3"/>
  <c r="Y806" i="3" s="1"/>
  <c r="X805" i="3"/>
  <c r="Y805" i="3" s="1"/>
  <c r="U812" i="3"/>
  <c r="V812" i="3" s="1"/>
  <c r="U811" i="3"/>
  <c r="V811" i="3" s="1"/>
  <c r="U810" i="3"/>
  <c r="V810" i="3" s="1"/>
  <c r="U809" i="3"/>
  <c r="V809" i="3" s="1"/>
  <c r="U808" i="3"/>
  <c r="V808" i="3" s="1"/>
  <c r="U807" i="3"/>
  <c r="V807" i="3" s="1"/>
  <c r="U806" i="3"/>
  <c r="V806" i="3" s="1"/>
  <c r="U805" i="3"/>
  <c r="V805" i="3" s="1"/>
  <c r="R812" i="3"/>
  <c r="S812" i="3" s="1"/>
  <c r="R811" i="3"/>
  <c r="S811" i="3" s="1"/>
  <c r="R810" i="3"/>
  <c r="S810" i="3" s="1"/>
  <c r="R809" i="3"/>
  <c r="S809" i="3" s="1"/>
  <c r="R808" i="3"/>
  <c r="S808" i="3" s="1"/>
  <c r="R807" i="3"/>
  <c r="S807" i="3" s="1"/>
  <c r="R806" i="3"/>
  <c r="S806" i="3" s="1"/>
  <c r="R805" i="3"/>
  <c r="S805" i="3" s="1"/>
  <c r="O812" i="3"/>
  <c r="E812" i="3" s="1"/>
  <c r="O811" i="3"/>
  <c r="E811" i="3" s="1"/>
  <c r="O810" i="3"/>
  <c r="E810" i="3" s="1"/>
  <c r="O809" i="3"/>
  <c r="E809" i="3" s="1"/>
  <c r="O808" i="3"/>
  <c r="E808" i="3" s="1"/>
  <c r="O807" i="3"/>
  <c r="E807" i="3" s="1"/>
  <c r="O806" i="3"/>
  <c r="E806" i="3" s="1"/>
  <c r="O805" i="3"/>
  <c r="E805" i="3" s="1"/>
  <c r="X1300" i="3"/>
  <c r="Y1300" i="3" s="1"/>
  <c r="X1299" i="3"/>
  <c r="Y1299" i="3" s="1"/>
  <c r="X1296" i="3"/>
  <c r="Y1296" i="3" s="1"/>
  <c r="X1295" i="3"/>
  <c r="Y1295" i="3" s="1"/>
  <c r="X1292" i="3"/>
  <c r="Y1292" i="3" s="1"/>
  <c r="X1291" i="3"/>
  <c r="Y1291" i="3" s="1"/>
  <c r="X1288" i="3"/>
  <c r="Y1288" i="3" s="1"/>
  <c r="X1287" i="3"/>
  <c r="Y1287" i="3" s="1"/>
  <c r="X1284" i="3"/>
  <c r="Y1284" i="3" s="1"/>
  <c r="X1283" i="3"/>
  <c r="Y1283" i="3" s="1"/>
  <c r="X1280" i="3"/>
  <c r="Y1280" i="3" s="1"/>
  <c r="X1279" i="3"/>
  <c r="Y1279" i="3" s="1"/>
  <c r="X1276" i="3"/>
  <c r="Y1276" i="3" s="1"/>
  <c r="X1275" i="3"/>
  <c r="Y1275" i="3" s="1"/>
  <c r="X1274" i="3"/>
  <c r="Y1274" i="3" s="1"/>
  <c r="X1269" i="3"/>
  <c r="Y1269" i="3" s="1"/>
  <c r="X1268" i="3"/>
  <c r="Y1268" i="3" s="1"/>
  <c r="X1265" i="3"/>
  <c r="Y1265" i="3" s="1"/>
  <c r="X1264" i="3"/>
  <c r="Y1264" i="3" s="1"/>
  <c r="X1261" i="3"/>
  <c r="Y1261" i="3" s="1"/>
  <c r="X1260" i="3"/>
  <c r="Y1260" i="3" s="1"/>
  <c r="X1257" i="3"/>
  <c r="Y1257" i="3" s="1"/>
  <c r="X1256" i="3"/>
  <c r="Y1256" i="3" s="1"/>
  <c r="X1253" i="3"/>
  <c r="Y1253" i="3" s="1"/>
  <c r="X1252" i="3"/>
  <c r="Y1252" i="3" s="1"/>
  <c r="X1249" i="3"/>
  <c r="Y1249" i="3" s="1"/>
  <c r="X1248" i="3"/>
  <c r="Y1248" i="3" s="1"/>
  <c r="X1247" i="3"/>
  <c r="Y1247" i="3" s="1"/>
  <c r="X1242" i="3"/>
  <c r="Y1242" i="3" s="1"/>
  <c r="X1241" i="3"/>
  <c r="Y1241" i="3" s="1"/>
  <c r="X1238" i="3"/>
  <c r="Y1238" i="3" s="1"/>
  <c r="X1237" i="3"/>
  <c r="Y1237" i="3" s="1"/>
  <c r="X1234" i="3"/>
  <c r="Y1234" i="3" s="1"/>
  <c r="X1233" i="3"/>
  <c r="Y1233" i="3" s="1"/>
  <c r="X1230" i="3"/>
  <c r="Y1230" i="3" s="1"/>
  <c r="X1229" i="3"/>
  <c r="Y1229" i="3" s="1"/>
  <c r="X1226" i="3"/>
  <c r="Y1226" i="3" s="1"/>
  <c r="X1225" i="3"/>
  <c r="Y1225" i="3" s="1"/>
  <c r="O1225" i="3"/>
  <c r="E1225" i="3" s="1"/>
  <c r="O1224" i="3"/>
  <c r="E1224" i="3" s="1"/>
  <c r="R1219" i="3"/>
  <c r="S1219" i="3" s="1"/>
  <c r="R1218" i="3"/>
  <c r="S1218" i="3" s="1"/>
  <c r="R1215" i="3"/>
  <c r="S1215" i="3" s="1"/>
  <c r="R1214" i="3"/>
  <c r="S1214" i="3" s="1"/>
  <c r="R1211" i="3"/>
  <c r="S1211" i="3" s="1"/>
  <c r="R1210" i="3"/>
  <c r="S1210" i="3" s="1"/>
  <c r="R1209" i="3"/>
  <c r="S1209" i="3" s="1"/>
  <c r="U1300" i="3"/>
  <c r="V1300" i="3" s="1"/>
  <c r="U1299" i="3"/>
  <c r="V1299" i="3" s="1"/>
  <c r="U1296" i="3"/>
  <c r="V1296" i="3" s="1"/>
  <c r="U1295" i="3"/>
  <c r="V1295" i="3" s="1"/>
  <c r="U1292" i="3"/>
  <c r="V1292" i="3" s="1"/>
  <c r="U1291" i="3"/>
  <c r="V1291" i="3" s="1"/>
  <c r="U1288" i="3"/>
  <c r="V1288" i="3" s="1"/>
  <c r="U1287" i="3"/>
  <c r="V1287" i="3" s="1"/>
  <c r="U1284" i="3"/>
  <c r="V1284" i="3" s="1"/>
  <c r="U1283" i="3"/>
  <c r="V1283" i="3" s="1"/>
  <c r="U1280" i="3"/>
  <c r="V1280" i="3" s="1"/>
  <c r="U1279" i="3"/>
  <c r="V1279" i="3" s="1"/>
  <c r="U1276" i="3"/>
  <c r="V1276" i="3" s="1"/>
  <c r="U1275" i="3"/>
  <c r="V1275" i="3" s="1"/>
  <c r="U1274" i="3"/>
  <c r="V1274" i="3" s="1"/>
  <c r="U1269" i="3"/>
  <c r="V1269" i="3" s="1"/>
  <c r="U1268" i="3"/>
  <c r="V1268" i="3" s="1"/>
  <c r="U1265" i="3"/>
  <c r="V1265" i="3" s="1"/>
  <c r="U1264" i="3"/>
  <c r="V1264" i="3" s="1"/>
  <c r="U1261" i="3"/>
  <c r="V1261" i="3" s="1"/>
  <c r="U1260" i="3"/>
  <c r="V1260" i="3" s="1"/>
  <c r="U1257" i="3"/>
  <c r="V1257" i="3" s="1"/>
  <c r="U1256" i="3"/>
  <c r="V1256" i="3" s="1"/>
  <c r="U1253" i="3"/>
  <c r="V1253" i="3" s="1"/>
  <c r="U1252" i="3"/>
  <c r="V1252" i="3" s="1"/>
  <c r="U1249" i="3"/>
  <c r="V1249" i="3" s="1"/>
  <c r="U1248" i="3"/>
  <c r="V1248" i="3" s="1"/>
  <c r="U1247" i="3"/>
  <c r="V1247" i="3" s="1"/>
  <c r="U1242" i="3"/>
  <c r="V1242" i="3" s="1"/>
  <c r="U1241" i="3"/>
  <c r="V1241" i="3" s="1"/>
  <c r="U1238" i="3"/>
  <c r="V1238" i="3" s="1"/>
  <c r="U1237" i="3"/>
  <c r="V1237" i="3" s="1"/>
  <c r="R1300" i="3"/>
  <c r="S1300" i="3" s="1"/>
  <c r="R1296" i="3"/>
  <c r="S1296" i="3" s="1"/>
  <c r="R1292" i="3"/>
  <c r="S1292" i="3" s="1"/>
  <c r="R1288" i="3"/>
  <c r="S1288" i="3" s="1"/>
  <c r="R1284" i="3"/>
  <c r="S1284" i="3" s="1"/>
  <c r="R1280" i="3"/>
  <c r="S1280" i="3" s="1"/>
  <c r="R1276" i="3"/>
  <c r="S1276" i="3" s="1"/>
  <c r="R1274" i="3"/>
  <c r="S1274" i="3" s="1"/>
  <c r="R1268" i="3"/>
  <c r="S1268" i="3" s="1"/>
  <c r="R1264" i="3"/>
  <c r="S1264" i="3" s="1"/>
  <c r="R1260" i="3"/>
  <c r="S1260" i="3" s="1"/>
  <c r="R1256" i="3"/>
  <c r="S1256" i="3" s="1"/>
  <c r="R1252" i="3"/>
  <c r="S1252" i="3" s="1"/>
  <c r="R1248" i="3"/>
  <c r="S1248" i="3" s="1"/>
  <c r="R1242" i="3"/>
  <c r="S1242" i="3" s="1"/>
  <c r="R1238" i="3"/>
  <c r="S1238" i="3" s="1"/>
  <c r="U1234" i="3"/>
  <c r="V1234" i="3" s="1"/>
  <c r="R1233" i="3"/>
  <c r="S1233" i="3" s="1"/>
  <c r="O1230" i="3"/>
  <c r="E1230" i="3" s="1"/>
  <c r="U1226" i="3"/>
  <c r="V1226" i="3" s="1"/>
  <c r="R1224" i="3"/>
  <c r="S1224" i="3" s="1"/>
  <c r="O1219" i="3"/>
  <c r="E1219" i="3" s="1"/>
  <c r="X1215" i="3"/>
  <c r="Y1215" i="3" s="1"/>
  <c r="U1214" i="3"/>
  <c r="V1214" i="3" s="1"/>
  <c r="O1211" i="3"/>
  <c r="E1211" i="3" s="1"/>
  <c r="X1209" i="3"/>
  <c r="Y1209" i="3" s="1"/>
  <c r="O1300" i="3"/>
  <c r="E1300" i="3" s="1"/>
  <c r="O1296" i="3"/>
  <c r="E1296" i="3" s="1"/>
  <c r="O1292" i="3"/>
  <c r="E1292" i="3" s="1"/>
  <c r="O1288" i="3"/>
  <c r="E1288" i="3" s="1"/>
  <c r="O1284" i="3"/>
  <c r="E1284" i="3" s="1"/>
  <c r="O1280" i="3"/>
  <c r="E1280" i="3" s="1"/>
  <c r="O1276" i="3"/>
  <c r="E1276" i="3" s="1"/>
  <c r="O1274" i="3"/>
  <c r="E1274" i="3" s="1"/>
  <c r="O1268" i="3"/>
  <c r="E1268" i="3" s="1"/>
  <c r="O1264" i="3"/>
  <c r="E1264" i="3" s="1"/>
  <c r="O1260" i="3"/>
  <c r="E1260" i="3" s="1"/>
  <c r="O1256" i="3"/>
  <c r="E1256" i="3" s="1"/>
  <c r="O1252" i="3"/>
  <c r="E1252" i="3" s="1"/>
  <c r="O1248" i="3"/>
  <c r="E1248" i="3" s="1"/>
  <c r="O1242" i="3"/>
  <c r="E1242" i="3" s="1"/>
  <c r="O1238" i="3"/>
  <c r="E1238" i="3" s="1"/>
  <c r="R1234" i="3"/>
  <c r="S1234" i="3" s="1"/>
  <c r="O1233" i="3"/>
  <c r="E1233" i="3" s="1"/>
  <c r="U1229" i="3"/>
  <c r="V1229" i="3" s="1"/>
  <c r="R1226" i="3"/>
  <c r="S1226" i="3" s="1"/>
  <c r="R1225" i="3"/>
  <c r="S1225" i="3" s="1"/>
  <c r="X1219" i="3"/>
  <c r="Y1219" i="3" s="1"/>
  <c r="X1218" i="3"/>
  <c r="Y1218" i="3" s="1"/>
  <c r="U1215" i="3"/>
  <c r="V1215" i="3" s="1"/>
  <c r="O1214" i="3"/>
  <c r="E1214" i="3" s="1"/>
  <c r="X1210" i="3"/>
  <c r="Y1210" i="3" s="1"/>
  <c r="U1209" i="3"/>
  <c r="V1209" i="3" s="1"/>
  <c r="R1299" i="3"/>
  <c r="S1299" i="3" s="1"/>
  <c r="R1295" i="3"/>
  <c r="S1295" i="3" s="1"/>
  <c r="R1291" i="3"/>
  <c r="S1291" i="3" s="1"/>
  <c r="R1287" i="3"/>
  <c r="S1287" i="3" s="1"/>
  <c r="R1283" i="3"/>
  <c r="S1283" i="3" s="1"/>
  <c r="R1279" i="3"/>
  <c r="S1279" i="3" s="1"/>
  <c r="R1275" i="3"/>
  <c r="S1275" i="3" s="1"/>
  <c r="R1269" i="3"/>
  <c r="S1269" i="3" s="1"/>
  <c r="R1265" i="3"/>
  <c r="S1265" i="3" s="1"/>
  <c r="R1261" i="3"/>
  <c r="S1261" i="3" s="1"/>
  <c r="R1257" i="3"/>
  <c r="S1257" i="3" s="1"/>
  <c r="R1253" i="3"/>
  <c r="S1253" i="3" s="1"/>
  <c r="R1249" i="3"/>
  <c r="S1249" i="3" s="1"/>
  <c r="R1247" i="3"/>
  <c r="S1247" i="3" s="1"/>
  <c r="R1241" i="3"/>
  <c r="S1241" i="3" s="1"/>
  <c r="R1237" i="3"/>
  <c r="S1237" i="3" s="1"/>
  <c r="O1234" i="3"/>
  <c r="E1234" i="3" s="1"/>
  <c r="U1230" i="3"/>
  <c r="V1230" i="3" s="1"/>
  <c r="R1229" i="3"/>
  <c r="S1229" i="3" s="1"/>
  <c r="O1226" i="3"/>
  <c r="E1226" i="3" s="1"/>
  <c r="X1224" i="3"/>
  <c r="Y1224" i="3" s="1"/>
  <c r="U1218" i="3"/>
  <c r="V1218" i="3" s="1"/>
  <c r="O1215" i="3"/>
  <c r="E1215" i="3" s="1"/>
  <c r="X1211" i="3"/>
  <c r="Y1211" i="3" s="1"/>
  <c r="U1210" i="3"/>
  <c r="V1210" i="3" s="1"/>
  <c r="O1209" i="3"/>
  <c r="E1209" i="3" s="1"/>
  <c r="O1299" i="3"/>
  <c r="E1299" i="3" s="1"/>
  <c r="O1295" i="3"/>
  <c r="E1295" i="3" s="1"/>
  <c r="O1291" i="3"/>
  <c r="E1291" i="3" s="1"/>
  <c r="O1287" i="3"/>
  <c r="E1287" i="3" s="1"/>
  <c r="O1283" i="3"/>
  <c r="E1283" i="3" s="1"/>
  <c r="O1279" i="3"/>
  <c r="E1279" i="3" s="1"/>
  <c r="O1275" i="3"/>
  <c r="E1275" i="3" s="1"/>
  <c r="O1269" i="3"/>
  <c r="E1269" i="3" s="1"/>
  <c r="O1265" i="3"/>
  <c r="E1265" i="3" s="1"/>
  <c r="O1261" i="3"/>
  <c r="E1261" i="3" s="1"/>
  <c r="O1257" i="3"/>
  <c r="E1257" i="3" s="1"/>
  <c r="O1253" i="3"/>
  <c r="E1253" i="3" s="1"/>
  <c r="O1249" i="3"/>
  <c r="E1249" i="3" s="1"/>
  <c r="O1247" i="3"/>
  <c r="E1247" i="3" s="1"/>
  <c r="O1241" i="3"/>
  <c r="E1241" i="3" s="1"/>
  <c r="O1237" i="3"/>
  <c r="E1237" i="3" s="1"/>
  <c r="U1233" i="3"/>
  <c r="V1233" i="3" s="1"/>
  <c r="R1230" i="3"/>
  <c r="S1230" i="3" s="1"/>
  <c r="O1229" i="3"/>
  <c r="E1229" i="3" s="1"/>
  <c r="U1225" i="3"/>
  <c r="V1225" i="3" s="1"/>
  <c r="U1224" i="3"/>
  <c r="V1224" i="3" s="1"/>
  <c r="U1219" i="3"/>
  <c r="V1219" i="3" s="1"/>
  <c r="O1218" i="3"/>
  <c r="E1218" i="3" s="1"/>
  <c r="X1214" i="3"/>
  <c r="Y1214" i="3" s="1"/>
  <c r="U1211" i="3"/>
  <c r="V1211" i="3" s="1"/>
  <c r="O1210" i="3"/>
  <c r="E1210" i="3" s="1"/>
  <c r="X1825" i="3"/>
  <c r="Y1825" i="3" s="1"/>
  <c r="U1825" i="3"/>
  <c r="V1825" i="3" s="1"/>
  <c r="R1825" i="3"/>
  <c r="S1825" i="3" s="1"/>
  <c r="O1825" i="3"/>
  <c r="E1825" i="3" s="1"/>
  <c r="O24" i="3"/>
  <c r="E24" i="3" s="1"/>
  <c r="O18" i="3"/>
  <c r="E18" i="3" s="1"/>
  <c r="O14" i="3"/>
  <c r="E14" i="3" s="1"/>
  <c r="O23" i="3"/>
  <c r="E23" i="3" s="1"/>
  <c r="O17" i="3"/>
  <c r="E17" i="3" s="1"/>
  <c r="O15" i="3"/>
  <c r="E15" i="3" s="1"/>
  <c r="O22" i="3"/>
  <c r="E22" i="3" s="1"/>
  <c r="O16" i="3"/>
  <c r="E16" i="3" s="1"/>
  <c r="O19" i="3"/>
  <c r="E19" i="3" s="1"/>
  <c r="X1856" i="3"/>
  <c r="Y1856" i="3" s="1"/>
  <c r="X1842" i="3"/>
  <c r="Y1842" i="3" s="1"/>
  <c r="X1834" i="3"/>
  <c r="Y1834" i="3" s="1"/>
  <c r="X1808" i="3"/>
  <c r="Y1808" i="3" s="1"/>
  <c r="X1601" i="3"/>
  <c r="Y1601" i="3" s="1"/>
  <c r="X1592" i="3"/>
  <c r="Y1592" i="3" s="1"/>
  <c r="X1586" i="3"/>
  <c r="Y1586" i="3" s="1"/>
  <c r="X1580" i="3"/>
  <c r="Y1580" i="3" s="1"/>
  <c r="X1572" i="3"/>
  <c r="Y1572" i="3" s="1"/>
  <c r="X1561" i="3"/>
  <c r="Y1561" i="3" s="1"/>
  <c r="X1551" i="3"/>
  <c r="Y1551" i="3" s="1"/>
  <c r="X1545" i="3"/>
  <c r="Y1545" i="3" s="1"/>
  <c r="X1535" i="3"/>
  <c r="Y1535" i="3" s="1"/>
  <c r="X1501" i="3"/>
  <c r="Y1501" i="3" s="1"/>
  <c r="X1497" i="3"/>
  <c r="Y1497" i="3" s="1"/>
  <c r="X1487" i="3"/>
  <c r="Y1487" i="3" s="1"/>
  <c r="X1481" i="3"/>
  <c r="Y1481" i="3" s="1"/>
  <c r="X1475" i="3"/>
  <c r="Y1475" i="3" s="1"/>
  <c r="X1469" i="3"/>
  <c r="Y1469" i="3" s="1"/>
  <c r="X1463" i="3"/>
  <c r="Y1463" i="3" s="1"/>
  <c r="X1459" i="3"/>
  <c r="Y1459" i="3" s="1"/>
  <c r="X1445" i="3"/>
  <c r="Y1445" i="3" s="1"/>
  <c r="X1439" i="3"/>
  <c r="Y1439" i="3" s="1"/>
  <c r="X1433" i="3"/>
  <c r="Y1433" i="3" s="1"/>
  <c r="X1425" i="3"/>
  <c r="Y1425" i="3" s="1"/>
  <c r="X1418" i="3"/>
  <c r="Y1418" i="3" s="1"/>
  <c r="X1407" i="3"/>
  <c r="Y1407" i="3" s="1"/>
  <c r="X1401" i="3"/>
  <c r="Y1401" i="3" s="1"/>
  <c r="X1393" i="3"/>
  <c r="Y1393" i="3" s="1"/>
  <c r="X1387" i="3"/>
  <c r="Y1387" i="3" s="1"/>
  <c r="X1381" i="3"/>
  <c r="Y1381" i="3" s="1"/>
  <c r="X1371" i="3"/>
  <c r="Y1371" i="3" s="1"/>
  <c r="X1365" i="3"/>
  <c r="Y1365" i="3" s="1"/>
  <c r="X1359" i="3"/>
  <c r="Y1359" i="3" s="1"/>
  <c r="X1340" i="3"/>
  <c r="Y1340" i="3" s="1"/>
  <c r="X1325" i="3"/>
  <c r="Y1325" i="3" s="1"/>
  <c r="X1310" i="3"/>
  <c r="Y1310" i="3" s="1"/>
  <c r="X1197" i="3"/>
  <c r="Y1197" i="3" s="1"/>
  <c r="X1185" i="3"/>
  <c r="Y1185" i="3" s="1"/>
  <c r="X1179" i="3"/>
  <c r="Y1179" i="3" s="1"/>
  <c r="X1166" i="3"/>
  <c r="Y1166" i="3" s="1"/>
  <c r="X1160" i="3"/>
  <c r="Y1160" i="3" s="1"/>
  <c r="X1150" i="3"/>
  <c r="Y1150" i="3" s="1"/>
  <c r="X1146" i="3"/>
  <c r="Y1146" i="3" s="1"/>
  <c r="X1141" i="3"/>
  <c r="Y1141" i="3" s="1"/>
  <c r="X1136" i="3"/>
  <c r="Y1136" i="3" s="1"/>
  <c r="X1130" i="3"/>
  <c r="Y1130" i="3" s="1"/>
  <c r="X1125" i="3"/>
  <c r="Y1125" i="3" s="1"/>
  <c r="X1121" i="3"/>
  <c r="Y1121" i="3" s="1"/>
  <c r="X1116" i="3"/>
  <c r="Y1116" i="3" s="1"/>
  <c r="X1110" i="3"/>
  <c r="Y1110" i="3" s="1"/>
  <c r="X1105" i="3"/>
  <c r="Y1105" i="3" s="1"/>
  <c r="X1100" i="3"/>
  <c r="Y1100" i="3" s="1"/>
  <c r="X1096" i="3"/>
  <c r="Y1096" i="3" s="1"/>
  <c r="X1090" i="3"/>
  <c r="Y1090" i="3" s="1"/>
  <c r="X1085" i="3"/>
  <c r="Y1085" i="3" s="1"/>
  <c r="X1080" i="3"/>
  <c r="Y1080" i="3" s="1"/>
  <c r="X1040" i="3"/>
  <c r="Y1040" i="3" s="1"/>
  <c r="X1028" i="3"/>
  <c r="Y1028" i="3" s="1"/>
  <c r="X1022" i="3"/>
  <c r="Y1022" i="3" s="1"/>
  <c r="X1016" i="3"/>
  <c r="Y1016" i="3" s="1"/>
  <c r="X1010" i="3"/>
  <c r="Y1010" i="3" s="1"/>
  <c r="X1854" i="3"/>
  <c r="Y1854" i="3" s="1"/>
  <c r="X1840" i="3"/>
  <c r="Y1840" i="3" s="1"/>
  <c r="X1833" i="3"/>
  <c r="Y1833" i="3" s="1"/>
  <c r="X1807" i="3"/>
  <c r="Y1807" i="3" s="1"/>
  <c r="X1597" i="3"/>
  <c r="Y1597" i="3" s="1"/>
  <c r="X1591" i="3"/>
  <c r="Y1591" i="3" s="1"/>
  <c r="X1585" i="3"/>
  <c r="Y1585" i="3" s="1"/>
  <c r="X1579" i="3"/>
  <c r="Y1579" i="3" s="1"/>
  <c r="X1571" i="3"/>
  <c r="Y1571" i="3" s="1"/>
  <c r="X1560" i="3"/>
  <c r="Y1560" i="3" s="1"/>
  <c r="X1550" i="3"/>
  <c r="Y1550" i="3" s="1"/>
  <c r="X1540" i="3"/>
  <c r="Y1540" i="3" s="1"/>
  <c r="X1509" i="3"/>
  <c r="Y1509" i="3" s="1"/>
  <c r="X1500" i="3"/>
  <c r="Y1500" i="3" s="1"/>
  <c r="X1492" i="3"/>
  <c r="Y1492" i="3" s="1"/>
  <c r="X1486" i="3"/>
  <c r="Y1486" i="3" s="1"/>
  <c r="X1480" i="3"/>
  <c r="Y1480" i="3" s="1"/>
  <c r="X1472" i="3"/>
  <c r="Y1472" i="3" s="1"/>
  <c r="X1468" i="3"/>
  <c r="Y1468" i="3" s="1"/>
  <c r="X1462" i="3"/>
  <c r="Y1462" i="3" s="1"/>
  <c r="X1456" i="3"/>
  <c r="Y1456" i="3" s="1"/>
  <c r="X1442" i="3"/>
  <c r="Y1442" i="3" s="1"/>
  <c r="X1436" i="3"/>
  <c r="Y1436" i="3" s="1"/>
  <c r="X1430" i="3"/>
  <c r="Y1430" i="3" s="1"/>
  <c r="X1422" i="3"/>
  <c r="Y1422" i="3" s="1"/>
  <c r="X1417" i="3"/>
  <c r="Y1417" i="3" s="1"/>
  <c r="X1406" i="3"/>
  <c r="Y1406" i="3" s="1"/>
  <c r="X1398" i="3"/>
  <c r="Y1398" i="3" s="1"/>
  <c r="X1392" i="3"/>
  <c r="Y1392" i="3" s="1"/>
  <c r="X1386" i="3"/>
  <c r="Y1386" i="3" s="1"/>
  <c r="X1376" i="3"/>
  <c r="Y1376" i="3" s="1"/>
  <c r="X1370" i="3"/>
  <c r="Y1370" i="3" s="1"/>
  <c r="X1364" i="3"/>
  <c r="Y1364" i="3" s="1"/>
  <c r="X1356" i="3"/>
  <c r="Y1356" i="3" s="1"/>
  <c r="X1339" i="3"/>
  <c r="Y1339" i="3" s="1"/>
  <c r="X1324" i="3"/>
  <c r="Y1324" i="3" s="1"/>
  <c r="X1307" i="3"/>
  <c r="Y1307" i="3" s="1"/>
  <c r="X1202" i="3"/>
  <c r="Y1202" i="3" s="1"/>
  <c r="X1194" i="3"/>
  <c r="Y1194" i="3" s="1"/>
  <c r="X1184" i="3"/>
  <c r="Y1184" i="3" s="1"/>
  <c r="X1178" i="3"/>
  <c r="Y1178" i="3" s="1"/>
  <c r="X1165" i="3"/>
  <c r="Y1165" i="3" s="1"/>
  <c r="X1157" i="3"/>
  <c r="Y1157" i="3" s="1"/>
  <c r="X1149" i="3"/>
  <c r="Y1149" i="3" s="1"/>
  <c r="X1144" i="3"/>
  <c r="Y1144" i="3" s="1"/>
  <c r="X1140" i="3"/>
  <c r="Y1140" i="3" s="1"/>
  <c r="X1135" i="3"/>
  <c r="Y1135" i="3" s="1"/>
  <c r="X1129" i="3"/>
  <c r="Y1129" i="3" s="1"/>
  <c r="X1124" i="3"/>
  <c r="Y1124" i="3" s="1"/>
  <c r="X1119" i="3"/>
  <c r="Y1119" i="3" s="1"/>
  <c r="X1115" i="3"/>
  <c r="Y1115" i="3" s="1"/>
  <c r="X1109" i="3"/>
  <c r="Y1109" i="3" s="1"/>
  <c r="X1104" i="3"/>
  <c r="Y1104" i="3" s="1"/>
  <c r="X1099" i="3"/>
  <c r="Y1099" i="3" s="1"/>
  <c r="X1093" i="3"/>
  <c r="Y1093" i="3" s="1"/>
  <c r="X1089" i="3"/>
  <c r="Y1089" i="3" s="1"/>
  <c r="X1084" i="3"/>
  <c r="Y1084" i="3" s="1"/>
  <c r="X1079" i="3"/>
  <c r="Y1079" i="3" s="1"/>
  <c r="X1037" i="3"/>
  <c r="Y1037" i="3" s="1"/>
  <c r="X1027" i="3"/>
  <c r="Y1027" i="3" s="1"/>
  <c r="X1021" i="3"/>
  <c r="Y1021" i="3" s="1"/>
  <c r="X1015" i="3"/>
  <c r="Y1015" i="3" s="1"/>
  <c r="X1009" i="3"/>
  <c r="Y1009" i="3" s="1"/>
  <c r="X1850" i="3"/>
  <c r="Y1850" i="3" s="1"/>
  <c r="X1838" i="3"/>
  <c r="Y1838" i="3" s="1"/>
  <c r="X1832" i="3"/>
  <c r="Y1832" i="3" s="1"/>
  <c r="X1815" i="3"/>
  <c r="Y1815" i="3" s="1"/>
  <c r="X1603" i="3"/>
  <c r="Y1603" i="3" s="1"/>
  <c r="X1596" i="3"/>
  <c r="Y1596" i="3" s="1"/>
  <c r="X1588" i="3"/>
  <c r="Y1588" i="3" s="1"/>
  <c r="X1582" i="3"/>
  <c r="Y1582" i="3" s="1"/>
  <c r="X1574" i="3"/>
  <c r="Y1574" i="3" s="1"/>
  <c r="X1566" i="3"/>
  <c r="Y1566" i="3" s="1"/>
  <c r="X1559" i="3"/>
  <c r="Y1559" i="3" s="1"/>
  <c r="X1547" i="3"/>
  <c r="Y1547" i="3" s="1"/>
  <c r="X1539" i="3"/>
  <c r="Y1539" i="3" s="1"/>
  <c r="X1507" i="3"/>
  <c r="Y1507" i="3" s="1"/>
  <c r="X1499" i="3"/>
  <c r="Y1499" i="3" s="1"/>
  <c r="X1491" i="3"/>
  <c r="Y1491" i="3" s="1"/>
  <c r="X1485" i="3"/>
  <c r="Y1485" i="3" s="1"/>
  <c r="X1477" i="3"/>
  <c r="Y1477" i="3" s="1"/>
  <c r="X1471" i="3"/>
  <c r="Y1471" i="3" s="1"/>
  <c r="X1467" i="3"/>
  <c r="Y1467" i="3" s="1"/>
  <c r="X1461" i="3"/>
  <c r="Y1461" i="3" s="1"/>
  <c r="X1455" i="3"/>
  <c r="Y1455" i="3" s="1"/>
  <c r="X1441" i="3"/>
  <c r="Y1441" i="3" s="1"/>
  <c r="X1435" i="3"/>
  <c r="Y1435" i="3" s="1"/>
  <c r="X1429" i="3"/>
  <c r="Y1429" i="3" s="1"/>
  <c r="X1421" i="3"/>
  <c r="Y1421" i="3" s="1"/>
  <c r="X1416" i="3"/>
  <c r="Y1416" i="3" s="1"/>
  <c r="X1403" i="3"/>
  <c r="Y1403" i="3" s="1"/>
  <c r="X1397" i="3"/>
  <c r="Y1397" i="3" s="1"/>
  <c r="X1391" i="3"/>
  <c r="Y1391" i="3" s="1"/>
  <c r="X1383" i="3"/>
  <c r="Y1383" i="3" s="1"/>
  <c r="X1375" i="3"/>
  <c r="Y1375" i="3" s="1"/>
  <c r="X1369" i="3"/>
  <c r="Y1369" i="3" s="1"/>
  <c r="X1361" i="3"/>
  <c r="Y1361" i="3" s="1"/>
  <c r="X1355" i="3"/>
  <c r="Y1355" i="3" s="1"/>
  <c r="X1338" i="3"/>
  <c r="Y1338" i="3" s="1"/>
  <c r="X1312" i="3"/>
  <c r="Y1312" i="3" s="1"/>
  <c r="X1306" i="3"/>
  <c r="Y1306" i="3" s="1"/>
  <c r="X1201" i="3"/>
  <c r="Y1201" i="3" s="1"/>
  <c r="X1193" i="3"/>
  <c r="Y1193" i="3" s="1"/>
  <c r="X1183" i="3"/>
  <c r="Y1183" i="3" s="1"/>
  <c r="X1173" i="3"/>
  <c r="Y1173" i="3" s="1"/>
  <c r="X1164" i="3"/>
  <c r="Y1164" i="3" s="1"/>
  <c r="X1156" i="3"/>
  <c r="Y1156" i="3" s="1"/>
  <c r="X1148" i="3"/>
  <c r="Y1148" i="3" s="1"/>
  <c r="X1143" i="3"/>
  <c r="Y1143" i="3" s="1"/>
  <c r="X1138" i="3"/>
  <c r="Y1138" i="3" s="1"/>
  <c r="X1134" i="3"/>
  <c r="Y1134" i="3" s="1"/>
  <c r="X1128" i="3"/>
  <c r="Y1128" i="3" s="1"/>
  <c r="X1123" i="3"/>
  <c r="Y1123" i="3" s="1"/>
  <c r="X1118" i="3"/>
  <c r="Y1118" i="3" s="1"/>
  <c r="X1112" i="3"/>
  <c r="Y1112" i="3" s="1"/>
  <c r="X1108" i="3"/>
  <c r="Y1108" i="3" s="1"/>
  <c r="X1103" i="3"/>
  <c r="Y1103" i="3" s="1"/>
  <c r="X1098" i="3"/>
  <c r="Y1098" i="3" s="1"/>
  <c r="X1092" i="3"/>
  <c r="Y1092" i="3" s="1"/>
  <c r="X1087" i="3"/>
  <c r="Y1087" i="3" s="1"/>
  <c r="X1083" i="3"/>
  <c r="Y1083" i="3" s="1"/>
  <c r="X1078" i="3"/>
  <c r="Y1078" i="3" s="1"/>
  <c r="X1034" i="3"/>
  <c r="Y1034" i="3" s="1"/>
  <c r="X1026" i="3"/>
  <c r="Y1026" i="3" s="1"/>
  <c r="X1020" i="3"/>
  <c r="Y1020" i="3" s="1"/>
  <c r="X1014" i="3"/>
  <c r="Y1014" i="3" s="1"/>
  <c r="X1008" i="3"/>
  <c r="Y1008" i="3" s="1"/>
  <c r="X1848" i="3"/>
  <c r="Y1848" i="3" s="1"/>
  <c r="X1602" i="3"/>
  <c r="Y1602" i="3" s="1"/>
  <c r="X1573" i="3"/>
  <c r="Y1573" i="3" s="1"/>
  <c r="X1536" i="3"/>
  <c r="Y1536" i="3" s="1"/>
  <c r="X1482" i="3"/>
  <c r="Y1482" i="3" s="1"/>
  <c r="X1460" i="3"/>
  <c r="Y1460" i="3" s="1"/>
  <c r="X1426" i="3"/>
  <c r="Y1426" i="3" s="1"/>
  <c r="X1396" i="3"/>
  <c r="Y1396" i="3" s="1"/>
  <c r="X1366" i="3"/>
  <c r="Y1366" i="3" s="1"/>
  <c r="X1311" i="3"/>
  <c r="Y1311" i="3" s="1"/>
  <c r="X1186" i="3"/>
  <c r="Y1186" i="3" s="1"/>
  <c r="X1155" i="3"/>
  <c r="Y1155" i="3" s="1"/>
  <c r="X1131" i="3"/>
  <c r="Y1131" i="3" s="1"/>
  <c r="X1111" i="3"/>
  <c r="Y1111" i="3" s="1"/>
  <c r="X1091" i="3"/>
  <c r="Y1091" i="3" s="1"/>
  <c r="X1031" i="3"/>
  <c r="Y1031" i="3" s="1"/>
  <c r="X1007" i="3"/>
  <c r="Y1007" i="3" s="1"/>
  <c r="X1001" i="3"/>
  <c r="Y1001" i="3" s="1"/>
  <c r="X995" i="3"/>
  <c r="Y995" i="3" s="1"/>
  <c r="X982" i="3"/>
  <c r="Y982" i="3" s="1"/>
  <c r="X975" i="3"/>
  <c r="Y975" i="3" s="1"/>
  <c r="X968" i="3"/>
  <c r="Y968" i="3" s="1"/>
  <c r="X958" i="3"/>
  <c r="Y958" i="3" s="1"/>
  <c r="X951" i="3"/>
  <c r="Y951" i="3" s="1"/>
  <c r="X944" i="3"/>
  <c r="Y944" i="3" s="1"/>
  <c r="X933" i="3"/>
  <c r="Y933" i="3" s="1"/>
  <c r="X923" i="3"/>
  <c r="Y923" i="3" s="1"/>
  <c r="X917" i="3"/>
  <c r="Y917" i="3" s="1"/>
  <c r="X907" i="3"/>
  <c r="Y907" i="3" s="1"/>
  <c r="X897" i="3"/>
  <c r="Y897" i="3" s="1"/>
  <c r="X889" i="3"/>
  <c r="Y889" i="3" s="1"/>
  <c r="X885" i="3"/>
  <c r="Y885" i="3" s="1"/>
  <c r="X879" i="3"/>
  <c r="Y879" i="3" s="1"/>
  <c r="X875" i="3"/>
  <c r="Y875" i="3" s="1"/>
  <c r="X869" i="3"/>
  <c r="Y869" i="3" s="1"/>
  <c r="X865" i="3"/>
  <c r="Y865" i="3" s="1"/>
  <c r="X859" i="3"/>
  <c r="Y859" i="3" s="1"/>
  <c r="X855" i="3"/>
  <c r="Y855" i="3" s="1"/>
  <c r="X849" i="3"/>
  <c r="Y849" i="3" s="1"/>
  <c r="X845" i="3"/>
  <c r="Y845" i="3" s="1"/>
  <c r="X839" i="3"/>
  <c r="Y839" i="3" s="1"/>
  <c r="X835" i="3"/>
  <c r="Y835" i="3" s="1"/>
  <c r="X829" i="3"/>
  <c r="Y829" i="3" s="1"/>
  <c r="X825" i="3"/>
  <c r="Y825" i="3" s="1"/>
  <c r="X819" i="3"/>
  <c r="Y819" i="3" s="1"/>
  <c r="X801" i="3"/>
  <c r="Y801" i="3" s="1"/>
  <c r="X797" i="3"/>
  <c r="Y797" i="3" s="1"/>
  <c r="X791" i="3"/>
  <c r="Y791" i="3" s="1"/>
  <c r="X787" i="3"/>
  <c r="Y787" i="3" s="1"/>
  <c r="X781" i="3"/>
  <c r="Y781" i="3" s="1"/>
  <c r="X777" i="3"/>
  <c r="Y777" i="3" s="1"/>
  <c r="X771" i="3"/>
  <c r="Y771" i="3" s="1"/>
  <c r="X767" i="3"/>
  <c r="Y767" i="3" s="1"/>
  <c r="X761" i="3"/>
  <c r="Y761" i="3" s="1"/>
  <c r="X757" i="3"/>
  <c r="Y757" i="3" s="1"/>
  <c r="X751" i="3"/>
  <c r="Y751" i="3" s="1"/>
  <c r="X747" i="3"/>
  <c r="Y747" i="3" s="1"/>
  <c r="X741" i="3"/>
  <c r="Y741" i="3" s="1"/>
  <c r="X737" i="3"/>
  <c r="Y737" i="3" s="1"/>
  <c r="X731" i="3"/>
  <c r="Y731" i="3" s="1"/>
  <c r="X727" i="3"/>
  <c r="Y727" i="3" s="1"/>
  <c r="X721" i="3"/>
  <c r="Y721" i="3" s="1"/>
  <c r="X717" i="3"/>
  <c r="Y717" i="3" s="1"/>
  <c r="X708" i="3"/>
  <c r="Y708" i="3" s="1"/>
  <c r="X701" i="3"/>
  <c r="Y701" i="3" s="1"/>
  <c r="X695" i="3"/>
  <c r="Y695" i="3" s="1"/>
  <c r="X687" i="3"/>
  <c r="Y687" i="3" s="1"/>
  <c r="X677" i="3"/>
  <c r="Y677" i="3" s="1"/>
  <c r="X665" i="3"/>
  <c r="Y665" i="3" s="1"/>
  <c r="X661" i="3"/>
  <c r="Y661" i="3" s="1"/>
  <c r="X655" i="3"/>
  <c r="Y655" i="3" s="1"/>
  <c r="X647" i="3"/>
  <c r="Y647" i="3" s="1"/>
  <c r="X641" i="3"/>
  <c r="Y641" i="3" s="1"/>
  <c r="X619" i="3"/>
  <c r="Y619" i="3" s="1"/>
  <c r="X613" i="3"/>
  <c r="Y613" i="3" s="1"/>
  <c r="X609" i="3"/>
  <c r="Y609" i="3" s="1"/>
  <c r="X603" i="3"/>
  <c r="Y603" i="3" s="1"/>
  <c r="X597" i="3"/>
  <c r="Y597" i="3" s="1"/>
  <c r="X593" i="3"/>
  <c r="Y593" i="3" s="1"/>
  <c r="X1836" i="3"/>
  <c r="Y1836" i="3" s="1"/>
  <c r="X1593" i="3"/>
  <c r="Y1593" i="3" s="1"/>
  <c r="X1562" i="3"/>
  <c r="Y1562" i="3" s="1"/>
  <c r="X1506" i="3"/>
  <c r="Y1506" i="3" s="1"/>
  <c r="X1476" i="3"/>
  <c r="Y1476" i="3" s="1"/>
  <c r="X1448" i="3"/>
  <c r="Y1448" i="3" s="1"/>
  <c r="X1420" i="3"/>
  <c r="Y1420" i="3" s="1"/>
  <c r="X1388" i="3"/>
  <c r="Y1388" i="3" s="1"/>
  <c r="X1360" i="3"/>
  <c r="Y1360" i="3" s="1"/>
  <c r="X1305" i="3"/>
  <c r="Y1305" i="3" s="1"/>
  <c r="X1180" i="3"/>
  <c r="Y1180" i="3" s="1"/>
  <c r="X1147" i="3"/>
  <c r="Y1147" i="3" s="1"/>
  <c r="X1127" i="3"/>
  <c r="Y1127" i="3" s="1"/>
  <c r="X1106" i="3"/>
  <c r="Y1106" i="3" s="1"/>
  <c r="X1086" i="3"/>
  <c r="Y1086" i="3" s="1"/>
  <c r="X1025" i="3"/>
  <c r="Y1025" i="3" s="1"/>
  <c r="X1004" i="3"/>
  <c r="Y1004" i="3" s="1"/>
  <c r="X998" i="3"/>
  <c r="Y998" i="3" s="1"/>
  <c r="X992" i="3"/>
  <c r="Y992" i="3" s="1"/>
  <c r="X981" i="3"/>
  <c r="Y981" i="3" s="1"/>
  <c r="X974" i="3"/>
  <c r="Y974" i="3" s="1"/>
  <c r="X964" i="3"/>
  <c r="Y964" i="3" s="1"/>
  <c r="X957" i="3"/>
  <c r="Y957" i="3" s="1"/>
  <c r="X950" i="3"/>
  <c r="Y950" i="3" s="1"/>
  <c r="X940" i="3"/>
  <c r="Y940" i="3" s="1"/>
  <c r="X930" i="3"/>
  <c r="Y930" i="3" s="1"/>
  <c r="X922" i="3"/>
  <c r="Y922" i="3" s="1"/>
  <c r="X912" i="3"/>
  <c r="Y912" i="3" s="1"/>
  <c r="X906" i="3"/>
  <c r="Y906" i="3" s="1"/>
  <c r="X894" i="3"/>
  <c r="Y894" i="3" s="1"/>
  <c r="X888" i="3"/>
  <c r="Y888" i="3" s="1"/>
  <c r="X884" i="3"/>
  <c r="Y884" i="3" s="1"/>
  <c r="X878" i="3"/>
  <c r="Y878" i="3" s="1"/>
  <c r="X874" i="3"/>
  <c r="Y874" i="3" s="1"/>
  <c r="X868" i="3"/>
  <c r="Y868" i="3" s="1"/>
  <c r="X864" i="3"/>
  <c r="Y864" i="3" s="1"/>
  <c r="X858" i="3"/>
  <c r="Y858" i="3" s="1"/>
  <c r="X854" i="3"/>
  <c r="Y854" i="3" s="1"/>
  <c r="X848" i="3"/>
  <c r="Y848" i="3" s="1"/>
  <c r="X844" i="3"/>
  <c r="Y844" i="3" s="1"/>
  <c r="X838" i="3"/>
  <c r="Y838" i="3" s="1"/>
  <c r="X834" i="3"/>
  <c r="Y834" i="3" s="1"/>
  <c r="X828" i="3"/>
  <c r="Y828" i="3" s="1"/>
  <c r="X824" i="3"/>
  <c r="Y824" i="3" s="1"/>
  <c r="X816" i="3"/>
  <c r="Y816" i="3" s="1"/>
  <c r="X800" i="3"/>
  <c r="Y800" i="3" s="1"/>
  <c r="X796" i="3"/>
  <c r="Y796" i="3" s="1"/>
  <c r="X790" i="3"/>
  <c r="Y790" i="3" s="1"/>
  <c r="X786" i="3"/>
  <c r="Y786" i="3" s="1"/>
  <c r="X780" i="3"/>
  <c r="Y780" i="3" s="1"/>
  <c r="X776" i="3"/>
  <c r="Y776" i="3" s="1"/>
  <c r="X770" i="3"/>
  <c r="Y770" i="3" s="1"/>
  <c r="X766" i="3"/>
  <c r="Y766" i="3" s="1"/>
  <c r="X760" i="3"/>
  <c r="Y760" i="3" s="1"/>
  <c r="X756" i="3"/>
  <c r="Y756" i="3" s="1"/>
  <c r="X750" i="3"/>
  <c r="Y750" i="3" s="1"/>
  <c r="X746" i="3"/>
  <c r="Y746" i="3" s="1"/>
  <c r="X740" i="3"/>
  <c r="Y740" i="3" s="1"/>
  <c r="X736" i="3"/>
  <c r="Y736" i="3" s="1"/>
  <c r="X730" i="3"/>
  <c r="Y730" i="3" s="1"/>
  <c r="X726" i="3"/>
  <c r="Y726" i="3" s="1"/>
  <c r="X720" i="3"/>
  <c r="Y720" i="3" s="1"/>
  <c r="X716" i="3"/>
  <c r="Y716" i="3" s="1"/>
  <c r="X706" i="3"/>
  <c r="Y706" i="3" s="1"/>
  <c r="X700" i="3"/>
  <c r="Y700" i="3" s="1"/>
  <c r="X692" i="3"/>
  <c r="Y692" i="3" s="1"/>
  <c r="X686" i="3"/>
  <c r="Y686" i="3" s="1"/>
  <c r="X673" i="3"/>
  <c r="Y673" i="3" s="1"/>
  <c r="X664" i="3"/>
  <c r="Y664" i="3" s="1"/>
  <c r="X658" i="3"/>
  <c r="Y658" i="3" s="1"/>
  <c r="X654" i="3"/>
  <c r="Y654" i="3" s="1"/>
  <c r="X646" i="3"/>
  <c r="Y646" i="3" s="1"/>
  <c r="X640" i="3"/>
  <c r="Y640" i="3" s="1"/>
  <c r="X618" i="3"/>
  <c r="Y618" i="3" s="1"/>
  <c r="X612" i="3"/>
  <c r="Y612" i="3" s="1"/>
  <c r="X608" i="3"/>
  <c r="Y608" i="3" s="1"/>
  <c r="X602" i="3"/>
  <c r="Y602" i="3" s="1"/>
  <c r="X596" i="3"/>
  <c r="Y596" i="3" s="1"/>
  <c r="X1587" i="3"/>
  <c r="Y1587" i="3" s="1"/>
  <c r="X1552" i="3"/>
  <c r="Y1552" i="3" s="1"/>
  <c r="X1498" i="3"/>
  <c r="Y1498" i="3" s="1"/>
  <c r="X1470" i="3"/>
  <c r="Y1470" i="3" s="1"/>
  <c r="X1440" i="3"/>
  <c r="Y1440" i="3" s="1"/>
  <c r="X1408" i="3"/>
  <c r="Y1408" i="3" s="1"/>
  <c r="X1382" i="3"/>
  <c r="Y1382" i="3" s="1"/>
  <c r="X1354" i="3"/>
  <c r="Y1354" i="3" s="1"/>
  <c r="X1169" i="3"/>
  <c r="Y1169" i="3" s="1"/>
  <c r="X1142" i="3"/>
  <c r="Y1142" i="3" s="1"/>
  <c r="X1122" i="3"/>
  <c r="Y1122" i="3" s="1"/>
  <c r="X1102" i="3"/>
  <c r="Y1102" i="3" s="1"/>
  <c r="X1081" i="3"/>
  <c r="Y1081" i="3" s="1"/>
  <c r="X1019" i="3"/>
  <c r="Y1019" i="3" s="1"/>
  <c r="X1003" i="3"/>
  <c r="Y1003" i="3" s="1"/>
  <c r="X997" i="3"/>
  <c r="Y997" i="3" s="1"/>
  <c r="X989" i="3"/>
  <c r="Y989" i="3" s="1"/>
  <c r="X980" i="3"/>
  <c r="Y980" i="3" s="1"/>
  <c r="X970" i="3"/>
  <c r="Y970" i="3" s="1"/>
  <c r="X963" i="3"/>
  <c r="Y963" i="3" s="1"/>
  <c r="X956" i="3"/>
  <c r="Y956" i="3" s="1"/>
  <c r="X946" i="3"/>
  <c r="Y946" i="3" s="1"/>
  <c r="X939" i="3"/>
  <c r="Y939" i="3" s="1"/>
  <c r="X927" i="3"/>
  <c r="Y927" i="3" s="1"/>
  <c r="X919" i="3"/>
  <c r="Y919" i="3" s="1"/>
  <c r="X911" i="3"/>
  <c r="Y911" i="3" s="1"/>
  <c r="X905" i="3"/>
  <c r="Y905" i="3" s="1"/>
  <c r="X893" i="3"/>
  <c r="Y893" i="3" s="1"/>
  <c r="X887" i="3"/>
  <c r="Y887" i="3" s="1"/>
  <c r="X883" i="3"/>
  <c r="Y883" i="3" s="1"/>
  <c r="X877" i="3"/>
  <c r="Y877" i="3" s="1"/>
  <c r="X873" i="3"/>
  <c r="Y873" i="3" s="1"/>
  <c r="X867" i="3"/>
  <c r="Y867" i="3" s="1"/>
  <c r="X863" i="3"/>
  <c r="Y863" i="3" s="1"/>
  <c r="X857" i="3"/>
  <c r="Y857" i="3" s="1"/>
  <c r="X853" i="3"/>
  <c r="Y853" i="3" s="1"/>
  <c r="X847" i="3"/>
  <c r="Y847" i="3" s="1"/>
  <c r="X843" i="3"/>
  <c r="Y843" i="3" s="1"/>
  <c r="X837" i="3"/>
  <c r="Y837" i="3" s="1"/>
  <c r="X833" i="3"/>
  <c r="Y833" i="3" s="1"/>
  <c r="X827" i="3"/>
  <c r="Y827" i="3" s="1"/>
  <c r="X823" i="3"/>
  <c r="Y823" i="3" s="1"/>
  <c r="X815" i="3"/>
  <c r="Y815" i="3" s="1"/>
  <c r="X799" i="3"/>
  <c r="Y799" i="3" s="1"/>
  <c r="X795" i="3"/>
  <c r="Y795" i="3" s="1"/>
  <c r="X789" i="3"/>
  <c r="Y789" i="3" s="1"/>
  <c r="X785" i="3"/>
  <c r="Y785" i="3" s="1"/>
  <c r="X779" i="3"/>
  <c r="Y779" i="3" s="1"/>
  <c r="X775" i="3"/>
  <c r="Y775" i="3" s="1"/>
  <c r="X769" i="3"/>
  <c r="Y769" i="3" s="1"/>
  <c r="X765" i="3"/>
  <c r="Y765" i="3" s="1"/>
  <c r="X759" i="3"/>
  <c r="Y759" i="3" s="1"/>
  <c r="X755" i="3"/>
  <c r="Y755" i="3" s="1"/>
  <c r="X749" i="3"/>
  <c r="Y749" i="3" s="1"/>
  <c r="X745" i="3"/>
  <c r="Y745" i="3" s="1"/>
  <c r="X739" i="3"/>
  <c r="Y739" i="3" s="1"/>
  <c r="X735" i="3"/>
  <c r="Y735" i="3" s="1"/>
  <c r="X729" i="3"/>
  <c r="Y729" i="3" s="1"/>
  <c r="X725" i="3"/>
  <c r="Y725" i="3" s="1"/>
  <c r="X719" i="3"/>
  <c r="Y719" i="3" s="1"/>
  <c r="X715" i="3"/>
  <c r="Y715" i="3" s="1"/>
  <c r="X705" i="3"/>
  <c r="Y705" i="3" s="1"/>
  <c r="X697" i="3"/>
  <c r="Y697" i="3" s="1"/>
  <c r="X691" i="3"/>
  <c r="Y691" i="3" s="1"/>
  <c r="X685" i="3"/>
  <c r="Y685" i="3" s="1"/>
  <c r="X671" i="3"/>
  <c r="Y671" i="3" s="1"/>
  <c r="X663" i="3"/>
  <c r="Y663" i="3" s="1"/>
  <c r="X657" i="3"/>
  <c r="Y657" i="3" s="1"/>
  <c r="X649" i="3"/>
  <c r="Y649" i="3" s="1"/>
  <c r="X643" i="3"/>
  <c r="Y643" i="3" s="1"/>
  <c r="X621" i="3"/>
  <c r="Y621" i="3" s="1"/>
  <c r="X617" i="3"/>
  <c r="Y617" i="3" s="1"/>
  <c r="X611" i="3"/>
  <c r="Y611" i="3" s="1"/>
  <c r="X605" i="3"/>
  <c r="Y605" i="3" s="1"/>
  <c r="X601" i="3"/>
  <c r="Y601" i="3" s="1"/>
  <c r="X595" i="3"/>
  <c r="Y595" i="3" s="1"/>
  <c r="X1813" i="3"/>
  <c r="Y1813" i="3" s="1"/>
  <c r="X1464" i="3"/>
  <c r="Y1464" i="3" s="1"/>
  <c r="X1326" i="3"/>
  <c r="Y1326" i="3" s="1"/>
  <c r="X1137" i="3"/>
  <c r="Y1137" i="3" s="1"/>
  <c r="X1013" i="3"/>
  <c r="Y1013" i="3" s="1"/>
  <c r="X976" i="3"/>
  <c r="Y976" i="3" s="1"/>
  <c r="X945" i="3"/>
  <c r="Y945" i="3" s="1"/>
  <c r="X910" i="3"/>
  <c r="Y910" i="3" s="1"/>
  <c r="X880" i="3"/>
  <c r="Y880" i="3" s="1"/>
  <c r="X860" i="3"/>
  <c r="Y860" i="3" s="1"/>
  <c r="X840" i="3"/>
  <c r="Y840" i="3" s="1"/>
  <c r="X820" i="3"/>
  <c r="Y820" i="3" s="1"/>
  <c r="X798" i="3"/>
  <c r="Y798" i="3" s="1"/>
  <c r="X778" i="3"/>
  <c r="Y778" i="3" s="1"/>
  <c r="X758" i="3"/>
  <c r="Y758" i="3" s="1"/>
  <c r="X738" i="3"/>
  <c r="Y738" i="3" s="1"/>
  <c r="X718" i="3"/>
  <c r="Y718" i="3" s="1"/>
  <c r="X690" i="3"/>
  <c r="Y690" i="3" s="1"/>
  <c r="X656" i="3"/>
  <c r="Y656" i="3" s="1"/>
  <c r="X616" i="3"/>
  <c r="Y616" i="3" s="1"/>
  <c r="X594" i="3"/>
  <c r="Y594" i="3" s="1"/>
  <c r="X581" i="3"/>
  <c r="Y581" i="3" s="1"/>
  <c r="X574" i="3"/>
  <c r="Y574" i="3" s="1"/>
  <c r="X559" i="3"/>
  <c r="Y559" i="3" s="1"/>
  <c r="X547" i="3"/>
  <c r="Y547" i="3" s="1"/>
  <c r="X543" i="3"/>
  <c r="Y543" i="3" s="1"/>
  <c r="X531" i="3"/>
  <c r="Y531" i="3" s="1"/>
  <c r="X519" i="3"/>
  <c r="Y519" i="3" s="1"/>
  <c r="X515" i="3"/>
  <c r="Y515" i="3" s="1"/>
  <c r="X503" i="3"/>
  <c r="Y503" i="3" s="1"/>
  <c r="X491" i="3"/>
  <c r="Y491" i="3" s="1"/>
  <c r="X487" i="3"/>
  <c r="Y487" i="3" s="1"/>
  <c r="X481" i="3"/>
  <c r="Y481" i="3" s="1"/>
  <c r="X475" i="3"/>
  <c r="Y475" i="3" s="1"/>
  <c r="X471" i="3"/>
  <c r="Y471" i="3" s="1"/>
  <c r="X465" i="3"/>
  <c r="Y465" i="3" s="1"/>
  <c r="X459" i="3"/>
  <c r="Y459" i="3" s="1"/>
  <c r="X455" i="3"/>
  <c r="Y455" i="3" s="1"/>
  <c r="X449" i="3"/>
  <c r="Y449" i="3" s="1"/>
  <c r="X443" i="3"/>
  <c r="Y443" i="3" s="1"/>
  <c r="X439" i="3"/>
  <c r="Y439" i="3" s="1"/>
  <c r="X425" i="3"/>
  <c r="Y425" i="3" s="1"/>
  <c r="X413" i="3"/>
  <c r="Y413" i="3" s="1"/>
  <c r="X409" i="3"/>
  <c r="Y409" i="3" s="1"/>
  <c r="X403" i="3"/>
  <c r="Y403" i="3" s="1"/>
  <c r="X397" i="3"/>
  <c r="Y397" i="3" s="1"/>
  <c r="X393" i="3"/>
  <c r="Y393" i="3" s="1"/>
  <c r="X379" i="3"/>
  <c r="Y379" i="3" s="1"/>
  <c r="X367" i="3"/>
  <c r="Y367" i="3" s="1"/>
  <c r="X363" i="3"/>
  <c r="Y363" i="3" s="1"/>
  <c r="X351" i="3"/>
  <c r="Y351" i="3" s="1"/>
  <c r="X339" i="3"/>
  <c r="Y339" i="3" s="1"/>
  <c r="X335" i="3"/>
  <c r="Y335" i="3" s="1"/>
  <c r="X323" i="3"/>
  <c r="Y323" i="3" s="1"/>
  <c r="X311" i="3"/>
  <c r="Y311" i="3" s="1"/>
  <c r="X307" i="3"/>
  <c r="Y307" i="3" s="1"/>
  <c r="X301" i="3"/>
  <c r="Y301" i="3" s="1"/>
  <c r="X295" i="3"/>
  <c r="Y295" i="3" s="1"/>
  <c r="X291" i="3"/>
  <c r="Y291" i="3" s="1"/>
  <c r="X285" i="3"/>
  <c r="Y285" i="3" s="1"/>
  <c r="X279" i="3"/>
  <c r="Y279" i="3" s="1"/>
  <c r="X275" i="3"/>
  <c r="Y275" i="3" s="1"/>
  <c r="X269" i="3"/>
  <c r="Y269" i="3" s="1"/>
  <c r="X263" i="3"/>
  <c r="Y263" i="3" s="1"/>
  <c r="X259" i="3"/>
  <c r="Y259" i="3" s="1"/>
  <c r="X245" i="3"/>
  <c r="Y245" i="3" s="1"/>
  <c r="X233" i="3"/>
  <c r="Y233" i="3" s="1"/>
  <c r="X229" i="3"/>
  <c r="Y229" i="3" s="1"/>
  <c r="X217" i="3"/>
  <c r="Y217" i="3" s="1"/>
  <c r="X205" i="3"/>
  <c r="Y205" i="3" s="1"/>
  <c r="X201" i="3"/>
  <c r="Y201" i="3" s="1"/>
  <c r="X189" i="3"/>
  <c r="Y189" i="3" s="1"/>
  <c r="X177" i="3"/>
  <c r="Y177" i="3" s="1"/>
  <c r="X173" i="3"/>
  <c r="Y173" i="3" s="1"/>
  <c r="X161" i="3"/>
  <c r="Y161" i="3" s="1"/>
  <c r="X149" i="3"/>
  <c r="Y149" i="3" s="1"/>
  <c r="X145" i="3"/>
  <c r="Y145" i="3" s="1"/>
  <c r="X133" i="3"/>
  <c r="Y133" i="3" s="1"/>
  <c r="X121" i="3"/>
  <c r="Y121" i="3" s="1"/>
  <c r="X117" i="3"/>
  <c r="Y117" i="3" s="1"/>
  <c r="X105" i="3"/>
  <c r="Y105" i="3" s="1"/>
  <c r="X99" i="3"/>
  <c r="Y99" i="3" s="1"/>
  <c r="X95" i="3"/>
  <c r="Y95" i="3" s="1"/>
  <c r="X89" i="3"/>
  <c r="Y89" i="3" s="1"/>
  <c r="X83" i="3"/>
  <c r="Y83" i="3" s="1"/>
  <c r="X79" i="3"/>
  <c r="Y79" i="3" s="1"/>
  <c r="X73" i="3"/>
  <c r="Y73" i="3" s="1"/>
  <c r="X67" i="3"/>
  <c r="Y67" i="3" s="1"/>
  <c r="X63" i="3"/>
  <c r="Y63" i="3" s="1"/>
  <c r="X57" i="3"/>
  <c r="Y57" i="3" s="1"/>
  <c r="X51" i="3"/>
  <c r="Y51" i="3" s="1"/>
  <c r="X47" i="3"/>
  <c r="Y47" i="3" s="1"/>
  <c r="X41" i="3"/>
  <c r="Y41" i="3" s="1"/>
  <c r="X35" i="3"/>
  <c r="Y35" i="3" s="1"/>
  <c r="X31" i="3"/>
  <c r="Y31" i="3" s="1"/>
  <c r="X25" i="3"/>
  <c r="Y25" i="3" s="1"/>
  <c r="X19" i="3"/>
  <c r="Y19" i="3" s="1"/>
  <c r="X15" i="3"/>
  <c r="Y15" i="3" s="1"/>
  <c r="U1850" i="3"/>
  <c r="V1850" i="3" s="1"/>
  <c r="U1838" i="3"/>
  <c r="V1838" i="3" s="1"/>
  <c r="U1832" i="3"/>
  <c r="V1832" i="3" s="1"/>
  <c r="U1815" i="3"/>
  <c r="V1815" i="3" s="1"/>
  <c r="U1603" i="3"/>
  <c r="V1603" i="3" s="1"/>
  <c r="U1596" i="3"/>
  <c r="V1596" i="3" s="1"/>
  <c r="U1588" i="3"/>
  <c r="V1588" i="3" s="1"/>
  <c r="U1582" i="3"/>
  <c r="V1582" i="3" s="1"/>
  <c r="U1574" i="3"/>
  <c r="V1574" i="3" s="1"/>
  <c r="U1566" i="3"/>
  <c r="V1566" i="3" s="1"/>
  <c r="U1559" i="3"/>
  <c r="V1559" i="3" s="1"/>
  <c r="U1547" i="3"/>
  <c r="V1547" i="3" s="1"/>
  <c r="U1539" i="3"/>
  <c r="V1539" i="3" s="1"/>
  <c r="U1507" i="3"/>
  <c r="V1507" i="3" s="1"/>
  <c r="U1499" i="3"/>
  <c r="V1499" i="3" s="1"/>
  <c r="U1491" i="3"/>
  <c r="V1491" i="3" s="1"/>
  <c r="U1485" i="3"/>
  <c r="V1485" i="3" s="1"/>
  <c r="U1477" i="3"/>
  <c r="V1477" i="3" s="1"/>
  <c r="U1471" i="3"/>
  <c r="V1471" i="3" s="1"/>
  <c r="U1467" i="3"/>
  <c r="V1467" i="3" s="1"/>
  <c r="U1461" i="3"/>
  <c r="V1461" i="3" s="1"/>
  <c r="U1455" i="3"/>
  <c r="V1455" i="3" s="1"/>
  <c r="U1441" i="3"/>
  <c r="V1441" i="3" s="1"/>
  <c r="U1435" i="3"/>
  <c r="V1435" i="3" s="1"/>
  <c r="U1429" i="3"/>
  <c r="V1429" i="3" s="1"/>
  <c r="U1421" i="3"/>
  <c r="V1421" i="3" s="1"/>
  <c r="U1416" i="3"/>
  <c r="V1416" i="3" s="1"/>
  <c r="U1403" i="3"/>
  <c r="V1403" i="3" s="1"/>
  <c r="U1397" i="3"/>
  <c r="V1397" i="3" s="1"/>
  <c r="U1391" i="3"/>
  <c r="V1391" i="3" s="1"/>
  <c r="U1383" i="3"/>
  <c r="V1383" i="3" s="1"/>
  <c r="U1375" i="3"/>
  <c r="V1375" i="3" s="1"/>
  <c r="U1369" i="3"/>
  <c r="V1369" i="3" s="1"/>
  <c r="U1361" i="3"/>
  <c r="V1361" i="3" s="1"/>
  <c r="U1355" i="3"/>
  <c r="V1355" i="3" s="1"/>
  <c r="U1338" i="3"/>
  <c r="V1338" i="3" s="1"/>
  <c r="U1312" i="3"/>
  <c r="V1312" i="3" s="1"/>
  <c r="U1306" i="3"/>
  <c r="V1306" i="3" s="1"/>
  <c r="U1201" i="3"/>
  <c r="V1201" i="3" s="1"/>
  <c r="U1193" i="3"/>
  <c r="V1193" i="3" s="1"/>
  <c r="U1183" i="3"/>
  <c r="V1183" i="3" s="1"/>
  <c r="U1173" i="3"/>
  <c r="V1173" i="3" s="1"/>
  <c r="U1164" i="3"/>
  <c r="V1164" i="3" s="1"/>
  <c r="U1156" i="3"/>
  <c r="V1156" i="3" s="1"/>
  <c r="U1148" i="3"/>
  <c r="V1148" i="3" s="1"/>
  <c r="U1143" i="3"/>
  <c r="V1143" i="3" s="1"/>
  <c r="U1138" i="3"/>
  <c r="V1138" i="3" s="1"/>
  <c r="U1134" i="3"/>
  <c r="V1134" i="3" s="1"/>
  <c r="U1128" i="3"/>
  <c r="V1128" i="3" s="1"/>
  <c r="U1123" i="3"/>
  <c r="V1123" i="3" s="1"/>
  <c r="X1581" i="3"/>
  <c r="Y1581" i="3" s="1"/>
  <c r="X1434" i="3"/>
  <c r="Y1434" i="3" s="1"/>
  <c r="X1117" i="3"/>
  <c r="Y1117" i="3" s="1"/>
  <c r="X1002" i="3"/>
  <c r="Y1002" i="3" s="1"/>
  <c r="X969" i="3"/>
  <c r="Y969" i="3" s="1"/>
  <c r="X938" i="3"/>
  <c r="Y938" i="3" s="1"/>
  <c r="X898" i="3"/>
  <c r="Y898" i="3" s="1"/>
  <c r="X876" i="3"/>
  <c r="Y876" i="3" s="1"/>
  <c r="X856" i="3"/>
  <c r="Y856" i="3" s="1"/>
  <c r="X836" i="3"/>
  <c r="Y836" i="3" s="1"/>
  <c r="X792" i="3"/>
  <c r="Y792" i="3" s="1"/>
  <c r="X772" i="3"/>
  <c r="Y772" i="3" s="1"/>
  <c r="X752" i="3"/>
  <c r="Y752" i="3" s="1"/>
  <c r="X732" i="3"/>
  <c r="Y732" i="3" s="1"/>
  <c r="X710" i="3"/>
  <c r="Y710" i="3" s="1"/>
  <c r="X678" i="3"/>
  <c r="Y678" i="3" s="1"/>
  <c r="X648" i="3"/>
  <c r="Y648" i="3" s="1"/>
  <c r="X610" i="3"/>
  <c r="Y610" i="3" s="1"/>
  <c r="X592" i="3"/>
  <c r="Y592" i="3" s="1"/>
  <c r="X580" i="3"/>
  <c r="Y580" i="3" s="1"/>
  <c r="X573" i="3"/>
  <c r="Y573" i="3" s="1"/>
  <c r="X558" i="3"/>
  <c r="Y558" i="3" s="1"/>
  <c r="X546" i="3"/>
  <c r="Y546" i="3" s="1"/>
  <c r="X542" i="3"/>
  <c r="Y542" i="3" s="1"/>
  <c r="X530" i="3"/>
  <c r="Y530" i="3" s="1"/>
  <c r="X518" i="3"/>
  <c r="Y518" i="3" s="1"/>
  <c r="X514" i="3"/>
  <c r="Y514" i="3" s="1"/>
  <c r="X502" i="3"/>
  <c r="Y502" i="3" s="1"/>
  <c r="X490" i="3"/>
  <c r="Y490" i="3" s="1"/>
  <c r="X486" i="3"/>
  <c r="Y486" i="3" s="1"/>
  <c r="X480" i="3"/>
  <c r="Y480" i="3" s="1"/>
  <c r="X474" i="3"/>
  <c r="Y474" i="3" s="1"/>
  <c r="X470" i="3"/>
  <c r="Y470" i="3" s="1"/>
  <c r="X464" i="3"/>
  <c r="Y464" i="3" s="1"/>
  <c r="X458" i="3"/>
  <c r="Y458" i="3" s="1"/>
  <c r="X454" i="3"/>
  <c r="Y454" i="3" s="1"/>
  <c r="X448" i="3"/>
  <c r="Y448" i="3" s="1"/>
  <c r="X442" i="3"/>
  <c r="Y442" i="3" s="1"/>
  <c r="X438" i="3"/>
  <c r="Y438" i="3" s="1"/>
  <c r="X424" i="3"/>
  <c r="Y424" i="3" s="1"/>
  <c r="X412" i="3"/>
  <c r="Y412" i="3" s="1"/>
  <c r="X408" i="3"/>
  <c r="Y408" i="3" s="1"/>
  <c r="X402" i="3"/>
  <c r="Y402" i="3" s="1"/>
  <c r="X396" i="3"/>
  <c r="Y396" i="3" s="1"/>
  <c r="X392" i="3"/>
  <c r="Y392" i="3" s="1"/>
  <c r="X378" i="3"/>
  <c r="Y378" i="3" s="1"/>
  <c r="X366" i="3"/>
  <c r="Y366" i="3" s="1"/>
  <c r="X362" i="3"/>
  <c r="Y362" i="3" s="1"/>
  <c r="X350" i="3"/>
  <c r="Y350" i="3" s="1"/>
  <c r="X338" i="3"/>
  <c r="Y338" i="3" s="1"/>
  <c r="X334" i="3"/>
  <c r="Y334" i="3" s="1"/>
  <c r="X322" i="3"/>
  <c r="Y322" i="3" s="1"/>
  <c r="X310" i="3"/>
  <c r="Y310" i="3" s="1"/>
  <c r="X306" i="3"/>
  <c r="Y306" i="3" s="1"/>
  <c r="X300" i="3"/>
  <c r="Y300" i="3" s="1"/>
  <c r="X294" i="3"/>
  <c r="Y294" i="3" s="1"/>
  <c r="X290" i="3"/>
  <c r="Y290" i="3" s="1"/>
  <c r="X284" i="3"/>
  <c r="Y284" i="3" s="1"/>
  <c r="X278" i="3"/>
  <c r="Y278" i="3" s="1"/>
  <c r="X274" i="3"/>
  <c r="Y274" i="3" s="1"/>
  <c r="X268" i="3"/>
  <c r="Y268" i="3" s="1"/>
  <c r="X262" i="3"/>
  <c r="Y262" i="3" s="1"/>
  <c r="X258" i="3"/>
  <c r="Y258" i="3" s="1"/>
  <c r="X244" i="3"/>
  <c r="Y244" i="3" s="1"/>
  <c r="X232" i="3"/>
  <c r="Y232" i="3" s="1"/>
  <c r="X228" i="3"/>
  <c r="Y228" i="3" s="1"/>
  <c r="X216" i="3"/>
  <c r="Y216" i="3" s="1"/>
  <c r="X204" i="3"/>
  <c r="Y204" i="3" s="1"/>
  <c r="X200" i="3"/>
  <c r="Y200" i="3" s="1"/>
  <c r="X188" i="3"/>
  <c r="Y188" i="3" s="1"/>
  <c r="X176" i="3"/>
  <c r="Y176" i="3" s="1"/>
  <c r="X172" i="3"/>
  <c r="Y172" i="3" s="1"/>
  <c r="X160" i="3"/>
  <c r="Y160" i="3" s="1"/>
  <c r="X148" i="3"/>
  <c r="Y148" i="3" s="1"/>
  <c r="X144" i="3"/>
  <c r="Y144" i="3" s="1"/>
  <c r="X132" i="3"/>
  <c r="Y132" i="3" s="1"/>
  <c r="X120" i="3"/>
  <c r="Y120" i="3" s="1"/>
  <c r="X116" i="3"/>
  <c r="Y116" i="3" s="1"/>
  <c r="X104" i="3"/>
  <c r="Y104" i="3" s="1"/>
  <c r="X98" i="3"/>
  <c r="Y98" i="3" s="1"/>
  <c r="X94" i="3"/>
  <c r="Y94" i="3" s="1"/>
  <c r="X88" i="3"/>
  <c r="Y88" i="3" s="1"/>
  <c r="X82" i="3"/>
  <c r="Y82" i="3" s="1"/>
  <c r="X78" i="3"/>
  <c r="Y78" i="3" s="1"/>
  <c r="X72" i="3"/>
  <c r="Y72" i="3" s="1"/>
  <c r="X66" i="3"/>
  <c r="Y66" i="3" s="1"/>
  <c r="X62" i="3"/>
  <c r="Y62" i="3" s="1"/>
  <c r="X56" i="3"/>
  <c r="Y56" i="3" s="1"/>
  <c r="X50" i="3"/>
  <c r="Y50" i="3" s="1"/>
  <c r="X46" i="3"/>
  <c r="Y46" i="3" s="1"/>
  <c r="X40" i="3"/>
  <c r="Y40" i="3" s="1"/>
  <c r="X34" i="3"/>
  <c r="Y34" i="3" s="1"/>
  <c r="X30" i="3"/>
  <c r="Y30" i="3" s="1"/>
  <c r="X24" i="3"/>
  <c r="Y24" i="3" s="1"/>
  <c r="X18" i="3"/>
  <c r="Y18" i="3" s="1"/>
  <c r="X14" i="3"/>
  <c r="Y14" i="3" s="1"/>
  <c r="U1848" i="3"/>
  <c r="V1848" i="3" s="1"/>
  <c r="U1836" i="3"/>
  <c r="V1836" i="3" s="1"/>
  <c r="U1813" i="3"/>
  <c r="V1813" i="3" s="1"/>
  <c r="U1602" i="3"/>
  <c r="V1602" i="3" s="1"/>
  <c r="U1593" i="3"/>
  <c r="V1593" i="3" s="1"/>
  <c r="U1587" i="3"/>
  <c r="V1587" i="3" s="1"/>
  <c r="U1581" i="3"/>
  <c r="V1581" i="3" s="1"/>
  <c r="U1573" i="3"/>
  <c r="V1573" i="3" s="1"/>
  <c r="U1562" i="3"/>
  <c r="V1562" i="3" s="1"/>
  <c r="U1552" i="3"/>
  <c r="V1552" i="3" s="1"/>
  <c r="U1546" i="3"/>
  <c r="V1546" i="3" s="1"/>
  <c r="U1536" i="3"/>
  <c r="V1536" i="3" s="1"/>
  <c r="U1506" i="3"/>
  <c r="V1506" i="3" s="1"/>
  <c r="U1498" i="3"/>
  <c r="V1498" i="3" s="1"/>
  <c r="U1490" i="3"/>
  <c r="V1490" i="3" s="1"/>
  <c r="U1482" i="3"/>
  <c r="V1482" i="3" s="1"/>
  <c r="U1476" i="3"/>
  <c r="V1476" i="3" s="1"/>
  <c r="U1470" i="3"/>
  <c r="V1470" i="3" s="1"/>
  <c r="U1464" i="3"/>
  <c r="V1464" i="3" s="1"/>
  <c r="U1460" i="3"/>
  <c r="V1460" i="3" s="1"/>
  <c r="U1448" i="3"/>
  <c r="V1448" i="3" s="1"/>
  <c r="U1440" i="3"/>
  <c r="V1440" i="3" s="1"/>
  <c r="U1434" i="3"/>
  <c r="V1434" i="3" s="1"/>
  <c r="U1426" i="3"/>
  <c r="V1426" i="3" s="1"/>
  <c r="U1420" i="3"/>
  <c r="V1420" i="3" s="1"/>
  <c r="U1408" i="3"/>
  <c r="V1408" i="3" s="1"/>
  <c r="U1402" i="3"/>
  <c r="V1402" i="3" s="1"/>
  <c r="U1396" i="3"/>
  <c r="V1396" i="3" s="1"/>
  <c r="U1388" i="3"/>
  <c r="V1388" i="3" s="1"/>
  <c r="U1382" i="3"/>
  <c r="V1382" i="3" s="1"/>
  <c r="U1374" i="3"/>
  <c r="V1374" i="3" s="1"/>
  <c r="U1366" i="3"/>
  <c r="V1366" i="3" s="1"/>
  <c r="U1360" i="3"/>
  <c r="V1360" i="3" s="1"/>
  <c r="U1354" i="3"/>
  <c r="V1354" i="3" s="1"/>
  <c r="U1326" i="3"/>
  <c r="V1326" i="3" s="1"/>
  <c r="U1311" i="3"/>
  <c r="V1311" i="3" s="1"/>
  <c r="U1305" i="3"/>
  <c r="V1305" i="3" s="1"/>
  <c r="U1198" i="3"/>
  <c r="V1198" i="3" s="1"/>
  <c r="U1186" i="3"/>
  <c r="V1186" i="3" s="1"/>
  <c r="U1180" i="3"/>
  <c r="V1180" i="3" s="1"/>
  <c r="U1169" i="3"/>
  <c r="V1169" i="3" s="1"/>
  <c r="U1161" i="3"/>
  <c r="V1161" i="3" s="1"/>
  <c r="U1155" i="3"/>
  <c r="V1155" i="3" s="1"/>
  <c r="U1147" i="3"/>
  <c r="V1147" i="3" s="1"/>
  <c r="X1546" i="3"/>
  <c r="Y1546" i="3" s="1"/>
  <c r="X1402" i="3"/>
  <c r="Y1402" i="3" s="1"/>
  <c r="X1198" i="3"/>
  <c r="Y1198" i="3" s="1"/>
  <c r="X1097" i="3"/>
  <c r="Y1097" i="3" s="1"/>
  <c r="X996" i="3"/>
  <c r="Y996" i="3" s="1"/>
  <c r="X962" i="3"/>
  <c r="Y962" i="3" s="1"/>
  <c r="X924" i="3"/>
  <c r="Y924" i="3" s="1"/>
  <c r="X890" i="3"/>
  <c r="Y890" i="3" s="1"/>
  <c r="X870" i="3"/>
  <c r="Y870" i="3" s="1"/>
  <c r="X850" i="3"/>
  <c r="Y850" i="3" s="1"/>
  <c r="X830" i="3"/>
  <c r="Y830" i="3" s="1"/>
  <c r="X788" i="3"/>
  <c r="Y788" i="3" s="1"/>
  <c r="X768" i="3"/>
  <c r="Y768" i="3" s="1"/>
  <c r="X748" i="3"/>
  <c r="Y748" i="3" s="1"/>
  <c r="X728" i="3"/>
  <c r="Y728" i="3" s="1"/>
  <c r="X702" i="3"/>
  <c r="Y702" i="3" s="1"/>
  <c r="X670" i="3"/>
  <c r="Y670" i="3" s="1"/>
  <c r="X642" i="3"/>
  <c r="Y642" i="3" s="1"/>
  <c r="X604" i="3"/>
  <c r="Y604" i="3" s="1"/>
  <c r="X589" i="3"/>
  <c r="Y589" i="3" s="1"/>
  <c r="X579" i="3"/>
  <c r="Y579" i="3" s="1"/>
  <c r="X561" i="3"/>
  <c r="Y561" i="3" s="1"/>
  <c r="X557" i="3"/>
  <c r="Y557" i="3" s="1"/>
  <c r="X545" i="3"/>
  <c r="Y545" i="3" s="1"/>
  <c r="X533" i="3"/>
  <c r="Y533" i="3" s="1"/>
  <c r="X529" i="3"/>
  <c r="Y529" i="3" s="1"/>
  <c r="X517" i="3"/>
  <c r="Y517" i="3" s="1"/>
  <c r="X505" i="3"/>
  <c r="Y505" i="3" s="1"/>
  <c r="X501" i="3"/>
  <c r="Y501" i="3" s="1"/>
  <c r="X489" i="3"/>
  <c r="Y489" i="3" s="1"/>
  <c r="X483" i="3"/>
  <c r="Y483" i="3" s="1"/>
  <c r="X479" i="3"/>
  <c r="Y479" i="3" s="1"/>
  <c r="X473" i="3"/>
  <c r="Y473" i="3" s="1"/>
  <c r="X467" i="3"/>
  <c r="Y467" i="3" s="1"/>
  <c r="X463" i="3"/>
  <c r="Y463" i="3" s="1"/>
  <c r="X457" i="3"/>
  <c r="Y457" i="3" s="1"/>
  <c r="X451" i="3"/>
  <c r="Y451" i="3" s="1"/>
  <c r="X447" i="3"/>
  <c r="Y447" i="3" s="1"/>
  <c r="X441" i="3"/>
  <c r="Y441" i="3" s="1"/>
  <c r="X427" i="3"/>
  <c r="Y427" i="3" s="1"/>
  <c r="X423" i="3"/>
  <c r="Y423" i="3" s="1"/>
  <c r="X411" i="3"/>
  <c r="Y411" i="3" s="1"/>
  <c r="X405" i="3"/>
  <c r="Y405" i="3" s="1"/>
  <c r="X401" i="3"/>
  <c r="Y401" i="3" s="1"/>
  <c r="X395" i="3"/>
  <c r="Y395" i="3" s="1"/>
  <c r="X381" i="3"/>
  <c r="Y381" i="3" s="1"/>
  <c r="X377" i="3"/>
  <c r="Y377" i="3" s="1"/>
  <c r="X365" i="3"/>
  <c r="Y365" i="3" s="1"/>
  <c r="X353" i="3"/>
  <c r="Y353" i="3" s="1"/>
  <c r="X349" i="3"/>
  <c r="Y349" i="3" s="1"/>
  <c r="X337" i="3"/>
  <c r="Y337" i="3" s="1"/>
  <c r="X325" i="3"/>
  <c r="Y325" i="3" s="1"/>
  <c r="X321" i="3"/>
  <c r="Y321" i="3" s="1"/>
  <c r="X309" i="3"/>
  <c r="Y309" i="3" s="1"/>
  <c r="X303" i="3"/>
  <c r="Y303" i="3" s="1"/>
  <c r="X299" i="3"/>
  <c r="Y299" i="3" s="1"/>
  <c r="X293" i="3"/>
  <c r="Y293" i="3" s="1"/>
  <c r="X287" i="3"/>
  <c r="Y287" i="3" s="1"/>
  <c r="X283" i="3"/>
  <c r="Y283" i="3" s="1"/>
  <c r="X277" i="3"/>
  <c r="Y277" i="3" s="1"/>
  <c r="X271" i="3"/>
  <c r="Y271" i="3" s="1"/>
  <c r="X267" i="3"/>
  <c r="Y267" i="3" s="1"/>
  <c r="X261" i="3"/>
  <c r="Y261" i="3" s="1"/>
  <c r="X247" i="3"/>
  <c r="Y247" i="3" s="1"/>
  <c r="X243" i="3"/>
  <c r="Y243" i="3" s="1"/>
  <c r="X231" i="3"/>
  <c r="Y231" i="3" s="1"/>
  <c r="X219" i="3"/>
  <c r="Y219" i="3" s="1"/>
  <c r="X215" i="3"/>
  <c r="Y215" i="3" s="1"/>
  <c r="X203" i="3"/>
  <c r="Y203" i="3" s="1"/>
  <c r="X191" i="3"/>
  <c r="Y191" i="3" s="1"/>
  <c r="X187" i="3"/>
  <c r="Y187" i="3" s="1"/>
  <c r="X175" i="3"/>
  <c r="Y175" i="3" s="1"/>
  <c r="X163" i="3"/>
  <c r="Y163" i="3" s="1"/>
  <c r="X159" i="3"/>
  <c r="Y159" i="3" s="1"/>
  <c r="X147" i="3"/>
  <c r="Y147" i="3" s="1"/>
  <c r="X135" i="3"/>
  <c r="Y135" i="3" s="1"/>
  <c r="X131" i="3"/>
  <c r="Y131" i="3" s="1"/>
  <c r="X119" i="3"/>
  <c r="Y119" i="3" s="1"/>
  <c r="X107" i="3"/>
  <c r="Y107" i="3" s="1"/>
  <c r="X103" i="3"/>
  <c r="Y103" i="3" s="1"/>
  <c r="X97" i="3"/>
  <c r="Y97" i="3" s="1"/>
  <c r="X91" i="3"/>
  <c r="Y91" i="3" s="1"/>
  <c r="X87" i="3"/>
  <c r="Y87" i="3" s="1"/>
  <c r="X81" i="3"/>
  <c r="Y81" i="3" s="1"/>
  <c r="X75" i="3"/>
  <c r="Y75" i="3" s="1"/>
  <c r="X71" i="3"/>
  <c r="Y71" i="3" s="1"/>
  <c r="X65" i="3"/>
  <c r="Y65" i="3" s="1"/>
  <c r="X59" i="3"/>
  <c r="Y59" i="3" s="1"/>
  <c r="X55" i="3"/>
  <c r="Y55" i="3" s="1"/>
  <c r="X49" i="3"/>
  <c r="Y49" i="3" s="1"/>
  <c r="X43" i="3"/>
  <c r="Y43" i="3" s="1"/>
  <c r="X39" i="3"/>
  <c r="Y39" i="3" s="1"/>
  <c r="X33" i="3"/>
  <c r="Y33" i="3" s="1"/>
  <c r="X27" i="3"/>
  <c r="Y27" i="3" s="1"/>
  <c r="X23" i="3"/>
  <c r="Y23" i="3" s="1"/>
  <c r="X17" i="3"/>
  <c r="Y17" i="3" s="1"/>
  <c r="U1856" i="3"/>
  <c r="V1856" i="3" s="1"/>
  <c r="U1842" i="3"/>
  <c r="V1842" i="3" s="1"/>
  <c r="U1834" i="3"/>
  <c r="V1834" i="3" s="1"/>
  <c r="U1808" i="3"/>
  <c r="V1808" i="3" s="1"/>
  <c r="U1601" i="3"/>
  <c r="V1601" i="3" s="1"/>
  <c r="U1592" i="3"/>
  <c r="V1592" i="3" s="1"/>
  <c r="U1586" i="3"/>
  <c r="V1586" i="3" s="1"/>
  <c r="U1580" i="3"/>
  <c r="V1580" i="3" s="1"/>
  <c r="U1572" i="3"/>
  <c r="V1572" i="3" s="1"/>
  <c r="U1561" i="3"/>
  <c r="V1561" i="3" s="1"/>
  <c r="U1551" i="3"/>
  <c r="V1551" i="3" s="1"/>
  <c r="U1545" i="3"/>
  <c r="V1545" i="3" s="1"/>
  <c r="U1535" i="3"/>
  <c r="V1535" i="3" s="1"/>
  <c r="U1501" i="3"/>
  <c r="V1501" i="3" s="1"/>
  <c r="U1497" i="3"/>
  <c r="V1497" i="3" s="1"/>
  <c r="U1487" i="3"/>
  <c r="V1487" i="3" s="1"/>
  <c r="U1481" i="3"/>
  <c r="V1481" i="3" s="1"/>
  <c r="U1475" i="3"/>
  <c r="V1475" i="3" s="1"/>
  <c r="U1469" i="3"/>
  <c r="V1469" i="3" s="1"/>
  <c r="U1463" i="3"/>
  <c r="V1463" i="3" s="1"/>
  <c r="U1459" i="3"/>
  <c r="V1459" i="3" s="1"/>
  <c r="U1445" i="3"/>
  <c r="V1445" i="3" s="1"/>
  <c r="U1439" i="3"/>
  <c r="V1439" i="3" s="1"/>
  <c r="U1433" i="3"/>
  <c r="V1433" i="3" s="1"/>
  <c r="U1425" i="3"/>
  <c r="V1425" i="3" s="1"/>
  <c r="U1418" i="3"/>
  <c r="V1418" i="3" s="1"/>
  <c r="U1407" i="3"/>
  <c r="V1407" i="3" s="1"/>
  <c r="U1401" i="3"/>
  <c r="V1401" i="3" s="1"/>
  <c r="U1393" i="3"/>
  <c r="V1393" i="3" s="1"/>
  <c r="U1387" i="3"/>
  <c r="V1387" i="3" s="1"/>
  <c r="U1381" i="3"/>
  <c r="V1381" i="3" s="1"/>
  <c r="U1371" i="3"/>
  <c r="V1371" i="3" s="1"/>
  <c r="U1365" i="3"/>
  <c r="V1365" i="3" s="1"/>
  <c r="U1359" i="3"/>
  <c r="V1359" i="3" s="1"/>
  <c r="U1340" i="3"/>
  <c r="V1340" i="3" s="1"/>
  <c r="U1325" i="3"/>
  <c r="V1325" i="3" s="1"/>
  <c r="U1310" i="3"/>
  <c r="V1310" i="3" s="1"/>
  <c r="U1197" i="3"/>
  <c r="V1197" i="3" s="1"/>
  <c r="U1185" i="3"/>
  <c r="V1185" i="3" s="1"/>
  <c r="U1179" i="3"/>
  <c r="V1179" i="3" s="1"/>
  <c r="U1166" i="3"/>
  <c r="V1166" i="3" s="1"/>
  <c r="U1160" i="3"/>
  <c r="V1160" i="3" s="1"/>
  <c r="U1150" i="3"/>
  <c r="V1150" i="3" s="1"/>
  <c r="U1146" i="3"/>
  <c r="V1146" i="3" s="1"/>
  <c r="U1141" i="3"/>
  <c r="V1141" i="3" s="1"/>
  <c r="U1136" i="3"/>
  <c r="V1136" i="3" s="1"/>
  <c r="U1130" i="3"/>
  <c r="V1130" i="3" s="1"/>
  <c r="U1125" i="3"/>
  <c r="V1125" i="3" s="1"/>
  <c r="U1121" i="3"/>
  <c r="V1121" i="3" s="1"/>
  <c r="X1490" i="3"/>
  <c r="Y1490" i="3" s="1"/>
  <c r="X1077" i="3"/>
  <c r="Y1077" i="3" s="1"/>
  <c r="X886" i="3"/>
  <c r="Y886" i="3" s="1"/>
  <c r="X802" i="3"/>
  <c r="Y802" i="3" s="1"/>
  <c r="X722" i="3"/>
  <c r="Y722" i="3" s="1"/>
  <c r="X600" i="3"/>
  <c r="Y600" i="3" s="1"/>
  <c r="X556" i="3"/>
  <c r="Y556" i="3" s="1"/>
  <c r="X516" i="3"/>
  <c r="Y516" i="3" s="1"/>
  <c r="X482" i="3"/>
  <c r="Y482" i="3" s="1"/>
  <c r="X462" i="3"/>
  <c r="Y462" i="3" s="1"/>
  <c r="X440" i="3"/>
  <c r="Y440" i="3" s="1"/>
  <c r="X404" i="3"/>
  <c r="Y404" i="3" s="1"/>
  <c r="X376" i="3"/>
  <c r="Y376" i="3" s="1"/>
  <c r="X336" i="3"/>
  <c r="Y336" i="3" s="1"/>
  <c r="X302" i="3"/>
  <c r="Y302" i="3" s="1"/>
  <c r="X282" i="3"/>
  <c r="Y282" i="3" s="1"/>
  <c r="X260" i="3"/>
  <c r="Y260" i="3" s="1"/>
  <c r="X218" i="3"/>
  <c r="Y218" i="3" s="1"/>
  <c r="X186" i="3"/>
  <c r="Y186" i="3" s="1"/>
  <c r="X146" i="3"/>
  <c r="Y146" i="3" s="1"/>
  <c r="X106" i="3"/>
  <c r="Y106" i="3" s="1"/>
  <c r="X86" i="3"/>
  <c r="Y86" i="3" s="1"/>
  <c r="X64" i="3"/>
  <c r="Y64" i="3" s="1"/>
  <c r="X42" i="3"/>
  <c r="Y42" i="3" s="1"/>
  <c r="X22" i="3"/>
  <c r="Y22" i="3" s="1"/>
  <c r="U1833" i="3"/>
  <c r="V1833" i="3" s="1"/>
  <c r="U1591" i="3"/>
  <c r="V1591" i="3" s="1"/>
  <c r="U1560" i="3"/>
  <c r="V1560" i="3" s="1"/>
  <c r="U1500" i="3"/>
  <c r="V1500" i="3" s="1"/>
  <c r="U1472" i="3"/>
  <c r="V1472" i="3" s="1"/>
  <c r="U1442" i="3"/>
  <c r="V1442" i="3" s="1"/>
  <c r="U1417" i="3"/>
  <c r="V1417" i="3" s="1"/>
  <c r="U1386" i="3"/>
  <c r="V1386" i="3" s="1"/>
  <c r="U1356" i="3"/>
  <c r="V1356" i="3" s="1"/>
  <c r="U1178" i="3"/>
  <c r="V1178" i="3" s="1"/>
  <c r="U1144" i="3"/>
  <c r="V1144" i="3" s="1"/>
  <c r="U1135" i="3"/>
  <c r="V1135" i="3" s="1"/>
  <c r="U1124" i="3"/>
  <c r="V1124" i="3" s="1"/>
  <c r="U1117" i="3"/>
  <c r="V1117" i="3" s="1"/>
  <c r="U1111" i="3"/>
  <c r="V1111" i="3" s="1"/>
  <c r="U1106" i="3"/>
  <c r="V1106" i="3" s="1"/>
  <c r="U1102" i="3"/>
  <c r="V1102" i="3" s="1"/>
  <c r="U1097" i="3"/>
  <c r="V1097" i="3" s="1"/>
  <c r="U1091" i="3"/>
  <c r="V1091" i="3" s="1"/>
  <c r="U1086" i="3"/>
  <c r="V1086" i="3" s="1"/>
  <c r="U1081" i="3"/>
  <c r="V1081" i="3" s="1"/>
  <c r="U1077" i="3"/>
  <c r="V1077" i="3" s="1"/>
  <c r="U1031" i="3"/>
  <c r="V1031" i="3" s="1"/>
  <c r="U1025" i="3"/>
  <c r="V1025" i="3" s="1"/>
  <c r="U1019" i="3"/>
  <c r="V1019" i="3" s="1"/>
  <c r="U1013" i="3"/>
  <c r="V1013" i="3" s="1"/>
  <c r="U1007" i="3"/>
  <c r="V1007" i="3" s="1"/>
  <c r="U1001" i="3"/>
  <c r="V1001" i="3" s="1"/>
  <c r="U995" i="3"/>
  <c r="V995" i="3" s="1"/>
  <c r="U982" i="3"/>
  <c r="V982" i="3" s="1"/>
  <c r="U975" i="3"/>
  <c r="V975" i="3" s="1"/>
  <c r="U968" i="3"/>
  <c r="V968" i="3" s="1"/>
  <c r="U958" i="3"/>
  <c r="V958" i="3" s="1"/>
  <c r="U951" i="3"/>
  <c r="V951" i="3" s="1"/>
  <c r="U944" i="3"/>
  <c r="V944" i="3" s="1"/>
  <c r="U933" i="3"/>
  <c r="V933" i="3" s="1"/>
  <c r="U923" i="3"/>
  <c r="V923" i="3" s="1"/>
  <c r="U917" i="3"/>
  <c r="V917" i="3" s="1"/>
  <c r="U907" i="3"/>
  <c r="V907" i="3" s="1"/>
  <c r="U897" i="3"/>
  <c r="V897" i="3" s="1"/>
  <c r="U889" i="3"/>
  <c r="V889" i="3" s="1"/>
  <c r="U885" i="3"/>
  <c r="V885" i="3" s="1"/>
  <c r="U879" i="3"/>
  <c r="V879" i="3" s="1"/>
  <c r="U875" i="3"/>
  <c r="V875" i="3" s="1"/>
  <c r="U869" i="3"/>
  <c r="V869" i="3" s="1"/>
  <c r="U865" i="3"/>
  <c r="V865" i="3" s="1"/>
  <c r="U859" i="3"/>
  <c r="V859" i="3" s="1"/>
  <c r="U855" i="3"/>
  <c r="V855" i="3" s="1"/>
  <c r="U849" i="3"/>
  <c r="V849" i="3" s="1"/>
  <c r="U845" i="3"/>
  <c r="V845" i="3" s="1"/>
  <c r="U839" i="3"/>
  <c r="V839" i="3" s="1"/>
  <c r="U835" i="3"/>
  <c r="V835" i="3" s="1"/>
  <c r="U829" i="3"/>
  <c r="V829" i="3" s="1"/>
  <c r="U825" i="3"/>
  <c r="V825" i="3" s="1"/>
  <c r="U819" i="3"/>
  <c r="V819" i="3" s="1"/>
  <c r="U801" i="3"/>
  <c r="V801" i="3" s="1"/>
  <c r="U797" i="3"/>
  <c r="V797" i="3" s="1"/>
  <c r="U791" i="3"/>
  <c r="V791" i="3" s="1"/>
  <c r="U787" i="3"/>
  <c r="V787" i="3" s="1"/>
  <c r="U781" i="3"/>
  <c r="V781" i="3" s="1"/>
  <c r="U777" i="3"/>
  <c r="V777" i="3" s="1"/>
  <c r="U771" i="3"/>
  <c r="V771" i="3" s="1"/>
  <c r="U767" i="3"/>
  <c r="V767" i="3" s="1"/>
  <c r="U761" i="3"/>
  <c r="V761" i="3" s="1"/>
  <c r="U757" i="3"/>
  <c r="V757" i="3" s="1"/>
  <c r="U751" i="3"/>
  <c r="V751" i="3" s="1"/>
  <c r="U747" i="3"/>
  <c r="V747" i="3" s="1"/>
  <c r="U741" i="3"/>
  <c r="V741" i="3" s="1"/>
  <c r="U737" i="3"/>
  <c r="V737" i="3" s="1"/>
  <c r="U731" i="3"/>
  <c r="V731" i="3" s="1"/>
  <c r="U727" i="3"/>
  <c r="V727" i="3" s="1"/>
  <c r="U721" i="3"/>
  <c r="V721" i="3" s="1"/>
  <c r="U717" i="3"/>
  <c r="V717" i="3" s="1"/>
  <c r="U708" i="3"/>
  <c r="V708" i="3" s="1"/>
  <c r="U701" i="3"/>
  <c r="V701" i="3" s="1"/>
  <c r="U695" i="3"/>
  <c r="V695" i="3" s="1"/>
  <c r="U687" i="3"/>
  <c r="V687" i="3" s="1"/>
  <c r="U677" i="3"/>
  <c r="V677" i="3" s="1"/>
  <c r="U665" i="3"/>
  <c r="V665" i="3" s="1"/>
  <c r="U661" i="3"/>
  <c r="V661" i="3" s="1"/>
  <c r="U655" i="3"/>
  <c r="V655" i="3" s="1"/>
  <c r="U647" i="3"/>
  <c r="V647" i="3" s="1"/>
  <c r="U641" i="3"/>
  <c r="V641" i="3" s="1"/>
  <c r="U619" i="3"/>
  <c r="V619" i="3" s="1"/>
  <c r="U613" i="3"/>
  <c r="V613" i="3" s="1"/>
  <c r="U609" i="3"/>
  <c r="V609" i="3" s="1"/>
  <c r="U603" i="3"/>
  <c r="V603" i="3" s="1"/>
  <c r="U597" i="3"/>
  <c r="V597" i="3" s="1"/>
  <c r="U593" i="3"/>
  <c r="V593" i="3" s="1"/>
  <c r="U581" i="3"/>
  <c r="V581" i="3" s="1"/>
  <c r="U574" i="3"/>
  <c r="V574" i="3" s="1"/>
  <c r="U559" i="3"/>
  <c r="V559" i="3" s="1"/>
  <c r="U547" i="3"/>
  <c r="V547" i="3" s="1"/>
  <c r="U543" i="3"/>
  <c r="V543" i="3" s="1"/>
  <c r="U531" i="3"/>
  <c r="V531" i="3" s="1"/>
  <c r="U519" i="3"/>
  <c r="V519" i="3" s="1"/>
  <c r="U515" i="3"/>
  <c r="V515" i="3" s="1"/>
  <c r="U503" i="3"/>
  <c r="V503" i="3" s="1"/>
  <c r="U491" i="3"/>
  <c r="V491" i="3" s="1"/>
  <c r="U487" i="3"/>
  <c r="V487" i="3" s="1"/>
  <c r="U481" i="3"/>
  <c r="V481" i="3" s="1"/>
  <c r="U475" i="3"/>
  <c r="V475" i="3" s="1"/>
  <c r="U471" i="3"/>
  <c r="V471" i="3" s="1"/>
  <c r="U465" i="3"/>
  <c r="V465" i="3" s="1"/>
  <c r="U459" i="3"/>
  <c r="V459" i="3" s="1"/>
  <c r="U455" i="3"/>
  <c r="V455" i="3" s="1"/>
  <c r="U449" i="3"/>
  <c r="V449" i="3" s="1"/>
  <c r="U443" i="3"/>
  <c r="V443" i="3" s="1"/>
  <c r="U439" i="3"/>
  <c r="V439" i="3" s="1"/>
  <c r="U425" i="3"/>
  <c r="V425" i="3" s="1"/>
  <c r="U413" i="3"/>
  <c r="V413" i="3" s="1"/>
  <c r="U409" i="3"/>
  <c r="V409" i="3" s="1"/>
  <c r="U403" i="3"/>
  <c r="V403" i="3" s="1"/>
  <c r="U397" i="3"/>
  <c r="V397" i="3" s="1"/>
  <c r="U393" i="3"/>
  <c r="V393" i="3" s="1"/>
  <c r="U379" i="3"/>
  <c r="V379" i="3" s="1"/>
  <c r="U367" i="3"/>
  <c r="V367" i="3" s="1"/>
  <c r="U363" i="3"/>
  <c r="V363" i="3" s="1"/>
  <c r="U351" i="3"/>
  <c r="V351" i="3" s="1"/>
  <c r="U339" i="3"/>
  <c r="V339" i="3" s="1"/>
  <c r="U335" i="3"/>
  <c r="V335" i="3" s="1"/>
  <c r="U323" i="3"/>
  <c r="V323" i="3" s="1"/>
  <c r="U311" i="3"/>
  <c r="V311" i="3" s="1"/>
  <c r="U307" i="3"/>
  <c r="V307" i="3" s="1"/>
  <c r="U301" i="3"/>
  <c r="V301" i="3" s="1"/>
  <c r="U295" i="3"/>
  <c r="V295" i="3" s="1"/>
  <c r="U291" i="3"/>
  <c r="V291" i="3" s="1"/>
  <c r="U285" i="3"/>
  <c r="V285" i="3" s="1"/>
  <c r="U279" i="3"/>
  <c r="V279" i="3" s="1"/>
  <c r="U275" i="3"/>
  <c r="V275" i="3" s="1"/>
  <c r="U269" i="3"/>
  <c r="V269" i="3" s="1"/>
  <c r="U263" i="3"/>
  <c r="V263" i="3" s="1"/>
  <c r="U259" i="3"/>
  <c r="V259" i="3" s="1"/>
  <c r="U245" i="3"/>
  <c r="V245" i="3" s="1"/>
  <c r="U233" i="3"/>
  <c r="V233" i="3" s="1"/>
  <c r="U229" i="3"/>
  <c r="V229" i="3" s="1"/>
  <c r="U217" i="3"/>
  <c r="V217" i="3" s="1"/>
  <c r="U205" i="3"/>
  <c r="V205" i="3" s="1"/>
  <c r="X1374" i="3"/>
  <c r="Y1374" i="3" s="1"/>
  <c r="X986" i="3"/>
  <c r="Y986" i="3" s="1"/>
  <c r="X866" i="3"/>
  <c r="Y866" i="3" s="1"/>
  <c r="X782" i="3"/>
  <c r="Y782" i="3" s="1"/>
  <c r="X696" i="3"/>
  <c r="Y696" i="3" s="1"/>
  <c r="X587" i="3"/>
  <c r="Y587" i="3" s="1"/>
  <c r="X544" i="3"/>
  <c r="Y544" i="3" s="1"/>
  <c r="X504" i="3"/>
  <c r="Y504" i="3" s="1"/>
  <c r="X478" i="3"/>
  <c r="Y478" i="3" s="1"/>
  <c r="X456" i="3"/>
  <c r="Y456" i="3" s="1"/>
  <c r="X426" i="3"/>
  <c r="Y426" i="3" s="1"/>
  <c r="X400" i="3"/>
  <c r="Y400" i="3" s="1"/>
  <c r="X364" i="3"/>
  <c r="Y364" i="3" s="1"/>
  <c r="X324" i="3"/>
  <c r="Y324" i="3" s="1"/>
  <c r="X298" i="3"/>
  <c r="Y298" i="3" s="1"/>
  <c r="X276" i="3"/>
  <c r="Y276" i="3" s="1"/>
  <c r="X246" i="3"/>
  <c r="Y246" i="3" s="1"/>
  <c r="X214" i="3"/>
  <c r="Y214" i="3" s="1"/>
  <c r="X174" i="3"/>
  <c r="Y174" i="3" s="1"/>
  <c r="X134" i="3"/>
  <c r="Y134" i="3" s="1"/>
  <c r="X102" i="3"/>
  <c r="Y102" i="3" s="1"/>
  <c r="X80" i="3"/>
  <c r="Y80" i="3" s="1"/>
  <c r="X58" i="3"/>
  <c r="Y58" i="3" s="1"/>
  <c r="X38" i="3"/>
  <c r="Y38" i="3" s="1"/>
  <c r="X16" i="3"/>
  <c r="Y16" i="3" s="1"/>
  <c r="U1585" i="3"/>
  <c r="V1585" i="3" s="1"/>
  <c r="U1550" i="3"/>
  <c r="V1550" i="3" s="1"/>
  <c r="U1492" i="3"/>
  <c r="V1492" i="3" s="1"/>
  <c r="U1468" i="3"/>
  <c r="V1468" i="3" s="1"/>
  <c r="U1436" i="3"/>
  <c r="V1436" i="3" s="1"/>
  <c r="U1406" i="3"/>
  <c r="V1406" i="3" s="1"/>
  <c r="U1376" i="3"/>
  <c r="V1376" i="3" s="1"/>
  <c r="U1339" i="3"/>
  <c r="V1339" i="3" s="1"/>
  <c r="U1202" i="3"/>
  <c r="V1202" i="3" s="1"/>
  <c r="U1165" i="3"/>
  <c r="V1165" i="3" s="1"/>
  <c r="U1142" i="3"/>
  <c r="V1142" i="3" s="1"/>
  <c r="U1131" i="3"/>
  <c r="V1131" i="3" s="1"/>
  <c r="U1122" i="3"/>
  <c r="V1122" i="3" s="1"/>
  <c r="U1116" i="3"/>
  <c r="V1116" i="3" s="1"/>
  <c r="U1110" i="3"/>
  <c r="V1110" i="3" s="1"/>
  <c r="U1105" i="3"/>
  <c r="V1105" i="3" s="1"/>
  <c r="U1100" i="3"/>
  <c r="V1100" i="3" s="1"/>
  <c r="U1096" i="3"/>
  <c r="V1096" i="3" s="1"/>
  <c r="U1090" i="3"/>
  <c r="V1090" i="3" s="1"/>
  <c r="U1085" i="3"/>
  <c r="V1085" i="3" s="1"/>
  <c r="U1080" i="3"/>
  <c r="V1080" i="3" s="1"/>
  <c r="U1040" i="3"/>
  <c r="V1040" i="3" s="1"/>
  <c r="U1028" i="3"/>
  <c r="V1028" i="3" s="1"/>
  <c r="U1022" i="3"/>
  <c r="V1022" i="3" s="1"/>
  <c r="U1016" i="3"/>
  <c r="V1016" i="3" s="1"/>
  <c r="U1010" i="3"/>
  <c r="V1010" i="3" s="1"/>
  <c r="U1004" i="3"/>
  <c r="V1004" i="3" s="1"/>
  <c r="U998" i="3"/>
  <c r="V998" i="3" s="1"/>
  <c r="U992" i="3"/>
  <c r="V992" i="3" s="1"/>
  <c r="U981" i="3"/>
  <c r="V981" i="3" s="1"/>
  <c r="U974" i="3"/>
  <c r="V974" i="3" s="1"/>
  <c r="U964" i="3"/>
  <c r="V964" i="3" s="1"/>
  <c r="U957" i="3"/>
  <c r="V957" i="3" s="1"/>
  <c r="U950" i="3"/>
  <c r="V950" i="3" s="1"/>
  <c r="U940" i="3"/>
  <c r="V940" i="3" s="1"/>
  <c r="U930" i="3"/>
  <c r="V930" i="3" s="1"/>
  <c r="U922" i="3"/>
  <c r="V922" i="3" s="1"/>
  <c r="U912" i="3"/>
  <c r="V912" i="3" s="1"/>
  <c r="U906" i="3"/>
  <c r="V906" i="3" s="1"/>
  <c r="U894" i="3"/>
  <c r="V894" i="3" s="1"/>
  <c r="U888" i="3"/>
  <c r="V888" i="3" s="1"/>
  <c r="U884" i="3"/>
  <c r="V884" i="3" s="1"/>
  <c r="U878" i="3"/>
  <c r="V878" i="3" s="1"/>
  <c r="U874" i="3"/>
  <c r="V874" i="3" s="1"/>
  <c r="U868" i="3"/>
  <c r="V868" i="3" s="1"/>
  <c r="U864" i="3"/>
  <c r="V864" i="3" s="1"/>
  <c r="U858" i="3"/>
  <c r="V858" i="3" s="1"/>
  <c r="U854" i="3"/>
  <c r="V854" i="3" s="1"/>
  <c r="U848" i="3"/>
  <c r="V848" i="3" s="1"/>
  <c r="U844" i="3"/>
  <c r="V844" i="3" s="1"/>
  <c r="U838" i="3"/>
  <c r="V838" i="3" s="1"/>
  <c r="U834" i="3"/>
  <c r="V834" i="3" s="1"/>
  <c r="U828" i="3"/>
  <c r="V828" i="3" s="1"/>
  <c r="U824" i="3"/>
  <c r="V824" i="3" s="1"/>
  <c r="U816" i="3"/>
  <c r="V816" i="3" s="1"/>
  <c r="U800" i="3"/>
  <c r="V800" i="3" s="1"/>
  <c r="U796" i="3"/>
  <c r="V796" i="3" s="1"/>
  <c r="U790" i="3"/>
  <c r="V790" i="3" s="1"/>
  <c r="U786" i="3"/>
  <c r="V786" i="3" s="1"/>
  <c r="U780" i="3"/>
  <c r="V780" i="3" s="1"/>
  <c r="U776" i="3"/>
  <c r="V776" i="3" s="1"/>
  <c r="U770" i="3"/>
  <c r="V770" i="3" s="1"/>
  <c r="U766" i="3"/>
  <c r="V766" i="3" s="1"/>
  <c r="U760" i="3"/>
  <c r="V760" i="3" s="1"/>
  <c r="U756" i="3"/>
  <c r="V756" i="3" s="1"/>
  <c r="U750" i="3"/>
  <c r="V750" i="3" s="1"/>
  <c r="U746" i="3"/>
  <c r="V746" i="3" s="1"/>
  <c r="U740" i="3"/>
  <c r="V740" i="3" s="1"/>
  <c r="U736" i="3"/>
  <c r="V736" i="3" s="1"/>
  <c r="U730" i="3"/>
  <c r="V730" i="3" s="1"/>
  <c r="U726" i="3"/>
  <c r="V726" i="3" s="1"/>
  <c r="U720" i="3"/>
  <c r="V720" i="3" s="1"/>
  <c r="U716" i="3"/>
  <c r="V716" i="3" s="1"/>
  <c r="U706" i="3"/>
  <c r="V706" i="3" s="1"/>
  <c r="U700" i="3"/>
  <c r="V700" i="3" s="1"/>
  <c r="U692" i="3"/>
  <c r="V692" i="3" s="1"/>
  <c r="U686" i="3"/>
  <c r="V686" i="3" s="1"/>
  <c r="U673" i="3"/>
  <c r="V673" i="3" s="1"/>
  <c r="U664" i="3"/>
  <c r="V664" i="3" s="1"/>
  <c r="U658" i="3"/>
  <c r="V658" i="3" s="1"/>
  <c r="U654" i="3"/>
  <c r="V654" i="3" s="1"/>
  <c r="U646" i="3"/>
  <c r="V646" i="3" s="1"/>
  <c r="U640" i="3"/>
  <c r="V640" i="3" s="1"/>
  <c r="U618" i="3"/>
  <c r="V618" i="3" s="1"/>
  <c r="U612" i="3"/>
  <c r="V612" i="3" s="1"/>
  <c r="U608" i="3"/>
  <c r="V608" i="3" s="1"/>
  <c r="U602" i="3"/>
  <c r="V602" i="3" s="1"/>
  <c r="U596" i="3"/>
  <c r="V596" i="3" s="1"/>
  <c r="U592" i="3"/>
  <c r="V592" i="3" s="1"/>
  <c r="U580" i="3"/>
  <c r="V580" i="3" s="1"/>
  <c r="U573" i="3"/>
  <c r="V573" i="3" s="1"/>
  <c r="U558" i="3"/>
  <c r="V558" i="3" s="1"/>
  <c r="U546" i="3"/>
  <c r="V546" i="3" s="1"/>
  <c r="U542" i="3"/>
  <c r="V542" i="3" s="1"/>
  <c r="U530" i="3"/>
  <c r="V530" i="3" s="1"/>
  <c r="U518" i="3"/>
  <c r="V518" i="3" s="1"/>
  <c r="U514" i="3"/>
  <c r="V514" i="3" s="1"/>
  <c r="U502" i="3"/>
  <c r="V502" i="3" s="1"/>
  <c r="U490" i="3"/>
  <c r="V490" i="3" s="1"/>
  <c r="U486" i="3"/>
  <c r="V486" i="3" s="1"/>
  <c r="U480" i="3"/>
  <c r="V480" i="3" s="1"/>
  <c r="U474" i="3"/>
  <c r="V474" i="3" s="1"/>
  <c r="U470" i="3"/>
  <c r="V470" i="3" s="1"/>
  <c r="U464" i="3"/>
  <c r="V464" i="3" s="1"/>
  <c r="U458" i="3"/>
  <c r="V458" i="3" s="1"/>
  <c r="U454" i="3"/>
  <c r="V454" i="3" s="1"/>
  <c r="U448" i="3"/>
  <c r="V448" i="3" s="1"/>
  <c r="X952" i="3"/>
  <c r="Y952" i="3" s="1"/>
  <c r="X846" i="3"/>
  <c r="Y846" i="3" s="1"/>
  <c r="X762" i="3"/>
  <c r="Y762" i="3" s="1"/>
  <c r="X662" i="3"/>
  <c r="Y662" i="3" s="1"/>
  <c r="X575" i="3"/>
  <c r="Y575" i="3" s="1"/>
  <c r="X532" i="3"/>
  <c r="Y532" i="3" s="1"/>
  <c r="X500" i="3"/>
  <c r="Y500" i="3" s="1"/>
  <c r="X472" i="3"/>
  <c r="Y472" i="3" s="1"/>
  <c r="X450" i="3"/>
  <c r="Y450" i="3" s="1"/>
  <c r="X422" i="3"/>
  <c r="Y422" i="3" s="1"/>
  <c r="X394" i="3"/>
  <c r="Y394" i="3" s="1"/>
  <c r="X352" i="3"/>
  <c r="Y352" i="3" s="1"/>
  <c r="X320" i="3"/>
  <c r="Y320" i="3" s="1"/>
  <c r="X292" i="3"/>
  <c r="Y292" i="3" s="1"/>
  <c r="X270" i="3"/>
  <c r="Y270" i="3" s="1"/>
  <c r="X242" i="3"/>
  <c r="Y242" i="3" s="1"/>
  <c r="X202" i="3"/>
  <c r="Y202" i="3" s="1"/>
  <c r="X162" i="3"/>
  <c r="Y162" i="3" s="1"/>
  <c r="X130" i="3"/>
  <c r="Y130" i="3" s="1"/>
  <c r="X96" i="3"/>
  <c r="Y96" i="3" s="1"/>
  <c r="X74" i="3"/>
  <c r="Y74" i="3" s="1"/>
  <c r="X54" i="3"/>
  <c r="Y54" i="3" s="1"/>
  <c r="X32" i="3"/>
  <c r="Y32" i="3" s="1"/>
  <c r="U1854" i="3"/>
  <c r="V1854" i="3" s="1"/>
  <c r="U1807" i="3"/>
  <c r="V1807" i="3" s="1"/>
  <c r="U1579" i="3"/>
  <c r="V1579" i="3" s="1"/>
  <c r="U1540" i="3"/>
  <c r="V1540" i="3" s="1"/>
  <c r="U1486" i="3"/>
  <c r="V1486" i="3" s="1"/>
  <c r="U1462" i="3"/>
  <c r="V1462" i="3" s="1"/>
  <c r="U1430" i="3"/>
  <c r="V1430" i="3" s="1"/>
  <c r="U1398" i="3"/>
  <c r="V1398" i="3" s="1"/>
  <c r="U1370" i="3"/>
  <c r="V1370" i="3" s="1"/>
  <c r="U1324" i="3"/>
  <c r="V1324" i="3" s="1"/>
  <c r="U1194" i="3"/>
  <c r="V1194" i="3" s="1"/>
  <c r="U1157" i="3"/>
  <c r="V1157" i="3" s="1"/>
  <c r="U1140" i="3"/>
  <c r="V1140" i="3" s="1"/>
  <c r="U1129" i="3"/>
  <c r="V1129" i="3" s="1"/>
  <c r="U1119" i="3"/>
  <c r="V1119" i="3" s="1"/>
  <c r="U1115" i="3"/>
  <c r="V1115" i="3" s="1"/>
  <c r="U1109" i="3"/>
  <c r="V1109" i="3" s="1"/>
  <c r="U1104" i="3"/>
  <c r="V1104" i="3" s="1"/>
  <c r="U1099" i="3"/>
  <c r="V1099" i="3" s="1"/>
  <c r="U1093" i="3"/>
  <c r="V1093" i="3" s="1"/>
  <c r="U1089" i="3"/>
  <c r="V1089" i="3" s="1"/>
  <c r="U1084" i="3"/>
  <c r="V1084" i="3" s="1"/>
  <c r="U1079" i="3"/>
  <c r="V1079" i="3" s="1"/>
  <c r="U1037" i="3"/>
  <c r="V1037" i="3" s="1"/>
  <c r="U1027" i="3"/>
  <c r="V1027" i="3" s="1"/>
  <c r="U1021" i="3"/>
  <c r="V1021" i="3" s="1"/>
  <c r="U1015" i="3"/>
  <c r="V1015" i="3" s="1"/>
  <c r="U1009" i="3"/>
  <c r="V1009" i="3" s="1"/>
  <c r="U1003" i="3"/>
  <c r="V1003" i="3" s="1"/>
  <c r="U997" i="3"/>
  <c r="V997" i="3" s="1"/>
  <c r="U989" i="3"/>
  <c r="V989" i="3" s="1"/>
  <c r="U980" i="3"/>
  <c r="V980" i="3" s="1"/>
  <c r="U970" i="3"/>
  <c r="V970" i="3" s="1"/>
  <c r="U963" i="3"/>
  <c r="V963" i="3" s="1"/>
  <c r="U956" i="3"/>
  <c r="V956" i="3" s="1"/>
  <c r="U946" i="3"/>
  <c r="V946" i="3" s="1"/>
  <c r="U939" i="3"/>
  <c r="V939" i="3" s="1"/>
  <c r="U927" i="3"/>
  <c r="V927" i="3" s="1"/>
  <c r="U919" i="3"/>
  <c r="V919" i="3" s="1"/>
  <c r="U911" i="3"/>
  <c r="V911" i="3" s="1"/>
  <c r="U905" i="3"/>
  <c r="V905" i="3" s="1"/>
  <c r="U893" i="3"/>
  <c r="V893" i="3" s="1"/>
  <c r="U887" i="3"/>
  <c r="V887" i="3" s="1"/>
  <c r="U883" i="3"/>
  <c r="V883" i="3" s="1"/>
  <c r="U877" i="3"/>
  <c r="V877" i="3" s="1"/>
  <c r="U873" i="3"/>
  <c r="V873" i="3" s="1"/>
  <c r="U867" i="3"/>
  <c r="V867" i="3" s="1"/>
  <c r="U863" i="3"/>
  <c r="V863" i="3" s="1"/>
  <c r="U857" i="3"/>
  <c r="V857" i="3" s="1"/>
  <c r="U853" i="3"/>
  <c r="V853" i="3" s="1"/>
  <c r="U847" i="3"/>
  <c r="V847" i="3" s="1"/>
  <c r="U843" i="3"/>
  <c r="V843" i="3" s="1"/>
  <c r="U837" i="3"/>
  <c r="V837" i="3" s="1"/>
  <c r="U833" i="3"/>
  <c r="V833" i="3" s="1"/>
  <c r="U827" i="3"/>
  <c r="V827" i="3" s="1"/>
  <c r="U823" i="3"/>
  <c r="V823" i="3" s="1"/>
  <c r="U815" i="3"/>
  <c r="V815" i="3" s="1"/>
  <c r="U799" i="3"/>
  <c r="V799" i="3" s="1"/>
  <c r="U795" i="3"/>
  <c r="V795" i="3" s="1"/>
  <c r="U789" i="3"/>
  <c r="V789" i="3" s="1"/>
  <c r="U785" i="3"/>
  <c r="V785" i="3" s="1"/>
  <c r="U779" i="3"/>
  <c r="V779" i="3" s="1"/>
  <c r="U775" i="3"/>
  <c r="V775" i="3" s="1"/>
  <c r="U769" i="3"/>
  <c r="V769" i="3" s="1"/>
  <c r="U765" i="3"/>
  <c r="V765" i="3" s="1"/>
  <c r="U759" i="3"/>
  <c r="V759" i="3" s="1"/>
  <c r="U755" i="3"/>
  <c r="V755" i="3" s="1"/>
  <c r="U749" i="3"/>
  <c r="V749" i="3" s="1"/>
  <c r="U745" i="3"/>
  <c r="V745" i="3" s="1"/>
  <c r="U739" i="3"/>
  <c r="V739" i="3" s="1"/>
  <c r="U735" i="3"/>
  <c r="V735" i="3" s="1"/>
  <c r="U729" i="3"/>
  <c r="V729" i="3" s="1"/>
  <c r="U725" i="3"/>
  <c r="V725" i="3" s="1"/>
  <c r="U719" i="3"/>
  <c r="V719" i="3" s="1"/>
  <c r="U715" i="3"/>
  <c r="V715" i="3" s="1"/>
  <c r="U705" i="3"/>
  <c r="V705" i="3" s="1"/>
  <c r="U697" i="3"/>
  <c r="V697" i="3" s="1"/>
  <c r="U691" i="3"/>
  <c r="V691" i="3" s="1"/>
  <c r="U685" i="3"/>
  <c r="V685" i="3" s="1"/>
  <c r="U671" i="3"/>
  <c r="V671" i="3" s="1"/>
  <c r="U663" i="3"/>
  <c r="V663" i="3" s="1"/>
  <c r="U657" i="3"/>
  <c r="V657" i="3" s="1"/>
  <c r="U649" i="3"/>
  <c r="V649" i="3" s="1"/>
  <c r="U643" i="3"/>
  <c r="V643" i="3" s="1"/>
  <c r="U621" i="3"/>
  <c r="V621" i="3" s="1"/>
  <c r="U617" i="3"/>
  <c r="V617" i="3" s="1"/>
  <c r="U611" i="3"/>
  <c r="V611" i="3" s="1"/>
  <c r="U605" i="3"/>
  <c r="V605" i="3" s="1"/>
  <c r="U601" i="3"/>
  <c r="V601" i="3" s="1"/>
  <c r="U595" i="3"/>
  <c r="V595" i="3" s="1"/>
  <c r="U589" i="3"/>
  <c r="V589" i="3" s="1"/>
  <c r="U579" i="3"/>
  <c r="V579" i="3" s="1"/>
  <c r="U561" i="3"/>
  <c r="V561" i="3" s="1"/>
  <c r="U557" i="3"/>
  <c r="V557" i="3" s="1"/>
  <c r="U545" i="3"/>
  <c r="V545" i="3" s="1"/>
  <c r="U533" i="3"/>
  <c r="V533" i="3" s="1"/>
  <c r="U529" i="3"/>
  <c r="V529" i="3" s="1"/>
  <c r="U517" i="3"/>
  <c r="V517" i="3" s="1"/>
  <c r="U505" i="3"/>
  <c r="V505" i="3" s="1"/>
  <c r="U501" i="3"/>
  <c r="V501" i="3" s="1"/>
  <c r="U489" i="3"/>
  <c r="V489" i="3" s="1"/>
  <c r="U483" i="3"/>
  <c r="V483" i="3" s="1"/>
  <c r="U479" i="3"/>
  <c r="V479" i="3" s="1"/>
  <c r="U473" i="3"/>
  <c r="V473" i="3" s="1"/>
  <c r="U467" i="3"/>
  <c r="V467" i="3" s="1"/>
  <c r="U463" i="3"/>
  <c r="V463" i="3" s="1"/>
  <c r="U457" i="3"/>
  <c r="V457" i="3" s="1"/>
  <c r="U451" i="3"/>
  <c r="V451" i="3" s="1"/>
  <c r="U447" i="3"/>
  <c r="V447" i="3" s="1"/>
  <c r="U441" i="3"/>
  <c r="V441" i="3" s="1"/>
  <c r="U427" i="3"/>
  <c r="V427" i="3" s="1"/>
  <c r="U423" i="3"/>
  <c r="V423" i="3" s="1"/>
  <c r="U411" i="3"/>
  <c r="V411" i="3" s="1"/>
  <c r="U405" i="3"/>
  <c r="V405" i="3" s="1"/>
  <c r="U401" i="3"/>
  <c r="V401" i="3" s="1"/>
  <c r="U395" i="3"/>
  <c r="V395" i="3" s="1"/>
  <c r="U381" i="3"/>
  <c r="V381" i="3" s="1"/>
  <c r="U377" i="3"/>
  <c r="V377" i="3" s="1"/>
  <c r="U365" i="3"/>
  <c r="V365" i="3" s="1"/>
  <c r="U353" i="3"/>
  <c r="V353" i="3" s="1"/>
  <c r="U349" i="3"/>
  <c r="V349" i="3" s="1"/>
  <c r="U337" i="3"/>
  <c r="V337" i="3" s="1"/>
  <c r="U325" i="3"/>
  <c r="V325" i="3" s="1"/>
  <c r="U321" i="3"/>
  <c r="V321" i="3" s="1"/>
  <c r="U309" i="3"/>
  <c r="V309" i="3" s="1"/>
  <c r="U303" i="3"/>
  <c r="V303" i="3" s="1"/>
  <c r="U299" i="3"/>
  <c r="V299" i="3" s="1"/>
  <c r="U293" i="3"/>
  <c r="V293" i="3" s="1"/>
  <c r="U287" i="3"/>
  <c r="V287" i="3" s="1"/>
  <c r="U283" i="3"/>
  <c r="V283" i="3" s="1"/>
  <c r="U277" i="3"/>
  <c r="V277" i="3" s="1"/>
  <c r="U271" i="3"/>
  <c r="V271" i="3" s="1"/>
  <c r="U267" i="3"/>
  <c r="V267" i="3" s="1"/>
  <c r="U261" i="3"/>
  <c r="V261" i="3" s="1"/>
  <c r="U247" i="3"/>
  <c r="V247" i="3" s="1"/>
  <c r="U243" i="3"/>
  <c r="V243" i="3" s="1"/>
  <c r="U231" i="3"/>
  <c r="V231" i="3" s="1"/>
  <c r="U219" i="3"/>
  <c r="V219" i="3" s="1"/>
  <c r="U215" i="3"/>
  <c r="V215" i="3" s="1"/>
  <c r="X1161" i="3"/>
  <c r="Y1161" i="3" s="1"/>
  <c r="X620" i="3"/>
  <c r="Y620" i="3" s="1"/>
  <c r="X466" i="3"/>
  <c r="Y466" i="3" s="1"/>
  <c r="X348" i="3"/>
  <c r="Y348" i="3" s="1"/>
  <c r="X230" i="3"/>
  <c r="Y230" i="3" s="1"/>
  <c r="X90" i="3"/>
  <c r="Y90" i="3" s="1"/>
  <c r="U1840" i="3"/>
  <c r="V1840" i="3" s="1"/>
  <c r="U1480" i="3"/>
  <c r="V1480" i="3" s="1"/>
  <c r="U1364" i="3"/>
  <c r="V1364" i="3" s="1"/>
  <c r="U1149" i="3"/>
  <c r="V1149" i="3" s="1"/>
  <c r="U1112" i="3"/>
  <c r="V1112" i="3" s="1"/>
  <c r="U1092" i="3"/>
  <c r="V1092" i="3" s="1"/>
  <c r="U1034" i="3"/>
  <c r="V1034" i="3" s="1"/>
  <c r="U1008" i="3"/>
  <c r="V1008" i="3" s="1"/>
  <c r="U976" i="3"/>
  <c r="V976" i="3" s="1"/>
  <c r="U945" i="3"/>
  <c r="V945" i="3" s="1"/>
  <c r="U910" i="3"/>
  <c r="V910" i="3" s="1"/>
  <c r="U880" i="3"/>
  <c r="V880" i="3" s="1"/>
  <c r="U860" i="3"/>
  <c r="V860" i="3" s="1"/>
  <c r="U840" i="3"/>
  <c r="V840" i="3" s="1"/>
  <c r="U820" i="3"/>
  <c r="V820" i="3" s="1"/>
  <c r="U798" i="3"/>
  <c r="V798" i="3" s="1"/>
  <c r="U778" i="3"/>
  <c r="V778" i="3" s="1"/>
  <c r="U758" i="3"/>
  <c r="V758" i="3" s="1"/>
  <c r="U738" i="3"/>
  <c r="V738" i="3" s="1"/>
  <c r="U718" i="3"/>
  <c r="V718" i="3" s="1"/>
  <c r="U690" i="3"/>
  <c r="V690" i="3" s="1"/>
  <c r="U656" i="3"/>
  <c r="V656" i="3" s="1"/>
  <c r="U616" i="3"/>
  <c r="V616" i="3" s="1"/>
  <c r="U594" i="3"/>
  <c r="V594" i="3" s="1"/>
  <c r="U556" i="3"/>
  <c r="V556" i="3" s="1"/>
  <c r="U516" i="3"/>
  <c r="V516" i="3" s="1"/>
  <c r="U482" i="3"/>
  <c r="V482" i="3" s="1"/>
  <c r="U462" i="3"/>
  <c r="V462" i="3" s="1"/>
  <c r="U442" i="3"/>
  <c r="V442" i="3" s="1"/>
  <c r="U424" i="3"/>
  <c r="V424" i="3" s="1"/>
  <c r="U408" i="3"/>
  <c r="V408" i="3" s="1"/>
  <c r="U396" i="3"/>
  <c r="V396" i="3" s="1"/>
  <c r="U378" i="3"/>
  <c r="V378" i="3" s="1"/>
  <c r="U362" i="3"/>
  <c r="V362" i="3" s="1"/>
  <c r="U338" i="3"/>
  <c r="V338" i="3" s="1"/>
  <c r="U322" i="3"/>
  <c r="V322" i="3" s="1"/>
  <c r="U306" i="3"/>
  <c r="V306" i="3" s="1"/>
  <c r="U294" i="3"/>
  <c r="V294" i="3" s="1"/>
  <c r="U284" i="3"/>
  <c r="V284" i="3" s="1"/>
  <c r="U274" i="3"/>
  <c r="V274" i="3" s="1"/>
  <c r="U262" i="3"/>
  <c r="V262" i="3" s="1"/>
  <c r="U244" i="3"/>
  <c r="V244" i="3" s="1"/>
  <c r="U228" i="3"/>
  <c r="V228" i="3" s="1"/>
  <c r="U204" i="3"/>
  <c r="V204" i="3" s="1"/>
  <c r="U200" i="3"/>
  <c r="V200" i="3" s="1"/>
  <c r="U188" i="3"/>
  <c r="V188" i="3" s="1"/>
  <c r="U176" i="3"/>
  <c r="V176" i="3" s="1"/>
  <c r="U172" i="3"/>
  <c r="V172" i="3" s="1"/>
  <c r="U160" i="3"/>
  <c r="V160" i="3" s="1"/>
  <c r="U148" i="3"/>
  <c r="V148" i="3" s="1"/>
  <c r="U144" i="3"/>
  <c r="V144" i="3" s="1"/>
  <c r="U132" i="3"/>
  <c r="V132" i="3" s="1"/>
  <c r="U120" i="3"/>
  <c r="V120" i="3" s="1"/>
  <c r="U116" i="3"/>
  <c r="V116" i="3" s="1"/>
  <c r="U104" i="3"/>
  <c r="V104" i="3" s="1"/>
  <c r="U98" i="3"/>
  <c r="V98" i="3" s="1"/>
  <c r="U94" i="3"/>
  <c r="V94" i="3" s="1"/>
  <c r="U88" i="3"/>
  <c r="V88" i="3" s="1"/>
  <c r="U82" i="3"/>
  <c r="V82" i="3" s="1"/>
  <c r="U78" i="3"/>
  <c r="V78" i="3" s="1"/>
  <c r="U72" i="3"/>
  <c r="V72" i="3" s="1"/>
  <c r="U66" i="3"/>
  <c r="V66" i="3" s="1"/>
  <c r="U62" i="3"/>
  <c r="V62" i="3" s="1"/>
  <c r="U56" i="3"/>
  <c r="V56" i="3" s="1"/>
  <c r="U50" i="3"/>
  <c r="V50" i="3" s="1"/>
  <c r="U46" i="3"/>
  <c r="V46" i="3" s="1"/>
  <c r="U40" i="3"/>
  <c r="V40" i="3" s="1"/>
  <c r="U34" i="3"/>
  <c r="V34" i="3" s="1"/>
  <c r="U30" i="3"/>
  <c r="V30" i="3" s="1"/>
  <c r="U24" i="3"/>
  <c r="V24" i="3" s="1"/>
  <c r="U18" i="3"/>
  <c r="V18" i="3" s="1"/>
  <c r="U14" i="3"/>
  <c r="V14" i="3" s="1"/>
  <c r="R1848" i="3"/>
  <c r="S1848" i="3" s="1"/>
  <c r="R1836" i="3"/>
  <c r="S1836" i="3" s="1"/>
  <c r="R1813" i="3"/>
  <c r="S1813" i="3" s="1"/>
  <c r="R1602" i="3"/>
  <c r="S1602" i="3" s="1"/>
  <c r="R1593" i="3"/>
  <c r="S1593" i="3" s="1"/>
  <c r="R1587" i="3"/>
  <c r="S1587" i="3" s="1"/>
  <c r="R1581" i="3"/>
  <c r="S1581" i="3" s="1"/>
  <c r="R1573" i="3"/>
  <c r="S1573" i="3" s="1"/>
  <c r="R1562" i="3"/>
  <c r="S1562" i="3" s="1"/>
  <c r="R1552" i="3"/>
  <c r="S1552" i="3" s="1"/>
  <c r="R1546" i="3"/>
  <c r="S1546" i="3" s="1"/>
  <c r="R1536" i="3"/>
  <c r="S1536" i="3" s="1"/>
  <c r="R1506" i="3"/>
  <c r="S1506" i="3" s="1"/>
  <c r="R1498" i="3"/>
  <c r="S1498" i="3" s="1"/>
  <c r="R1490" i="3"/>
  <c r="S1490" i="3" s="1"/>
  <c r="R1482" i="3"/>
  <c r="S1482" i="3" s="1"/>
  <c r="R1476" i="3"/>
  <c r="S1476" i="3" s="1"/>
  <c r="R1470" i="3"/>
  <c r="S1470" i="3" s="1"/>
  <c r="R1464" i="3"/>
  <c r="S1464" i="3" s="1"/>
  <c r="R1460" i="3"/>
  <c r="S1460" i="3" s="1"/>
  <c r="R1448" i="3"/>
  <c r="S1448" i="3" s="1"/>
  <c r="R1440" i="3"/>
  <c r="S1440" i="3" s="1"/>
  <c r="R1434" i="3"/>
  <c r="S1434" i="3" s="1"/>
  <c r="R1426" i="3"/>
  <c r="S1426" i="3" s="1"/>
  <c r="R1420" i="3"/>
  <c r="S1420" i="3" s="1"/>
  <c r="R1408" i="3"/>
  <c r="S1408" i="3" s="1"/>
  <c r="R1402" i="3"/>
  <c r="S1402" i="3" s="1"/>
  <c r="R1396" i="3"/>
  <c r="S1396" i="3" s="1"/>
  <c r="R1388" i="3"/>
  <c r="S1388" i="3" s="1"/>
  <c r="R1382" i="3"/>
  <c r="S1382" i="3" s="1"/>
  <c r="R1374" i="3"/>
  <c r="S1374" i="3" s="1"/>
  <c r="R1366" i="3"/>
  <c r="S1366" i="3" s="1"/>
  <c r="R1360" i="3"/>
  <c r="S1360" i="3" s="1"/>
  <c r="R1354" i="3"/>
  <c r="S1354" i="3" s="1"/>
  <c r="R1326" i="3"/>
  <c r="S1326" i="3" s="1"/>
  <c r="R1311" i="3"/>
  <c r="S1311" i="3" s="1"/>
  <c r="R1305" i="3"/>
  <c r="S1305" i="3" s="1"/>
  <c r="R1198" i="3"/>
  <c r="S1198" i="3" s="1"/>
  <c r="R1186" i="3"/>
  <c r="S1186" i="3" s="1"/>
  <c r="R1180" i="3"/>
  <c r="S1180" i="3" s="1"/>
  <c r="R1169" i="3"/>
  <c r="S1169" i="3" s="1"/>
  <c r="R1161" i="3"/>
  <c r="S1161" i="3" s="1"/>
  <c r="R1155" i="3"/>
  <c r="S1155" i="3" s="1"/>
  <c r="R1147" i="3"/>
  <c r="S1147" i="3" s="1"/>
  <c r="R1142" i="3"/>
  <c r="S1142" i="3" s="1"/>
  <c r="R1137" i="3"/>
  <c r="S1137" i="3" s="1"/>
  <c r="R1131" i="3"/>
  <c r="S1131" i="3" s="1"/>
  <c r="R1127" i="3"/>
  <c r="S1127" i="3" s="1"/>
  <c r="R1122" i="3"/>
  <c r="S1122" i="3" s="1"/>
  <c r="R1117" i="3"/>
  <c r="S1117" i="3" s="1"/>
  <c r="R1111" i="3"/>
  <c r="S1111" i="3" s="1"/>
  <c r="R1106" i="3"/>
  <c r="S1106" i="3" s="1"/>
  <c r="R1102" i="3"/>
  <c r="S1102" i="3" s="1"/>
  <c r="R1097" i="3"/>
  <c r="S1097" i="3" s="1"/>
  <c r="R1091" i="3"/>
  <c r="S1091" i="3" s="1"/>
  <c r="R1086" i="3"/>
  <c r="S1086" i="3" s="1"/>
  <c r="R1081" i="3"/>
  <c r="S1081" i="3" s="1"/>
  <c r="R1077" i="3"/>
  <c r="S1077" i="3" s="1"/>
  <c r="R1031" i="3"/>
  <c r="S1031" i="3" s="1"/>
  <c r="R1025" i="3"/>
  <c r="S1025" i="3" s="1"/>
  <c r="R1019" i="3"/>
  <c r="S1019" i="3" s="1"/>
  <c r="R1013" i="3"/>
  <c r="S1013" i="3" s="1"/>
  <c r="R1007" i="3"/>
  <c r="S1007" i="3" s="1"/>
  <c r="R1001" i="3"/>
  <c r="S1001" i="3" s="1"/>
  <c r="R995" i="3"/>
  <c r="S995" i="3" s="1"/>
  <c r="R982" i="3"/>
  <c r="S982" i="3" s="1"/>
  <c r="R975" i="3"/>
  <c r="S975" i="3" s="1"/>
  <c r="R968" i="3"/>
  <c r="S968" i="3" s="1"/>
  <c r="R958" i="3"/>
  <c r="S958" i="3" s="1"/>
  <c r="R951" i="3"/>
  <c r="S951" i="3" s="1"/>
  <c r="R944" i="3"/>
  <c r="S944" i="3" s="1"/>
  <c r="R933" i="3"/>
  <c r="S933" i="3" s="1"/>
  <c r="R923" i="3"/>
  <c r="S923" i="3" s="1"/>
  <c r="R917" i="3"/>
  <c r="S917" i="3" s="1"/>
  <c r="R907" i="3"/>
  <c r="S907" i="3" s="1"/>
  <c r="R897" i="3"/>
  <c r="S897" i="3" s="1"/>
  <c r="R889" i="3"/>
  <c r="S889" i="3" s="1"/>
  <c r="R885" i="3"/>
  <c r="S885" i="3" s="1"/>
  <c r="R879" i="3"/>
  <c r="S879" i="3" s="1"/>
  <c r="R875" i="3"/>
  <c r="S875" i="3" s="1"/>
  <c r="R869" i="3"/>
  <c r="S869" i="3" s="1"/>
  <c r="R865" i="3"/>
  <c r="S865" i="3" s="1"/>
  <c r="R859" i="3"/>
  <c r="S859" i="3" s="1"/>
  <c r="R855" i="3"/>
  <c r="S855" i="3" s="1"/>
  <c r="R849" i="3"/>
  <c r="S849" i="3" s="1"/>
  <c r="R845" i="3"/>
  <c r="S845" i="3" s="1"/>
  <c r="R839" i="3"/>
  <c r="S839" i="3" s="1"/>
  <c r="R835" i="3"/>
  <c r="S835" i="3" s="1"/>
  <c r="R829" i="3"/>
  <c r="S829" i="3" s="1"/>
  <c r="R825" i="3"/>
  <c r="S825" i="3" s="1"/>
  <c r="R819" i="3"/>
  <c r="S819" i="3" s="1"/>
  <c r="R801" i="3"/>
  <c r="S801" i="3" s="1"/>
  <c r="R797" i="3"/>
  <c r="S797" i="3" s="1"/>
  <c r="R791" i="3"/>
  <c r="S791" i="3" s="1"/>
  <c r="R787" i="3"/>
  <c r="S787" i="3" s="1"/>
  <c r="R781" i="3"/>
  <c r="S781" i="3" s="1"/>
  <c r="R777" i="3"/>
  <c r="S777" i="3" s="1"/>
  <c r="R771" i="3"/>
  <c r="S771" i="3" s="1"/>
  <c r="R767" i="3"/>
  <c r="S767" i="3" s="1"/>
  <c r="R761" i="3"/>
  <c r="S761" i="3" s="1"/>
  <c r="R757" i="3"/>
  <c r="S757" i="3" s="1"/>
  <c r="R751" i="3"/>
  <c r="S751" i="3" s="1"/>
  <c r="R747" i="3"/>
  <c r="S747" i="3" s="1"/>
  <c r="R741" i="3"/>
  <c r="S741" i="3" s="1"/>
  <c r="R737" i="3"/>
  <c r="S737" i="3" s="1"/>
  <c r="R731" i="3"/>
  <c r="S731" i="3" s="1"/>
  <c r="R727" i="3"/>
  <c r="S727" i="3" s="1"/>
  <c r="X918" i="3"/>
  <c r="Y918" i="3" s="1"/>
  <c r="X560" i="3"/>
  <c r="Y560" i="3" s="1"/>
  <c r="X446" i="3"/>
  <c r="Y446" i="3" s="1"/>
  <c r="X308" i="3"/>
  <c r="Y308" i="3" s="1"/>
  <c r="X190" i="3"/>
  <c r="Y190" i="3" s="1"/>
  <c r="X70" i="3"/>
  <c r="Y70" i="3" s="1"/>
  <c r="U1597" i="3"/>
  <c r="V1597" i="3" s="1"/>
  <c r="U1456" i="3"/>
  <c r="V1456" i="3" s="1"/>
  <c r="U1307" i="3"/>
  <c r="V1307" i="3" s="1"/>
  <c r="U1137" i="3"/>
  <c r="V1137" i="3" s="1"/>
  <c r="U1108" i="3"/>
  <c r="V1108" i="3" s="1"/>
  <c r="U1087" i="3"/>
  <c r="V1087" i="3" s="1"/>
  <c r="U1026" i="3"/>
  <c r="V1026" i="3" s="1"/>
  <c r="U1002" i="3"/>
  <c r="V1002" i="3" s="1"/>
  <c r="U969" i="3"/>
  <c r="V969" i="3" s="1"/>
  <c r="U938" i="3"/>
  <c r="V938" i="3" s="1"/>
  <c r="U898" i="3"/>
  <c r="V898" i="3" s="1"/>
  <c r="U876" i="3"/>
  <c r="V876" i="3" s="1"/>
  <c r="U856" i="3"/>
  <c r="V856" i="3" s="1"/>
  <c r="U836" i="3"/>
  <c r="V836" i="3" s="1"/>
  <c r="U792" i="3"/>
  <c r="V792" i="3" s="1"/>
  <c r="U772" i="3"/>
  <c r="V772" i="3" s="1"/>
  <c r="U752" i="3"/>
  <c r="V752" i="3" s="1"/>
  <c r="U732" i="3"/>
  <c r="V732" i="3" s="1"/>
  <c r="U710" i="3"/>
  <c r="V710" i="3" s="1"/>
  <c r="U678" i="3"/>
  <c r="V678" i="3" s="1"/>
  <c r="U648" i="3"/>
  <c r="V648" i="3" s="1"/>
  <c r="U610" i="3"/>
  <c r="V610" i="3" s="1"/>
  <c r="U587" i="3"/>
  <c r="V587" i="3" s="1"/>
  <c r="U544" i="3"/>
  <c r="V544" i="3" s="1"/>
  <c r="U504" i="3"/>
  <c r="V504" i="3" s="1"/>
  <c r="U478" i="3"/>
  <c r="V478" i="3" s="1"/>
  <c r="U456" i="3"/>
  <c r="V456" i="3" s="1"/>
  <c r="U440" i="3"/>
  <c r="V440" i="3" s="1"/>
  <c r="U422" i="3"/>
  <c r="V422" i="3" s="1"/>
  <c r="U404" i="3"/>
  <c r="V404" i="3" s="1"/>
  <c r="U394" i="3"/>
  <c r="V394" i="3" s="1"/>
  <c r="U376" i="3"/>
  <c r="V376" i="3" s="1"/>
  <c r="U352" i="3"/>
  <c r="V352" i="3" s="1"/>
  <c r="U336" i="3"/>
  <c r="V336" i="3" s="1"/>
  <c r="U320" i="3"/>
  <c r="V320" i="3" s="1"/>
  <c r="U302" i="3"/>
  <c r="V302" i="3" s="1"/>
  <c r="U292" i="3"/>
  <c r="V292" i="3" s="1"/>
  <c r="U282" i="3"/>
  <c r="V282" i="3" s="1"/>
  <c r="U270" i="3"/>
  <c r="V270" i="3" s="1"/>
  <c r="U260" i="3"/>
  <c r="V260" i="3" s="1"/>
  <c r="U242" i="3"/>
  <c r="V242" i="3" s="1"/>
  <c r="U218" i="3"/>
  <c r="V218" i="3" s="1"/>
  <c r="U203" i="3"/>
  <c r="V203" i="3" s="1"/>
  <c r="U191" i="3"/>
  <c r="V191" i="3" s="1"/>
  <c r="U187" i="3"/>
  <c r="V187" i="3" s="1"/>
  <c r="U175" i="3"/>
  <c r="V175" i="3" s="1"/>
  <c r="U163" i="3"/>
  <c r="V163" i="3" s="1"/>
  <c r="U159" i="3"/>
  <c r="V159" i="3" s="1"/>
  <c r="U147" i="3"/>
  <c r="V147" i="3" s="1"/>
  <c r="U135" i="3"/>
  <c r="V135" i="3" s="1"/>
  <c r="U131" i="3"/>
  <c r="V131" i="3" s="1"/>
  <c r="U119" i="3"/>
  <c r="V119" i="3" s="1"/>
  <c r="U107" i="3"/>
  <c r="V107" i="3" s="1"/>
  <c r="U103" i="3"/>
  <c r="V103" i="3" s="1"/>
  <c r="U97" i="3"/>
  <c r="V97" i="3" s="1"/>
  <c r="U91" i="3"/>
  <c r="V91" i="3" s="1"/>
  <c r="U87" i="3"/>
  <c r="V87" i="3" s="1"/>
  <c r="U81" i="3"/>
  <c r="V81" i="3" s="1"/>
  <c r="U75" i="3"/>
  <c r="V75" i="3" s="1"/>
  <c r="U71" i="3"/>
  <c r="V71" i="3" s="1"/>
  <c r="U65" i="3"/>
  <c r="V65" i="3" s="1"/>
  <c r="U59" i="3"/>
  <c r="V59" i="3" s="1"/>
  <c r="U55" i="3"/>
  <c r="V55" i="3" s="1"/>
  <c r="U49" i="3"/>
  <c r="V49" i="3" s="1"/>
  <c r="U43" i="3"/>
  <c r="V43" i="3" s="1"/>
  <c r="U39" i="3"/>
  <c r="V39" i="3" s="1"/>
  <c r="U33" i="3"/>
  <c r="V33" i="3" s="1"/>
  <c r="U27" i="3"/>
  <c r="V27" i="3" s="1"/>
  <c r="U23" i="3"/>
  <c r="V23" i="3" s="1"/>
  <c r="U17" i="3"/>
  <c r="V17" i="3" s="1"/>
  <c r="R1856" i="3"/>
  <c r="S1856" i="3" s="1"/>
  <c r="R1842" i="3"/>
  <c r="S1842" i="3" s="1"/>
  <c r="R1834" i="3"/>
  <c r="S1834" i="3" s="1"/>
  <c r="R1808" i="3"/>
  <c r="S1808" i="3" s="1"/>
  <c r="R1601" i="3"/>
  <c r="S1601" i="3" s="1"/>
  <c r="R1592" i="3"/>
  <c r="S1592" i="3" s="1"/>
  <c r="R1586" i="3"/>
  <c r="S1586" i="3" s="1"/>
  <c r="R1580" i="3"/>
  <c r="S1580" i="3" s="1"/>
  <c r="R1572" i="3"/>
  <c r="S1572" i="3" s="1"/>
  <c r="R1561" i="3"/>
  <c r="S1561" i="3" s="1"/>
  <c r="R1551" i="3"/>
  <c r="S1551" i="3" s="1"/>
  <c r="R1545" i="3"/>
  <c r="S1545" i="3" s="1"/>
  <c r="R1535" i="3"/>
  <c r="S1535" i="3" s="1"/>
  <c r="R1501" i="3"/>
  <c r="S1501" i="3" s="1"/>
  <c r="R1497" i="3"/>
  <c r="S1497" i="3" s="1"/>
  <c r="R1487" i="3"/>
  <c r="S1487" i="3" s="1"/>
  <c r="R1481" i="3"/>
  <c r="S1481" i="3" s="1"/>
  <c r="R1475" i="3"/>
  <c r="S1475" i="3" s="1"/>
  <c r="R1469" i="3"/>
  <c r="S1469" i="3" s="1"/>
  <c r="R1463" i="3"/>
  <c r="S1463" i="3" s="1"/>
  <c r="R1459" i="3"/>
  <c r="S1459" i="3" s="1"/>
  <c r="R1445" i="3"/>
  <c r="S1445" i="3" s="1"/>
  <c r="R1439" i="3"/>
  <c r="S1439" i="3" s="1"/>
  <c r="R1433" i="3"/>
  <c r="S1433" i="3" s="1"/>
  <c r="R1425" i="3"/>
  <c r="S1425" i="3" s="1"/>
  <c r="R1418" i="3"/>
  <c r="S1418" i="3" s="1"/>
  <c r="R1407" i="3"/>
  <c r="S1407" i="3" s="1"/>
  <c r="R1401" i="3"/>
  <c r="S1401" i="3" s="1"/>
  <c r="R1393" i="3"/>
  <c r="S1393" i="3" s="1"/>
  <c r="R1387" i="3"/>
  <c r="S1387" i="3" s="1"/>
  <c r="R1381" i="3"/>
  <c r="S1381" i="3" s="1"/>
  <c r="R1371" i="3"/>
  <c r="S1371" i="3" s="1"/>
  <c r="R1365" i="3"/>
  <c r="S1365" i="3" s="1"/>
  <c r="R1359" i="3"/>
  <c r="S1359" i="3" s="1"/>
  <c r="R1340" i="3"/>
  <c r="S1340" i="3" s="1"/>
  <c r="R1325" i="3"/>
  <c r="S1325" i="3" s="1"/>
  <c r="R1310" i="3"/>
  <c r="S1310" i="3" s="1"/>
  <c r="R1197" i="3"/>
  <c r="S1197" i="3" s="1"/>
  <c r="R1185" i="3"/>
  <c r="S1185" i="3" s="1"/>
  <c r="R1179" i="3"/>
  <c r="S1179" i="3" s="1"/>
  <c r="R1166" i="3"/>
  <c r="S1166" i="3" s="1"/>
  <c r="R1160" i="3"/>
  <c r="S1160" i="3" s="1"/>
  <c r="R1150" i="3"/>
  <c r="S1150" i="3" s="1"/>
  <c r="R1146" i="3"/>
  <c r="S1146" i="3" s="1"/>
  <c r="R1141" i="3"/>
  <c r="S1141" i="3" s="1"/>
  <c r="R1136" i="3"/>
  <c r="S1136" i="3" s="1"/>
  <c r="R1130" i="3"/>
  <c r="S1130" i="3" s="1"/>
  <c r="R1125" i="3"/>
  <c r="S1125" i="3" s="1"/>
  <c r="R1121" i="3"/>
  <c r="S1121" i="3" s="1"/>
  <c r="R1116" i="3"/>
  <c r="S1116" i="3" s="1"/>
  <c r="R1110" i="3"/>
  <c r="S1110" i="3" s="1"/>
  <c r="R1105" i="3"/>
  <c r="S1105" i="3" s="1"/>
  <c r="R1100" i="3"/>
  <c r="S1100" i="3" s="1"/>
  <c r="R1096" i="3"/>
  <c r="S1096" i="3" s="1"/>
  <c r="R1090" i="3"/>
  <c r="S1090" i="3" s="1"/>
  <c r="R1085" i="3"/>
  <c r="S1085" i="3" s="1"/>
  <c r="R1080" i="3"/>
  <c r="S1080" i="3" s="1"/>
  <c r="R1040" i="3"/>
  <c r="S1040" i="3" s="1"/>
  <c r="R1028" i="3"/>
  <c r="S1028" i="3" s="1"/>
  <c r="R1022" i="3"/>
  <c r="S1022" i="3" s="1"/>
  <c r="R1016" i="3"/>
  <c r="S1016" i="3" s="1"/>
  <c r="R1010" i="3"/>
  <c r="S1010" i="3" s="1"/>
  <c r="R1004" i="3"/>
  <c r="S1004" i="3" s="1"/>
  <c r="R998" i="3"/>
  <c r="S998" i="3" s="1"/>
  <c r="R992" i="3"/>
  <c r="S992" i="3" s="1"/>
  <c r="R981" i="3"/>
  <c r="S981" i="3" s="1"/>
  <c r="R974" i="3"/>
  <c r="S974" i="3" s="1"/>
  <c r="R964" i="3"/>
  <c r="S964" i="3" s="1"/>
  <c r="R957" i="3"/>
  <c r="S957" i="3" s="1"/>
  <c r="X826" i="3"/>
  <c r="Y826" i="3" s="1"/>
  <c r="X528" i="3"/>
  <c r="Y528" i="3" s="1"/>
  <c r="X410" i="3"/>
  <c r="Y410" i="3" s="1"/>
  <c r="X286" i="3"/>
  <c r="Y286" i="3" s="1"/>
  <c r="X158" i="3"/>
  <c r="Y158" i="3" s="1"/>
  <c r="X48" i="3"/>
  <c r="Y48" i="3" s="1"/>
  <c r="U1571" i="3"/>
  <c r="V1571" i="3" s="1"/>
  <c r="U1422" i="3"/>
  <c r="V1422" i="3" s="1"/>
  <c r="U1127" i="3"/>
  <c r="V1127" i="3" s="1"/>
  <c r="U1103" i="3"/>
  <c r="V1103" i="3" s="1"/>
  <c r="U1083" i="3"/>
  <c r="V1083" i="3" s="1"/>
  <c r="U1020" i="3"/>
  <c r="V1020" i="3" s="1"/>
  <c r="U996" i="3"/>
  <c r="V996" i="3" s="1"/>
  <c r="U962" i="3"/>
  <c r="V962" i="3" s="1"/>
  <c r="U924" i="3"/>
  <c r="V924" i="3" s="1"/>
  <c r="U890" i="3"/>
  <c r="V890" i="3" s="1"/>
  <c r="U870" i="3"/>
  <c r="V870" i="3" s="1"/>
  <c r="U850" i="3"/>
  <c r="V850" i="3" s="1"/>
  <c r="U830" i="3"/>
  <c r="V830" i="3" s="1"/>
  <c r="U788" i="3"/>
  <c r="V788" i="3" s="1"/>
  <c r="U768" i="3"/>
  <c r="V768" i="3" s="1"/>
  <c r="U748" i="3"/>
  <c r="V748" i="3" s="1"/>
  <c r="U728" i="3"/>
  <c r="V728" i="3" s="1"/>
  <c r="U702" i="3"/>
  <c r="V702" i="3" s="1"/>
  <c r="U670" i="3"/>
  <c r="V670" i="3" s="1"/>
  <c r="U642" i="3"/>
  <c r="V642" i="3" s="1"/>
  <c r="U604" i="3"/>
  <c r="V604" i="3" s="1"/>
  <c r="U575" i="3"/>
  <c r="V575" i="3" s="1"/>
  <c r="U532" i="3"/>
  <c r="V532" i="3" s="1"/>
  <c r="U500" i="3"/>
  <c r="V500" i="3" s="1"/>
  <c r="U472" i="3"/>
  <c r="V472" i="3" s="1"/>
  <c r="U450" i="3"/>
  <c r="V450" i="3" s="1"/>
  <c r="U438" i="3"/>
  <c r="V438" i="3" s="1"/>
  <c r="U412" i="3"/>
  <c r="V412" i="3" s="1"/>
  <c r="U402" i="3"/>
  <c r="V402" i="3" s="1"/>
  <c r="U392" i="3"/>
  <c r="V392" i="3" s="1"/>
  <c r="U366" i="3"/>
  <c r="V366" i="3" s="1"/>
  <c r="U350" i="3"/>
  <c r="V350" i="3" s="1"/>
  <c r="U334" i="3"/>
  <c r="V334" i="3" s="1"/>
  <c r="U310" i="3"/>
  <c r="V310" i="3" s="1"/>
  <c r="U300" i="3"/>
  <c r="V300" i="3" s="1"/>
  <c r="U290" i="3"/>
  <c r="V290" i="3" s="1"/>
  <c r="U278" i="3"/>
  <c r="V278" i="3" s="1"/>
  <c r="U268" i="3"/>
  <c r="V268" i="3" s="1"/>
  <c r="U258" i="3"/>
  <c r="V258" i="3" s="1"/>
  <c r="U232" i="3"/>
  <c r="V232" i="3" s="1"/>
  <c r="U216" i="3"/>
  <c r="V216" i="3" s="1"/>
  <c r="U202" i="3"/>
  <c r="V202" i="3" s="1"/>
  <c r="U190" i="3"/>
  <c r="V190" i="3" s="1"/>
  <c r="U186" i="3"/>
  <c r="V186" i="3" s="1"/>
  <c r="U174" i="3"/>
  <c r="V174" i="3" s="1"/>
  <c r="U162" i="3"/>
  <c r="V162" i="3" s="1"/>
  <c r="U158" i="3"/>
  <c r="V158" i="3" s="1"/>
  <c r="U146" i="3"/>
  <c r="V146" i="3" s="1"/>
  <c r="U134" i="3"/>
  <c r="V134" i="3" s="1"/>
  <c r="U130" i="3"/>
  <c r="V130" i="3" s="1"/>
  <c r="U118" i="3"/>
  <c r="V118" i="3" s="1"/>
  <c r="U106" i="3"/>
  <c r="V106" i="3" s="1"/>
  <c r="U102" i="3"/>
  <c r="V102" i="3" s="1"/>
  <c r="U96" i="3"/>
  <c r="V96" i="3" s="1"/>
  <c r="U90" i="3"/>
  <c r="V90" i="3" s="1"/>
  <c r="U86" i="3"/>
  <c r="V86" i="3" s="1"/>
  <c r="U80" i="3"/>
  <c r="V80" i="3" s="1"/>
  <c r="U74" i="3"/>
  <c r="V74" i="3" s="1"/>
  <c r="U70" i="3"/>
  <c r="V70" i="3" s="1"/>
  <c r="U64" i="3"/>
  <c r="V64" i="3" s="1"/>
  <c r="U58" i="3"/>
  <c r="V58" i="3" s="1"/>
  <c r="U54" i="3"/>
  <c r="V54" i="3" s="1"/>
  <c r="U48" i="3"/>
  <c r="V48" i="3" s="1"/>
  <c r="U42" i="3"/>
  <c r="V42" i="3" s="1"/>
  <c r="U38" i="3"/>
  <c r="V38" i="3" s="1"/>
  <c r="U32" i="3"/>
  <c r="V32" i="3" s="1"/>
  <c r="U26" i="3"/>
  <c r="V26" i="3" s="1"/>
  <c r="U22" i="3"/>
  <c r="V22" i="3" s="1"/>
  <c r="U16" i="3"/>
  <c r="V16" i="3" s="1"/>
  <c r="R1854" i="3"/>
  <c r="S1854" i="3" s="1"/>
  <c r="R1840" i="3"/>
  <c r="S1840" i="3" s="1"/>
  <c r="R1833" i="3"/>
  <c r="S1833" i="3" s="1"/>
  <c r="R1807" i="3"/>
  <c r="S1807" i="3" s="1"/>
  <c r="R1597" i="3"/>
  <c r="S1597" i="3" s="1"/>
  <c r="R1591" i="3"/>
  <c r="S1591" i="3" s="1"/>
  <c r="R1585" i="3"/>
  <c r="S1585" i="3" s="1"/>
  <c r="R1579" i="3"/>
  <c r="S1579" i="3" s="1"/>
  <c r="R1571" i="3"/>
  <c r="S1571" i="3" s="1"/>
  <c r="R1560" i="3"/>
  <c r="S1560" i="3" s="1"/>
  <c r="R1550" i="3"/>
  <c r="S1550" i="3" s="1"/>
  <c r="R1540" i="3"/>
  <c r="S1540" i="3" s="1"/>
  <c r="R1509" i="3"/>
  <c r="S1509" i="3" s="1"/>
  <c r="R1500" i="3"/>
  <c r="S1500" i="3" s="1"/>
  <c r="R1492" i="3"/>
  <c r="S1492" i="3" s="1"/>
  <c r="R1486" i="3"/>
  <c r="S1486" i="3" s="1"/>
  <c r="R1480" i="3"/>
  <c r="S1480" i="3" s="1"/>
  <c r="R1472" i="3"/>
  <c r="S1472" i="3" s="1"/>
  <c r="R1468" i="3"/>
  <c r="S1468" i="3" s="1"/>
  <c r="R1462" i="3"/>
  <c r="S1462" i="3" s="1"/>
  <c r="R1456" i="3"/>
  <c r="S1456" i="3" s="1"/>
  <c r="R1442" i="3"/>
  <c r="S1442" i="3" s="1"/>
  <c r="R1436" i="3"/>
  <c r="S1436" i="3" s="1"/>
  <c r="R1430" i="3"/>
  <c r="S1430" i="3" s="1"/>
  <c r="R1422" i="3"/>
  <c r="S1422" i="3" s="1"/>
  <c r="R1417" i="3"/>
  <c r="S1417" i="3" s="1"/>
  <c r="R1406" i="3"/>
  <c r="S1406" i="3" s="1"/>
  <c r="R1398" i="3"/>
  <c r="S1398" i="3" s="1"/>
  <c r="R1392" i="3"/>
  <c r="S1392" i="3" s="1"/>
  <c r="R1386" i="3"/>
  <c r="S1386" i="3" s="1"/>
  <c r="R1376" i="3"/>
  <c r="S1376" i="3" s="1"/>
  <c r="R1370" i="3"/>
  <c r="S1370" i="3" s="1"/>
  <c r="R1364" i="3"/>
  <c r="S1364" i="3" s="1"/>
  <c r="R1356" i="3"/>
  <c r="S1356" i="3" s="1"/>
  <c r="R1339" i="3"/>
  <c r="S1339" i="3" s="1"/>
  <c r="R1324" i="3"/>
  <c r="S1324" i="3" s="1"/>
  <c r="R1307" i="3"/>
  <c r="S1307" i="3" s="1"/>
  <c r="R1202" i="3"/>
  <c r="S1202" i="3" s="1"/>
  <c r="R1194" i="3"/>
  <c r="S1194" i="3" s="1"/>
  <c r="R1184" i="3"/>
  <c r="S1184" i="3" s="1"/>
  <c r="R1178" i="3"/>
  <c r="S1178" i="3" s="1"/>
  <c r="R1165" i="3"/>
  <c r="S1165" i="3" s="1"/>
  <c r="R1157" i="3"/>
  <c r="S1157" i="3" s="1"/>
  <c r="R1149" i="3"/>
  <c r="S1149" i="3" s="1"/>
  <c r="R1144" i="3"/>
  <c r="S1144" i="3" s="1"/>
  <c r="R1140" i="3"/>
  <c r="S1140" i="3" s="1"/>
  <c r="R1135" i="3"/>
  <c r="S1135" i="3" s="1"/>
  <c r="R1129" i="3"/>
  <c r="S1129" i="3" s="1"/>
  <c r="R1124" i="3"/>
  <c r="S1124" i="3" s="1"/>
  <c r="R1119" i="3"/>
  <c r="S1119" i="3" s="1"/>
  <c r="R1115" i="3"/>
  <c r="S1115" i="3" s="1"/>
  <c r="R1109" i="3"/>
  <c r="S1109" i="3" s="1"/>
  <c r="R1104" i="3"/>
  <c r="S1104" i="3" s="1"/>
  <c r="R1099" i="3"/>
  <c r="S1099" i="3" s="1"/>
  <c r="R1093" i="3"/>
  <c r="S1093" i="3" s="1"/>
  <c r="R1089" i="3"/>
  <c r="S1089" i="3" s="1"/>
  <c r="R1084" i="3"/>
  <c r="S1084" i="3" s="1"/>
  <c r="R1079" i="3"/>
  <c r="S1079" i="3" s="1"/>
  <c r="R1037" i="3"/>
  <c r="S1037" i="3" s="1"/>
  <c r="R1027" i="3"/>
  <c r="S1027" i="3" s="1"/>
  <c r="R1021" i="3"/>
  <c r="S1021" i="3" s="1"/>
  <c r="R1015" i="3"/>
  <c r="S1015" i="3" s="1"/>
  <c r="R1009" i="3"/>
  <c r="S1009" i="3" s="1"/>
  <c r="R1003" i="3"/>
  <c r="S1003" i="3" s="1"/>
  <c r="R997" i="3"/>
  <c r="S997" i="3" s="1"/>
  <c r="R989" i="3"/>
  <c r="S989" i="3" s="1"/>
  <c r="R980" i="3"/>
  <c r="S980" i="3" s="1"/>
  <c r="R970" i="3"/>
  <c r="S970" i="3" s="1"/>
  <c r="R963" i="3"/>
  <c r="S963" i="3" s="1"/>
  <c r="R956" i="3"/>
  <c r="S956" i="3" s="1"/>
  <c r="R946" i="3"/>
  <c r="S946" i="3" s="1"/>
  <c r="R939" i="3"/>
  <c r="S939" i="3" s="1"/>
  <c r="R927" i="3"/>
  <c r="S927" i="3" s="1"/>
  <c r="R919" i="3"/>
  <c r="S919" i="3" s="1"/>
  <c r="R911" i="3"/>
  <c r="S911" i="3" s="1"/>
  <c r="R905" i="3"/>
  <c r="S905" i="3" s="1"/>
  <c r="R893" i="3"/>
  <c r="S893" i="3" s="1"/>
  <c r="R887" i="3"/>
  <c r="S887" i="3" s="1"/>
  <c r="R883" i="3"/>
  <c r="S883" i="3" s="1"/>
  <c r="R877" i="3"/>
  <c r="S877" i="3" s="1"/>
  <c r="R873" i="3"/>
  <c r="S873" i="3" s="1"/>
  <c r="R867" i="3"/>
  <c r="S867" i="3" s="1"/>
  <c r="R863" i="3"/>
  <c r="S863" i="3" s="1"/>
  <c r="R857" i="3"/>
  <c r="S857" i="3" s="1"/>
  <c r="R853" i="3"/>
  <c r="S853" i="3" s="1"/>
  <c r="R847" i="3"/>
  <c r="S847" i="3" s="1"/>
  <c r="R843" i="3"/>
  <c r="S843" i="3" s="1"/>
  <c r="R837" i="3"/>
  <c r="S837" i="3" s="1"/>
  <c r="R833" i="3"/>
  <c r="S833" i="3" s="1"/>
  <c r="R827" i="3"/>
  <c r="S827" i="3" s="1"/>
  <c r="R823" i="3"/>
  <c r="S823" i="3" s="1"/>
  <c r="R815" i="3"/>
  <c r="S815" i="3" s="1"/>
  <c r="R799" i="3"/>
  <c r="S799" i="3" s="1"/>
  <c r="R795" i="3"/>
  <c r="S795" i="3" s="1"/>
  <c r="R789" i="3"/>
  <c r="S789" i="3" s="1"/>
  <c r="R785" i="3"/>
  <c r="S785" i="3" s="1"/>
  <c r="R779" i="3"/>
  <c r="S779" i="3" s="1"/>
  <c r="R775" i="3"/>
  <c r="S775" i="3" s="1"/>
  <c r="R769" i="3"/>
  <c r="S769" i="3" s="1"/>
  <c r="R765" i="3"/>
  <c r="S765" i="3" s="1"/>
  <c r="R759" i="3"/>
  <c r="S759" i="3" s="1"/>
  <c r="R755" i="3"/>
  <c r="S755" i="3" s="1"/>
  <c r="R749" i="3"/>
  <c r="S749" i="3" s="1"/>
  <c r="R745" i="3"/>
  <c r="S745" i="3" s="1"/>
  <c r="R739" i="3"/>
  <c r="S739" i="3" s="1"/>
  <c r="R735" i="3"/>
  <c r="S735" i="3" s="1"/>
  <c r="R729" i="3"/>
  <c r="S729" i="3" s="1"/>
  <c r="X742" i="3"/>
  <c r="Y742" i="3" s="1"/>
  <c r="X118" i="3"/>
  <c r="Y118" i="3" s="1"/>
  <c r="U1078" i="3"/>
  <c r="V1078" i="3" s="1"/>
  <c r="U918" i="3"/>
  <c r="V918" i="3" s="1"/>
  <c r="U826" i="3"/>
  <c r="V826" i="3" s="1"/>
  <c r="U742" i="3"/>
  <c r="V742" i="3" s="1"/>
  <c r="U620" i="3"/>
  <c r="V620" i="3" s="1"/>
  <c r="U488" i="3"/>
  <c r="V488" i="3" s="1"/>
  <c r="U410" i="3"/>
  <c r="V410" i="3" s="1"/>
  <c r="U348" i="3"/>
  <c r="V348" i="3" s="1"/>
  <c r="U286" i="3"/>
  <c r="V286" i="3" s="1"/>
  <c r="U230" i="3"/>
  <c r="V230" i="3" s="1"/>
  <c r="U177" i="3"/>
  <c r="V177" i="3" s="1"/>
  <c r="U145" i="3"/>
  <c r="V145" i="3" s="1"/>
  <c r="U105" i="3"/>
  <c r="V105" i="3" s="1"/>
  <c r="U83" i="3"/>
  <c r="V83" i="3" s="1"/>
  <c r="U63" i="3"/>
  <c r="V63" i="3" s="1"/>
  <c r="U41" i="3"/>
  <c r="V41" i="3" s="1"/>
  <c r="U19" i="3"/>
  <c r="V19" i="3" s="1"/>
  <c r="R1832" i="3"/>
  <c r="S1832" i="3" s="1"/>
  <c r="R1588" i="3"/>
  <c r="S1588" i="3" s="1"/>
  <c r="R1559" i="3"/>
  <c r="S1559" i="3" s="1"/>
  <c r="R1499" i="3"/>
  <c r="S1499" i="3" s="1"/>
  <c r="R1471" i="3"/>
  <c r="S1471" i="3" s="1"/>
  <c r="R1441" i="3"/>
  <c r="S1441" i="3" s="1"/>
  <c r="R1416" i="3"/>
  <c r="S1416" i="3" s="1"/>
  <c r="R1383" i="3"/>
  <c r="S1383" i="3" s="1"/>
  <c r="R1355" i="3"/>
  <c r="S1355" i="3" s="1"/>
  <c r="R1173" i="3"/>
  <c r="S1173" i="3" s="1"/>
  <c r="R1143" i="3"/>
  <c r="S1143" i="3" s="1"/>
  <c r="R1123" i="3"/>
  <c r="S1123" i="3" s="1"/>
  <c r="R1103" i="3"/>
  <c r="S1103" i="3" s="1"/>
  <c r="R1083" i="3"/>
  <c r="S1083" i="3" s="1"/>
  <c r="R1020" i="3"/>
  <c r="S1020" i="3" s="1"/>
  <c r="R996" i="3"/>
  <c r="S996" i="3" s="1"/>
  <c r="R962" i="3"/>
  <c r="S962" i="3" s="1"/>
  <c r="R940" i="3"/>
  <c r="S940" i="3" s="1"/>
  <c r="R922" i="3"/>
  <c r="S922" i="3" s="1"/>
  <c r="R906" i="3"/>
  <c r="S906" i="3" s="1"/>
  <c r="R888" i="3"/>
  <c r="S888" i="3" s="1"/>
  <c r="R878" i="3"/>
  <c r="S878" i="3" s="1"/>
  <c r="R868" i="3"/>
  <c r="S868" i="3" s="1"/>
  <c r="R858" i="3"/>
  <c r="S858" i="3" s="1"/>
  <c r="R848" i="3"/>
  <c r="S848" i="3" s="1"/>
  <c r="R838" i="3"/>
  <c r="S838" i="3" s="1"/>
  <c r="R828" i="3"/>
  <c r="S828" i="3" s="1"/>
  <c r="R816" i="3"/>
  <c r="S816" i="3" s="1"/>
  <c r="R796" i="3"/>
  <c r="S796" i="3" s="1"/>
  <c r="R786" i="3"/>
  <c r="S786" i="3" s="1"/>
  <c r="R776" i="3"/>
  <c r="S776" i="3" s="1"/>
  <c r="R766" i="3"/>
  <c r="S766" i="3" s="1"/>
  <c r="R756" i="3"/>
  <c r="S756" i="3" s="1"/>
  <c r="R746" i="3"/>
  <c r="S746" i="3" s="1"/>
  <c r="R736" i="3"/>
  <c r="S736" i="3" s="1"/>
  <c r="R726" i="3"/>
  <c r="S726" i="3" s="1"/>
  <c r="R720" i="3"/>
  <c r="S720" i="3" s="1"/>
  <c r="R716" i="3"/>
  <c r="S716" i="3" s="1"/>
  <c r="R706" i="3"/>
  <c r="S706" i="3" s="1"/>
  <c r="R700" i="3"/>
  <c r="S700" i="3" s="1"/>
  <c r="R692" i="3"/>
  <c r="S692" i="3" s="1"/>
  <c r="R686" i="3"/>
  <c r="S686" i="3" s="1"/>
  <c r="R673" i="3"/>
  <c r="S673" i="3" s="1"/>
  <c r="R664" i="3"/>
  <c r="S664" i="3" s="1"/>
  <c r="R658" i="3"/>
  <c r="S658" i="3" s="1"/>
  <c r="R654" i="3"/>
  <c r="S654" i="3" s="1"/>
  <c r="R646" i="3"/>
  <c r="S646" i="3" s="1"/>
  <c r="R640" i="3"/>
  <c r="S640" i="3" s="1"/>
  <c r="R618" i="3"/>
  <c r="S618" i="3" s="1"/>
  <c r="R612" i="3"/>
  <c r="S612" i="3" s="1"/>
  <c r="R608" i="3"/>
  <c r="S608" i="3" s="1"/>
  <c r="R602" i="3"/>
  <c r="S602" i="3" s="1"/>
  <c r="R596" i="3"/>
  <c r="S596" i="3" s="1"/>
  <c r="R592" i="3"/>
  <c r="S592" i="3" s="1"/>
  <c r="R580" i="3"/>
  <c r="S580" i="3" s="1"/>
  <c r="R573" i="3"/>
  <c r="S573" i="3" s="1"/>
  <c r="R558" i="3"/>
  <c r="S558" i="3" s="1"/>
  <c r="R546" i="3"/>
  <c r="S546" i="3" s="1"/>
  <c r="R542" i="3"/>
  <c r="S542" i="3" s="1"/>
  <c r="R530" i="3"/>
  <c r="S530" i="3" s="1"/>
  <c r="R518" i="3"/>
  <c r="S518" i="3" s="1"/>
  <c r="R514" i="3"/>
  <c r="S514" i="3" s="1"/>
  <c r="R502" i="3"/>
  <c r="S502" i="3" s="1"/>
  <c r="R490" i="3"/>
  <c r="S490" i="3" s="1"/>
  <c r="R486" i="3"/>
  <c r="S486" i="3" s="1"/>
  <c r="R480" i="3"/>
  <c r="S480" i="3" s="1"/>
  <c r="R474" i="3"/>
  <c r="S474" i="3" s="1"/>
  <c r="R470" i="3"/>
  <c r="S470" i="3" s="1"/>
  <c r="R464" i="3"/>
  <c r="S464" i="3" s="1"/>
  <c r="R458" i="3"/>
  <c r="S458" i="3" s="1"/>
  <c r="R454" i="3"/>
  <c r="S454" i="3" s="1"/>
  <c r="R448" i="3"/>
  <c r="S448" i="3" s="1"/>
  <c r="R442" i="3"/>
  <c r="S442" i="3" s="1"/>
  <c r="R438" i="3"/>
  <c r="S438" i="3" s="1"/>
  <c r="R424" i="3"/>
  <c r="S424" i="3" s="1"/>
  <c r="R412" i="3"/>
  <c r="S412" i="3" s="1"/>
  <c r="R408" i="3"/>
  <c r="S408" i="3" s="1"/>
  <c r="R402" i="3"/>
  <c r="S402" i="3" s="1"/>
  <c r="R396" i="3"/>
  <c r="S396" i="3" s="1"/>
  <c r="R392" i="3"/>
  <c r="S392" i="3" s="1"/>
  <c r="R378" i="3"/>
  <c r="S378" i="3" s="1"/>
  <c r="R366" i="3"/>
  <c r="S366" i="3" s="1"/>
  <c r="R362" i="3"/>
  <c r="S362" i="3" s="1"/>
  <c r="R350" i="3"/>
  <c r="S350" i="3" s="1"/>
  <c r="R338" i="3"/>
  <c r="S338" i="3" s="1"/>
  <c r="R334" i="3"/>
  <c r="S334" i="3" s="1"/>
  <c r="R322" i="3"/>
  <c r="S322" i="3" s="1"/>
  <c r="R310" i="3"/>
  <c r="S310" i="3" s="1"/>
  <c r="R306" i="3"/>
  <c r="S306" i="3" s="1"/>
  <c r="R300" i="3"/>
  <c r="S300" i="3" s="1"/>
  <c r="R294" i="3"/>
  <c r="S294" i="3" s="1"/>
  <c r="R290" i="3"/>
  <c r="S290" i="3" s="1"/>
  <c r="R284" i="3"/>
  <c r="S284" i="3" s="1"/>
  <c r="R278" i="3"/>
  <c r="S278" i="3" s="1"/>
  <c r="R274" i="3"/>
  <c r="S274" i="3" s="1"/>
  <c r="R268" i="3"/>
  <c r="S268" i="3" s="1"/>
  <c r="R262" i="3"/>
  <c r="S262" i="3" s="1"/>
  <c r="R258" i="3"/>
  <c r="S258" i="3" s="1"/>
  <c r="R244" i="3"/>
  <c r="S244" i="3" s="1"/>
  <c r="R232" i="3"/>
  <c r="S232" i="3" s="1"/>
  <c r="R228" i="3"/>
  <c r="S228" i="3" s="1"/>
  <c r="R216" i="3"/>
  <c r="S216" i="3" s="1"/>
  <c r="R204" i="3"/>
  <c r="S204" i="3" s="1"/>
  <c r="R200" i="3"/>
  <c r="S200" i="3" s="1"/>
  <c r="R188" i="3"/>
  <c r="S188" i="3" s="1"/>
  <c r="R176" i="3"/>
  <c r="S176" i="3" s="1"/>
  <c r="R172" i="3"/>
  <c r="S172" i="3" s="1"/>
  <c r="R160" i="3"/>
  <c r="S160" i="3" s="1"/>
  <c r="R148" i="3"/>
  <c r="S148" i="3" s="1"/>
  <c r="R144" i="3"/>
  <c r="S144" i="3" s="1"/>
  <c r="R132" i="3"/>
  <c r="S132" i="3" s="1"/>
  <c r="R120" i="3"/>
  <c r="S120" i="3" s="1"/>
  <c r="R116" i="3"/>
  <c r="S116" i="3" s="1"/>
  <c r="R104" i="3"/>
  <c r="S104" i="3" s="1"/>
  <c r="R98" i="3"/>
  <c r="S98" i="3" s="1"/>
  <c r="R94" i="3"/>
  <c r="S94" i="3" s="1"/>
  <c r="R88" i="3"/>
  <c r="S88" i="3" s="1"/>
  <c r="R82" i="3"/>
  <c r="S82" i="3" s="1"/>
  <c r="R78" i="3"/>
  <c r="S78" i="3" s="1"/>
  <c r="R72" i="3"/>
  <c r="S72" i="3" s="1"/>
  <c r="R66" i="3"/>
  <c r="S66" i="3" s="1"/>
  <c r="R62" i="3"/>
  <c r="S62" i="3" s="1"/>
  <c r="R56" i="3"/>
  <c r="S56" i="3" s="1"/>
  <c r="R50" i="3"/>
  <c r="S50" i="3" s="1"/>
  <c r="R46" i="3"/>
  <c r="S46" i="3" s="1"/>
  <c r="R40" i="3"/>
  <c r="S40" i="3" s="1"/>
  <c r="R34" i="3"/>
  <c r="S34" i="3" s="1"/>
  <c r="R30" i="3"/>
  <c r="S30" i="3" s="1"/>
  <c r="R24" i="3"/>
  <c r="S24" i="3" s="1"/>
  <c r="R18" i="3"/>
  <c r="S18" i="3" s="1"/>
  <c r="R14" i="3"/>
  <c r="S14" i="3" s="1"/>
  <c r="R299" i="3"/>
  <c r="S299" i="3" s="1"/>
  <c r="R277" i="3"/>
  <c r="S277" i="3" s="1"/>
  <c r="R267" i="3"/>
  <c r="S267" i="3" s="1"/>
  <c r="R247" i="3"/>
  <c r="S247" i="3" s="1"/>
  <c r="R243" i="3"/>
  <c r="S243" i="3" s="1"/>
  <c r="R219" i="3"/>
  <c r="S219" i="3" s="1"/>
  <c r="R203" i="3"/>
  <c r="S203" i="3" s="1"/>
  <c r="R187" i="3"/>
  <c r="S187" i="3" s="1"/>
  <c r="R163" i="3"/>
  <c r="S163" i="3" s="1"/>
  <c r="R159" i="3"/>
  <c r="S159" i="3" s="1"/>
  <c r="R135" i="3"/>
  <c r="S135" i="3" s="1"/>
  <c r="R119" i="3"/>
  <c r="S119" i="3" s="1"/>
  <c r="R103" i="3"/>
  <c r="S103" i="3" s="1"/>
  <c r="R91" i="3"/>
  <c r="S91" i="3" s="1"/>
  <c r="R87" i="3"/>
  <c r="S87" i="3" s="1"/>
  <c r="R75" i="3"/>
  <c r="S75" i="3" s="1"/>
  <c r="R65" i="3"/>
  <c r="S65" i="3" s="1"/>
  <c r="R59" i="3"/>
  <c r="S59" i="3" s="1"/>
  <c r="R49" i="3"/>
  <c r="S49" i="3" s="1"/>
  <c r="R43" i="3"/>
  <c r="S43" i="3" s="1"/>
  <c r="R33" i="3"/>
  <c r="S33" i="3" s="1"/>
  <c r="R27" i="3"/>
  <c r="S27" i="3" s="1"/>
  <c r="R17" i="3"/>
  <c r="S17" i="3" s="1"/>
  <c r="U89" i="3"/>
  <c r="V89" i="3" s="1"/>
  <c r="R1391" i="3"/>
  <c r="S1391" i="3" s="1"/>
  <c r="R1306" i="3"/>
  <c r="S1306" i="3" s="1"/>
  <c r="R1148" i="3"/>
  <c r="S1148" i="3" s="1"/>
  <c r="R1108" i="3"/>
  <c r="S1108" i="3" s="1"/>
  <c r="R1002" i="3"/>
  <c r="S1002" i="3" s="1"/>
  <c r="R945" i="3"/>
  <c r="S945" i="3" s="1"/>
  <c r="R890" i="3"/>
  <c r="S890" i="3" s="1"/>
  <c r="R860" i="3"/>
  <c r="S860" i="3" s="1"/>
  <c r="R830" i="3"/>
  <c r="S830" i="3" s="1"/>
  <c r="R798" i="3"/>
  <c r="S798" i="3" s="1"/>
  <c r="R768" i="3"/>
  <c r="S768" i="3" s="1"/>
  <c r="R748" i="3"/>
  <c r="S748" i="3" s="1"/>
  <c r="R717" i="3"/>
  <c r="S717" i="3" s="1"/>
  <c r="R695" i="3"/>
  <c r="S695" i="3" s="1"/>
  <c r="R665" i="3"/>
  <c r="S665" i="3" s="1"/>
  <c r="R647" i="3"/>
  <c r="S647" i="3" s="1"/>
  <c r="R613" i="3"/>
  <c r="S613" i="3" s="1"/>
  <c r="R597" i="3"/>
  <c r="S597" i="3" s="1"/>
  <c r="R574" i="3"/>
  <c r="S574" i="3" s="1"/>
  <c r="R531" i="3"/>
  <c r="S531" i="3" s="1"/>
  <c r="R515" i="3"/>
  <c r="S515" i="3" s="1"/>
  <c r="R487" i="3"/>
  <c r="S487" i="3" s="1"/>
  <c r="R471" i="3"/>
  <c r="S471" i="3" s="1"/>
  <c r="R455" i="3"/>
  <c r="S455" i="3" s="1"/>
  <c r="R439" i="3"/>
  <c r="S439" i="3" s="1"/>
  <c r="R409" i="3"/>
  <c r="S409" i="3" s="1"/>
  <c r="R393" i="3"/>
  <c r="S393" i="3" s="1"/>
  <c r="R363" i="3"/>
  <c r="S363" i="3" s="1"/>
  <c r="R335" i="3"/>
  <c r="S335" i="3" s="1"/>
  <c r="R307" i="3"/>
  <c r="S307" i="3" s="1"/>
  <c r="R295" i="3"/>
  <c r="S295" i="3" s="1"/>
  <c r="R279" i="3"/>
  <c r="S279" i="3" s="1"/>
  <c r="R259" i="3"/>
  <c r="S259" i="3" s="1"/>
  <c r="R229" i="3"/>
  <c r="S229" i="3" s="1"/>
  <c r="R201" i="3"/>
  <c r="S201" i="3" s="1"/>
  <c r="R173" i="3"/>
  <c r="S173" i="3" s="1"/>
  <c r="R133" i="3"/>
  <c r="S133" i="3" s="1"/>
  <c r="R105" i="3"/>
  <c r="S105" i="3" s="1"/>
  <c r="R89" i="3"/>
  <c r="S89" i="3" s="1"/>
  <c r="R73" i="3"/>
  <c r="S73" i="3" s="1"/>
  <c r="R57" i="3"/>
  <c r="S57" i="3" s="1"/>
  <c r="R41" i="3"/>
  <c r="S41" i="3" s="1"/>
  <c r="R25" i="3"/>
  <c r="S25" i="3" s="1"/>
  <c r="R15" i="3"/>
  <c r="S15" i="3" s="1"/>
  <c r="X488" i="3"/>
  <c r="Y488" i="3" s="1"/>
  <c r="X26" i="3"/>
  <c r="Y26" i="3" s="1"/>
  <c r="U1184" i="3"/>
  <c r="V1184" i="3" s="1"/>
  <c r="U1014" i="3"/>
  <c r="V1014" i="3" s="1"/>
  <c r="U886" i="3"/>
  <c r="V886" i="3" s="1"/>
  <c r="U802" i="3"/>
  <c r="V802" i="3" s="1"/>
  <c r="U722" i="3"/>
  <c r="V722" i="3" s="1"/>
  <c r="U600" i="3"/>
  <c r="V600" i="3" s="1"/>
  <c r="U466" i="3"/>
  <c r="V466" i="3" s="1"/>
  <c r="U400" i="3"/>
  <c r="V400" i="3" s="1"/>
  <c r="U324" i="3"/>
  <c r="V324" i="3" s="1"/>
  <c r="U276" i="3"/>
  <c r="V276" i="3" s="1"/>
  <c r="U214" i="3"/>
  <c r="V214" i="3" s="1"/>
  <c r="U173" i="3"/>
  <c r="V173" i="3" s="1"/>
  <c r="U133" i="3"/>
  <c r="V133" i="3" s="1"/>
  <c r="U99" i="3"/>
  <c r="V99" i="3" s="1"/>
  <c r="U79" i="3"/>
  <c r="V79" i="3" s="1"/>
  <c r="U57" i="3"/>
  <c r="V57" i="3" s="1"/>
  <c r="U35" i="3"/>
  <c r="V35" i="3" s="1"/>
  <c r="U15" i="3"/>
  <c r="V15" i="3" s="1"/>
  <c r="R1815" i="3"/>
  <c r="S1815" i="3" s="1"/>
  <c r="R1582" i="3"/>
  <c r="S1582" i="3" s="1"/>
  <c r="R1547" i="3"/>
  <c r="S1547" i="3" s="1"/>
  <c r="R1491" i="3"/>
  <c r="S1491" i="3" s="1"/>
  <c r="R1467" i="3"/>
  <c r="S1467" i="3" s="1"/>
  <c r="R1435" i="3"/>
  <c r="S1435" i="3" s="1"/>
  <c r="R1403" i="3"/>
  <c r="S1403" i="3" s="1"/>
  <c r="R1375" i="3"/>
  <c r="S1375" i="3" s="1"/>
  <c r="R1338" i="3"/>
  <c r="S1338" i="3" s="1"/>
  <c r="R1201" i="3"/>
  <c r="S1201" i="3" s="1"/>
  <c r="R1164" i="3"/>
  <c r="S1164" i="3" s="1"/>
  <c r="R1138" i="3"/>
  <c r="S1138" i="3" s="1"/>
  <c r="R1118" i="3"/>
  <c r="S1118" i="3" s="1"/>
  <c r="R1098" i="3"/>
  <c r="S1098" i="3" s="1"/>
  <c r="R1078" i="3"/>
  <c r="S1078" i="3" s="1"/>
  <c r="R1014" i="3"/>
  <c r="S1014" i="3" s="1"/>
  <c r="R986" i="3"/>
  <c r="S986" i="3" s="1"/>
  <c r="R952" i="3"/>
  <c r="S952" i="3" s="1"/>
  <c r="R938" i="3"/>
  <c r="S938" i="3" s="1"/>
  <c r="R918" i="3"/>
  <c r="S918" i="3" s="1"/>
  <c r="R898" i="3"/>
  <c r="S898" i="3" s="1"/>
  <c r="R886" i="3"/>
  <c r="S886" i="3" s="1"/>
  <c r="R876" i="3"/>
  <c r="S876" i="3" s="1"/>
  <c r="R866" i="3"/>
  <c r="S866" i="3" s="1"/>
  <c r="R856" i="3"/>
  <c r="S856" i="3" s="1"/>
  <c r="R846" i="3"/>
  <c r="S846" i="3" s="1"/>
  <c r="R836" i="3"/>
  <c r="S836" i="3" s="1"/>
  <c r="R826" i="3"/>
  <c r="S826" i="3" s="1"/>
  <c r="R802" i="3"/>
  <c r="S802" i="3" s="1"/>
  <c r="R792" i="3"/>
  <c r="S792" i="3" s="1"/>
  <c r="R782" i="3"/>
  <c r="S782" i="3" s="1"/>
  <c r="R772" i="3"/>
  <c r="S772" i="3" s="1"/>
  <c r="R762" i="3"/>
  <c r="S762" i="3" s="1"/>
  <c r="R752" i="3"/>
  <c r="S752" i="3" s="1"/>
  <c r="R742" i="3"/>
  <c r="S742" i="3" s="1"/>
  <c r="R732" i="3"/>
  <c r="S732" i="3" s="1"/>
  <c r="R725" i="3"/>
  <c r="S725" i="3" s="1"/>
  <c r="R719" i="3"/>
  <c r="S719" i="3" s="1"/>
  <c r="R715" i="3"/>
  <c r="S715" i="3" s="1"/>
  <c r="R705" i="3"/>
  <c r="S705" i="3" s="1"/>
  <c r="R697" i="3"/>
  <c r="S697" i="3" s="1"/>
  <c r="R691" i="3"/>
  <c r="S691" i="3" s="1"/>
  <c r="R685" i="3"/>
  <c r="S685" i="3" s="1"/>
  <c r="R671" i="3"/>
  <c r="S671" i="3" s="1"/>
  <c r="R663" i="3"/>
  <c r="S663" i="3" s="1"/>
  <c r="R657" i="3"/>
  <c r="S657" i="3" s="1"/>
  <c r="R649" i="3"/>
  <c r="S649" i="3" s="1"/>
  <c r="R643" i="3"/>
  <c r="S643" i="3" s="1"/>
  <c r="R621" i="3"/>
  <c r="S621" i="3" s="1"/>
  <c r="R617" i="3"/>
  <c r="S617" i="3" s="1"/>
  <c r="R611" i="3"/>
  <c r="S611" i="3" s="1"/>
  <c r="R605" i="3"/>
  <c r="S605" i="3" s="1"/>
  <c r="R601" i="3"/>
  <c r="S601" i="3" s="1"/>
  <c r="R595" i="3"/>
  <c r="S595" i="3" s="1"/>
  <c r="R589" i="3"/>
  <c r="S589" i="3" s="1"/>
  <c r="R579" i="3"/>
  <c r="S579" i="3" s="1"/>
  <c r="R561" i="3"/>
  <c r="S561" i="3" s="1"/>
  <c r="R557" i="3"/>
  <c r="S557" i="3" s="1"/>
  <c r="R545" i="3"/>
  <c r="S545" i="3" s="1"/>
  <c r="R533" i="3"/>
  <c r="S533" i="3" s="1"/>
  <c r="R529" i="3"/>
  <c r="S529" i="3" s="1"/>
  <c r="R517" i="3"/>
  <c r="S517" i="3" s="1"/>
  <c r="R505" i="3"/>
  <c r="S505" i="3" s="1"/>
  <c r="R501" i="3"/>
  <c r="S501" i="3" s="1"/>
  <c r="R489" i="3"/>
  <c r="S489" i="3" s="1"/>
  <c r="R483" i="3"/>
  <c r="S483" i="3" s="1"/>
  <c r="R479" i="3"/>
  <c r="S479" i="3" s="1"/>
  <c r="R473" i="3"/>
  <c r="S473" i="3" s="1"/>
  <c r="R467" i="3"/>
  <c r="S467" i="3" s="1"/>
  <c r="R463" i="3"/>
  <c r="S463" i="3" s="1"/>
  <c r="R457" i="3"/>
  <c r="S457" i="3" s="1"/>
  <c r="R451" i="3"/>
  <c r="S451" i="3" s="1"/>
  <c r="R447" i="3"/>
  <c r="S447" i="3" s="1"/>
  <c r="R441" i="3"/>
  <c r="S441" i="3" s="1"/>
  <c r="R427" i="3"/>
  <c r="S427" i="3" s="1"/>
  <c r="R423" i="3"/>
  <c r="S423" i="3" s="1"/>
  <c r="R411" i="3"/>
  <c r="S411" i="3" s="1"/>
  <c r="R405" i="3"/>
  <c r="S405" i="3" s="1"/>
  <c r="R401" i="3"/>
  <c r="S401" i="3" s="1"/>
  <c r="R395" i="3"/>
  <c r="S395" i="3" s="1"/>
  <c r="R381" i="3"/>
  <c r="S381" i="3" s="1"/>
  <c r="R377" i="3"/>
  <c r="S377" i="3" s="1"/>
  <c r="R365" i="3"/>
  <c r="S365" i="3" s="1"/>
  <c r="R353" i="3"/>
  <c r="S353" i="3" s="1"/>
  <c r="R349" i="3"/>
  <c r="S349" i="3" s="1"/>
  <c r="R337" i="3"/>
  <c r="S337" i="3" s="1"/>
  <c r="R325" i="3"/>
  <c r="S325" i="3" s="1"/>
  <c r="R321" i="3"/>
  <c r="S321" i="3" s="1"/>
  <c r="R309" i="3"/>
  <c r="S309" i="3" s="1"/>
  <c r="R303" i="3"/>
  <c r="S303" i="3" s="1"/>
  <c r="R293" i="3"/>
  <c r="S293" i="3" s="1"/>
  <c r="R287" i="3"/>
  <c r="S287" i="3" s="1"/>
  <c r="R283" i="3"/>
  <c r="S283" i="3" s="1"/>
  <c r="R271" i="3"/>
  <c r="S271" i="3" s="1"/>
  <c r="R261" i="3"/>
  <c r="S261" i="3" s="1"/>
  <c r="R231" i="3"/>
  <c r="S231" i="3" s="1"/>
  <c r="R215" i="3"/>
  <c r="S215" i="3" s="1"/>
  <c r="R191" i="3"/>
  <c r="S191" i="3" s="1"/>
  <c r="R175" i="3"/>
  <c r="S175" i="3" s="1"/>
  <c r="R147" i="3"/>
  <c r="S147" i="3" s="1"/>
  <c r="R131" i="3"/>
  <c r="S131" i="3" s="1"/>
  <c r="R107" i="3"/>
  <c r="S107" i="3" s="1"/>
  <c r="R97" i="3"/>
  <c r="S97" i="3" s="1"/>
  <c r="R81" i="3"/>
  <c r="S81" i="3" s="1"/>
  <c r="R71" i="3"/>
  <c r="S71" i="3" s="1"/>
  <c r="R55" i="3"/>
  <c r="S55" i="3" s="1"/>
  <c r="R39" i="3"/>
  <c r="S39" i="3" s="1"/>
  <c r="R23" i="3"/>
  <c r="S23" i="3" s="1"/>
  <c r="U67" i="3"/>
  <c r="V67" i="3" s="1"/>
  <c r="R1026" i="3"/>
  <c r="S1026" i="3" s="1"/>
  <c r="R924" i="3"/>
  <c r="S924" i="3" s="1"/>
  <c r="R880" i="3"/>
  <c r="S880" i="3" s="1"/>
  <c r="R850" i="3"/>
  <c r="S850" i="3" s="1"/>
  <c r="R820" i="3"/>
  <c r="S820" i="3" s="1"/>
  <c r="R788" i="3"/>
  <c r="S788" i="3" s="1"/>
  <c r="R758" i="3"/>
  <c r="S758" i="3" s="1"/>
  <c r="R728" i="3"/>
  <c r="S728" i="3" s="1"/>
  <c r="R701" i="3"/>
  <c r="S701" i="3" s="1"/>
  <c r="R677" i="3"/>
  <c r="S677" i="3" s="1"/>
  <c r="R655" i="3"/>
  <c r="S655" i="3" s="1"/>
  <c r="R619" i="3"/>
  <c r="S619" i="3" s="1"/>
  <c r="R603" i="3"/>
  <c r="S603" i="3" s="1"/>
  <c r="R581" i="3"/>
  <c r="S581" i="3" s="1"/>
  <c r="R543" i="3"/>
  <c r="S543" i="3" s="1"/>
  <c r="R503" i="3"/>
  <c r="S503" i="3" s="1"/>
  <c r="R481" i="3"/>
  <c r="S481" i="3" s="1"/>
  <c r="R465" i="3"/>
  <c r="S465" i="3" s="1"/>
  <c r="R449" i="3"/>
  <c r="S449" i="3" s="1"/>
  <c r="R425" i="3"/>
  <c r="S425" i="3" s="1"/>
  <c r="R403" i="3"/>
  <c r="S403" i="3" s="1"/>
  <c r="R379" i="3"/>
  <c r="S379" i="3" s="1"/>
  <c r="R351" i="3"/>
  <c r="S351" i="3" s="1"/>
  <c r="R323" i="3"/>
  <c r="S323" i="3" s="1"/>
  <c r="R301" i="3"/>
  <c r="S301" i="3" s="1"/>
  <c r="R285" i="3"/>
  <c r="S285" i="3" s="1"/>
  <c r="R269" i="3"/>
  <c r="S269" i="3" s="1"/>
  <c r="R233" i="3"/>
  <c r="S233" i="3" s="1"/>
  <c r="R205" i="3"/>
  <c r="S205" i="3" s="1"/>
  <c r="R177" i="3"/>
  <c r="S177" i="3" s="1"/>
  <c r="R149" i="3"/>
  <c r="S149" i="3" s="1"/>
  <c r="R121" i="3"/>
  <c r="S121" i="3" s="1"/>
  <c r="R99" i="3"/>
  <c r="S99" i="3" s="1"/>
  <c r="R83" i="3"/>
  <c r="S83" i="3" s="1"/>
  <c r="R67" i="3"/>
  <c r="S67" i="3" s="1"/>
  <c r="R51" i="3"/>
  <c r="S51" i="3" s="1"/>
  <c r="R35" i="3"/>
  <c r="S35" i="3" s="1"/>
  <c r="R19" i="3"/>
  <c r="S19" i="3" s="1"/>
  <c r="X380" i="3"/>
  <c r="Y380" i="3" s="1"/>
  <c r="U1509" i="3"/>
  <c r="V1509" i="3" s="1"/>
  <c r="U1118" i="3"/>
  <c r="V1118" i="3" s="1"/>
  <c r="U986" i="3"/>
  <c r="V986" i="3" s="1"/>
  <c r="U866" i="3"/>
  <c r="V866" i="3" s="1"/>
  <c r="U782" i="3"/>
  <c r="V782" i="3" s="1"/>
  <c r="U696" i="3"/>
  <c r="V696" i="3" s="1"/>
  <c r="U560" i="3"/>
  <c r="V560" i="3" s="1"/>
  <c r="U446" i="3"/>
  <c r="V446" i="3" s="1"/>
  <c r="U380" i="3"/>
  <c r="V380" i="3" s="1"/>
  <c r="U308" i="3"/>
  <c r="V308" i="3" s="1"/>
  <c r="U266" i="3"/>
  <c r="V266" i="3" s="1"/>
  <c r="U201" i="3"/>
  <c r="V201" i="3" s="1"/>
  <c r="U161" i="3"/>
  <c r="V161" i="3" s="1"/>
  <c r="U121" i="3"/>
  <c r="V121" i="3" s="1"/>
  <c r="U95" i="3"/>
  <c r="V95" i="3" s="1"/>
  <c r="U73" i="3"/>
  <c r="V73" i="3" s="1"/>
  <c r="U51" i="3"/>
  <c r="V51" i="3" s="1"/>
  <c r="U31" i="3"/>
  <c r="V31" i="3" s="1"/>
  <c r="R1850" i="3"/>
  <c r="S1850" i="3" s="1"/>
  <c r="R1603" i="3"/>
  <c r="S1603" i="3" s="1"/>
  <c r="R1574" i="3"/>
  <c r="S1574" i="3" s="1"/>
  <c r="R1539" i="3"/>
  <c r="S1539" i="3" s="1"/>
  <c r="R1485" i="3"/>
  <c r="S1485" i="3" s="1"/>
  <c r="R1461" i="3"/>
  <c r="S1461" i="3" s="1"/>
  <c r="R1429" i="3"/>
  <c r="S1429" i="3" s="1"/>
  <c r="R1397" i="3"/>
  <c r="S1397" i="3" s="1"/>
  <c r="R1369" i="3"/>
  <c r="S1369" i="3" s="1"/>
  <c r="R1312" i="3"/>
  <c r="S1312" i="3" s="1"/>
  <c r="R1193" i="3"/>
  <c r="S1193" i="3" s="1"/>
  <c r="R1156" i="3"/>
  <c r="S1156" i="3" s="1"/>
  <c r="R1134" i="3"/>
  <c r="S1134" i="3" s="1"/>
  <c r="R1112" i="3"/>
  <c r="S1112" i="3" s="1"/>
  <c r="R1092" i="3"/>
  <c r="S1092" i="3" s="1"/>
  <c r="R1034" i="3"/>
  <c r="S1034" i="3" s="1"/>
  <c r="R1008" i="3"/>
  <c r="S1008" i="3" s="1"/>
  <c r="R976" i="3"/>
  <c r="S976" i="3" s="1"/>
  <c r="R950" i="3"/>
  <c r="S950" i="3" s="1"/>
  <c r="R930" i="3"/>
  <c r="S930" i="3" s="1"/>
  <c r="R912" i="3"/>
  <c r="S912" i="3" s="1"/>
  <c r="R894" i="3"/>
  <c r="S894" i="3" s="1"/>
  <c r="R884" i="3"/>
  <c r="S884" i="3" s="1"/>
  <c r="R874" i="3"/>
  <c r="S874" i="3" s="1"/>
  <c r="R864" i="3"/>
  <c r="S864" i="3" s="1"/>
  <c r="R854" i="3"/>
  <c r="S854" i="3" s="1"/>
  <c r="R844" i="3"/>
  <c r="S844" i="3" s="1"/>
  <c r="R834" i="3"/>
  <c r="S834" i="3" s="1"/>
  <c r="R824" i="3"/>
  <c r="S824" i="3" s="1"/>
  <c r="R800" i="3"/>
  <c r="S800" i="3" s="1"/>
  <c r="R790" i="3"/>
  <c r="S790" i="3" s="1"/>
  <c r="R780" i="3"/>
  <c r="S780" i="3" s="1"/>
  <c r="R770" i="3"/>
  <c r="S770" i="3" s="1"/>
  <c r="R760" i="3"/>
  <c r="S760" i="3" s="1"/>
  <c r="R750" i="3"/>
  <c r="S750" i="3" s="1"/>
  <c r="R740" i="3"/>
  <c r="S740" i="3" s="1"/>
  <c r="R730" i="3"/>
  <c r="S730" i="3" s="1"/>
  <c r="R722" i="3"/>
  <c r="S722" i="3" s="1"/>
  <c r="R718" i="3"/>
  <c r="S718" i="3" s="1"/>
  <c r="R710" i="3"/>
  <c r="S710" i="3" s="1"/>
  <c r="R702" i="3"/>
  <c r="S702" i="3" s="1"/>
  <c r="R696" i="3"/>
  <c r="S696" i="3" s="1"/>
  <c r="R690" i="3"/>
  <c r="S690" i="3" s="1"/>
  <c r="R678" i="3"/>
  <c r="S678" i="3" s="1"/>
  <c r="R670" i="3"/>
  <c r="S670" i="3" s="1"/>
  <c r="R662" i="3"/>
  <c r="S662" i="3" s="1"/>
  <c r="R656" i="3"/>
  <c r="S656" i="3" s="1"/>
  <c r="R648" i="3"/>
  <c r="S648" i="3" s="1"/>
  <c r="R642" i="3"/>
  <c r="S642" i="3" s="1"/>
  <c r="R620" i="3"/>
  <c r="S620" i="3" s="1"/>
  <c r="R616" i="3"/>
  <c r="S616" i="3" s="1"/>
  <c r="R610" i="3"/>
  <c r="S610" i="3" s="1"/>
  <c r="R604" i="3"/>
  <c r="S604" i="3" s="1"/>
  <c r="R600" i="3"/>
  <c r="S600" i="3" s="1"/>
  <c r="R594" i="3"/>
  <c r="S594" i="3" s="1"/>
  <c r="R587" i="3"/>
  <c r="S587" i="3" s="1"/>
  <c r="R575" i="3"/>
  <c r="S575" i="3" s="1"/>
  <c r="R560" i="3"/>
  <c r="S560" i="3" s="1"/>
  <c r="R556" i="3"/>
  <c r="S556" i="3" s="1"/>
  <c r="R544" i="3"/>
  <c r="S544" i="3" s="1"/>
  <c r="R532" i="3"/>
  <c r="S532" i="3" s="1"/>
  <c r="R528" i="3"/>
  <c r="S528" i="3" s="1"/>
  <c r="R516" i="3"/>
  <c r="S516" i="3" s="1"/>
  <c r="R504" i="3"/>
  <c r="S504" i="3" s="1"/>
  <c r="R500" i="3"/>
  <c r="S500" i="3" s="1"/>
  <c r="R488" i="3"/>
  <c r="S488" i="3" s="1"/>
  <c r="R482" i="3"/>
  <c r="S482" i="3" s="1"/>
  <c r="R478" i="3"/>
  <c r="S478" i="3" s="1"/>
  <c r="R472" i="3"/>
  <c r="S472" i="3" s="1"/>
  <c r="R466" i="3"/>
  <c r="S466" i="3" s="1"/>
  <c r="R462" i="3"/>
  <c r="S462" i="3" s="1"/>
  <c r="R456" i="3"/>
  <c r="S456" i="3" s="1"/>
  <c r="R450" i="3"/>
  <c r="S450" i="3" s="1"/>
  <c r="R446" i="3"/>
  <c r="S446" i="3" s="1"/>
  <c r="R440" i="3"/>
  <c r="S440" i="3" s="1"/>
  <c r="R426" i="3"/>
  <c r="S426" i="3" s="1"/>
  <c r="R422" i="3"/>
  <c r="S422" i="3" s="1"/>
  <c r="R410" i="3"/>
  <c r="S410" i="3" s="1"/>
  <c r="R404" i="3"/>
  <c r="S404" i="3" s="1"/>
  <c r="R400" i="3"/>
  <c r="S400" i="3" s="1"/>
  <c r="R394" i="3"/>
  <c r="S394" i="3" s="1"/>
  <c r="R380" i="3"/>
  <c r="S380" i="3" s="1"/>
  <c r="R376" i="3"/>
  <c r="S376" i="3" s="1"/>
  <c r="R364" i="3"/>
  <c r="S364" i="3" s="1"/>
  <c r="R352" i="3"/>
  <c r="S352" i="3" s="1"/>
  <c r="R348" i="3"/>
  <c r="S348" i="3" s="1"/>
  <c r="R336" i="3"/>
  <c r="S336" i="3" s="1"/>
  <c r="R324" i="3"/>
  <c r="S324" i="3" s="1"/>
  <c r="R320" i="3"/>
  <c r="S320" i="3" s="1"/>
  <c r="R308" i="3"/>
  <c r="S308" i="3" s="1"/>
  <c r="R302" i="3"/>
  <c r="S302" i="3" s="1"/>
  <c r="R298" i="3"/>
  <c r="S298" i="3" s="1"/>
  <c r="R292" i="3"/>
  <c r="S292" i="3" s="1"/>
  <c r="R286" i="3"/>
  <c r="S286" i="3" s="1"/>
  <c r="R282" i="3"/>
  <c r="S282" i="3" s="1"/>
  <c r="R276" i="3"/>
  <c r="S276" i="3" s="1"/>
  <c r="R270" i="3"/>
  <c r="S270" i="3" s="1"/>
  <c r="R266" i="3"/>
  <c r="S266" i="3" s="1"/>
  <c r="R260" i="3"/>
  <c r="S260" i="3" s="1"/>
  <c r="R246" i="3"/>
  <c r="S246" i="3" s="1"/>
  <c r="R242" i="3"/>
  <c r="S242" i="3" s="1"/>
  <c r="R230" i="3"/>
  <c r="S230" i="3" s="1"/>
  <c r="R218" i="3"/>
  <c r="S218" i="3" s="1"/>
  <c r="R214" i="3"/>
  <c r="S214" i="3" s="1"/>
  <c r="R202" i="3"/>
  <c r="S202" i="3" s="1"/>
  <c r="R190" i="3"/>
  <c r="S190" i="3" s="1"/>
  <c r="R186" i="3"/>
  <c r="S186" i="3" s="1"/>
  <c r="R174" i="3"/>
  <c r="S174" i="3" s="1"/>
  <c r="R162" i="3"/>
  <c r="S162" i="3" s="1"/>
  <c r="R158" i="3"/>
  <c r="S158" i="3" s="1"/>
  <c r="R146" i="3"/>
  <c r="S146" i="3" s="1"/>
  <c r="R134" i="3"/>
  <c r="S134" i="3" s="1"/>
  <c r="R130" i="3"/>
  <c r="S130" i="3" s="1"/>
  <c r="R118" i="3"/>
  <c r="S118" i="3" s="1"/>
  <c r="R106" i="3"/>
  <c r="S106" i="3" s="1"/>
  <c r="R102" i="3"/>
  <c r="S102" i="3" s="1"/>
  <c r="R96" i="3"/>
  <c r="S96" i="3" s="1"/>
  <c r="R90" i="3"/>
  <c r="S90" i="3" s="1"/>
  <c r="R86" i="3"/>
  <c r="S86" i="3" s="1"/>
  <c r="R80" i="3"/>
  <c r="S80" i="3" s="1"/>
  <c r="R74" i="3"/>
  <c r="S74" i="3" s="1"/>
  <c r="R70" i="3"/>
  <c r="S70" i="3" s="1"/>
  <c r="R64" i="3"/>
  <c r="S64" i="3" s="1"/>
  <c r="R58" i="3"/>
  <c r="S58" i="3" s="1"/>
  <c r="R54" i="3"/>
  <c r="S54" i="3" s="1"/>
  <c r="R48" i="3"/>
  <c r="S48" i="3" s="1"/>
  <c r="R42" i="3"/>
  <c r="S42" i="3" s="1"/>
  <c r="R38" i="3"/>
  <c r="S38" i="3" s="1"/>
  <c r="R32" i="3"/>
  <c r="S32" i="3" s="1"/>
  <c r="R26" i="3"/>
  <c r="S26" i="3" s="1"/>
  <c r="R22" i="3"/>
  <c r="S22" i="3" s="1"/>
  <c r="R16" i="3"/>
  <c r="S16" i="3" s="1"/>
  <c r="X266" i="3"/>
  <c r="Y266" i="3" s="1"/>
  <c r="U1392" i="3"/>
  <c r="V1392" i="3" s="1"/>
  <c r="U1098" i="3"/>
  <c r="V1098" i="3" s="1"/>
  <c r="U952" i="3"/>
  <c r="V952" i="3" s="1"/>
  <c r="U846" i="3"/>
  <c r="V846" i="3" s="1"/>
  <c r="U762" i="3"/>
  <c r="V762" i="3" s="1"/>
  <c r="U662" i="3"/>
  <c r="V662" i="3" s="1"/>
  <c r="U528" i="3"/>
  <c r="V528" i="3" s="1"/>
  <c r="U426" i="3"/>
  <c r="V426" i="3" s="1"/>
  <c r="U364" i="3"/>
  <c r="V364" i="3" s="1"/>
  <c r="U298" i="3"/>
  <c r="V298" i="3" s="1"/>
  <c r="U246" i="3"/>
  <c r="V246" i="3" s="1"/>
  <c r="U189" i="3"/>
  <c r="V189" i="3" s="1"/>
  <c r="U149" i="3"/>
  <c r="V149" i="3" s="1"/>
  <c r="U117" i="3"/>
  <c r="V117" i="3" s="1"/>
  <c r="U47" i="3"/>
  <c r="V47" i="3" s="1"/>
  <c r="U25" i="3"/>
  <c r="V25" i="3" s="1"/>
  <c r="R1838" i="3"/>
  <c r="S1838" i="3" s="1"/>
  <c r="R1596" i="3"/>
  <c r="S1596" i="3" s="1"/>
  <c r="R1566" i="3"/>
  <c r="S1566" i="3" s="1"/>
  <c r="R1507" i="3"/>
  <c r="S1507" i="3" s="1"/>
  <c r="R1477" i="3"/>
  <c r="S1477" i="3" s="1"/>
  <c r="R1455" i="3"/>
  <c r="S1455" i="3" s="1"/>
  <c r="R1421" i="3"/>
  <c r="S1421" i="3" s="1"/>
  <c r="R1361" i="3"/>
  <c r="S1361" i="3" s="1"/>
  <c r="R1183" i="3"/>
  <c r="S1183" i="3" s="1"/>
  <c r="R1128" i="3"/>
  <c r="S1128" i="3" s="1"/>
  <c r="R1087" i="3"/>
  <c r="S1087" i="3" s="1"/>
  <c r="R969" i="3"/>
  <c r="S969" i="3" s="1"/>
  <c r="R910" i="3"/>
  <c r="S910" i="3" s="1"/>
  <c r="R870" i="3"/>
  <c r="S870" i="3" s="1"/>
  <c r="R840" i="3"/>
  <c r="S840" i="3" s="1"/>
  <c r="R778" i="3"/>
  <c r="S778" i="3" s="1"/>
  <c r="R738" i="3"/>
  <c r="S738" i="3" s="1"/>
  <c r="R721" i="3"/>
  <c r="S721" i="3" s="1"/>
  <c r="R708" i="3"/>
  <c r="S708" i="3" s="1"/>
  <c r="R687" i="3"/>
  <c r="S687" i="3" s="1"/>
  <c r="R661" i="3"/>
  <c r="S661" i="3" s="1"/>
  <c r="R641" i="3"/>
  <c r="S641" i="3" s="1"/>
  <c r="R609" i="3"/>
  <c r="S609" i="3" s="1"/>
  <c r="R593" i="3"/>
  <c r="S593" i="3" s="1"/>
  <c r="R559" i="3"/>
  <c r="S559" i="3" s="1"/>
  <c r="R547" i="3"/>
  <c r="S547" i="3" s="1"/>
  <c r="R519" i="3"/>
  <c r="S519" i="3" s="1"/>
  <c r="R491" i="3"/>
  <c r="S491" i="3" s="1"/>
  <c r="R475" i="3"/>
  <c r="S475" i="3" s="1"/>
  <c r="R459" i="3"/>
  <c r="S459" i="3" s="1"/>
  <c r="R443" i="3"/>
  <c r="S443" i="3" s="1"/>
  <c r="R413" i="3"/>
  <c r="S413" i="3" s="1"/>
  <c r="R397" i="3"/>
  <c r="S397" i="3" s="1"/>
  <c r="R367" i="3"/>
  <c r="S367" i="3" s="1"/>
  <c r="R339" i="3"/>
  <c r="S339" i="3" s="1"/>
  <c r="R311" i="3"/>
  <c r="S311" i="3" s="1"/>
  <c r="R291" i="3"/>
  <c r="S291" i="3" s="1"/>
  <c r="R275" i="3"/>
  <c r="S275" i="3" s="1"/>
  <c r="R263" i="3"/>
  <c r="S263" i="3" s="1"/>
  <c r="R245" i="3"/>
  <c r="S245" i="3" s="1"/>
  <c r="R217" i="3"/>
  <c r="S217" i="3" s="1"/>
  <c r="R189" i="3"/>
  <c r="S189" i="3" s="1"/>
  <c r="R161" i="3"/>
  <c r="S161" i="3" s="1"/>
  <c r="R145" i="3"/>
  <c r="S145" i="3" s="1"/>
  <c r="R117" i="3"/>
  <c r="S117" i="3" s="1"/>
  <c r="R95" i="3"/>
  <c r="S95" i="3" s="1"/>
  <c r="R79" i="3"/>
  <c r="S79" i="3" s="1"/>
  <c r="R63" i="3"/>
  <c r="S63" i="3" s="1"/>
  <c r="R47" i="3"/>
  <c r="S47" i="3" s="1"/>
  <c r="R31" i="3"/>
  <c r="S31" i="3" s="1"/>
  <c r="O1856" i="3"/>
  <c r="E1856" i="3" s="1"/>
  <c r="O1842" i="3"/>
  <c r="E1842" i="3" s="1"/>
  <c r="O1834" i="3"/>
  <c r="E1834" i="3" s="1"/>
  <c r="O1808" i="3"/>
  <c r="E1808" i="3" s="1"/>
  <c r="O1601" i="3"/>
  <c r="E1601" i="3" s="1"/>
  <c r="O1592" i="3"/>
  <c r="E1592" i="3" s="1"/>
  <c r="O1586" i="3"/>
  <c r="E1586" i="3" s="1"/>
  <c r="O1580" i="3"/>
  <c r="E1580" i="3" s="1"/>
  <c r="O1572" i="3"/>
  <c r="E1572" i="3" s="1"/>
  <c r="O1561" i="3"/>
  <c r="E1561" i="3" s="1"/>
  <c r="O1551" i="3"/>
  <c r="E1551" i="3" s="1"/>
  <c r="O1545" i="3"/>
  <c r="E1545" i="3" s="1"/>
  <c r="O1535" i="3"/>
  <c r="E1535" i="3" s="1"/>
  <c r="O1501" i="3"/>
  <c r="E1501" i="3" s="1"/>
  <c r="O1497" i="3"/>
  <c r="E1497" i="3" s="1"/>
  <c r="O1487" i="3"/>
  <c r="E1487" i="3" s="1"/>
  <c r="O1481" i="3"/>
  <c r="E1481" i="3" s="1"/>
  <c r="O1475" i="3"/>
  <c r="E1475" i="3" s="1"/>
  <c r="O1469" i="3"/>
  <c r="E1469" i="3" s="1"/>
  <c r="O1463" i="3"/>
  <c r="E1463" i="3" s="1"/>
  <c r="O1459" i="3"/>
  <c r="E1459" i="3" s="1"/>
  <c r="O1445" i="3"/>
  <c r="E1445" i="3" s="1"/>
  <c r="O1439" i="3"/>
  <c r="E1439" i="3" s="1"/>
  <c r="O1433" i="3"/>
  <c r="E1433" i="3" s="1"/>
  <c r="O1425" i="3"/>
  <c r="E1425" i="3" s="1"/>
  <c r="O1418" i="3"/>
  <c r="E1418" i="3" s="1"/>
  <c r="O1407" i="3"/>
  <c r="E1407" i="3" s="1"/>
  <c r="O1401" i="3"/>
  <c r="E1401" i="3" s="1"/>
  <c r="O1393" i="3"/>
  <c r="E1393" i="3" s="1"/>
  <c r="O1387" i="3"/>
  <c r="E1387" i="3" s="1"/>
  <c r="O1381" i="3"/>
  <c r="E1381" i="3" s="1"/>
  <c r="O1371" i="3"/>
  <c r="E1371" i="3" s="1"/>
  <c r="O1365" i="3"/>
  <c r="E1365" i="3" s="1"/>
  <c r="O1359" i="3"/>
  <c r="E1359" i="3" s="1"/>
  <c r="O1340" i="3"/>
  <c r="E1340" i="3" s="1"/>
  <c r="O1325" i="3"/>
  <c r="E1325" i="3" s="1"/>
  <c r="O1310" i="3"/>
  <c r="E1310" i="3" s="1"/>
  <c r="O1197" i="3"/>
  <c r="E1197" i="3" s="1"/>
  <c r="O1185" i="3"/>
  <c r="E1185" i="3" s="1"/>
  <c r="O1179" i="3"/>
  <c r="E1179" i="3" s="1"/>
  <c r="O1166" i="3"/>
  <c r="E1166" i="3" s="1"/>
  <c r="O1160" i="3"/>
  <c r="E1160" i="3" s="1"/>
  <c r="O1150" i="3"/>
  <c r="E1150" i="3" s="1"/>
  <c r="O1146" i="3"/>
  <c r="E1146" i="3" s="1"/>
  <c r="O1141" i="3"/>
  <c r="E1141" i="3" s="1"/>
  <c r="O1136" i="3"/>
  <c r="E1136" i="3" s="1"/>
  <c r="O1130" i="3"/>
  <c r="E1130" i="3" s="1"/>
  <c r="O1125" i="3"/>
  <c r="E1125" i="3" s="1"/>
  <c r="O1121" i="3"/>
  <c r="E1121" i="3" s="1"/>
  <c r="O1116" i="3"/>
  <c r="E1116" i="3" s="1"/>
  <c r="O1110" i="3"/>
  <c r="E1110" i="3" s="1"/>
  <c r="O1105" i="3"/>
  <c r="E1105" i="3" s="1"/>
  <c r="O1100" i="3"/>
  <c r="E1100" i="3" s="1"/>
  <c r="O1096" i="3"/>
  <c r="E1096" i="3" s="1"/>
  <c r="O1090" i="3"/>
  <c r="E1090" i="3" s="1"/>
  <c r="O1085" i="3"/>
  <c r="E1085" i="3" s="1"/>
  <c r="O1080" i="3"/>
  <c r="E1080" i="3" s="1"/>
  <c r="O1040" i="3"/>
  <c r="E1040" i="3" s="1"/>
  <c r="O1028" i="3"/>
  <c r="E1028" i="3" s="1"/>
  <c r="O1022" i="3"/>
  <c r="E1022" i="3" s="1"/>
  <c r="O1016" i="3"/>
  <c r="E1016" i="3" s="1"/>
  <c r="O1010" i="3"/>
  <c r="E1010" i="3" s="1"/>
  <c r="O1004" i="3"/>
  <c r="E1004" i="3" s="1"/>
  <c r="O998" i="3"/>
  <c r="E998" i="3" s="1"/>
  <c r="O992" i="3"/>
  <c r="E992" i="3" s="1"/>
  <c r="O981" i="3"/>
  <c r="E981" i="3" s="1"/>
  <c r="O974" i="3"/>
  <c r="E974" i="3" s="1"/>
  <c r="O964" i="3"/>
  <c r="E964" i="3" s="1"/>
  <c r="O957" i="3"/>
  <c r="E957" i="3" s="1"/>
  <c r="O950" i="3"/>
  <c r="E950" i="3" s="1"/>
  <c r="O940" i="3"/>
  <c r="E940" i="3" s="1"/>
  <c r="O930" i="3"/>
  <c r="E930" i="3" s="1"/>
  <c r="O922" i="3"/>
  <c r="E922" i="3" s="1"/>
  <c r="O912" i="3"/>
  <c r="E912" i="3" s="1"/>
  <c r="O906" i="3"/>
  <c r="E906" i="3" s="1"/>
  <c r="O894" i="3"/>
  <c r="E894" i="3" s="1"/>
  <c r="O888" i="3"/>
  <c r="E888" i="3" s="1"/>
  <c r="O884" i="3"/>
  <c r="E884" i="3" s="1"/>
  <c r="O878" i="3"/>
  <c r="E878" i="3" s="1"/>
  <c r="O874" i="3"/>
  <c r="E874" i="3" s="1"/>
  <c r="O868" i="3"/>
  <c r="E868" i="3" s="1"/>
  <c r="O864" i="3"/>
  <c r="E864" i="3" s="1"/>
  <c r="O858" i="3"/>
  <c r="E858" i="3" s="1"/>
  <c r="O854" i="3"/>
  <c r="E854" i="3" s="1"/>
  <c r="O848" i="3"/>
  <c r="E848" i="3" s="1"/>
  <c r="O844" i="3"/>
  <c r="E844" i="3" s="1"/>
  <c r="O838" i="3"/>
  <c r="E838" i="3" s="1"/>
  <c r="O834" i="3"/>
  <c r="E834" i="3" s="1"/>
  <c r="O828" i="3"/>
  <c r="E828" i="3" s="1"/>
  <c r="O824" i="3"/>
  <c r="E824" i="3" s="1"/>
  <c r="O816" i="3"/>
  <c r="E816" i="3" s="1"/>
  <c r="O800" i="3"/>
  <c r="E800" i="3" s="1"/>
  <c r="O796" i="3"/>
  <c r="E796" i="3" s="1"/>
  <c r="O790" i="3"/>
  <c r="E790" i="3" s="1"/>
  <c r="O786" i="3"/>
  <c r="E786" i="3" s="1"/>
  <c r="O780" i="3"/>
  <c r="E780" i="3" s="1"/>
  <c r="O776" i="3"/>
  <c r="E776" i="3" s="1"/>
  <c r="O770" i="3"/>
  <c r="E770" i="3" s="1"/>
  <c r="O766" i="3"/>
  <c r="E766" i="3" s="1"/>
  <c r="O760" i="3"/>
  <c r="E760" i="3" s="1"/>
  <c r="O756" i="3"/>
  <c r="E756" i="3" s="1"/>
  <c r="O750" i="3"/>
  <c r="E750" i="3" s="1"/>
  <c r="O746" i="3"/>
  <c r="E746" i="3" s="1"/>
  <c r="O740" i="3"/>
  <c r="E740" i="3" s="1"/>
  <c r="O736" i="3"/>
  <c r="E736" i="3" s="1"/>
  <c r="O730" i="3"/>
  <c r="E730" i="3" s="1"/>
  <c r="O726" i="3"/>
  <c r="E726" i="3" s="1"/>
  <c r="O720" i="3"/>
  <c r="E720" i="3" s="1"/>
  <c r="O716" i="3"/>
  <c r="E716" i="3" s="1"/>
  <c r="O706" i="3"/>
  <c r="E706" i="3" s="1"/>
  <c r="O700" i="3"/>
  <c r="E700" i="3" s="1"/>
  <c r="O692" i="3"/>
  <c r="E692" i="3" s="1"/>
  <c r="O686" i="3"/>
  <c r="E686" i="3" s="1"/>
  <c r="O673" i="3"/>
  <c r="E673" i="3" s="1"/>
  <c r="O664" i="3"/>
  <c r="E664" i="3" s="1"/>
  <c r="O658" i="3"/>
  <c r="E658" i="3" s="1"/>
  <c r="O654" i="3"/>
  <c r="E654" i="3" s="1"/>
  <c r="O646" i="3"/>
  <c r="E646" i="3" s="1"/>
  <c r="O640" i="3"/>
  <c r="E640" i="3" s="1"/>
  <c r="O618" i="3"/>
  <c r="E618" i="3" s="1"/>
  <c r="O612" i="3"/>
  <c r="E612" i="3" s="1"/>
  <c r="O608" i="3"/>
  <c r="E608" i="3" s="1"/>
  <c r="O602" i="3"/>
  <c r="E602" i="3" s="1"/>
  <c r="O596" i="3"/>
  <c r="E596" i="3" s="1"/>
  <c r="O592" i="3"/>
  <c r="E592" i="3" s="1"/>
  <c r="O580" i="3"/>
  <c r="E580" i="3" s="1"/>
  <c r="O573" i="3"/>
  <c r="E573" i="3" s="1"/>
  <c r="O558" i="3"/>
  <c r="E558" i="3" s="1"/>
  <c r="O546" i="3"/>
  <c r="E546" i="3" s="1"/>
  <c r="O542" i="3"/>
  <c r="E542" i="3" s="1"/>
  <c r="O530" i="3"/>
  <c r="E530" i="3" s="1"/>
  <c r="O518" i="3"/>
  <c r="E518" i="3" s="1"/>
  <c r="O514" i="3"/>
  <c r="E514" i="3" s="1"/>
  <c r="O502" i="3"/>
  <c r="E502" i="3" s="1"/>
  <c r="O490" i="3"/>
  <c r="E490" i="3" s="1"/>
  <c r="O486" i="3"/>
  <c r="E486" i="3" s="1"/>
  <c r="O480" i="3"/>
  <c r="E480" i="3" s="1"/>
  <c r="O474" i="3"/>
  <c r="E474" i="3" s="1"/>
  <c r="O470" i="3"/>
  <c r="E470" i="3" s="1"/>
  <c r="O464" i="3"/>
  <c r="E464" i="3" s="1"/>
  <c r="O458" i="3"/>
  <c r="E458" i="3" s="1"/>
  <c r="O454" i="3"/>
  <c r="E454" i="3" s="1"/>
  <c r="O448" i="3"/>
  <c r="E448" i="3" s="1"/>
  <c r="O442" i="3"/>
  <c r="E442" i="3" s="1"/>
  <c r="O438" i="3"/>
  <c r="E438" i="3" s="1"/>
  <c r="O424" i="3"/>
  <c r="E424" i="3" s="1"/>
  <c r="O412" i="3"/>
  <c r="E412" i="3" s="1"/>
  <c r="O408" i="3"/>
  <c r="E408" i="3" s="1"/>
  <c r="O402" i="3"/>
  <c r="E402" i="3" s="1"/>
  <c r="O396" i="3"/>
  <c r="E396" i="3" s="1"/>
  <c r="O392" i="3"/>
  <c r="E392" i="3" s="1"/>
  <c r="O378" i="3"/>
  <c r="E378" i="3" s="1"/>
  <c r="O366" i="3"/>
  <c r="E366" i="3" s="1"/>
  <c r="O362" i="3"/>
  <c r="E362" i="3" s="1"/>
  <c r="O350" i="3"/>
  <c r="E350" i="3" s="1"/>
  <c r="O338" i="3"/>
  <c r="E338" i="3" s="1"/>
  <c r="O334" i="3"/>
  <c r="E334" i="3" s="1"/>
  <c r="O322" i="3"/>
  <c r="E322" i="3" s="1"/>
  <c r="O310" i="3"/>
  <c r="E310" i="3" s="1"/>
  <c r="O306" i="3"/>
  <c r="E306" i="3" s="1"/>
  <c r="O300" i="3"/>
  <c r="E300" i="3" s="1"/>
  <c r="O294" i="3"/>
  <c r="E294" i="3" s="1"/>
  <c r="O290" i="3"/>
  <c r="E290" i="3" s="1"/>
  <c r="O284" i="3"/>
  <c r="E284" i="3" s="1"/>
  <c r="O278" i="3"/>
  <c r="E278" i="3" s="1"/>
  <c r="O274" i="3"/>
  <c r="E274" i="3" s="1"/>
  <c r="O268" i="3"/>
  <c r="E268" i="3" s="1"/>
  <c r="O262" i="3"/>
  <c r="E262" i="3" s="1"/>
  <c r="O258" i="3"/>
  <c r="E258" i="3" s="1"/>
  <c r="O244" i="3"/>
  <c r="E244" i="3" s="1"/>
  <c r="O232" i="3"/>
  <c r="E232" i="3" s="1"/>
  <c r="O228" i="3"/>
  <c r="E228" i="3" s="1"/>
  <c r="O216" i="3"/>
  <c r="E216" i="3" s="1"/>
  <c r="O204" i="3"/>
  <c r="E204" i="3" s="1"/>
  <c r="O200" i="3"/>
  <c r="E200" i="3" s="1"/>
  <c r="O188" i="3"/>
  <c r="E188" i="3" s="1"/>
  <c r="O176" i="3"/>
  <c r="E176" i="3" s="1"/>
  <c r="O172" i="3"/>
  <c r="E172" i="3" s="1"/>
  <c r="O160" i="3"/>
  <c r="E160" i="3" s="1"/>
  <c r="O148" i="3"/>
  <c r="E148" i="3" s="1"/>
  <c r="O144" i="3"/>
  <c r="E144" i="3" s="1"/>
  <c r="O132" i="3"/>
  <c r="E132" i="3" s="1"/>
  <c r="O120" i="3"/>
  <c r="E120" i="3" s="1"/>
  <c r="O116" i="3"/>
  <c r="E116" i="3" s="1"/>
  <c r="O104" i="3"/>
  <c r="E104" i="3" s="1"/>
  <c r="O98" i="3"/>
  <c r="E98" i="3" s="1"/>
  <c r="O94" i="3"/>
  <c r="E94" i="3" s="1"/>
  <c r="O88" i="3"/>
  <c r="E88" i="3" s="1"/>
  <c r="O82" i="3"/>
  <c r="E82" i="3" s="1"/>
  <c r="O78" i="3"/>
  <c r="E78" i="3" s="1"/>
  <c r="O72" i="3"/>
  <c r="E72" i="3" s="1"/>
  <c r="O66" i="3"/>
  <c r="E66" i="3" s="1"/>
  <c r="O62" i="3"/>
  <c r="E62" i="3" s="1"/>
  <c r="O56" i="3"/>
  <c r="E56" i="3" s="1"/>
  <c r="O50" i="3"/>
  <c r="E50" i="3" s="1"/>
  <c r="O46" i="3"/>
  <c r="E46" i="3" s="1"/>
  <c r="O40" i="3"/>
  <c r="E40" i="3" s="1"/>
  <c r="O34" i="3"/>
  <c r="E34" i="3" s="1"/>
  <c r="O30" i="3"/>
  <c r="E30" i="3" s="1"/>
  <c r="O103" i="3"/>
  <c r="E103" i="3" s="1"/>
  <c r="O87" i="3"/>
  <c r="E87" i="3" s="1"/>
  <c r="O75" i="3"/>
  <c r="E75" i="3" s="1"/>
  <c r="O71" i="3"/>
  <c r="E71" i="3" s="1"/>
  <c r="O59" i="3"/>
  <c r="E59" i="3" s="1"/>
  <c r="O55" i="3"/>
  <c r="E55" i="3" s="1"/>
  <c r="O43" i="3"/>
  <c r="E43" i="3" s="1"/>
  <c r="O33" i="3"/>
  <c r="E33" i="3" s="1"/>
  <c r="O1836" i="3"/>
  <c r="E1836" i="3" s="1"/>
  <c r="O1573" i="3"/>
  <c r="E1573" i="3" s="1"/>
  <c r="O1552" i="3"/>
  <c r="E1552" i="3" s="1"/>
  <c r="O1536" i="3"/>
  <c r="E1536" i="3" s="1"/>
  <c r="O1498" i="3"/>
  <c r="E1498" i="3" s="1"/>
  <c r="O1482" i="3"/>
  <c r="E1482" i="3" s="1"/>
  <c r="O1470" i="3"/>
  <c r="E1470" i="3" s="1"/>
  <c r="O1460" i="3"/>
  <c r="E1460" i="3" s="1"/>
  <c r="O1440" i="3"/>
  <c r="E1440" i="3" s="1"/>
  <c r="O1426" i="3"/>
  <c r="E1426" i="3" s="1"/>
  <c r="O1396" i="3"/>
  <c r="E1396" i="3" s="1"/>
  <c r="O1382" i="3"/>
  <c r="E1382" i="3" s="1"/>
  <c r="O1360" i="3"/>
  <c r="E1360" i="3" s="1"/>
  <c r="O1311" i="3"/>
  <c r="E1311" i="3" s="1"/>
  <c r="O1186" i="3"/>
  <c r="E1186" i="3" s="1"/>
  <c r="O1161" i="3"/>
  <c r="E1161" i="3" s="1"/>
  <c r="O1137" i="3"/>
  <c r="E1137" i="3" s="1"/>
  <c r="O1122" i="3"/>
  <c r="E1122" i="3" s="1"/>
  <c r="O1102" i="3"/>
  <c r="E1102" i="3" s="1"/>
  <c r="O1086" i="3"/>
  <c r="E1086" i="3" s="1"/>
  <c r="O1031" i="3"/>
  <c r="E1031" i="3" s="1"/>
  <c r="O1013" i="3"/>
  <c r="E1013" i="3" s="1"/>
  <c r="O995" i="3"/>
  <c r="E995" i="3" s="1"/>
  <c r="O968" i="3"/>
  <c r="E968" i="3" s="1"/>
  <c r="O944" i="3"/>
  <c r="E944" i="3" s="1"/>
  <c r="O917" i="3"/>
  <c r="E917" i="3" s="1"/>
  <c r="O889" i="3"/>
  <c r="E889" i="3" s="1"/>
  <c r="O869" i="3"/>
  <c r="E869" i="3" s="1"/>
  <c r="O855" i="3"/>
  <c r="E855" i="3" s="1"/>
  <c r="O839" i="3"/>
  <c r="E839" i="3" s="1"/>
  <c r="O825" i="3"/>
  <c r="E825" i="3" s="1"/>
  <c r="O797" i="3"/>
  <c r="E797" i="3" s="1"/>
  <c r="O781" i="3"/>
  <c r="E781" i="3" s="1"/>
  <c r="O767" i="3"/>
  <c r="E767" i="3" s="1"/>
  <c r="O751" i="3"/>
  <c r="E751" i="3" s="1"/>
  <c r="O737" i="3"/>
  <c r="E737" i="3" s="1"/>
  <c r="O721" i="3"/>
  <c r="E721" i="3" s="1"/>
  <c r="O701" i="3"/>
  <c r="E701" i="3" s="1"/>
  <c r="O677" i="3"/>
  <c r="E677" i="3" s="1"/>
  <c r="O655" i="3"/>
  <c r="E655" i="3" s="1"/>
  <c r="O619" i="3"/>
  <c r="E619" i="3" s="1"/>
  <c r="O603" i="3"/>
  <c r="E603" i="3" s="1"/>
  <c r="O581" i="3"/>
  <c r="E581" i="3" s="1"/>
  <c r="O547" i="3"/>
  <c r="E547" i="3" s="1"/>
  <c r="O519" i="3"/>
  <c r="E519" i="3" s="1"/>
  <c r="O491" i="3"/>
  <c r="E491" i="3" s="1"/>
  <c r="O475" i="3"/>
  <c r="E475" i="3" s="1"/>
  <c r="O459" i="3"/>
  <c r="E459" i="3" s="1"/>
  <c r="O443" i="3"/>
  <c r="E443" i="3" s="1"/>
  <c r="O425" i="3"/>
  <c r="E425" i="3" s="1"/>
  <c r="O403" i="3"/>
  <c r="E403" i="3" s="1"/>
  <c r="O379" i="3"/>
  <c r="E379" i="3" s="1"/>
  <c r="O363" i="3"/>
  <c r="E363" i="3" s="1"/>
  <c r="O335" i="3"/>
  <c r="E335" i="3" s="1"/>
  <c r="O307" i="3"/>
  <c r="E307" i="3" s="1"/>
  <c r="O291" i="3"/>
  <c r="E291" i="3" s="1"/>
  <c r="O275" i="3"/>
  <c r="E275" i="3" s="1"/>
  <c r="O259" i="3"/>
  <c r="E259" i="3" s="1"/>
  <c r="O229" i="3"/>
  <c r="E229" i="3" s="1"/>
  <c r="O201" i="3"/>
  <c r="E201" i="3" s="1"/>
  <c r="O173" i="3"/>
  <c r="E173" i="3" s="1"/>
  <c r="O145" i="3"/>
  <c r="E145" i="3" s="1"/>
  <c r="O121" i="3"/>
  <c r="E121" i="3" s="1"/>
  <c r="O99" i="3"/>
  <c r="E99" i="3" s="1"/>
  <c r="O83" i="3"/>
  <c r="E83" i="3" s="1"/>
  <c r="O67" i="3"/>
  <c r="E67" i="3" s="1"/>
  <c r="O51" i="3"/>
  <c r="E51" i="3" s="1"/>
  <c r="O41" i="3"/>
  <c r="E41" i="3" s="1"/>
  <c r="O25" i="3"/>
  <c r="E25" i="3" s="1"/>
  <c r="O1854" i="3"/>
  <c r="E1854" i="3" s="1"/>
  <c r="O1840" i="3"/>
  <c r="E1840" i="3" s="1"/>
  <c r="O1833" i="3"/>
  <c r="E1833" i="3" s="1"/>
  <c r="O1807" i="3"/>
  <c r="E1807" i="3" s="1"/>
  <c r="O1597" i="3"/>
  <c r="E1597" i="3" s="1"/>
  <c r="O1591" i="3"/>
  <c r="E1591" i="3" s="1"/>
  <c r="O1585" i="3"/>
  <c r="E1585" i="3" s="1"/>
  <c r="O1579" i="3"/>
  <c r="E1579" i="3" s="1"/>
  <c r="O1571" i="3"/>
  <c r="E1571" i="3" s="1"/>
  <c r="O1560" i="3"/>
  <c r="E1560" i="3" s="1"/>
  <c r="O1550" i="3"/>
  <c r="E1550" i="3" s="1"/>
  <c r="O1540" i="3"/>
  <c r="E1540" i="3" s="1"/>
  <c r="O1509" i="3"/>
  <c r="E1509" i="3" s="1"/>
  <c r="O1500" i="3"/>
  <c r="E1500" i="3" s="1"/>
  <c r="O1492" i="3"/>
  <c r="E1492" i="3" s="1"/>
  <c r="O1486" i="3"/>
  <c r="E1486" i="3" s="1"/>
  <c r="O1480" i="3"/>
  <c r="E1480" i="3" s="1"/>
  <c r="O1472" i="3"/>
  <c r="E1472" i="3" s="1"/>
  <c r="O1468" i="3"/>
  <c r="E1468" i="3" s="1"/>
  <c r="O1462" i="3"/>
  <c r="E1462" i="3" s="1"/>
  <c r="O1456" i="3"/>
  <c r="E1456" i="3" s="1"/>
  <c r="O1442" i="3"/>
  <c r="E1442" i="3" s="1"/>
  <c r="O1436" i="3"/>
  <c r="E1436" i="3" s="1"/>
  <c r="O1430" i="3"/>
  <c r="E1430" i="3" s="1"/>
  <c r="O1422" i="3"/>
  <c r="E1422" i="3" s="1"/>
  <c r="O1417" i="3"/>
  <c r="E1417" i="3" s="1"/>
  <c r="O1406" i="3"/>
  <c r="E1406" i="3" s="1"/>
  <c r="O1398" i="3"/>
  <c r="E1398" i="3" s="1"/>
  <c r="O1392" i="3"/>
  <c r="E1392" i="3" s="1"/>
  <c r="O1386" i="3"/>
  <c r="E1386" i="3" s="1"/>
  <c r="O1376" i="3"/>
  <c r="E1376" i="3" s="1"/>
  <c r="O1370" i="3"/>
  <c r="E1370" i="3" s="1"/>
  <c r="O1364" i="3"/>
  <c r="E1364" i="3" s="1"/>
  <c r="O1356" i="3"/>
  <c r="E1356" i="3" s="1"/>
  <c r="O1339" i="3"/>
  <c r="E1339" i="3" s="1"/>
  <c r="O1324" i="3"/>
  <c r="E1324" i="3" s="1"/>
  <c r="O1307" i="3"/>
  <c r="E1307" i="3" s="1"/>
  <c r="O1202" i="3"/>
  <c r="E1202" i="3" s="1"/>
  <c r="O1194" i="3"/>
  <c r="E1194" i="3" s="1"/>
  <c r="O1184" i="3"/>
  <c r="E1184" i="3" s="1"/>
  <c r="O1178" i="3"/>
  <c r="E1178" i="3" s="1"/>
  <c r="O1165" i="3"/>
  <c r="E1165" i="3" s="1"/>
  <c r="O1157" i="3"/>
  <c r="E1157" i="3" s="1"/>
  <c r="O1149" i="3"/>
  <c r="E1149" i="3" s="1"/>
  <c r="O1144" i="3"/>
  <c r="E1144" i="3" s="1"/>
  <c r="O1140" i="3"/>
  <c r="E1140" i="3" s="1"/>
  <c r="O1135" i="3"/>
  <c r="E1135" i="3" s="1"/>
  <c r="O1129" i="3"/>
  <c r="E1129" i="3" s="1"/>
  <c r="O1124" i="3"/>
  <c r="E1124" i="3" s="1"/>
  <c r="O1119" i="3"/>
  <c r="E1119" i="3" s="1"/>
  <c r="O1115" i="3"/>
  <c r="E1115" i="3" s="1"/>
  <c r="O1109" i="3"/>
  <c r="E1109" i="3" s="1"/>
  <c r="O1104" i="3"/>
  <c r="E1104" i="3" s="1"/>
  <c r="O1099" i="3"/>
  <c r="E1099" i="3" s="1"/>
  <c r="O1093" i="3"/>
  <c r="E1093" i="3" s="1"/>
  <c r="O1089" i="3"/>
  <c r="E1089" i="3" s="1"/>
  <c r="O1084" i="3"/>
  <c r="E1084" i="3" s="1"/>
  <c r="O1079" i="3"/>
  <c r="E1079" i="3" s="1"/>
  <c r="O1037" i="3"/>
  <c r="E1037" i="3" s="1"/>
  <c r="O1027" i="3"/>
  <c r="E1027" i="3" s="1"/>
  <c r="O1021" i="3"/>
  <c r="E1021" i="3" s="1"/>
  <c r="O1015" i="3"/>
  <c r="E1015" i="3" s="1"/>
  <c r="O1009" i="3"/>
  <c r="E1009" i="3" s="1"/>
  <c r="O1003" i="3"/>
  <c r="E1003" i="3" s="1"/>
  <c r="O997" i="3"/>
  <c r="E997" i="3" s="1"/>
  <c r="O989" i="3"/>
  <c r="E989" i="3" s="1"/>
  <c r="O980" i="3"/>
  <c r="E980" i="3" s="1"/>
  <c r="O970" i="3"/>
  <c r="E970" i="3" s="1"/>
  <c r="O963" i="3"/>
  <c r="E963" i="3" s="1"/>
  <c r="O956" i="3"/>
  <c r="E956" i="3" s="1"/>
  <c r="O946" i="3"/>
  <c r="E946" i="3" s="1"/>
  <c r="O939" i="3"/>
  <c r="E939" i="3" s="1"/>
  <c r="O927" i="3"/>
  <c r="E927" i="3" s="1"/>
  <c r="O919" i="3"/>
  <c r="E919" i="3" s="1"/>
  <c r="O911" i="3"/>
  <c r="E911" i="3" s="1"/>
  <c r="O905" i="3"/>
  <c r="E905" i="3" s="1"/>
  <c r="O893" i="3"/>
  <c r="E893" i="3" s="1"/>
  <c r="O887" i="3"/>
  <c r="E887" i="3" s="1"/>
  <c r="O883" i="3"/>
  <c r="E883" i="3" s="1"/>
  <c r="O877" i="3"/>
  <c r="E877" i="3" s="1"/>
  <c r="O873" i="3"/>
  <c r="E873" i="3" s="1"/>
  <c r="O867" i="3"/>
  <c r="E867" i="3" s="1"/>
  <c r="O863" i="3"/>
  <c r="E863" i="3" s="1"/>
  <c r="O857" i="3"/>
  <c r="E857" i="3" s="1"/>
  <c r="O853" i="3"/>
  <c r="E853" i="3" s="1"/>
  <c r="O847" i="3"/>
  <c r="E847" i="3" s="1"/>
  <c r="O843" i="3"/>
  <c r="E843" i="3" s="1"/>
  <c r="O837" i="3"/>
  <c r="E837" i="3" s="1"/>
  <c r="O833" i="3"/>
  <c r="E833" i="3" s="1"/>
  <c r="O827" i="3"/>
  <c r="E827" i="3" s="1"/>
  <c r="O823" i="3"/>
  <c r="E823" i="3" s="1"/>
  <c r="O815" i="3"/>
  <c r="E815" i="3" s="1"/>
  <c r="O799" i="3"/>
  <c r="E799" i="3" s="1"/>
  <c r="O795" i="3"/>
  <c r="E795" i="3" s="1"/>
  <c r="O789" i="3"/>
  <c r="E789" i="3" s="1"/>
  <c r="O785" i="3"/>
  <c r="E785" i="3" s="1"/>
  <c r="O779" i="3"/>
  <c r="E779" i="3" s="1"/>
  <c r="O775" i="3"/>
  <c r="E775" i="3" s="1"/>
  <c r="O769" i="3"/>
  <c r="E769" i="3" s="1"/>
  <c r="O765" i="3"/>
  <c r="E765" i="3" s="1"/>
  <c r="O759" i="3"/>
  <c r="E759" i="3" s="1"/>
  <c r="O755" i="3"/>
  <c r="E755" i="3" s="1"/>
  <c r="O749" i="3"/>
  <c r="E749" i="3" s="1"/>
  <c r="O745" i="3"/>
  <c r="E745" i="3" s="1"/>
  <c r="O739" i="3"/>
  <c r="E739" i="3" s="1"/>
  <c r="O735" i="3"/>
  <c r="E735" i="3" s="1"/>
  <c r="O729" i="3"/>
  <c r="E729" i="3" s="1"/>
  <c r="O725" i="3"/>
  <c r="E725" i="3" s="1"/>
  <c r="O719" i="3"/>
  <c r="E719" i="3" s="1"/>
  <c r="O715" i="3"/>
  <c r="E715" i="3" s="1"/>
  <c r="O705" i="3"/>
  <c r="E705" i="3" s="1"/>
  <c r="O697" i="3"/>
  <c r="E697" i="3" s="1"/>
  <c r="O691" i="3"/>
  <c r="E691" i="3" s="1"/>
  <c r="O685" i="3"/>
  <c r="E685" i="3" s="1"/>
  <c r="O671" i="3"/>
  <c r="E671" i="3" s="1"/>
  <c r="O663" i="3"/>
  <c r="E663" i="3" s="1"/>
  <c r="O657" i="3"/>
  <c r="E657" i="3" s="1"/>
  <c r="O649" i="3"/>
  <c r="E649" i="3" s="1"/>
  <c r="O643" i="3"/>
  <c r="E643" i="3" s="1"/>
  <c r="O621" i="3"/>
  <c r="E621" i="3" s="1"/>
  <c r="O617" i="3"/>
  <c r="E617" i="3" s="1"/>
  <c r="O611" i="3"/>
  <c r="E611" i="3" s="1"/>
  <c r="O605" i="3"/>
  <c r="E605" i="3" s="1"/>
  <c r="O601" i="3"/>
  <c r="E601" i="3" s="1"/>
  <c r="O595" i="3"/>
  <c r="E595" i="3" s="1"/>
  <c r="O589" i="3"/>
  <c r="E589" i="3" s="1"/>
  <c r="O579" i="3"/>
  <c r="E579" i="3" s="1"/>
  <c r="O561" i="3"/>
  <c r="E561" i="3" s="1"/>
  <c r="O557" i="3"/>
  <c r="E557" i="3" s="1"/>
  <c r="O545" i="3"/>
  <c r="E545" i="3" s="1"/>
  <c r="O533" i="3"/>
  <c r="E533" i="3" s="1"/>
  <c r="O529" i="3"/>
  <c r="E529" i="3" s="1"/>
  <c r="O517" i="3"/>
  <c r="E517" i="3" s="1"/>
  <c r="O505" i="3"/>
  <c r="E505" i="3" s="1"/>
  <c r="O501" i="3"/>
  <c r="E501" i="3" s="1"/>
  <c r="O489" i="3"/>
  <c r="E489" i="3" s="1"/>
  <c r="O483" i="3"/>
  <c r="E483" i="3" s="1"/>
  <c r="O479" i="3"/>
  <c r="E479" i="3" s="1"/>
  <c r="O473" i="3"/>
  <c r="E473" i="3" s="1"/>
  <c r="O467" i="3"/>
  <c r="E467" i="3" s="1"/>
  <c r="O463" i="3"/>
  <c r="E463" i="3" s="1"/>
  <c r="O457" i="3"/>
  <c r="E457" i="3" s="1"/>
  <c r="O451" i="3"/>
  <c r="E451" i="3" s="1"/>
  <c r="O447" i="3"/>
  <c r="E447" i="3" s="1"/>
  <c r="O441" i="3"/>
  <c r="E441" i="3" s="1"/>
  <c r="O427" i="3"/>
  <c r="E427" i="3" s="1"/>
  <c r="O423" i="3"/>
  <c r="E423" i="3" s="1"/>
  <c r="O411" i="3"/>
  <c r="E411" i="3" s="1"/>
  <c r="O405" i="3"/>
  <c r="E405" i="3" s="1"/>
  <c r="O401" i="3"/>
  <c r="E401" i="3" s="1"/>
  <c r="O395" i="3"/>
  <c r="E395" i="3" s="1"/>
  <c r="O381" i="3"/>
  <c r="E381" i="3" s="1"/>
  <c r="O377" i="3"/>
  <c r="E377" i="3" s="1"/>
  <c r="O365" i="3"/>
  <c r="E365" i="3" s="1"/>
  <c r="O353" i="3"/>
  <c r="E353" i="3" s="1"/>
  <c r="O349" i="3"/>
  <c r="E349" i="3" s="1"/>
  <c r="O337" i="3"/>
  <c r="E337" i="3" s="1"/>
  <c r="O325" i="3"/>
  <c r="E325" i="3" s="1"/>
  <c r="O321" i="3"/>
  <c r="E321" i="3" s="1"/>
  <c r="O309" i="3"/>
  <c r="E309" i="3" s="1"/>
  <c r="O303" i="3"/>
  <c r="E303" i="3" s="1"/>
  <c r="O299" i="3"/>
  <c r="E299" i="3" s="1"/>
  <c r="O293" i="3"/>
  <c r="E293" i="3" s="1"/>
  <c r="O287" i="3"/>
  <c r="E287" i="3" s="1"/>
  <c r="O283" i="3"/>
  <c r="E283" i="3" s="1"/>
  <c r="O277" i="3"/>
  <c r="E277" i="3" s="1"/>
  <c r="O271" i="3"/>
  <c r="E271" i="3" s="1"/>
  <c r="O267" i="3"/>
  <c r="E267" i="3" s="1"/>
  <c r="O261" i="3"/>
  <c r="E261" i="3" s="1"/>
  <c r="O247" i="3"/>
  <c r="E247" i="3" s="1"/>
  <c r="O243" i="3"/>
  <c r="E243" i="3" s="1"/>
  <c r="O231" i="3"/>
  <c r="E231" i="3" s="1"/>
  <c r="O219" i="3"/>
  <c r="E219" i="3" s="1"/>
  <c r="O215" i="3"/>
  <c r="E215" i="3" s="1"/>
  <c r="O203" i="3"/>
  <c r="E203" i="3" s="1"/>
  <c r="O191" i="3"/>
  <c r="E191" i="3" s="1"/>
  <c r="O187" i="3"/>
  <c r="E187" i="3" s="1"/>
  <c r="O175" i="3"/>
  <c r="E175" i="3" s="1"/>
  <c r="O163" i="3"/>
  <c r="E163" i="3" s="1"/>
  <c r="O159" i="3"/>
  <c r="E159" i="3" s="1"/>
  <c r="O147" i="3"/>
  <c r="E147" i="3" s="1"/>
  <c r="O135" i="3"/>
  <c r="E135" i="3" s="1"/>
  <c r="O131" i="3"/>
  <c r="E131" i="3" s="1"/>
  <c r="O119" i="3"/>
  <c r="E119" i="3" s="1"/>
  <c r="O107" i="3"/>
  <c r="E107" i="3" s="1"/>
  <c r="O97" i="3"/>
  <c r="E97" i="3" s="1"/>
  <c r="O91" i="3"/>
  <c r="E91" i="3" s="1"/>
  <c r="O81" i="3"/>
  <c r="E81" i="3" s="1"/>
  <c r="O65" i="3"/>
  <c r="E65" i="3" s="1"/>
  <c r="O49" i="3"/>
  <c r="E49" i="3" s="1"/>
  <c r="O39" i="3"/>
  <c r="E39" i="3" s="1"/>
  <c r="O27" i="3"/>
  <c r="E27" i="3" s="1"/>
  <c r="O1408" i="3"/>
  <c r="E1408" i="3" s="1"/>
  <c r="O1366" i="3"/>
  <c r="E1366" i="3" s="1"/>
  <c r="O1326" i="3"/>
  <c r="E1326" i="3" s="1"/>
  <c r="O1198" i="3"/>
  <c r="E1198" i="3" s="1"/>
  <c r="O1169" i="3"/>
  <c r="E1169" i="3" s="1"/>
  <c r="O1147" i="3"/>
  <c r="E1147" i="3" s="1"/>
  <c r="O1131" i="3"/>
  <c r="E1131" i="3" s="1"/>
  <c r="O1117" i="3"/>
  <c r="E1117" i="3" s="1"/>
  <c r="O1106" i="3"/>
  <c r="E1106" i="3" s="1"/>
  <c r="O1091" i="3"/>
  <c r="E1091" i="3" s="1"/>
  <c r="O1077" i="3"/>
  <c r="E1077" i="3" s="1"/>
  <c r="O1019" i="3"/>
  <c r="E1019" i="3" s="1"/>
  <c r="O1001" i="3"/>
  <c r="E1001" i="3" s="1"/>
  <c r="O975" i="3"/>
  <c r="E975" i="3" s="1"/>
  <c r="O951" i="3"/>
  <c r="E951" i="3" s="1"/>
  <c r="O923" i="3"/>
  <c r="E923" i="3" s="1"/>
  <c r="O897" i="3"/>
  <c r="E897" i="3" s="1"/>
  <c r="O879" i="3"/>
  <c r="E879" i="3" s="1"/>
  <c r="O865" i="3"/>
  <c r="E865" i="3" s="1"/>
  <c r="O849" i="3"/>
  <c r="E849" i="3" s="1"/>
  <c r="O835" i="3"/>
  <c r="E835" i="3" s="1"/>
  <c r="O819" i="3"/>
  <c r="E819" i="3" s="1"/>
  <c r="O801" i="3"/>
  <c r="E801" i="3" s="1"/>
  <c r="O787" i="3"/>
  <c r="E787" i="3" s="1"/>
  <c r="O771" i="3"/>
  <c r="E771" i="3" s="1"/>
  <c r="O757" i="3"/>
  <c r="E757" i="3" s="1"/>
  <c r="O741" i="3"/>
  <c r="E741" i="3" s="1"/>
  <c r="O727" i="3"/>
  <c r="E727" i="3" s="1"/>
  <c r="O708" i="3"/>
  <c r="E708" i="3" s="1"/>
  <c r="O687" i="3"/>
  <c r="E687" i="3" s="1"/>
  <c r="O661" i="3"/>
  <c r="E661" i="3" s="1"/>
  <c r="O641" i="3"/>
  <c r="E641" i="3" s="1"/>
  <c r="O609" i="3"/>
  <c r="E609" i="3" s="1"/>
  <c r="O593" i="3"/>
  <c r="E593" i="3" s="1"/>
  <c r="O559" i="3"/>
  <c r="E559" i="3" s="1"/>
  <c r="O531" i="3"/>
  <c r="E531" i="3" s="1"/>
  <c r="O503" i="3"/>
  <c r="E503" i="3" s="1"/>
  <c r="O481" i="3"/>
  <c r="E481" i="3" s="1"/>
  <c r="O465" i="3"/>
  <c r="E465" i="3" s="1"/>
  <c r="O449" i="3"/>
  <c r="E449" i="3" s="1"/>
  <c r="O413" i="3"/>
  <c r="E413" i="3" s="1"/>
  <c r="O393" i="3"/>
  <c r="E393" i="3" s="1"/>
  <c r="O351" i="3"/>
  <c r="E351" i="3" s="1"/>
  <c r="O323" i="3"/>
  <c r="E323" i="3" s="1"/>
  <c r="O301" i="3"/>
  <c r="E301" i="3" s="1"/>
  <c r="O285" i="3"/>
  <c r="E285" i="3" s="1"/>
  <c r="O269" i="3"/>
  <c r="E269" i="3" s="1"/>
  <c r="O245" i="3"/>
  <c r="E245" i="3" s="1"/>
  <c r="O217" i="3"/>
  <c r="E217" i="3" s="1"/>
  <c r="O189" i="3"/>
  <c r="E189" i="3" s="1"/>
  <c r="O149" i="3"/>
  <c r="E149" i="3" s="1"/>
  <c r="O117" i="3"/>
  <c r="E117" i="3" s="1"/>
  <c r="O95" i="3"/>
  <c r="E95" i="3" s="1"/>
  <c r="O79" i="3"/>
  <c r="E79" i="3" s="1"/>
  <c r="O63" i="3"/>
  <c r="E63" i="3" s="1"/>
  <c r="O47" i="3"/>
  <c r="E47" i="3" s="1"/>
  <c r="O31" i="3"/>
  <c r="E31" i="3" s="1"/>
  <c r="O1850" i="3"/>
  <c r="E1850" i="3" s="1"/>
  <c r="O1838" i="3"/>
  <c r="E1838" i="3" s="1"/>
  <c r="O1832" i="3"/>
  <c r="E1832" i="3" s="1"/>
  <c r="O1815" i="3"/>
  <c r="E1815" i="3" s="1"/>
  <c r="O1603" i="3"/>
  <c r="E1603" i="3" s="1"/>
  <c r="O1596" i="3"/>
  <c r="E1596" i="3" s="1"/>
  <c r="O1588" i="3"/>
  <c r="E1588" i="3" s="1"/>
  <c r="O1582" i="3"/>
  <c r="E1582" i="3" s="1"/>
  <c r="O1574" i="3"/>
  <c r="E1574" i="3" s="1"/>
  <c r="O1566" i="3"/>
  <c r="E1566" i="3" s="1"/>
  <c r="O1559" i="3"/>
  <c r="E1559" i="3" s="1"/>
  <c r="O1547" i="3"/>
  <c r="E1547" i="3" s="1"/>
  <c r="O1539" i="3"/>
  <c r="E1539" i="3" s="1"/>
  <c r="O1507" i="3"/>
  <c r="E1507" i="3" s="1"/>
  <c r="O1499" i="3"/>
  <c r="E1499" i="3" s="1"/>
  <c r="O1491" i="3"/>
  <c r="E1491" i="3" s="1"/>
  <c r="O1485" i="3"/>
  <c r="E1485" i="3" s="1"/>
  <c r="O1477" i="3"/>
  <c r="E1477" i="3" s="1"/>
  <c r="O1471" i="3"/>
  <c r="E1471" i="3" s="1"/>
  <c r="O1467" i="3"/>
  <c r="E1467" i="3" s="1"/>
  <c r="O1461" i="3"/>
  <c r="E1461" i="3" s="1"/>
  <c r="O1455" i="3"/>
  <c r="E1455" i="3" s="1"/>
  <c r="O1441" i="3"/>
  <c r="E1441" i="3" s="1"/>
  <c r="O1435" i="3"/>
  <c r="E1435" i="3" s="1"/>
  <c r="O1429" i="3"/>
  <c r="E1429" i="3" s="1"/>
  <c r="O1421" i="3"/>
  <c r="E1421" i="3" s="1"/>
  <c r="O1416" i="3"/>
  <c r="E1416" i="3" s="1"/>
  <c r="O1403" i="3"/>
  <c r="E1403" i="3" s="1"/>
  <c r="O1397" i="3"/>
  <c r="E1397" i="3" s="1"/>
  <c r="O1391" i="3"/>
  <c r="E1391" i="3" s="1"/>
  <c r="O1383" i="3"/>
  <c r="E1383" i="3" s="1"/>
  <c r="O1375" i="3"/>
  <c r="E1375" i="3" s="1"/>
  <c r="O1369" i="3"/>
  <c r="E1369" i="3" s="1"/>
  <c r="O1361" i="3"/>
  <c r="E1361" i="3" s="1"/>
  <c r="O1355" i="3"/>
  <c r="E1355" i="3" s="1"/>
  <c r="O1338" i="3"/>
  <c r="E1338" i="3" s="1"/>
  <c r="O1312" i="3"/>
  <c r="E1312" i="3" s="1"/>
  <c r="O1306" i="3"/>
  <c r="E1306" i="3" s="1"/>
  <c r="O1201" i="3"/>
  <c r="E1201" i="3" s="1"/>
  <c r="O1193" i="3"/>
  <c r="E1193" i="3" s="1"/>
  <c r="O1183" i="3"/>
  <c r="E1183" i="3" s="1"/>
  <c r="O1173" i="3"/>
  <c r="E1173" i="3" s="1"/>
  <c r="O1164" i="3"/>
  <c r="E1164" i="3" s="1"/>
  <c r="O1156" i="3"/>
  <c r="E1156" i="3" s="1"/>
  <c r="O1148" i="3"/>
  <c r="E1148" i="3" s="1"/>
  <c r="O1143" i="3"/>
  <c r="E1143" i="3" s="1"/>
  <c r="O1138" i="3"/>
  <c r="E1138" i="3" s="1"/>
  <c r="O1134" i="3"/>
  <c r="E1134" i="3" s="1"/>
  <c r="O1128" i="3"/>
  <c r="E1128" i="3" s="1"/>
  <c r="O1123" i="3"/>
  <c r="E1123" i="3" s="1"/>
  <c r="O1118" i="3"/>
  <c r="E1118" i="3" s="1"/>
  <c r="O1112" i="3"/>
  <c r="E1112" i="3" s="1"/>
  <c r="O1108" i="3"/>
  <c r="E1108" i="3" s="1"/>
  <c r="O1103" i="3"/>
  <c r="E1103" i="3" s="1"/>
  <c r="O1098" i="3"/>
  <c r="E1098" i="3" s="1"/>
  <c r="O1092" i="3"/>
  <c r="E1092" i="3" s="1"/>
  <c r="O1087" i="3"/>
  <c r="E1087" i="3" s="1"/>
  <c r="O1083" i="3"/>
  <c r="E1083" i="3" s="1"/>
  <c r="O1078" i="3"/>
  <c r="E1078" i="3" s="1"/>
  <c r="O1034" i="3"/>
  <c r="E1034" i="3" s="1"/>
  <c r="O1026" i="3"/>
  <c r="E1026" i="3" s="1"/>
  <c r="O1020" i="3"/>
  <c r="E1020" i="3" s="1"/>
  <c r="O1014" i="3"/>
  <c r="E1014" i="3" s="1"/>
  <c r="O1008" i="3"/>
  <c r="E1008" i="3" s="1"/>
  <c r="O1002" i="3"/>
  <c r="E1002" i="3" s="1"/>
  <c r="O996" i="3"/>
  <c r="E996" i="3" s="1"/>
  <c r="O986" i="3"/>
  <c r="E986" i="3" s="1"/>
  <c r="O976" i="3"/>
  <c r="E976" i="3" s="1"/>
  <c r="O969" i="3"/>
  <c r="E969" i="3" s="1"/>
  <c r="O962" i="3"/>
  <c r="E962" i="3" s="1"/>
  <c r="O952" i="3"/>
  <c r="E952" i="3" s="1"/>
  <c r="O945" i="3"/>
  <c r="E945" i="3" s="1"/>
  <c r="O938" i="3"/>
  <c r="E938" i="3" s="1"/>
  <c r="O924" i="3"/>
  <c r="E924" i="3" s="1"/>
  <c r="O918" i="3"/>
  <c r="E918" i="3" s="1"/>
  <c r="O910" i="3"/>
  <c r="E910" i="3" s="1"/>
  <c r="O898" i="3"/>
  <c r="E898" i="3" s="1"/>
  <c r="O890" i="3"/>
  <c r="E890" i="3" s="1"/>
  <c r="O886" i="3"/>
  <c r="E886" i="3" s="1"/>
  <c r="O880" i="3"/>
  <c r="E880" i="3" s="1"/>
  <c r="O876" i="3"/>
  <c r="E876" i="3" s="1"/>
  <c r="O870" i="3"/>
  <c r="E870" i="3" s="1"/>
  <c r="O866" i="3"/>
  <c r="E866" i="3" s="1"/>
  <c r="O860" i="3"/>
  <c r="E860" i="3" s="1"/>
  <c r="O856" i="3"/>
  <c r="E856" i="3" s="1"/>
  <c r="O850" i="3"/>
  <c r="E850" i="3" s="1"/>
  <c r="O846" i="3"/>
  <c r="E846" i="3" s="1"/>
  <c r="O840" i="3"/>
  <c r="E840" i="3" s="1"/>
  <c r="O836" i="3"/>
  <c r="E836" i="3" s="1"/>
  <c r="O830" i="3"/>
  <c r="E830" i="3" s="1"/>
  <c r="O826" i="3"/>
  <c r="E826" i="3" s="1"/>
  <c r="O820" i="3"/>
  <c r="E820" i="3" s="1"/>
  <c r="O802" i="3"/>
  <c r="E802" i="3" s="1"/>
  <c r="O798" i="3"/>
  <c r="E798" i="3" s="1"/>
  <c r="O792" i="3"/>
  <c r="E792" i="3" s="1"/>
  <c r="O788" i="3"/>
  <c r="E788" i="3" s="1"/>
  <c r="O782" i="3"/>
  <c r="E782" i="3" s="1"/>
  <c r="O778" i="3"/>
  <c r="E778" i="3" s="1"/>
  <c r="O772" i="3"/>
  <c r="E772" i="3" s="1"/>
  <c r="O768" i="3"/>
  <c r="E768" i="3" s="1"/>
  <c r="O762" i="3"/>
  <c r="E762" i="3" s="1"/>
  <c r="O758" i="3"/>
  <c r="E758" i="3" s="1"/>
  <c r="O752" i="3"/>
  <c r="E752" i="3" s="1"/>
  <c r="O748" i="3"/>
  <c r="E748" i="3" s="1"/>
  <c r="O742" i="3"/>
  <c r="E742" i="3" s="1"/>
  <c r="O738" i="3"/>
  <c r="E738" i="3" s="1"/>
  <c r="O732" i="3"/>
  <c r="E732" i="3" s="1"/>
  <c r="O728" i="3"/>
  <c r="E728" i="3" s="1"/>
  <c r="O722" i="3"/>
  <c r="E722" i="3" s="1"/>
  <c r="O718" i="3"/>
  <c r="E718" i="3" s="1"/>
  <c r="O710" i="3"/>
  <c r="E710" i="3" s="1"/>
  <c r="O702" i="3"/>
  <c r="E702" i="3" s="1"/>
  <c r="O696" i="3"/>
  <c r="E696" i="3" s="1"/>
  <c r="O690" i="3"/>
  <c r="E690" i="3" s="1"/>
  <c r="O678" i="3"/>
  <c r="E678" i="3" s="1"/>
  <c r="O670" i="3"/>
  <c r="E670" i="3" s="1"/>
  <c r="O662" i="3"/>
  <c r="E662" i="3" s="1"/>
  <c r="O656" i="3"/>
  <c r="E656" i="3" s="1"/>
  <c r="O648" i="3"/>
  <c r="E648" i="3" s="1"/>
  <c r="O642" i="3"/>
  <c r="E642" i="3" s="1"/>
  <c r="O620" i="3"/>
  <c r="E620" i="3" s="1"/>
  <c r="O616" i="3"/>
  <c r="E616" i="3" s="1"/>
  <c r="O610" i="3"/>
  <c r="E610" i="3" s="1"/>
  <c r="O604" i="3"/>
  <c r="E604" i="3" s="1"/>
  <c r="O600" i="3"/>
  <c r="E600" i="3" s="1"/>
  <c r="O594" i="3"/>
  <c r="E594" i="3" s="1"/>
  <c r="O587" i="3"/>
  <c r="E587" i="3" s="1"/>
  <c r="O575" i="3"/>
  <c r="E575" i="3" s="1"/>
  <c r="O560" i="3"/>
  <c r="E560" i="3" s="1"/>
  <c r="O556" i="3"/>
  <c r="E556" i="3" s="1"/>
  <c r="O544" i="3"/>
  <c r="E544" i="3" s="1"/>
  <c r="O532" i="3"/>
  <c r="E532" i="3" s="1"/>
  <c r="O528" i="3"/>
  <c r="E528" i="3" s="1"/>
  <c r="O516" i="3"/>
  <c r="E516" i="3" s="1"/>
  <c r="O504" i="3"/>
  <c r="E504" i="3" s="1"/>
  <c r="O500" i="3"/>
  <c r="E500" i="3" s="1"/>
  <c r="O488" i="3"/>
  <c r="E488" i="3" s="1"/>
  <c r="O482" i="3"/>
  <c r="E482" i="3" s="1"/>
  <c r="O478" i="3"/>
  <c r="E478" i="3" s="1"/>
  <c r="O472" i="3"/>
  <c r="E472" i="3" s="1"/>
  <c r="O466" i="3"/>
  <c r="E466" i="3" s="1"/>
  <c r="O462" i="3"/>
  <c r="E462" i="3" s="1"/>
  <c r="O456" i="3"/>
  <c r="E456" i="3" s="1"/>
  <c r="O450" i="3"/>
  <c r="E450" i="3" s="1"/>
  <c r="O446" i="3"/>
  <c r="E446" i="3" s="1"/>
  <c r="O440" i="3"/>
  <c r="E440" i="3" s="1"/>
  <c r="O426" i="3"/>
  <c r="E426" i="3" s="1"/>
  <c r="O422" i="3"/>
  <c r="E422" i="3" s="1"/>
  <c r="O410" i="3"/>
  <c r="E410" i="3" s="1"/>
  <c r="O404" i="3"/>
  <c r="E404" i="3" s="1"/>
  <c r="O400" i="3"/>
  <c r="E400" i="3" s="1"/>
  <c r="O394" i="3"/>
  <c r="E394" i="3" s="1"/>
  <c r="O380" i="3"/>
  <c r="E380" i="3" s="1"/>
  <c r="O376" i="3"/>
  <c r="E376" i="3" s="1"/>
  <c r="O364" i="3"/>
  <c r="E364" i="3" s="1"/>
  <c r="O352" i="3"/>
  <c r="E352" i="3" s="1"/>
  <c r="O348" i="3"/>
  <c r="E348" i="3" s="1"/>
  <c r="O336" i="3"/>
  <c r="E336" i="3" s="1"/>
  <c r="O324" i="3"/>
  <c r="E324" i="3" s="1"/>
  <c r="O320" i="3"/>
  <c r="E320" i="3" s="1"/>
  <c r="O308" i="3"/>
  <c r="E308" i="3" s="1"/>
  <c r="O302" i="3"/>
  <c r="E302" i="3" s="1"/>
  <c r="O298" i="3"/>
  <c r="E298" i="3" s="1"/>
  <c r="O292" i="3"/>
  <c r="E292" i="3" s="1"/>
  <c r="O286" i="3"/>
  <c r="E286" i="3" s="1"/>
  <c r="O282" i="3"/>
  <c r="E282" i="3" s="1"/>
  <c r="O276" i="3"/>
  <c r="E276" i="3" s="1"/>
  <c r="O270" i="3"/>
  <c r="E270" i="3" s="1"/>
  <c r="O266" i="3"/>
  <c r="E266" i="3" s="1"/>
  <c r="O260" i="3"/>
  <c r="E260" i="3" s="1"/>
  <c r="O246" i="3"/>
  <c r="E246" i="3" s="1"/>
  <c r="O242" i="3"/>
  <c r="E242" i="3" s="1"/>
  <c r="O230" i="3"/>
  <c r="E230" i="3" s="1"/>
  <c r="O218" i="3"/>
  <c r="E218" i="3" s="1"/>
  <c r="O214" i="3"/>
  <c r="E214" i="3" s="1"/>
  <c r="O202" i="3"/>
  <c r="E202" i="3" s="1"/>
  <c r="O190" i="3"/>
  <c r="E190" i="3" s="1"/>
  <c r="O186" i="3"/>
  <c r="E186" i="3" s="1"/>
  <c r="O174" i="3"/>
  <c r="E174" i="3" s="1"/>
  <c r="O162" i="3"/>
  <c r="E162" i="3" s="1"/>
  <c r="O158" i="3"/>
  <c r="E158" i="3" s="1"/>
  <c r="O146" i="3"/>
  <c r="E146" i="3" s="1"/>
  <c r="O134" i="3"/>
  <c r="E134" i="3" s="1"/>
  <c r="O130" i="3"/>
  <c r="E130" i="3" s="1"/>
  <c r="O118" i="3"/>
  <c r="E118" i="3" s="1"/>
  <c r="O106" i="3"/>
  <c r="E106" i="3" s="1"/>
  <c r="O102" i="3"/>
  <c r="E102" i="3" s="1"/>
  <c r="O96" i="3"/>
  <c r="E96" i="3" s="1"/>
  <c r="O90" i="3"/>
  <c r="E90" i="3" s="1"/>
  <c r="O86" i="3"/>
  <c r="E86" i="3" s="1"/>
  <c r="O80" i="3"/>
  <c r="E80" i="3" s="1"/>
  <c r="O74" i="3"/>
  <c r="E74" i="3" s="1"/>
  <c r="O70" i="3"/>
  <c r="E70" i="3" s="1"/>
  <c r="O64" i="3"/>
  <c r="E64" i="3" s="1"/>
  <c r="O58" i="3"/>
  <c r="E58" i="3" s="1"/>
  <c r="O54" i="3"/>
  <c r="E54" i="3" s="1"/>
  <c r="O48" i="3"/>
  <c r="E48" i="3" s="1"/>
  <c r="O42" i="3"/>
  <c r="E42" i="3" s="1"/>
  <c r="O38" i="3"/>
  <c r="E38" i="3" s="1"/>
  <c r="O32" i="3"/>
  <c r="E32" i="3" s="1"/>
  <c r="O26" i="3"/>
  <c r="E26" i="3" s="1"/>
  <c r="O1848" i="3"/>
  <c r="E1848" i="3" s="1"/>
  <c r="O1813" i="3"/>
  <c r="E1813" i="3" s="1"/>
  <c r="O1602" i="3"/>
  <c r="E1602" i="3" s="1"/>
  <c r="O1593" i="3"/>
  <c r="E1593" i="3" s="1"/>
  <c r="O1587" i="3"/>
  <c r="E1587" i="3" s="1"/>
  <c r="O1581" i="3"/>
  <c r="E1581" i="3" s="1"/>
  <c r="O1562" i="3"/>
  <c r="E1562" i="3" s="1"/>
  <c r="O1546" i="3"/>
  <c r="E1546" i="3" s="1"/>
  <c r="O1506" i="3"/>
  <c r="E1506" i="3" s="1"/>
  <c r="O1490" i="3"/>
  <c r="E1490" i="3" s="1"/>
  <c r="O1476" i="3"/>
  <c r="E1476" i="3" s="1"/>
  <c r="O1464" i="3"/>
  <c r="E1464" i="3" s="1"/>
  <c r="O1448" i="3"/>
  <c r="E1448" i="3" s="1"/>
  <c r="O1434" i="3"/>
  <c r="E1434" i="3" s="1"/>
  <c r="O1420" i="3"/>
  <c r="E1420" i="3" s="1"/>
  <c r="O1402" i="3"/>
  <c r="E1402" i="3" s="1"/>
  <c r="O1388" i="3"/>
  <c r="E1388" i="3" s="1"/>
  <c r="O1374" i="3"/>
  <c r="E1374" i="3" s="1"/>
  <c r="O1354" i="3"/>
  <c r="E1354" i="3" s="1"/>
  <c r="O1305" i="3"/>
  <c r="E1305" i="3" s="1"/>
  <c r="O1180" i="3"/>
  <c r="E1180" i="3" s="1"/>
  <c r="O1155" i="3"/>
  <c r="E1155" i="3" s="1"/>
  <c r="O1142" i="3"/>
  <c r="E1142" i="3" s="1"/>
  <c r="O1127" i="3"/>
  <c r="E1127" i="3" s="1"/>
  <c r="O1111" i="3"/>
  <c r="E1111" i="3" s="1"/>
  <c r="O1097" i="3"/>
  <c r="E1097" i="3" s="1"/>
  <c r="O1081" i="3"/>
  <c r="E1081" i="3" s="1"/>
  <c r="O1025" i="3"/>
  <c r="E1025" i="3" s="1"/>
  <c r="O1007" i="3"/>
  <c r="E1007" i="3" s="1"/>
  <c r="O982" i="3"/>
  <c r="E982" i="3" s="1"/>
  <c r="O958" i="3"/>
  <c r="E958" i="3" s="1"/>
  <c r="O933" i="3"/>
  <c r="E933" i="3" s="1"/>
  <c r="O907" i="3"/>
  <c r="E907" i="3" s="1"/>
  <c r="O885" i="3"/>
  <c r="E885" i="3" s="1"/>
  <c r="O875" i="3"/>
  <c r="E875" i="3" s="1"/>
  <c r="O859" i="3"/>
  <c r="E859" i="3" s="1"/>
  <c r="O845" i="3"/>
  <c r="E845" i="3" s="1"/>
  <c r="O829" i="3"/>
  <c r="E829" i="3" s="1"/>
  <c r="O791" i="3"/>
  <c r="E791" i="3" s="1"/>
  <c r="O777" i="3"/>
  <c r="E777" i="3" s="1"/>
  <c r="O761" i="3"/>
  <c r="E761" i="3" s="1"/>
  <c r="O747" i="3"/>
  <c r="E747" i="3" s="1"/>
  <c r="O731" i="3"/>
  <c r="E731" i="3" s="1"/>
  <c r="O717" i="3"/>
  <c r="E717" i="3" s="1"/>
  <c r="O695" i="3"/>
  <c r="E695" i="3" s="1"/>
  <c r="O665" i="3"/>
  <c r="E665" i="3" s="1"/>
  <c r="O647" i="3"/>
  <c r="E647" i="3" s="1"/>
  <c r="O613" i="3"/>
  <c r="E613" i="3" s="1"/>
  <c r="O597" i="3"/>
  <c r="E597" i="3" s="1"/>
  <c r="O574" i="3"/>
  <c r="E574" i="3" s="1"/>
  <c r="O543" i="3"/>
  <c r="E543" i="3" s="1"/>
  <c r="O515" i="3"/>
  <c r="E515" i="3" s="1"/>
  <c r="O487" i="3"/>
  <c r="E487" i="3" s="1"/>
  <c r="O471" i="3"/>
  <c r="E471" i="3" s="1"/>
  <c r="O455" i="3"/>
  <c r="E455" i="3" s="1"/>
  <c r="O439" i="3"/>
  <c r="E439" i="3" s="1"/>
  <c r="O409" i="3"/>
  <c r="E409" i="3" s="1"/>
  <c r="O397" i="3"/>
  <c r="E397" i="3" s="1"/>
  <c r="O367" i="3"/>
  <c r="E367" i="3" s="1"/>
  <c r="O339" i="3"/>
  <c r="E339" i="3" s="1"/>
  <c r="O311" i="3"/>
  <c r="E311" i="3" s="1"/>
  <c r="O295" i="3"/>
  <c r="E295" i="3" s="1"/>
  <c r="O279" i="3"/>
  <c r="E279" i="3" s="1"/>
  <c r="O263" i="3"/>
  <c r="E263" i="3" s="1"/>
  <c r="O233" i="3"/>
  <c r="E233" i="3" s="1"/>
  <c r="O205" i="3"/>
  <c r="E205" i="3" s="1"/>
  <c r="O177" i="3"/>
  <c r="E177" i="3" s="1"/>
  <c r="O161" i="3"/>
  <c r="E161" i="3" s="1"/>
  <c r="O133" i="3"/>
  <c r="E133" i="3" s="1"/>
  <c r="O105" i="3"/>
  <c r="E105" i="3" s="1"/>
  <c r="O89" i="3"/>
  <c r="E89" i="3" s="1"/>
  <c r="O73" i="3"/>
  <c r="E73" i="3" s="1"/>
  <c r="O57" i="3"/>
  <c r="E57" i="3" s="1"/>
  <c r="O35" i="3"/>
  <c r="E35" i="3" s="1"/>
  <c r="B1507" i="3"/>
  <c r="B1509" i="3" s="1"/>
  <c r="B1497" i="3"/>
  <c r="B1498" i="3" s="1"/>
  <c r="B1499" i="3" s="1"/>
  <c r="B1341" i="3" l="1"/>
  <c r="B1342" i="3" s="1"/>
  <c r="B1343" i="3" s="1"/>
  <c r="B1344" i="3" s="1"/>
  <c r="B1345" i="3" s="1"/>
  <c r="B1346" i="3" s="1"/>
  <c r="B1347" i="3" s="1"/>
  <c r="B1348" i="3" s="1"/>
  <c r="B1349" i="3" s="1"/>
  <c r="B1354" i="3" s="1"/>
  <c r="B1355" i="3" s="1"/>
  <c r="B1356" i="3" s="1"/>
  <c r="B1359" i="3" s="1"/>
  <c r="B1360" i="3" s="1"/>
  <c r="B1361" i="3" s="1"/>
  <c r="B1364" i="3" s="1"/>
  <c r="B1365" i="3" s="1"/>
  <c r="B1366" i="3" s="1"/>
  <c r="B1369" i="3" s="1"/>
  <c r="B1370" i="3" s="1"/>
  <c r="B1371" i="3" s="1"/>
  <c r="B1374" i="3" s="1"/>
  <c r="B1375" i="3" s="1"/>
  <c r="B1376" i="3" s="1"/>
  <c r="B1381" i="3" s="1"/>
  <c r="B1382" i="3" s="1"/>
  <c r="B1383" i="3" s="1"/>
  <c r="B1386" i="3" s="1"/>
  <c r="B1387" i="3" s="1"/>
  <c r="B1388" i="3" s="1"/>
  <c r="B1391" i="3" s="1"/>
  <c r="B1392" i="3" s="1"/>
  <c r="B1393" i="3" s="1"/>
  <c r="B1396" i="3" s="1"/>
  <c r="B1397" i="3" s="1"/>
  <c r="B1398" i="3" s="1"/>
  <c r="B1401" i="3" s="1"/>
  <c r="B1402" i="3" s="1"/>
  <c r="B1403" i="3" s="1"/>
  <c r="B1406" i="3" s="1"/>
  <c r="B1407" i="3" s="1"/>
  <c r="B1408" i="3" s="1"/>
  <c r="B953" i="3"/>
  <c r="B956" i="3" s="1"/>
  <c r="B957" i="3" s="1"/>
  <c r="B958" i="3" s="1"/>
  <c r="B959" i="3" l="1"/>
  <c r="B962" i="3" s="1"/>
  <c r="B963" i="3" s="1"/>
  <c r="B964" i="3" s="1"/>
  <c r="B965" i="3" l="1"/>
  <c r="B968" i="3" s="1"/>
  <c r="B969" i="3" s="1"/>
  <c r="B970" i="3" s="1"/>
  <c r="B971" i="3" l="1"/>
  <c r="B974" i="3" s="1"/>
  <c r="B975" i="3" s="1"/>
  <c r="B976" i="3" s="1"/>
  <c r="B977" i="3" l="1"/>
  <c r="B980" i="3" s="1"/>
  <c r="B981" i="3" s="1"/>
  <c r="B982" i="3" s="1"/>
  <c r="B983" i="3" l="1"/>
  <c r="B986" i="3" s="1"/>
  <c r="B989" i="3" s="1"/>
  <c r="B992" i="3" s="1"/>
  <c r="B995" i="3" s="1"/>
  <c r="B996" i="3" s="1"/>
  <c r="B997" i="3" s="1"/>
  <c r="B998" i="3" s="1"/>
  <c r="B1001" i="3" s="1"/>
  <c r="B1002" i="3" s="1"/>
  <c r="B1003" i="3" s="1"/>
  <c r="B1004" i="3" s="1"/>
  <c r="B1007" i="3" s="1"/>
  <c r="B1008" i="3" s="1"/>
  <c r="B1009" i="3" s="1"/>
  <c r="B1010" i="3" s="1"/>
  <c r="B1013" i="3" s="1"/>
  <c r="B1014" i="3" s="1"/>
  <c r="B1015" i="3" s="1"/>
  <c r="B1016" i="3" s="1"/>
  <c r="B1019" i="3" s="1"/>
  <c r="B1020" i="3" s="1"/>
  <c r="B1021" i="3" s="1"/>
  <c r="B1022" i="3" s="1"/>
  <c r="B1025" i="3" s="1"/>
  <c r="B1026" i="3" s="1"/>
  <c r="B1027" i="3" s="1"/>
  <c r="B1028" i="3" s="1"/>
  <c r="B1031" i="3" s="1"/>
  <c r="B1034" i="3" s="1"/>
  <c r="B1037" i="3" s="1"/>
  <c r="B1040" i="3" s="1"/>
  <c r="B1043" i="3" l="1"/>
  <c r="B1046" i="3" s="1"/>
  <c r="B1049" i="3" s="1"/>
  <c r="B1052" i="3" s="1"/>
  <c r="B1055" i="3" l="1"/>
  <c r="B1058" i="3" s="1"/>
  <c r="B1061" i="3" s="1"/>
  <c r="B1064" i="3" s="1"/>
  <c r="B1067" i="3" s="1"/>
  <c r="B1068" i="3" s="1"/>
  <c r="B1071" i="3" s="1"/>
  <c r="B1072" i="3" s="1"/>
  <c r="B1077" i="3" s="1"/>
  <c r="B1078" i="3" s="1"/>
  <c r="B1079" i="3" s="1"/>
  <c r="B1080" i="3" s="1"/>
  <c r="B1081" i="3" s="1"/>
</calcChain>
</file>

<file path=xl/sharedStrings.xml><?xml version="1.0" encoding="utf-8"?>
<sst xmlns="http://schemas.openxmlformats.org/spreadsheetml/2006/main" count="3143" uniqueCount="762">
  <si>
    <t>Amend. No</t>
  </si>
  <si>
    <t>Revision No</t>
  </si>
  <si>
    <t>Amendments</t>
  </si>
  <si>
    <t>Initials</t>
  </si>
  <si>
    <t>Date</t>
  </si>
  <si>
    <t>Guidance</t>
  </si>
  <si>
    <t>Worksheet reference</t>
  </si>
  <si>
    <t>S.No</t>
  </si>
  <si>
    <t>Description</t>
  </si>
  <si>
    <t>General</t>
  </si>
  <si>
    <t>Supplier to complete required information in the following tabs:</t>
  </si>
  <si>
    <t xml:space="preserve">Schedule C </t>
  </si>
  <si>
    <t>Fee</t>
  </si>
  <si>
    <t xml:space="preserve">Fee </t>
  </si>
  <si>
    <t xml:space="preserve">Maintenance and Response Contract   </t>
  </si>
  <si>
    <t>Price List Schedule C</t>
  </si>
  <si>
    <t>MCHW Series</t>
  </si>
  <si>
    <t>Item. No</t>
  </si>
  <si>
    <t>Unit</t>
  </si>
  <si>
    <t>Rate</t>
  </si>
  <si>
    <t>Output (Unit per shift/hour)</t>
  </si>
  <si>
    <t>Working Hours (Mon-Fri 07:00-19:00)  (May-October) 
Unit Rate Breakdown (to 2 decimal places)</t>
  </si>
  <si>
    <t>People</t>
  </si>
  <si>
    <t>Equipment £</t>
  </si>
  <si>
    <t>Plant &amp; Materials</t>
  </si>
  <si>
    <t>Charges £</t>
  </si>
  <si>
    <t>Credit £</t>
  </si>
  <si>
    <t>Night Working (Mon-Fri 19:00-07:00) £</t>
  </si>
  <si>
    <t>Fee £</t>
  </si>
  <si>
    <t>Sub-total £</t>
  </si>
  <si>
    <t>Weekend Working (07:00 Sat-07:00Mon) £</t>
  </si>
  <si>
    <t>Seasonal Adjustment (Nov-April) £</t>
  </si>
  <si>
    <t>Staff (Office) £</t>
  </si>
  <si>
    <t>Staff (Site) £</t>
  </si>
  <si>
    <t>Labour £</t>
  </si>
  <si>
    <t>Plant £</t>
  </si>
  <si>
    <t>Materials £</t>
  </si>
  <si>
    <t>100</t>
  </si>
  <si>
    <t>Motorways excluding All Lane Running type;</t>
  </si>
  <si>
    <t>Establishment and removal of lane closures; hard shoulder closure only;</t>
  </si>
  <si>
    <t>Length not exceeding 250 metres.</t>
  </si>
  <si>
    <t>no</t>
  </si>
  <si>
    <t>Length exceeding 250 metres but not exceeding 500 metres.</t>
  </si>
  <si>
    <t>Length exceeding 500 metres but not exceeding 750 metres.</t>
  </si>
  <si>
    <t>Length exceeding 750 metres but not exceeding 1000 metres.</t>
  </si>
  <si>
    <t>Length exceeding 1000 metres but not exceeding 2500 metres.</t>
  </si>
  <si>
    <t>Length exceeding 2500 metres but not exceeding 5000 metres.</t>
  </si>
  <si>
    <t>Establishment and removal of lane closures; combined hard shoulder and lane 1 closure;</t>
  </si>
  <si>
    <t>Establishment and removal of lane closures; combined lane 2 and 3 closure;</t>
  </si>
  <si>
    <t>Establishment and removal of lane closures; lane 3 closure only;</t>
  </si>
  <si>
    <t>Maintenance of lane closures; hard shoulder closure only;</t>
  </si>
  <si>
    <t>hr</t>
  </si>
  <si>
    <t>Maintenance of lane closures; combined hard shoulder and lane 1 closure;</t>
  </si>
  <si>
    <t>Maintenance of lane closures; combined lane 2 and 3 closure;</t>
  </si>
  <si>
    <t>Maintenance of lane closures; lane 3 closure only;</t>
  </si>
  <si>
    <t>Motorways; All Lane Running type (4-lane);</t>
  </si>
  <si>
    <t>Establishment and removal of lane closures; lane 1 closure only;</t>
  </si>
  <si>
    <t>Establishment and removal of lane closures; lane 4 closure only;</t>
  </si>
  <si>
    <t>Establishment and removal of lane closures; combined lane 1 and 2 closure;</t>
  </si>
  <si>
    <t>Establishment and removal of lane closures; combined lane 3 and 4 closure;</t>
  </si>
  <si>
    <t>Maintenance of lane closures; lane 1 closure only;</t>
  </si>
  <si>
    <t>Maintenance of lane closures; lane 4 closure only;</t>
  </si>
  <si>
    <t>Maintenance of lane closures; combined lane 1 and 2 closure;</t>
  </si>
  <si>
    <t>Maintenance of lane closures; combined lane 3 and 4 closure;</t>
  </si>
  <si>
    <t>Dual carriageway not exceeding 40mph limit.</t>
  </si>
  <si>
    <t>Establishment and removal of lane closures; lane 2 closure;</t>
  </si>
  <si>
    <t>Maintenance of lane closures; lane 2 closure only;</t>
  </si>
  <si>
    <t>Establishment, Removal and Maintenance of Total Carriageway Closures</t>
  </si>
  <si>
    <t>Establishment and removal  of total carriageway closures; motorways excluding All Lane Running type; one carriageway only;</t>
  </si>
  <si>
    <t>2-lane; closure at grade- separated interchange.</t>
  </si>
  <si>
    <t>3-lane; closure at grade- separated interchange.</t>
  </si>
  <si>
    <t>Maintenance of total carriageway closures; motorways excluding All Lane Running type; one carriageway only;</t>
  </si>
  <si>
    <t>Establishment and removal  of total carriageway closures; motorways - All Lane Running Type (4-lane); one carriageway only; closure at grade-separated interchange.</t>
  </si>
  <si>
    <t>Maintenance of total carriageway closures; motorways - All Lane Running Type (4-lane); one carriageway only; closure at grade-separated interchange.</t>
  </si>
  <si>
    <t>Establishment and removal  of total carriageway closures; dual carriageway not exceeding 40mph limit; one carriageway only;</t>
  </si>
  <si>
    <t>2-lane; closure at at-grade interchange.</t>
  </si>
  <si>
    <t>3-lane; closure at at-grade interchange.</t>
  </si>
  <si>
    <t>Maintenance of total carriageway closures; dual carriageway not exceeding 40mph limit; one carriageway only;</t>
  </si>
  <si>
    <t>Establishment, Removal and Maintenance of Diversion Routes</t>
  </si>
  <si>
    <t>Establishment and removal of diversion route;</t>
  </si>
  <si>
    <t>Not exceeding 20 number diversion signs.</t>
  </si>
  <si>
    <t>Exceeding 20 but not exceeding 50 number diversion signs.</t>
  </si>
  <si>
    <t>Exceeding 50 but not exceeding 100 number diversion signs.</t>
  </si>
  <si>
    <t>Exceeding 100 number diversion signs.</t>
  </si>
  <si>
    <t>Maintenance of diversion route;</t>
  </si>
  <si>
    <t>Establishment, Removal and Maintenance of Temporary Traffic Control</t>
  </si>
  <si>
    <t>Establishment and removal of temporary traffic control;</t>
  </si>
  <si>
    <t>2-way signals.</t>
  </si>
  <si>
    <t>3-way signals.</t>
  </si>
  <si>
    <t>4-way signals.</t>
  </si>
  <si>
    <t>Stop/Go board; controlled by 1 operative.</t>
  </si>
  <si>
    <t>Maintenance of temporary traffic control;</t>
  </si>
  <si>
    <t>Installation, Removal and Maintenance of Temporary Vehicle Safety Barrier</t>
  </si>
  <si>
    <t>Installation and removal of temporary vehicle safety barrier;</t>
  </si>
  <si>
    <t>Lengths not exceeding 1 kilometre.</t>
  </si>
  <si>
    <t>m</t>
  </si>
  <si>
    <t>Maintenance of temporary vehicle safety barrier and crash cushions.</t>
  </si>
  <si>
    <t>Replacement of Fencing and Gates</t>
  </si>
  <si>
    <t>Replacement of post and 3-rail fencing as MCHW HCD H15; 1.1 metres high;</t>
  </si>
  <si>
    <t>Individual lengths not exceeding 3 metres.</t>
  </si>
  <si>
    <t>Individual lengths exceeding 3 metres but not exceeding 10 metres.</t>
  </si>
  <si>
    <t>Individual lengths exceeding 10 metres.</t>
  </si>
  <si>
    <t>Replacement of post and 4-rail fencing as MCHW HCD H3; 1.3 metres high;</t>
  </si>
  <si>
    <t>Replacement of timber close boarded fencing as MCHW HCD H14; 1.8 metres high;</t>
  </si>
  <si>
    <t>Replacement of timber palisade fencing as MCHW HCD H14; 1.8 metres high;</t>
  </si>
  <si>
    <t>Concrete foundation to timber post for post and rail, close boarded and palisade fencing;</t>
  </si>
  <si>
    <t>Not exceeding 5 posts per Task Order.</t>
  </si>
  <si>
    <t>Exceeding 5 posts per Task Order.</t>
  </si>
  <si>
    <t>Replacement of galvanised steel single field gate as MCHW HCD H17; 3.6 metres wide.</t>
  </si>
  <si>
    <t>Replacement of timber field gate as MCH" H21; 3.6 metres wide.</t>
  </si>
  <si>
    <t>400</t>
  </si>
  <si>
    <t>Replacement of Safety Barriers;  designed to be impacted on one side only; straight or curved exceeding 120 metres radius;</t>
  </si>
  <si>
    <t>Containment performance class N2, working width class W1</t>
  </si>
  <si>
    <t>Containment performance class N2, working width class W2</t>
  </si>
  <si>
    <t>Containment performance class N2, working width class W3</t>
  </si>
  <si>
    <t>Containment performance class N2, working width class W4</t>
  </si>
  <si>
    <t>Containment performance class H1, working width class W3</t>
  </si>
  <si>
    <t>Containment performance class H1, working width class W4</t>
  </si>
  <si>
    <t>Containment performance class H2, working width class W3</t>
  </si>
  <si>
    <t>Containment performance class H2, working width class W4</t>
  </si>
  <si>
    <t>Replacement of Safety Barriers;  designed to be impacted on both sides; straight or curved exceeding 120 metres radius;</t>
  </si>
  <si>
    <t>Replacement of Safety Barriers;  designed to be impacted on one side only; curved exceeding 50 metres radius but not exceeding 120 metres radius;</t>
  </si>
  <si>
    <t>Replacement of Safety Barriers;  designed to be impacted on both sides; curved exceeding 50 metres radius but not exceeding 120 metres radius;</t>
  </si>
  <si>
    <t>Replacement of Safety Barriers;  designed to be impacted on one side only; curved not exceeding 50 metres radius;</t>
  </si>
  <si>
    <t>Replacement of Safety Barriers;  designed to be impacted on both sides; curved not exceeding 50 metres radius;</t>
  </si>
  <si>
    <t>Replacement of transitions;</t>
  </si>
  <si>
    <t>Replacement of posts;  designed to be impacted on one side only;</t>
  </si>
  <si>
    <t>Replacement of posts;  designed to be impacted on both sides;</t>
  </si>
  <si>
    <t>Replacement of mounting brackets;</t>
  </si>
  <si>
    <t>Replacement of terminal section;  designed to be impacted on one side only;</t>
  </si>
  <si>
    <t>Terminal P1, D.1.1</t>
  </si>
  <si>
    <t>Terminal P4, D.1.1</t>
  </si>
  <si>
    <t>Replacement of terminal section;  designed to be impacted on both sides;</t>
  </si>
  <si>
    <t>Replacement of full height anchorage;  designed to be impacted on one side only;</t>
  </si>
  <si>
    <t>Replacement of full height anchorage;  designed to be impacted on both sides;</t>
  </si>
  <si>
    <t>Replacement of expansion joint anchorage;  designed to be impacted on one side only;</t>
  </si>
  <si>
    <t>Replacement of expansion joint anchorage;  designed to be impacted on both sides;</t>
  </si>
  <si>
    <t>Replacement of connection to bridge parapet;</t>
  </si>
  <si>
    <t>Concrete foundation to replacement posts;</t>
  </si>
  <si>
    <t>Socketed foundation to replacement posts;</t>
  </si>
  <si>
    <t>Replacement of crash cushion;  designed to be impacted on one side only;</t>
  </si>
  <si>
    <t>Crash cushion Z1 Class A D.1.1 redirective</t>
  </si>
  <si>
    <t>Crash cushion Z1 Class A D.1.1 non redirective</t>
  </si>
  <si>
    <t>Replacement of crash cushion;  designed to be impacted on both sides;</t>
  </si>
  <si>
    <t>500</t>
  </si>
  <si>
    <t>Filter Drains</t>
  </si>
  <si>
    <t>Excavate and replace filter material; in verges or edge of carriageway;</t>
  </si>
  <si>
    <t>Type A filter material.</t>
  </si>
  <si>
    <t>m³</t>
  </si>
  <si>
    <t>Type B filter material.</t>
  </si>
  <si>
    <t>Type C filter material.</t>
  </si>
  <si>
    <t>Excavate and replace filter material; in side slopes of cuttings or side slopes of embankments;</t>
  </si>
  <si>
    <t>Renewal, Raising or Lowering of Covers and Gratings on Existing Chambers and Gullies</t>
  </si>
  <si>
    <t>Renewal; cover size 600mm x 600mm; all chamber sizes; all chamber construction types; not exceeding 150mm;</t>
  </si>
  <si>
    <t>Class B125.</t>
  </si>
  <si>
    <t>Class C250.</t>
  </si>
  <si>
    <t>Class D400.</t>
  </si>
  <si>
    <t>Renewal; grating size 450mm x 450mm; all gully sizes; all gully construction types; not exceeding 150mm;</t>
  </si>
  <si>
    <t>Raising the level; cover size 600mm x 600mm; all chamber sizes; all chamber construction types; not exceeding 150mm;</t>
  </si>
  <si>
    <t>All types.</t>
  </si>
  <si>
    <t>Raising the level; grating size 450mm x 450mm; all chamber sizes; all chamber construction types; not exceeding 150mm;</t>
  </si>
  <si>
    <t>Lowering the level; grating size 450mm x 450mm; all chamber sizes; all chamber construction types; not exceeding 150mm;</t>
  </si>
  <si>
    <t>Cleaning Existing Drainage Systems</t>
  </si>
  <si>
    <t>Cleaning; piped drainage system; accessed from pavements, footways and/or paved areas not requiring all-terrain vehicles; not exceeding 20 metres;</t>
  </si>
  <si>
    <t>Cleaning; piped drainage system; accessed from pavements, footways and/or paved areas not requiring all-terrain vehicles; exceeding 20 metres but not exceeding 50 metres;</t>
  </si>
  <si>
    <t>Cleaning; piped drainage system; accessed from pavements, footways and/or paved areas not requiring all-terrain vehicles; exceeding 50 metres but not exceeding 100 metres;</t>
  </si>
  <si>
    <t>Cleaning; piped drainage system; accessed from pavements, footways and/or paved areas not requiring all-terrain vehicles; exceeding 100 metres;</t>
  </si>
  <si>
    <t>Cleaning; piped drainage system; accessed from pavements, footways and/or paved areas requiring all-terrain vehicles; not exceeding 20 metres;</t>
  </si>
  <si>
    <t>Cleaning; piped drainage system; accessed from pavements, footways and/or paved areas requiring all-terrain vehicles; exceeding 20 metres but not exceeding 50 metres;</t>
  </si>
  <si>
    <t>Cleaning; piped drainage system; accessed from pavements, footways and/or paved areas requiring all-terrain vehicles; exceeding 50 metres but not exceeding 100 metres;</t>
  </si>
  <si>
    <t>Cleaning; piped drainage system; accessed from pavements, footways and/or paved areas requiring all-terrain vehicles; exceeding 100 metres;</t>
  </si>
  <si>
    <t>Cleaning; catchpits; accessed from pavements, footways and/or paved areas not requiring all-terrain vehicles; not exceeding 3 number;</t>
  </si>
  <si>
    <t>All sizes.</t>
  </si>
  <si>
    <t>Cleaning; catchpits; accessed from pavements, footways and/or paved areas not requiring all-terrain vehicles; exceeding 3 number bit not exceeding 10 number;</t>
  </si>
  <si>
    <t>Cleaning; catchpits; accessed from pavements, footways and/or paved areas not requiring all-terrain vehicles; exceeding 10 number;</t>
  </si>
  <si>
    <t>Cleaning; manholes; accessed from pavements, footways and/or paved areas not requiring all-terrain vehicles; not exceeding 3 number;</t>
  </si>
  <si>
    <t>Rectangular or square chambers not exceeding 1000mm in length.</t>
  </si>
  <si>
    <t>Internal diameter not exceeding 1500mm.</t>
  </si>
  <si>
    <t>Internal diameter exceeding 1500mm but not exceeding 2100mm.</t>
  </si>
  <si>
    <t>Internal diameter exceeding 2100mm.</t>
  </si>
  <si>
    <t>Cleaning; manholes; accessed from pavements, footways and/or paved areas not requiring all-terrain vehicles; exceeding 3 number bit not exceeding 10 number;</t>
  </si>
  <si>
    <t>Cleaning; manholes; accessed from pavements, footways and/or paved areas not requiring all-terrain vehicles; exceeding 10 number;</t>
  </si>
  <si>
    <t>Cleaning; manholes; accessed from pavements, footways and/or paved areas requiring all-terrain vehicles; not exceeding 3 number;</t>
  </si>
  <si>
    <t>Cleaning; manholes; accessed from pavements, footways and/or paved areas requiring all-terrain vehicles; exceeding 3 number bit not exceeding 10 number;</t>
  </si>
  <si>
    <t>Cleaning; manholes; accessed from pavements, footways and/or paved areas requiring all-terrain vehicles; exceeding 10 number;</t>
  </si>
  <si>
    <t>Cleaning; gullies; all locations; not exceeding 20 number;</t>
  </si>
  <si>
    <t>Cleaning; gullies; all locations; exceeding 20 number but not exceeding 50 number;</t>
  </si>
  <si>
    <t>Cleaning; gullies; all locations; exceeding 50 number but not exceeding 100 number;</t>
  </si>
  <si>
    <t>Cleaning; gullies; all locations; exceeding 100 number;</t>
  </si>
  <si>
    <t>Replacement of Drains in Trenches</t>
  </si>
  <si>
    <t>Replacement of drains in trenches; to MCHW HCD F1; in verges or edge of carriageway; not exceeding 15 metres in length per length of replacement;</t>
  </si>
  <si>
    <t>150mm internal diameter; average depth to invert 1.5 metres; trench type Z.</t>
  </si>
  <si>
    <t>225mm internal diameter; average depth to invert 1.5 metres; trench type Z.</t>
  </si>
  <si>
    <t>300mm internal diameter; average depth to invert 2.0 metres; trench type B.</t>
  </si>
  <si>
    <t>Replacement of drains in trenches; to MCHW HCD F1; in side slopes of cuttings or side slopes of embankments; not exceeding 15 metres in length per length of replacement;</t>
  </si>
  <si>
    <t>Replacement of drains in trenches; to MCHW HCD F1; in verges or edge of carriageway; exceeding 15 metres in length per length of replacement;</t>
  </si>
  <si>
    <t>Replacement of drains in trenches; to MCHW HCD F1; in side slopes of cuttings or side slopes of embankments; exceeding 15 metres in length per length of replacement;</t>
  </si>
  <si>
    <t>Replacement of Connections to Drains, Piped Culverts, Chambers and Land or Mole Drains</t>
  </si>
  <si>
    <t>Extra over replacement of drains in trenches; replacement of connection to drain;</t>
  </si>
  <si>
    <t>Internal diameters 150mm drain to 150mm drain.</t>
  </si>
  <si>
    <t>Internal diameters 150mm drain to 225mm drain.</t>
  </si>
  <si>
    <t>Internal diameters 150mm drain to 300mm drain and above.</t>
  </si>
  <si>
    <t>Extra over replacement of drains in trenches; replacement of connection to piped culvert;</t>
  </si>
  <si>
    <t>Internal diameters 150mm drain to piped culvert of all diameters.</t>
  </si>
  <si>
    <t>Internal diameters 225mm drain to piped culvert of all diameters.</t>
  </si>
  <si>
    <t>Extra over replacement of drains in trenches; replacement of connection to chamber;</t>
  </si>
  <si>
    <t>Internal diameters 150mm drain to chamber of all diameters.</t>
  </si>
  <si>
    <t>Internal diameters 225mm drain to chamber of all diameters.</t>
  </si>
  <si>
    <t>Internal diameters 300mm drain to chamber of all diameters.</t>
  </si>
  <si>
    <t>Extra over replacement of drains in trenches; replacement of connection to land or mole drain;</t>
  </si>
  <si>
    <t>Internal diameters 100mm land or mole drain to drain of all diameters.</t>
  </si>
  <si>
    <t>Replacement of Gullies</t>
  </si>
  <si>
    <t>Replacement of gullies; as MCHW HCD F13; Class D400 grating.</t>
  </si>
  <si>
    <t>700</t>
  </si>
  <si>
    <t>Repairs and Patching</t>
  </si>
  <si>
    <t>In carriageways.</t>
  </si>
  <si>
    <t>kg</t>
  </si>
  <si>
    <t>In footways.</t>
  </si>
  <si>
    <t>Individual patch area not exceeding 5 square metres; in carriageways;</t>
  </si>
  <si>
    <t>m2</t>
  </si>
  <si>
    <t>Individual patch area exceeding 5 square metres but not exceeding 10 square metres; in carriageways;</t>
  </si>
  <si>
    <t>Individual patch area not exceeding 5 square metres; in footways and paved areas;</t>
  </si>
  <si>
    <t>Individual patch area exceeding 5 square metres but not exceeding 10 square metres; in footways and paved areas;</t>
  </si>
  <si>
    <t>Individual patch area exceeding 10 square metres but not exceeding 15 square metres; in carriageways;</t>
  </si>
  <si>
    <t>Individual patch area exceeding 15 square metres but not exceeding 20 square metres; in carriageways;</t>
  </si>
  <si>
    <t>Individual patch area exceeding 10 square metres but not exceeding 15 square metres; in footways and paved areas;</t>
  </si>
  <si>
    <t>Individual patch area exceeding 15 square metres but not exceeding 20 square metres; in footways and paved areas;</t>
  </si>
  <si>
    <t>Individual patch area exceeding 20 square metres but not exceeding 50 square metres; in carriageways;</t>
  </si>
  <si>
    <t>Individual patch area exceeding 20 square metres but not exceeding 50 square metres; in footways and paved areas;</t>
  </si>
  <si>
    <t>Individual patch area exceeding 50 square metres; in footways and paved areas;</t>
  </si>
  <si>
    <t>1100</t>
  </si>
  <si>
    <t>Replacement of Kerbs, Channels, Combined Drainage and Kerb Blocks and Linear Drainage Channel Systems</t>
  </si>
  <si>
    <t>Replacement of kerbs; continuous lengths exceeding 10 metres;</t>
  </si>
  <si>
    <t>All types 150mm x 305mm.</t>
  </si>
  <si>
    <t>All types 125mm x 255mm.</t>
  </si>
  <si>
    <t>All types 125mm x 150mm.</t>
  </si>
  <si>
    <t>Replacement of channels; continuous lengths not exceeding 10 metres;</t>
  </si>
  <si>
    <t>All types 255 x 125mm.</t>
  </si>
  <si>
    <t>All types 150 x 125mm.</t>
  </si>
  <si>
    <t>Replacement of channels; continuous lengths exceeding 10 metres;</t>
  </si>
  <si>
    <t>Replacement of combined drainage and kerb blocks; continuous lengths not exceeding 10 metres;</t>
  </si>
  <si>
    <t>Kerb type HB2 with 277mm x 205mm/295mm base unit.</t>
  </si>
  <si>
    <t>Access unit HB2 with 277mm x 205mm/295mm base unit.</t>
  </si>
  <si>
    <t>ACO KerbDrain units depths not exceeding 305mm depth.</t>
  </si>
  <si>
    <t>ACO KerbDrain units depths exceeding 305mm but exceeding 480mm depth.</t>
  </si>
  <si>
    <t>Replacement of combined drainage and kerb blocks; continuous lengths exceeding 10 metres;</t>
  </si>
  <si>
    <t>Replacement of linear drainage channel systems; continuous lengths not exceeding 10 metres;</t>
  </si>
  <si>
    <t>Channel section 100mm wide with slotted class D400 cast iron grating.</t>
  </si>
  <si>
    <t>Replacement of linear drainage channel systems; continuous lengths exceeding 10 metres;</t>
  </si>
  <si>
    <t>1200</t>
  </si>
  <si>
    <t>Replacement of Traffic Signs and Posts</t>
  </si>
  <si>
    <t>Replacement of permanent traffic signs; internally lit sign units;</t>
  </si>
  <si>
    <t>Sign face area not exceeding 0.50 square metres.</t>
  </si>
  <si>
    <t>Sign face area exceeding 0.50 square metres but not exceeding 1.00 square metres.</t>
  </si>
  <si>
    <t>Replacement of permanent traffic signs; externally lit sign units;</t>
  </si>
  <si>
    <t>Sign face area exceeding 1.00 square metres but not exceeding 2.50 square metres.</t>
  </si>
  <si>
    <t>Sign face area exceeding 2.50 square metres but not exceeding 5.00 square metres.</t>
  </si>
  <si>
    <t>Sign face area exceeding 5.00 square metres but not exceeding 7.50 square metres.</t>
  </si>
  <si>
    <t>Sign face area exceeding 7.50 square metres but not exceeding 10.00 square metres.</t>
  </si>
  <si>
    <t>Replacement of permanent traffic signs; non-lit sign units;</t>
  </si>
  <si>
    <t>Upper diameter 76mm; length not exceeding 4.0m</t>
  </si>
  <si>
    <t>Upper diameter 89mm; length not exceeding 4.0m</t>
  </si>
  <si>
    <t>Upper diameter 114mm; length not exceeding 4.0m</t>
  </si>
  <si>
    <t>Marker Posts</t>
  </si>
  <si>
    <t>Replacement of steel road lighting columns and brackets; single bracket arm with 1.5 metre projection; cut off luminaire; SON-T+ lamp and lamp control gear; planted base;</t>
  </si>
  <si>
    <t>10 metre nominal height column; 100w lamp.</t>
  </si>
  <si>
    <t>12 metre nominal height column; 250w lamp.</t>
  </si>
  <si>
    <t>Replacement of steel road lighting columns and brackets; double bracket arm with 2.5 metre projection; cut off luminaire; SON-T+ lamp and lamp control gear; planted base;</t>
  </si>
  <si>
    <t>10 metre nominal height column; 150w lamp.</t>
  </si>
  <si>
    <t>12 metre nominal height column;  250w lamp.</t>
  </si>
  <si>
    <t>Cable Joints</t>
  </si>
  <si>
    <t>Cable joint; XLPE/SWA/MDPE cable; straight joint;</t>
  </si>
  <si>
    <t>6mm2 2 core cable to 10mm2 2 core cable.</t>
  </si>
  <si>
    <t>6mm2 2 core cable to 16mm2 2 core cable.</t>
  </si>
  <si>
    <t>10mm2 2 core cable to 16mm2 2 core cable.</t>
  </si>
  <si>
    <t>10mm2 4 core cable to 16mm2 4 core cable.</t>
  </si>
  <si>
    <t>Earth Electrodes</t>
  </si>
  <si>
    <t>Earth electrode in accordance with MCHW MCX 0509</t>
  </si>
  <si>
    <t>Replacement of Cable</t>
  </si>
  <si>
    <t>Replacement of cable; XLPE/SWA/MDPE cable with copper conductors; in duct;</t>
  </si>
  <si>
    <t>6mm2; 2-core.</t>
  </si>
  <si>
    <t>10mm2; 3-core.</t>
  </si>
  <si>
    <t>16mm2; 3 core.</t>
  </si>
  <si>
    <t>25mm2 3 core.</t>
  </si>
  <si>
    <t>Replacement of Cable Terminations</t>
  </si>
  <si>
    <t>Replacement of cable terminations; single way cut-out; in road lighting column;</t>
  </si>
  <si>
    <t>for 6mm2 2 core XLPE/SWA/MDPE cable.</t>
  </si>
  <si>
    <t>for 10mm2 3 core XLPE/SWA/MDPE cable.</t>
  </si>
  <si>
    <t>for 16mm2 3 core XLPE/SWA/MDPE cable.</t>
  </si>
  <si>
    <t>for 25mm2 3 core XLPE/SWA/MDPE cable.</t>
  </si>
  <si>
    <t>Replacement of cable terminations; single way cut-out; in feeder pillar;</t>
  </si>
  <si>
    <t>Replacement of cable terminations; single way cut-out; in traffic sign;</t>
  </si>
  <si>
    <t>Replacement of cable terminations; single way cut-out; in illuminated bollard;</t>
  </si>
  <si>
    <t>7800</t>
  </si>
  <si>
    <t>Item</t>
  </si>
  <si>
    <t>Constituent of Fee</t>
  </si>
  <si>
    <t>Profit</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</si>
  <si>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</si>
  <si>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</si>
  <si>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</si>
  <si>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</si>
  <si>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</si>
  <si>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</si>
  <si>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</si>
  <si>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</si>
  <si>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</si>
  <si>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</si>
  <si>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</si>
  <si>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</si>
  <si>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</si>
  <si>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</si>
  <si>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</si>
  <si>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</si>
  <si>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</si>
  <si>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</si>
  <si>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</si>
  <si>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</si>
  <si>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t>Management and non-chargable Directors</t>
  </si>
  <si>
    <r>
      <rPr>
        <b/>
        <sz val="18"/>
        <rFont val="Arial"/>
        <family val="2"/>
      </rPr>
      <t>Adjustment for non-recoverable hours</t>
    </r>
    <r>
      <rPr>
        <sz val="18"/>
        <rFont val="Arial"/>
        <family val="2"/>
      </rPr>
      <t xml:space="preserve"> - (An adjustment for non-recoverable hours provides for the Tenderer to make adjustment for staff who are forecast to bill less than that total working hours per annum)</t>
    </r>
  </si>
  <si>
    <r>
      <rPr>
        <b/>
        <sz val="18"/>
        <rFont val="Arial"/>
        <family val="2"/>
      </rPr>
      <t>Other non-recoverable costs</t>
    </r>
    <r>
      <rPr>
        <sz val="18"/>
        <rFont val="Arial"/>
        <family val="2"/>
      </rPr>
      <t xml:space="preserve"> - (Other non-recoverable costs - these should include any costs that the Tenderer will incur that are not included in the Overheads Build Up)</t>
    </r>
  </si>
  <si>
    <r>
      <rPr>
        <b/>
        <sz val="18"/>
        <rFont val="Arial"/>
        <family val="2"/>
      </rPr>
      <t>Other - Total</t>
    </r>
    <r>
      <rPr>
        <sz val="18"/>
        <rFont val="Arial"/>
        <family val="2"/>
      </rPr>
      <t xml:space="preserve"> (please use rows below to specify others(if any) that are not covered above)</t>
    </r>
  </si>
  <si>
    <t>i</t>
  </si>
  <si>
    <t>ii</t>
  </si>
  <si>
    <t>iii</t>
  </si>
  <si>
    <t>iv</t>
  </si>
  <si>
    <t>v</t>
  </si>
  <si>
    <t>vi</t>
  </si>
  <si>
    <t>vii</t>
  </si>
  <si>
    <t>viii</t>
  </si>
  <si>
    <t>ix</t>
  </si>
  <si>
    <t>x</t>
  </si>
  <si>
    <t>Local Repairs not exceeding 5 number Local Repairs per Task;</t>
  </si>
  <si>
    <t>Local Repairs exceeding 5 but not exceeding 20 number Local Repairs per Task;</t>
  </si>
  <si>
    <t>Local Repairs exceeding 20 number Local Repairs per Task;</t>
  </si>
  <si>
    <t>300</t>
  </si>
  <si>
    <t xml:space="preserve">Establishment, Removal and Maintenance of Lane Closures </t>
  </si>
  <si>
    <t>Stop/Go board; controlled by 2 operatives.</t>
  </si>
  <si>
    <t>Lengths exceeding 1 kilometre but not exceeding 2 kilometres.</t>
  </si>
  <si>
    <t>Installation and removal of temporary vehicle crash cushion;</t>
  </si>
  <si>
    <t>Replacement of kerbs; continuous lengths not exceeding 10 metres;</t>
  </si>
  <si>
    <t>Individual patch area exceeding  50 square metres; in carriageways;</t>
  </si>
  <si>
    <t>t</t>
  </si>
  <si>
    <t>Height not exceeding 4.0m</t>
  </si>
  <si>
    <t>Height exceeding  4.0 but not exceeding 10.0m</t>
  </si>
  <si>
    <t>4000</t>
  </si>
  <si>
    <t>Electrical Testing of Network Cabling, Structural Testing of columns and Condition of Feeder Pillars</t>
  </si>
  <si>
    <t>Grass Cutting Reactive Services and Disposal of Waste</t>
  </si>
  <si>
    <t>Disposal of waste.</t>
  </si>
  <si>
    <t>Gully emptier including driver and operative.</t>
  </si>
  <si>
    <t>Vactor unit including driver and operative.</t>
  </si>
  <si>
    <t>CCTV unit including technician.</t>
  </si>
  <si>
    <t>Disposal of waste;</t>
  </si>
  <si>
    <t>Inert waste.</t>
  </si>
  <si>
    <t>Wet waste gully emptying arisings.</t>
  </si>
  <si>
    <t>Wet waste drainage arisings.</t>
  </si>
  <si>
    <t>Green waste.</t>
  </si>
  <si>
    <t>Electrical testing of network cabling .</t>
  </si>
  <si>
    <t>Structural testing of columns.</t>
  </si>
  <si>
    <t>Condition of feeder pillar.</t>
  </si>
  <si>
    <t>Grass cutting reactive services;</t>
  </si>
  <si>
    <t>Grass cutter including driver and operators.</t>
  </si>
  <si>
    <t>Removal of branch or limb from tree;</t>
  </si>
  <si>
    <t>Cleaning and emptying of litter and waste bins.</t>
  </si>
  <si>
    <t>Maintenance of Established Trees</t>
  </si>
  <si>
    <t>Removal of graffiti and posters.</t>
  </si>
  <si>
    <t>Application of herbicide.</t>
  </si>
  <si>
    <t>Pickup and 2 operatives; for general sweeping and cleaning services including litter picking.</t>
  </si>
  <si>
    <t>Hand applied road markings.</t>
  </si>
  <si>
    <t>Machine applied road markings.</t>
  </si>
  <si>
    <t>Road studs replacement team visit.</t>
  </si>
  <si>
    <t>NOT USED.</t>
  </si>
  <si>
    <t>Safety barrier.</t>
  </si>
  <si>
    <t>m day</t>
  </si>
  <si>
    <t>Crash cushions,</t>
  </si>
  <si>
    <t>no day</t>
  </si>
  <si>
    <t>Distance marker posts;</t>
  </si>
  <si>
    <t>29A</t>
  </si>
  <si>
    <t>29B</t>
  </si>
  <si>
    <t>As MCHW Volume 3 Drawing Number E1; all types.</t>
  </si>
  <si>
    <t>As MCHW Volume 3 Drawing Number E2; all types.</t>
  </si>
  <si>
    <t>As MCHW Volume 3 Drawing Number E3; all types.</t>
  </si>
  <si>
    <t>As MCHW Volume 3 Drawing Number E4; all types.</t>
  </si>
  <si>
    <t>As MCHW Volume 3 Drawing Number E5; all types.</t>
  </si>
  <si>
    <t xml:space="preserve">Drainage (repair defects, not resulting from an incident caused by a third party) and Disposal of Waste </t>
  </si>
  <si>
    <t>Drainage (repair defects, not resulting from an incident caused by a third party)</t>
  </si>
  <si>
    <t>Sweeping and Cleaning (repair defects, not resulting from an incident caused by a third party) and Disposal of Waste</t>
  </si>
  <si>
    <t>Sweeping and cleaning (repair defects, not resulting from an incident caused by a third party)</t>
  </si>
  <si>
    <t>4-lane; closure at at-grade interchange.</t>
  </si>
  <si>
    <t>4-lane; closure at grade- separated interchange.</t>
  </si>
  <si>
    <t>Establishment and removal of lane closures; combined hard shoulder, lane 1, 2 and 3 closure;</t>
  </si>
  <si>
    <t>Establishment and removal of lane closures; combined lane 2, 3 and 4 closure;</t>
  </si>
  <si>
    <t>Maintenance of lane closures; combined hard shoulder, lane 1, 2 and 3 closure;</t>
  </si>
  <si>
    <t>Maintenance of lane closures; combined lane 2, 3 and 4 closure;</t>
  </si>
  <si>
    <t>Establishment and removal of lane closures; lane 2 closure only;</t>
  </si>
  <si>
    <t xml:space="preserve">Fitting &amp; Removal of Snow Plough Blades </t>
  </si>
  <si>
    <t xml:space="preserve">Fitting of snow plough blades </t>
  </si>
  <si>
    <t>Removal of snow plough blades</t>
  </si>
  <si>
    <t>Establishment and removal of lane closures; combined hard shoulder, lane 1 and 2 closure;</t>
  </si>
  <si>
    <t>Maintenance of lane closures; combined hard shoulder, lane 1 and 2 closure;</t>
  </si>
  <si>
    <t>Non Motorway road exceeding 40mph limit.</t>
  </si>
  <si>
    <t>Establishment and removal  of total carriageway closures; Non motorway road exceeding 40mph limit; one carriageway only;</t>
  </si>
  <si>
    <t>Maintenance of total carriageway closures; Non motorway road exceeding 40mph limit; one carriageway only;</t>
  </si>
  <si>
    <t>Preparation for precautionary salting</t>
  </si>
  <si>
    <t>Precautionary salting</t>
  </si>
  <si>
    <t>Preparation For and Precautionary Salting</t>
  </si>
  <si>
    <t xml:space="preserve">Supplier to complete and submit this schedule (any any supporting information as required) in accordance with the requirements set out in the Instructions for Tenderers. </t>
  </si>
  <si>
    <t>Establishment and removal of lane closures; combined lane 1, 2 and 3 closure;</t>
  </si>
  <si>
    <t>Maintenance of lane closures; combined lane 1, 2 and 3 closure;</t>
  </si>
  <si>
    <t>Replacement of Lumaires</t>
  </si>
  <si>
    <t>Luminaire A Single 76mm</t>
  </si>
  <si>
    <t>Luminaire B Single 76mm</t>
  </si>
  <si>
    <t>Luminaire B Single 114mm</t>
  </si>
  <si>
    <t>Luminaire A Double 76mm</t>
  </si>
  <si>
    <t>Luminaire A Double 89mm</t>
  </si>
  <si>
    <t>Luminaire B Double 76mm</t>
  </si>
  <si>
    <t xml:space="preserve">Replacement of double luminaires </t>
  </si>
  <si>
    <t>Replacement of single luminaires</t>
  </si>
  <si>
    <t>Replacement of Road Lighting Columns and Brackets</t>
  </si>
  <si>
    <t>Patching; Hand lay; not exceeding 10 square metres of patching per Task;</t>
  </si>
  <si>
    <t>Patching; Hand lay; exceeding 10 square metres but not exceeding 20 square metres of patching per Task;</t>
  </si>
  <si>
    <t>Patching; Hand lay; exceeding 20 square metres but not exceeding 50 square metres of patching per Task;</t>
  </si>
  <si>
    <t>Patching; Hand lay; exceeding 50 square metres of patching per Task;</t>
  </si>
  <si>
    <t>Hand Lay Patching</t>
  </si>
  <si>
    <t>Patching; Machine lay; exceeding 10 square metres but not exceeding 20 square metres of patching per Task;</t>
  </si>
  <si>
    <t>Patching; Machine lay; exceeding 20 square metres but not exceeding 50 square metres of patching per Task;</t>
  </si>
  <si>
    <t>Please do not attempt to unlock the worksheet or workbook.</t>
  </si>
  <si>
    <t>Please do not attempt to type in the locked cells.</t>
  </si>
  <si>
    <t>For non-relevant cells please enter 0 (Zero).</t>
  </si>
  <si>
    <t>Enter a percentage in relevant cells as applicable (The fee percentages are to cover for all costs for which there are no cost components in the schedule of cost components).</t>
  </si>
  <si>
    <r>
      <t xml:space="preserve">For all items please complete the output column with the quantity relevant to the unit of measure in column </t>
    </r>
    <r>
      <rPr>
        <sz val="12"/>
        <rFont val="Arial"/>
        <family val="2"/>
      </rPr>
      <t>D</t>
    </r>
    <r>
      <rPr>
        <sz val="12"/>
        <color theme="1"/>
        <rFont val="Arial"/>
        <family val="2"/>
      </rPr>
      <t xml:space="preserve">. e.g. 2,000 m2 ( unit in column </t>
    </r>
    <r>
      <rPr>
        <sz val="12"/>
        <rFont val="Arial"/>
        <family val="2"/>
      </rPr>
      <t>D</t>
    </r>
    <r>
      <rPr>
        <sz val="12"/>
        <color theme="1"/>
        <rFont val="Arial"/>
        <family val="2"/>
      </rPr>
      <t xml:space="preserve">) per shift, or 10 no ( unit in column </t>
    </r>
    <r>
      <rPr>
        <sz val="12"/>
        <rFont val="Arial"/>
        <family val="2"/>
      </rPr>
      <t>D</t>
    </r>
    <r>
      <rPr>
        <sz val="12"/>
        <color theme="1"/>
        <rFont val="Arial"/>
        <family val="2"/>
      </rPr>
      <t xml:space="preserve">) per hour, 50 m3 per hour. </t>
    </r>
  </si>
  <si>
    <t>Control and Maintenance of Shrubs, Trees, Woodland, Grassland, Grass and Vegetation</t>
  </si>
  <si>
    <t>Extra Over</t>
  </si>
  <si>
    <t>The full form of the abbreviations used in column D are as below:
no = number, m = linear metre, km = kilometre, m2 = metres square, m3 = metres cube, hr = hour, t = tonne.</t>
  </si>
  <si>
    <t>Fee Percentage buildup</t>
  </si>
  <si>
    <t>Fee Percentage</t>
  </si>
  <si>
    <r>
      <t xml:space="preserve">Total Fee % </t>
    </r>
    <r>
      <rPr>
        <sz val="18"/>
        <rFont val="Arial"/>
        <family val="2"/>
      </rPr>
      <t>(The fee in cell C38 is applied to all works; the fees in cell C38 should be the same as the fees in Schedule A and B)</t>
    </r>
  </si>
  <si>
    <t>3000</t>
  </si>
  <si>
    <t>Material ref: WC1 or WC2; layer not exceeding 50mm thick</t>
  </si>
  <si>
    <t>Material refs: WC1 or WC2; layer not exceeding 50mm thick laid over material refs BC1 or BC3 layer not exceeding 100mm thick; combined thickness not exceeding 150mm.</t>
  </si>
  <si>
    <t>Material refs: WC1 or WC2; layer not exceeding 50mm thick laid over material refs BC1 or BC3 layer not exceeding 100mm thick laid over material refs:  BA1 or BA3 layer not exceeding 200mm thick; combined thickness not exceeding 350mm.</t>
  </si>
  <si>
    <t>Item removed</t>
  </si>
  <si>
    <t>Individual patch area not exceeding 1 square metre; in carriageways;</t>
  </si>
  <si>
    <t>Material ref: WC1 or WC2; layer not exceeding 50mm thick laid over material refs BC1 or BC3 layer not exceeding 100mm thick; combined thickness not exceeding 150mm.</t>
  </si>
  <si>
    <t>Material ref: WC1 or WC2; layer not exceeding 50mm thick laid over material refs BC1 or BC3 layer not exceeding 100mm thick laid over material refs: BA1 or BA3 layer not exceeding 200mm thick; combined thickness not exceeding 350mm.</t>
  </si>
  <si>
    <t/>
  </si>
  <si>
    <t>Material ref: PWC1 or FWC1; layer not exceeding 25mm thick</t>
  </si>
  <si>
    <t>Material ref: PWC1 or FWC1; layer not exceeding 25mm thick laid over material refs PBC1 or FBC1 layer not exceeding 75mm thick; combined thickness not exceeding 100mm.</t>
  </si>
  <si>
    <t xml:space="preserve">Patching; Machine lay; exceeding 50 square metres of patching per Task; </t>
  </si>
  <si>
    <t xml:space="preserve">Make safe areas of invasive pests </t>
  </si>
  <si>
    <t xml:space="preserve">Make safe areas of invasive pests (including brown tail moth), either through the use of biological solution or by cutting out the affected vegetation to hardstandings and paved areas, topsoil heaps, planted beds, open ditches, filter drains, grassed areas and waterbodies </t>
  </si>
  <si>
    <t xml:space="preserve">Make safe areas of invasive pests (including brown tail month), either through the use of biological solution or by cutting out affected vegetation to individual trees and shrubs </t>
  </si>
  <si>
    <r>
      <t>Complete cells in this colour (colour as in Cell D</t>
    </r>
    <r>
      <rPr>
        <sz val="12"/>
        <color theme="1"/>
        <rFont val="Arial"/>
        <family val="2"/>
      </rPr>
      <t>10 of this worksheet) and unlocked cells only, please do not leave any cells blank, enter a value or 0 (Zero) or information as applicable.</t>
    </r>
  </si>
  <si>
    <r>
      <t xml:space="preserve">Complete cells in this colour only ( as in Cell </t>
    </r>
    <r>
      <rPr>
        <sz val="12"/>
        <rFont val="Arial"/>
        <family val="2"/>
      </rPr>
      <t>D</t>
    </r>
    <r>
      <rPr>
        <sz val="12"/>
        <rFont val="Arial"/>
        <family val="2"/>
      </rPr>
      <t xml:space="preserve">18 </t>
    </r>
    <r>
      <rPr>
        <sz val="12"/>
        <color theme="1"/>
        <rFont val="Arial"/>
        <family val="2"/>
      </rPr>
      <t>of this worksheet), please do not leave any cells blank, enter a value or 0 (Zero).</t>
    </r>
  </si>
  <si>
    <t>Tenderers should build up from first principle individual rates and lump sums using the detailed resource schedule Lump Sum Resource Schedule - table 9.6 and Schedule of Rate Resource Schedule  - table 9.7 or their estimating software. Where estimating software is used it must follow the requirements and include the same level of detail as identified in Table 9.6 and Table 9.7. The lump sums / rates from the Resource Schedules should be used to price Schedule A, Schedule B and Schedule C. The lump sums / rates entered in the Schedules A, Schedule B and Schedule C must factually correspond with the respective buildup in Tables 9.6 and 9.7.</t>
  </si>
  <si>
    <t>day</t>
  </si>
  <si>
    <t>1-lane; closure at grade- separated interchange.</t>
  </si>
  <si>
    <t>Internal diameter exceeding nominal 300mm but not exceeding nominal 450mm.</t>
  </si>
  <si>
    <t>Single tunnel; bore closure at tunnel</t>
  </si>
  <si>
    <t>Establishment and removal of total carriageway closures; Tunnel</t>
  </si>
  <si>
    <t>Maintenance of total carriageway closures; Tunnel</t>
  </si>
  <si>
    <t>Cleaning; gully covers and aprons; all locations; not exceeding 20 number;</t>
  </si>
  <si>
    <t>Cleaning; gully covers and aprons; all locations; exceeding 20 number but not exceeding 50 number;</t>
  </si>
  <si>
    <t>Cleaning; gully covers and aprons; all locations; exceeding 50 number but not exceeding 100 number;</t>
  </si>
  <si>
    <t>Cleaning; gully covers and aprons; all locations; exceeding 100 number;</t>
  </si>
  <si>
    <t>Cleaning; Interceptors; all locations; not exceeding 20 number;</t>
  </si>
  <si>
    <t>Cleaning; Interceptors; all locations; exceeding 20 number but not exceeding 50 number;</t>
  </si>
  <si>
    <t>Cleaning; Interceptors; all locations; exceeding 50 number but not exceeding 100 number;</t>
  </si>
  <si>
    <t>Cleaning; Interceptors; all locations; exceeding 100 number;</t>
  </si>
  <si>
    <t>Cleaning; Soakaways; Priority soakaways; all locations;</t>
  </si>
  <si>
    <t>Volume not exceeding 50m3</t>
  </si>
  <si>
    <t>Volume exceeding 50m3 in steps of 50m3</t>
  </si>
  <si>
    <t>m3</t>
  </si>
  <si>
    <t>Cleaning; Soakaways; Non priority soakaways; all locations;</t>
  </si>
  <si>
    <t>Provision of Mobile Closures</t>
  </si>
  <si>
    <t>Provision of mobile closure with 1 no. IPV and operatives</t>
  </si>
  <si>
    <t>Provision of mobile closure with 2 no. IPV and operatives</t>
  </si>
  <si>
    <t>Provision of mobile closure with 3 no. IPV and operatives</t>
  </si>
  <si>
    <t>Material ref: WC5; layer not exceeding 50mm thick</t>
  </si>
  <si>
    <t>Material refs: WC5; layer not exceeding 50mm thick laid over material refs BC1 or BC3 layer not exceeding 100mm thick; combined thickness not exceeding 150mm.</t>
  </si>
  <si>
    <t>Material refs: WC5; layer not exceeding 50mm thick laid over material refs BC1 or BC3 layer not exceeding 100mm thick laid over material refs:  BA1 or BA3 layer not exceeding 200mm thick; combined thickness not exceeding 350mm.</t>
  </si>
  <si>
    <t>Material ref: WC6; layer not exceeding 50mm thick</t>
  </si>
  <si>
    <t>Material refs: WC6; layer not exceeding 50mm thick laid over material refs BC1 or BC3 layer not exceeding 100mm thick; combined thickness not exceeding 150mm.</t>
  </si>
  <si>
    <t>Material refs: WC6; layer not exceeding 50mm thick laid over material refs BC1 or BC3 layer not exceeding 100mm thick laid over material refs:  BA1 or BA3 layer not exceeding 200mm thick; combined thickness not exceeding 350mm.</t>
  </si>
  <si>
    <t>Material ref: WC8; layer not exceeding 50mm thick</t>
  </si>
  <si>
    <t>Material refs: WC8; layer not exceeding 50mm thick laid over material refs BC1 or BC3 layer not exceeding 100mm thick; combined thickness not exceeding 150mm.</t>
  </si>
  <si>
    <t>Material refs: WC8; layer not exceeding 50mm thick laid over material refs BC1 or BC3 layer not exceeding 100mm thick laid over material refs:  BA1 or BA3 layer not exceeding 200mm thick; combined thickness not exceeding 350mm.</t>
  </si>
  <si>
    <t>PRELIMINARIES (Scope Paragraphs 18.15.1 to 18.15.5)</t>
  </si>
  <si>
    <t>FENCING (Scope Paragraph 18.2.1)</t>
  </si>
  <si>
    <t>ROAD RESTRAINT SYSTEMS (VEHICLE AND PEDESTRIAN) (Scope Paragraph 18.3.2)</t>
  </si>
  <si>
    <t>DRAINAGE AND SERVICE DUCTS (Scope Paragraph 18.4.3)</t>
  </si>
  <si>
    <t>PAVEMENTS (Scope Paragraph 18.6.1)</t>
  </si>
  <si>
    <t>KERBS, FOOTWAYS AND PAVED AREAS (Scope Paragraph 18.6.1)</t>
  </si>
  <si>
    <t>TRAFFIC SIGNS AND ROAD MARKINGS (Scope Paragraph 18.7.2)</t>
  </si>
  <si>
    <t>ROAD LIGHTING COLUMNS, BRACKETS AND CCTV MASTS (Scope Paragraph 18.8.2)</t>
  </si>
  <si>
    <t xml:space="preserve">ELECTRICAL WORK FOR ROAD LIGHTING AND TRAFFIC SIGNS (Scope Paragraphs 18.8.2) </t>
  </si>
  <si>
    <t>Landscape and ecology (Scope Paragraphs 18.13.2)</t>
  </si>
  <si>
    <t>Sweeping and Cleaning (Scope Paragraph 18.14.2)</t>
  </si>
  <si>
    <t>WINTER MAINTENANCE (Scope Paragraph 19)</t>
  </si>
  <si>
    <t>Internal diameter not exceeding nominal 150mm.</t>
  </si>
  <si>
    <t>Internal diameter exceeding nominal 150mm but not exceeding nominal 225mm.</t>
  </si>
  <si>
    <t>Internal diameter exceeding nominal 225mm but not exceeding nominal 300mm.</t>
  </si>
  <si>
    <r>
      <t xml:space="preserve">Remove obstructions that prevent safe access, inspection and maintenance of all equipment, as instructed by the </t>
    </r>
    <r>
      <rPr>
        <i/>
        <sz val="11"/>
        <rFont val="Arial"/>
        <family val="2"/>
      </rPr>
      <t>Service Manager</t>
    </r>
  </si>
  <si>
    <t>1500</t>
  </si>
  <si>
    <t>ROADSIDE TECHNOLOGY (Scope paragraphs 18.9.2)</t>
  </si>
  <si>
    <t>Replace Local Quad Cable and test</t>
  </si>
  <si>
    <t>Replacement of HSM Cameras, cables and terminations</t>
  </si>
  <si>
    <t>Re-align HSM cameras on Dynamic Hard Shoulder section, and review with Traffic Officers</t>
  </si>
  <si>
    <t>Replacement of CCTV Cameras, cables and terminations</t>
  </si>
  <si>
    <t>Remake camera mast cable/camera connector and test</t>
  </si>
  <si>
    <t>Remake camera root/mast cable connector and test</t>
  </si>
  <si>
    <t>Clean corroded battery and cable terminations</t>
  </si>
  <si>
    <t>Re-set 354 telephone with MC75 and test</t>
  </si>
  <si>
    <t>Re-load software onto 354 Telephone with MC75 and test</t>
  </si>
  <si>
    <t>Replacement of Signals, lanterns and associated equipment</t>
  </si>
  <si>
    <t>Replacement of Message Signs and component parts</t>
  </si>
  <si>
    <t>Replacement of Midas equipment</t>
  </si>
  <si>
    <t>Re-cut Loops in 2 lane carriageway, test and terminate</t>
  </si>
  <si>
    <t>Re-cut Loops in 3 lane carriageway, test and terminate</t>
  </si>
  <si>
    <t>Re-cut Loops in 4 lane carriageway, test and terminate</t>
  </si>
  <si>
    <t>Re-cut TAME/TMU Loop in 1 lane carriageway, test and terminate</t>
  </si>
  <si>
    <t>Re-cut TAME/TMU Loop in 2 lane carriageway, test and terminate</t>
  </si>
  <si>
    <t>Re-cut TAME/TMU Loop in 3 lane carriageway, test and terminate</t>
  </si>
  <si>
    <t>Replacement of NTIS equipment and component parts</t>
  </si>
  <si>
    <t>Replacement of Traffic Signal equipment and component parts</t>
  </si>
  <si>
    <t>Reset Safety Isolation System Circuit breaker in verge mounted cabinet</t>
  </si>
  <si>
    <t>Replacement of Ramp Metering equipment and component parts</t>
  </si>
  <si>
    <t>Re-cut Ramp Metering Loop in 1 lane carriageway, test and terminate</t>
  </si>
  <si>
    <t>Re-cut Ramp Metering Loop in 2 lane carriageway, test and terminate</t>
  </si>
  <si>
    <t>Replacement of Environmental Sensor Station equipment, Meteorological equipment and component parts</t>
  </si>
  <si>
    <t>Replacement of Gantry Power Safety Isolation equipment and component parts and DNO supplies</t>
  </si>
  <si>
    <t>Test / Confirm power cable failure and report to third party for further action.</t>
  </si>
  <si>
    <t>Test / Confirm DNO power supply failure and report to third party for further action.</t>
  </si>
  <si>
    <t>Attend site and investigate faulty items to be replaced / repaired</t>
  </si>
  <si>
    <t>Setup and Replacement of Equipment Configuration Plug</t>
  </si>
  <si>
    <t>Replacement of HSM camera Fuse in roadside cabinet and test</t>
  </si>
  <si>
    <t>Replacement of HSM Camera termination unit within roadside cabinet, set up and test</t>
  </si>
  <si>
    <t>Replacement of HSM camera within camera housing on verge mounted column or non-access Gantry structure and test</t>
  </si>
  <si>
    <t>Replacement of HSM camera cable between Camera termination unit and camera and test</t>
  </si>
  <si>
    <t>Replacement of CCTV fixed camera and housing on existing structure and test</t>
  </si>
  <si>
    <t>Replacement of Camera termination unit within roadside cabinet and test</t>
  </si>
  <si>
    <t>Replacement of camera mast cable between camera and root cable joint at the base of the mast and test</t>
  </si>
  <si>
    <t>Replacement of camera root cable between root cable joint and camera termination unit and test</t>
  </si>
  <si>
    <t>Replacement of TV Outstation within roadside cabinet, set up and test</t>
  </si>
  <si>
    <t>Replacement of Infra-red Power tray within roadside cabinet and test</t>
  </si>
  <si>
    <t>Replacement of camera and housing on verge mounted 15M, 10M or 8M mast and test</t>
  </si>
  <si>
    <t>Replacement of PTZ unit on verge mounted 15 M, 10M or 8M mast and test</t>
  </si>
  <si>
    <t>Replacement of Long range infra-red unit on 15M, 10M or 8M mast and test</t>
  </si>
  <si>
    <t>Replacement of camera cable between TV Outstation and camera and test</t>
  </si>
  <si>
    <t>Replacement of infra-red connection cable between roadside cabinet and infra-red unit on mast or structure and test</t>
  </si>
  <si>
    <t>Replacement of 354 Pod, set up and test</t>
  </si>
  <si>
    <t>Replacement of 354 battery and test</t>
  </si>
  <si>
    <t>Replacement of 354 Beacon and charger unit and test</t>
  </si>
  <si>
    <t xml:space="preserve">Replacement of 354 barrier unit </t>
  </si>
  <si>
    <t>Replacement of AMI on Gantry Structure or Post 75 and test</t>
  </si>
  <si>
    <t>Replacement of AMI Power cable on Gantry Structure and test</t>
  </si>
  <si>
    <t>Replacement of Ambient Light Monitor on Gantry Structure and test</t>
  </si>
  <si>
    <t>Replacement of lantern on X Frame on accessible Gantry and test</t>
  </si>
  <si>
    <t>Replacement of lantern on X Frame on non-accessible Gantry and test</t>
  </si>
  <si>
    <t>Replacement of lantern on X Frame on Post 75 and test</t>
  </si>
  <si>
    <t>Replacement of Signal PSU on non-accessible Gantry and test</t>
  </si>
  <si>
    <t>Replacement of Signal PSU on accessible Gantry and test</t>
  </si>
  <si>
    <t>Replacement of Signal PSU in Post 75 and test</t>
  </si>
  <si>
    <t>Replacement of Signal Power cable on accessible Gantry Structure and test</t>
  </si>
  <si>
    <t>Replacement of Signal Power cable on non-accessible Gantry Structure and test</t>
  </si>
  <si>
    <t>Replacement of Signal Data cable on accessible Gantry Structure and test</t>
  </si>
  <si>
    <t>Replacement of Signal Data cable on non-accessible Gantry Structure and test</t>
  </si>
  <si>
    <t>Replacement of character modules in LED Message sign on accessible Gantry Structure and test</t>
  </si>
  <si>
    <t>Replacement of sign controller in LED message sign on accessible Gantry Structure and test</t>
  </si>
  <si>
    <t>Replacement of ribbon cable in LED message sign on accessible Gantry Structure and test</t>
  </si>
  <si>
    <t>Replacement of PEC on LED message sign and test</t>
  </si>
  <si>
    <t>Replacement of heater in LED message sign on accessible Gantry Structure and test</t>
  </si>
  <si>
    <t>Replacement of character modules in LED Message sign on non-accessible Gantry Structure and test</t>
  </si>
  <si>
    <t>Replacement of sign controller in LED message sign on non-accessible Gantry Structure and test</t>
  </si>
  <si>
    <t>Replacement of ribbon cable in LED message sign on non-accessible Gantry Structure and test</t>
  </si>
  <si>
    <t>Replacement of heater in LED message sign on non-accessible Gantry Structure and test</t>
  </si>
  <si>
    <t>Replacement of Cat5e cable between LED sign and Gantry cabinet and test</t>
  </si>
  <si>
    <t>Replacement of FTMS controller in verge mounted cabinet, set up and test</t>
  </si>
  <si>
    <t>Replacement of ROTTM media converter in verge mounted cabinet and test</t>
  </si>
  <si>
    <t>Replacement of ROTTM LED sign on verge mounted post and test</t>
  </si>
  <si>
    <t>Replacement of character modules in LED Message sign on PVMS and test</t>
  </si>
  <si>
    <t>Replacement of batteries in PVMS and test</t>
  </si>
  <si>
    <t>Replacement of Radar Power tray in verge mounted cabinet and test</t>
  </si>
  <si>
    <t>Replacement of Radar interface card in Midas Outstation in verge mounted cabinet and test</t>
  </si>
  <si>
    <t>Replacement of Loop Feeder cable between verge mounted cabinet and Loop bottle joint (up to 200M) re-terminate and test</t>
  </si>
  <si>
    <t>Replacement of ANPR camera on verge mounted pole or bridge structure and test</t>
  </si>
  <si>
    <t>Replacement of ANPR Processor unit in verge located cabinet and test</t>
  </si>
  <si>
    <t>Replacement of TMU processor unit in verge mounted cabinet / pole and test</t>
  </si>
  <si>
    <t>Replacement of TAME processor unit in verge mounted cabinet and test</t>
  </si>
  <si>
    <t>Replacement of cable between ANPR camera and ANPR Processor unit and test</t>
  </si>
  <si>
    <t>Replacement of Pedestrian detection / display units on Signal pole and test</t>
  </si>
  <si>
    <t>Replacement of Traffic Signal CCTV camera and test</t>
  </si>
  <si>
    <t>Replacement of video controller within Traffic Signal cabinet, set up and test</t>
  </si>
  <si>
    <t>Replacement of microswitch within traffic signal pole for the Safety Isolation system</t>
  </si>
  <si>
    <t>Replacement of Safety Isolation System Circuit breaker in verge mounted cabinet</t>
  </si>
  <si>
    <t>Replacement of Safety Isolation System sensor card within verge mounted cabinet</t>
  </si>
  <si>
    <t>Replacement of Ramp Metering Controller, set up and test</t>
  </si>
  <si>
    <t>Replacement of Camera set and test</t>
  </si>
  <si>
    <t>Replacement of Cyclo Sensor and test</t>
  </si>
  <si>
    <t>Replacement of Precipitation Sensor and test</t>
  </si>
  <si>
    <t>Replacement of Spectror Sensor and test</t>
  </si>
  <si>
    <t>Replacement of Barometer Sensor and test</t>
  </si>
  <si>
    <t>Replacement of ROSA Frame and test</t>
  </si>
  <si>
    <t>Replacement of Sensor Card and test</t>
  </si>
  <si>
    <t>Replacement of Wind Sensor and test</t>
  </si>
  <si>
    <t>Replacement of Battery and test</t>
  </si>
  <si>
    <t>Replacement of Visibility Sensor and test</t>
  </si>
  <si>
    <t>Replacement of Road Surface Sensor and test</t>
  </si>
  <si>
    <t>Replacement  and re-configuration of 354 Telephones</t>
  </si>
  <si>
    <t>Replacement and alignment of MS1 (94xx) signal on non-accessible Gantry and test</t>
  </si>
  <si>
    <t>Replacement and alignment of MS1 (94xx) on Post 75 and test</t>
  </si>
  <si>
    <t>Attend site and investigate faulty items to be replaced / repaired (2 hour response)</t>
  </si>
  <si>
    <t>Attend site and investigate faulty items to be replaced / repaired (4 hour response)</t>
  </si>
  <si>
    <t>Attend site and investigate faulty items to be replaced / repaired (12 hour response)</t>
  </si>
  <si>
    <t>Attend site and investigate faulty items to be replaced / repaired (24 hour response)</t>
  </si>
  <si>
    <t>Attend site and investigate faulty items to be replaced / repaired (48 hour response)</t>
  </si>
  <si>
    <t>Attend site and investigate faulty items to be replaced / repaired (7 day response)</t>
  </si>
  <si>
    <t>Attend site and investigate faulty items to be replaced / repaired (56 day response)</t>
  </si>
  <si>
    <t>Replacement of AMI Cable Marshalling Unit on Gantry Structure and test</t>
  </si>
  <si>
    <t>Replacement of AMI data cable on Gantry Structure and test</t>
  </si>
  <si>
    <t>Replacement of AMI Roadside Controller in Gantry cabinet, set up and test</t>
  </si>
  <si>
    <t>Replacement and alignment of MS1 (94xx) signal on accessible Gantry and test</t>
  </si>
  <si>
    <t>Replacement of Data Link Connection Box on accessible Gantry Structure and test</t>
  </si>
  <si>
    <t>Replacement of Data Link Connection Box on non-accessible Gantry Structure and test</t>
  </si>
  <si>
    <t>Replacement of Data Link Connection Box in P75 and test</t>
  </si>
  <si>
    <t>Replacement of sign power supply in LED Message sign on accessible Gantry Structure and test</t>
  </si>
  <si>
    <t>Replacement of sign roadside controller in Gantry cabinet, set up and test</t>
  </si>
  <si>
    <t>Replacement of FTMS sign motor on verge mounted sign and test</t>
  </si>
  <si>
    <t>Replacement of FTMS sign motor on non-accessible Gantry mounted sign and test</t>
  </si>
  <si>
    <t>Replacement of FTMS sign motor on accessible Gantry mounted sign and test</t>
  </si>
  <si>
    <t>Replacement of FTMS sheer pins on verge mounted sign and test</t>
  </si>
  <si>
    <t>Replacement of FTMS sheer pins on non-accessible Gantry mounted sign and test</t>
  </si>
  <si>
    <t>Replacement of FTMS sheer pins on accessible Gantry mounted sign and test</t>
  </si>
  <si>
    <t>Replacement of power supply in LED Message sign on PVMS and test</t>
  </si>
  <si>
    <t>Replacement of sign controller in LED Message sign on PVMS and test</t>
  </si>
  <si>
    <t>Replacement of Loop bottle joint in verge chamber and test</t>
  </si>
  <si>
    <t>Re-set Loop detector packs on Midas Outstation and test</t>
  </si>
  <si>
    <t>Replacement of Radar Head on verge mounted pole and test</t>
  </si>
  <si>
    <t>Replacement of Midas Outstation in verge mounted cabinet and test</t>
  </si>
  <si>
    <t>Replacement of ANPR antenna and lead and test</t>
  </si>
  <si>
    <t>Replacement of TAME solar panel on TAME cabinet and test</t>
  </si>
  <si>
    <t>Replacement of TMU solar panel on TMU cabinet / pole and test</t>
  </si>
  <si>
    <t>Replacement of TMU batteries in TMU cabinet and test</t>
  </si>
  <si>
    <t>Replacement of TAME batteries in TAME cabinet and test</t>
  </si>
  <si>
    <t>Replacement of TMU battery charger in TMU cabinet and test</t>
  </si>
  <si>
    <t>Replacement of TAME power inverter in TAME cabinet and test</t>
  </si>
  <si>
    <t>Replacement of TAME cabinet antenna and lead and test</t>
  </si>
  <si>
    <t>Replacement of Signal Aspect on 4M signal pole, re-set and re-learn</t>
  </si>
  <si>
    <t>Replacement of Signal Aspect on mast arm, re-set and re-learn</t>
  </si>
  <si>
    <t>Replacement of Signal Aspect on 6M signal pole, re-set and re-learn</t>
  </si>
  <si>
    <t>Replacement of Signal Head on 4M signal pole, re-set and re-learn</t>
  </si>
  <si>
    <t>Replacement of Signal Head on mast arm, re-set and re-learn</t>
  </si>
  <si>
    <t>Replacement of Signal Head on 6M signal pole, re-set and re-learn</t>
  </si>
  <si>
    <t>Replacement of Photo Electric Cell on 4M signal pole and test</t>
  </si>
  <si>
    <t>Replacement of Above Ground Detector on 4M Signal pole (vehicle or pedestrian detection), set up and test</t>
  </si>
  <si>
    <t>Replacement of Loop Joints in verge chamber and test</t>
  </si>
  <si>
    <t>Replacement of Traffic Signal Controller power supply and test</t>
  </si>
  <si>
    <t>Replacement of Lamp Switch card in Traffic Signal Controller and test</t>
  </si>
  <si>
    <t>Replacement of Safety Isolation System power supply within verge mounted cabinet</t>
  </si>
  <si>
    <t>Replacement of Signal Aspect on signal pole, re-set and test</t>
  </si>
  <si>
    <t>Replacement of Signal Head on signal pole, re-set and test</t>
  </si>
  <si>
    <t>Replacement of cable interface board on Signal Pole</t>
  </si>
  <si>
    <t>Replacement of Communications Processor and test</t>
  </si>
  <si>
    <t>Replacement of Solar Panel and test</t>
  </si>
  <si>
    <t>Replacement of Modem and test</t>
  </si>
  <si>
    <t>Replacement of Humidity and Air Sensor probe and test</t>
  </si>
  <si>
    <t>Replacement of Combined Wind unit and test</t>
  </si>
  <si>
    <t>Replacement of Depth Sensor and test</t>
  </si>
  <si>
    <t>Test and replacement of Safety Isolation System Cut-out in verge mounted cabinet</t>
  </si>
  <si>
    <t>Test and reset of Safety Isolation System Cut-out in verge mounted cabinet</t>
  </si>
  <si>
    <t>Test and reset of Safety Fibre Isolation System Cut-out in verge mounted cabinet</t>
  </si>
  <si>
    <t>Test and replacement of Safety Fibre Isolation System Cut-out in verge mounted cabinet</t>
  </si>
  <si>
    <t>Replacement of Vehicle Activated Sign on post in verge</t>
  </si>
  <si>
    <t>Replacement of Vehicle Activated Signs</t>
  </si>
  <si>
    <t>Replacement of 354 handset</t>
  </si>
  <si>
    <t>Replacement of sign power supplies in LED Message sign on non-accessible Gantry Structure and test</t>
  </si>
  <si>
    <t>Replacement of Radar Power surge unit on verge mounted pole and test</t>
  </si>
  <si>
    <t>Replacement of CPU in Traffic Signal Controller and test</t>
  </si>
  <si>
    <t>Replacement of remote monitoring / Control unit and test</t>
  </si>
  <si>
    <t>Replacement of detector packs within Traffic Signal Controller and test</t>
  </si>
  <si>
    <t>Road markings and Road Studs Replacement Team Visits</t>
  </si>
  <si>
    <t>Road markings replacement team visit;</t>
  </si>
  <si>
    <t>Replacement of HSM camera and housing on verge mounted column or non-access Gantry structure and test</t>
  </si>
  <si>
    <t>Replacement of camera and housing on verge mounted column or non-access Gantry structure and test</t>
  </si>
  <si>
    <t>Replacement of PTZ unit on verge mounted column or non-access Gantry structure and test</t>
  </si>
  <si>
    <t>Replacement of Long range infra-red unit on verge mounted column or non-access Gantry structure and test</t>
  </si>
  <si>
    <t>Operated road sweeper; for sweeping of running lanes.</t>
  </si>
  <si>
    <t>Operated road sweeper; for sweeping of channels, hard shoulders and central reserve.</t>
  </si>
  <si>
    <t>depot</t>
  </si>
  <si>
    <t>salting route</t>
  </si>
  <si>
    <t>Adjustment of the rate in item 91 above where the average depth to invert varies by NIL mm to and including 250mm.</t>
  </si>
  <si>
    <t>Adjustment of the rate in item 91 above where the average depth to invert varies by 251 mm to and including 500mm.</t>
  </si>
  <si>
    <t>Adjustment of the rate in item 91 above where the average depth to invert varies by 501 mm to and including 750mm.</t>
  </si>
  <si>
    <t>Adjustment of the rate in item 91 above where the average depth to invert varies by 751 mm to and including 1000mm.</t>
  </si>
  <si>
    <t>Adjustment of the rate in item 96 above where the average depth to invert varies by NIL mm to and including 250mm.</t>
  </si>
  <si>
    <t>Adjustment of the rate in item 96 above where the average depth to invert varies by 251 mm to and including 500mm.</t>
  </si>
  <si>
    <t>Adjustment of the rate in item 96 above where the average depth to invert varies by 501 mm to and including 750mm.</t>
  </si>
  <si>
    <t>Adjustment of the rate in item 96 above where the average depth to invert varies by 751 mm to and including 1000mm.</t>
  </si>
  <si>
    <t>Adjustment of the rate in item 101 above where the average depth to invert varies by NIL mm to and including 250mm.</t>
  </si>
  <si>
    <t>Adjustment of the rate in item 101 above where the average depth to invert varies by 251 mm to and including 500mm.</t>
  </si>
  <si>
    <t>Adjustment of the rate in item 101 above where the average depth to invert varies by 501 mm to and including 750mm.</t>
  </si>
  <si>
    <t>Adjustment of the rate in item 101 above where the average depth to invert varies by 751 mm to and including 1000mm.</t>
  </si>
  <si>
    <t>Adjustment of the rate in item 106 above where the average depth to invert varies by NIL mm to and including 250mm.</t>
  </si>
  <si>
    <t>Adjustment of the rate in item 106 above where the average depth to invert varies by 251 mm to and including 500mm.</t>
  </si>
  <si>
    <t>Adjustment of the rate in item 106 above where the average depth to invert varies by 501 mm to and including 750mm.</t>
  </si>
  <si>
    <t>Adjustment of the rate in item 106 above where the average depth to invert varies by 751 mm to and including 1000mm.</t>
  </si>
  <si>
    <t>Adjustment of the rate in item 111 above where the average depth to invert varies by NIL mm to and including 250mm.</t>
  </si>
  <si>
    <t>Adjustment of the rate in item 111 above where the average depth to invert varies by 251 mm to and including 500mm.</t>
  </si>
  <si>
    <t>Adjustment of the rate in item 111 above where the average depth to invert varies by 501 mm to and including 750mm.</t>
  </si>
  <si>
    <t>Adjustment of the rate in item 111 above where the average depth to invert varies by 751 mm to and including 1000mm.</t>
  </si>
  <si>
    <t>Adjustment of the rate in item 116 above where the average depth to invert varies by NIL mm to and including 250mm.</t>
  </si>
  <si>
    <t>Adjustment of the rate in item 116 above where the average depth to invert varies by 251 mm to and including 500mm.</t>
  </si>
  <si>
    <t>Adjustment of the rate in item 116 above where the average depth to invert varies by 501 mm to and including 750mm.</t>
  </si>
  <si>
    <t>Adjustment of the rate in item 116 above where the average depth to invert varies by 751 mm to and including 1000mm.</t>
  </si>
  <si>
    <t>Adjustment of the rate in item 121 above where the average depth to invert varies by NIL mm to and including 250mm.</t>
  </si>
  <si>
    <t>Adjustment of the rate in item 121 above where the average depth to invert varies by 251 mm to and including 500mm.</t>
  </si>
  <si>
    <t>Adjustment of the rate in item 121 above where the average depth to invert varies by 501 mm to and including 750mm.</t>
  </si>
  <si>
    <t>Adjustment of the rate in item 121 above where the average depth to invert varies by 751 mm to and including 1000mm.</t>
  </si>
  <si>
    <t>Adjustment of the rate in item 126 above where the average depth to invert varies by NIL mm to and including 250mm.</t>
  </si>
  <si>
    <t>Adjustment of the rate in item 126 above where the average depth to invert varies by 251 mm to and including 500mm.</t>
  </si>
  <si>
    <t>Adjustment of the rate in item 126 above where the average depth to invert varies by 501 mm to and including 750mm.</t>
  </si>
  <si>
    <t>Adjustment of the rate in item 126 above where the average depth to invert varies by 751 mm to and including 1000mm.</t>
  </si>
  <si>
    <t>Adjustment of the rate in item 131 above where the average depth to invert varies by NIL mm to and including 250mm.</t>
  </si>
  <si>
    <t>Adjustment of the rate in item 131 above where the average depth to invert varies by 251 mm to and including 500mm.</t>
  </si>
  <si>
    <t>Adjustment of the rate in item 131 above where the average depth to invert varies by 501 mm to and including 750mm.</t>
  </si>
  <si>
    <t>Adjustment of the rate in item 131 above where the average depth to invert varies by 751 mm to and including 1000mm.</t>
  </si>
  <si>
    <t>Adjustment of the rate in item 136 above where the average depth to invert varies by NIL mm to and including 250mm.</t>
  </si>
  <si>
    <t>Adjustment of the rate in item 136 above where the average depth to invert varies by 251 mm to and including 500mm.</t>
  </si>
  <si>
    <t>Adjustment of the rate in item 136 above where the average depth to invert varies by 501 mm to and including 750mm.</t>
  </si>
  <si>
    <t>Adjustment of the rate in item 136 above where the average depth to invert varies by 751 mm to and including 1000mm.</t>
  </si>
  <si>
    <t>Adjustment of the rate in item 141 above where the average depth to invert varies by NIL mm to and including 250mm.</t>
  </si>
  <si>
    <t>Adjustment of the rate in item 141 above where the average depth to invert varies by 251 mm to and including 500mm.</t>
  </si>
  <si>
    <t>Adjustment of the rate in item 141 above where the average depth to invert varies by 501 mm to and including 750mm.</t>
  </si>
  <si>
    <t>Adjustment of the rate in item 141 above where the average depth to invert varies by 751 mm to and including 1000mm.</t>
  </si>
  <si>
    <t>Adjustment of the rate in item 146 above where the average depth to invert varies by NIL mm to and including 250mm.</t>
  </si>
  <si>
    <t>Adjustment of the rate in item 146 above where the average depth to invert varies by 251 mm to and including 500mm.</t>
  </si>
  <si>
    <t>Adjustment of the rate in item 146 above where the average depth to invert varies by 501 mm to and including 750mm.</t>
  </si>
  <si>
    <t>Adjustment of the rate in item 146 above where the average depth to invert varies by 751 mm to and including 1000mm.</t>
  </si>
  <si>
    <t>CONTENTS AMENDMENT SHEET</t>
  </si>
  <si>
    <t>Deployment of PVMS supplied by the Contractor</t>
  </si>
  <si>
    <t>In deployment supply and checks of PVMS supplied by the Contractor</t>
  </si>
  <si>
    <t>Deployment of PVAS supplied by the Contractor</t>
  </si>
  <si>
    <t>In deployment supply and checks of PVAS supplied by the Contractor</t>
  </si>
  <si>
    <t>Retrieval of PVMS supplied by the Contractor</t>
  </si>
  <si>
    <t>Retrieval of PVAS supplied by the Contractor</t>
  </si>
  <si>
    <t xml:space="preserve">Portable Variable Message Signs and Vehicle Activated Signs </t>
  </si>
  <si>
    <t>Deployment of PVMS issued by the Client</t>
  </si>
  <si>
    <t>Retrieval of PVMS issued by the Client</t>
  </si>
  <si>
    <t>In deployment checks of PVMS issued by the Client</t>
  </si>
  <si>
    <t>Deployment of PVAS issued by the Client</t>
  </si>
  <si>
    <t>Retrieval of PVAS issued by the Client</t>
  </si>
  <si>
    <t>In deployment checks of PVAS issued by the Client</t>
  </si>
  <si>
    <t>Portable Variable Message Signs (PVMS)</t>
  </si>
  <si>
    <t>Portable Vehicle Activated Signs (PVAS)</t>
  </si>
  <si>
    <t>Re-alignment of AMI on Gantry Structure</t>
  </si>
  <si>
    <t>40A</t>
  </si>
  <si>
    <t>Replacement of permanent traffic sign posts for internally and externally lit sign units; steel circular hollow section; galvanised to BS 1461 with a 25 year life; in verges and soft landscaped areas;</t>
  </si>
  <si>
    <t>Replacement of permanent traffic sign posts for non-lit sign units; steel circular hollow section; galvanised to BS 1461 with a 25 year life ; in verges and soft landscaped areas;</t>
  </si>
  <si>
    <t>Replacement of permanent traffic sign posts for internally and externally lit sign units; steel circular hollow section; galvanised to BS 1461 with a 25 year life; in footways and paved areas;</t>
  </si>
  <si>
    <t>Replacement of permanent traffic sign posts for non-lit sign units; steel circular hollow section; galvanised to BS 1461 with a 25 year life; in footways and paved areas;</t>
  </si>
  <si>
    <t xml:space="preserve">Replaced "UPVC coated" in Series 1200 - Items 15 to 26 with "to BS 1461 with a 25 year life </t>
  </si>
  <si>
    <t xml:space="preserve">Tender Issue </t>
  </si>
  <si>
    <t>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</si>
</sst>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0.000"/>
    <numFmt numFmtId="165" formatCode="&quot;£&quot;#,##0.00"/>
    <numFmt numFmtId="166" formatCode="&quot;£&quot;#,##0.000"/>
    <numFmt numFmtId="167" formatCode="dd/mm/yy;@"/>
  </numFmts>
  <fonts count="49">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name val="Arial"/>
      <family val="2"/>
    </font>
    <font>
      <sz val="12"/>
      <color theme="1"/>
      <name val="Arial"/>
      <family val="2"/>
    </font>
    <font>
      <sz val="10"/>
      <name val="Arial"/>
      <family val="2"/>
    </font>
    <font>
      <sz val="10"/>
      <name val="Frutiger 55 Roman"/>
    </font>
    <font>
      <sz val="11"/>
      <color theme="1"/>
      <name val="Calibri"/>
      <family val="2"/>
      <scheme val="minor"/>
    </font>
    <font>
      <sz val="10"/>
      <color theme="1"/>
      <name val="Calibri"/>
      <family val="2"/>
    </font>
    <font>
      <b/>
      <sz val="18"/>
      <name val="Arial"/>
      <family val="2"/>
    </font>
    <font>
      <sz val="18"/>
      <name val="Arial"/>
      <family val="2"/>
    </font>
    <font>
      <sz val="11"/>
      <color theme="1"/>
      <name val="Calibri"/>
      <family val="2"/>
    </font>
    <font>
      <b/>
      <sz val="36"/>
      <color indexed="9"/>
      <name val="Arial"/>
      <family val="2"/>
    </font>
    <font>
      <b/>
      <sz val="22"/>
      <name val="Arial"/>
      <family val="2"/>
    </font>
    <font>
      <b/>
      <sz val="14"/>
      <color theme="1"/>
      <name val="Arial"/>
      <family val="2"/>
    </font>
    <font>
      <b/>
      <sz val="11"/>
      <color theme="1"/>
      <name val="Arial"/>
      <family val="2"/>
    </font>
    <font>
      <sz val="12"/>
      <name val="Arial"/>
      <family val="2"/>
    </font>
    <font>
      <b/>
      <sz val="16"/>
      <color indexed="8"/>
      <name val="Arial"/>
      <family val="2"/>
    </font>
    <font>
      <b/>
      <sz val="16"/>
      <color indexed="9"/>
      <name val="Arial"/>
      <family val="2"/>
    </font>
    <font>
      <sz val="16"/>
      <color theme="1"/>
      <name val="Arial"/>
      <family val="2"/>
    </font>
    <font>
      <sz val="12"/>
      <color indexed="8"/>
      <name val="Arial"/>
      <family val="2"/>
    </font>
    <font>
      <b/>
      <sz val="12"/>
      <color theme="1"/>
      <name val="Arial"/>
      <family val="2"/>
    </font>
    <font>
      <sz val="10"/>
      <color theme="1"/>
      <name val="Arial"/>
      <family val="2"/>
    </font>
    <font>
      <b/>
      <sz val="26"/>
      <color theme="0"/>
      <name val="Arial"/>
      <family val="2"/>
    </font>
    <font>
      <sz val="26"/>
      <color theme="1"/>
      <name val="Arial"/>
      <family val="2"/>
    </font>
    <font>
      <b/>
      <u/>
      <sz val="26"/>
      <name val="Arial"/>
      <family val="2"/>
    </font>
    <font>
      <sz val="26"/>
      <name val="Arial"/>
      <family val="2"/>
    </font>
    <font>
      <b/>
      <sz val="14"/>
      <name val="Arial"/>
      <family val="2"/>
    </font>
    <font>
      <b/>
      <sz val="11"/>
      <name val="Arial"/>
      <family val="2"/>
    </font>
    <font>
      <b/>
      <sz val="10"/>
      <color theme="1"/>
      <name val="Arial"/>
      <family val="2"/>
    </font>
    <font>
      <b/>
      <sz val="10"/>
      <name val="Arial"/>
      <family val="2"/>
    </font>
    <font>
      <b/>
      <u/>
      <sz val="11"/>
      <name val="Arial"/>
      <family val="2"/>
    </font>
    <font>
      <b/>
      <strike/>
      <sz val="11"/>
      <name val="Arial"/>
      <family val="2"/>
    </font>
    <font>
      <i/>
      <sz val="11"/>
      <color rgb="FFFF0000"/>
      <name val="Arial"/>
      <family val="2"/>
    </font>
    <font>
      <b/>
      <sz val="14"/>
      <color rgb="FFFF0000"/>
      <name val="Arial"/>
      <family val="2"/>
    </font>
    <font>
      <strike/>
      <sz val="11"/>
      <name val="Arial"/>
      <family val="2"/>
    </font>
    <font>
      <b/>
      <i/>
      <sz val="11"/>
      <color rgb="FFFF0000"/>
      <name val="Arial"/>
      <family val="2"/>
    </font>
    <font>
      <i/>
      <sz val="11"/>
      <name val="Arial"/>
      <family val="2"/>
    </font>
    <font>
      <u/>
      <sz val="11"/>
      <name val="Arial"/>
      <family val="2"/>
    </font>
    <font>
      <sz val="12"/>
      <name val="Times New Roman"/>
      <family val="1"/>
    </font>
    <font>
      <strike/>
      <sz val="11"/>
      <color rgb="FFFF0000"/>
      <name val="Arial"/>
      <family val="2"/>
    </font>
    <font>
      <b/>
      <sz val="12"/>
      <name val="Arial"/>
      <family val="2"/>
    </font>
  </fonts>
  <fills count="10">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indexed="56"/>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4"/>
        <bgColor indexed="64"/>
      </patternFill>
    </fill>
    <fill>
      <patternFill patternType="solid">
        <fgColor theme="0"/>
        <bgColor indexed="64"/>
      </patternFill>
    </fill>
  </fills>
  <borders count="76">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auto="1"/>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style="hair">
        <color indexed="64"/>
      </left>
      <right style="medium">
        <color indexed="64"/>
      </right>
      <top/>
      <bottom/>
      <diagonal/>
    </border>
    <border>
      <left/>
      <right style="medium">
        <color indexed="64"/>
      </right>
      <top style="hair">
        <color indexed="64"/>
      </top>
      <bottom style="medium">
        <color indexed="64"/>
      </bottom>
      <diagonal/>
    </border>
    <border>
      <left/>
      <right style="hair">
        <color indexed="64"/>
      </right>
      <top/>
      <bottom style="medium">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s>
  <cellStyleXfs count="30">
    <xf numFmtId="0" fontId="0" fillId="0" borderId="0"/>
    <xf numFmtId="44" fontId="9" fillId="0" borderId="0" applyFont="0" applyFill="0" applyBorder="0" applyAlignment="0" applyProtection="0"/>
    <xf numFmtId="0" fontId="10" fillId="0" borderId="0"/>
    <xf numFmtId="0" fontId="11" fillId="0" borderId="0"/>
    <xf numFmtId="43" fontId="13" fillId="0" borderId="0" applyFont="0" applyFill="0" applyBorder="0" applyAlignment="0" applyProtection="0"/>
    <xf numFmtId="0" fontId="12" fillId="0" borderId="0"/>
    <xf numFmtId="0" fontId="12" fillId="0" borderId="0"/>
    <xf numFmtId="0" fontId="11" fillId="0" borderId="0"/>
    <xf numFmtId="0" fontId="12" fillId="0" borderId="0"/>
    <xf numFmtId="0" fontId="12" fillId="0" borderId="0"/>
    <xf numFmtId="0" fontId="14" fillId="0" borderId="0"/>
    <xf numFmtId="0" fontId="15" fillId="0" borderId="0"/>
    <xf numFmtId="0" fontId="12" fillId="0" borderId="0"/>
    <xf numFmtId="0" fontId="18" fillId="0" borderId="0"/>
    <xf numFmtId="44" fontId="9"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8" fillId="0" borderId="0"/>
    <xf numFmtId="0" fontId="23" fillId="0" borderId="0"/>
    <xf numFmtId="0" fontId="8" fillId="0" borderId="0"/>
    <xf numFmtId="0" fontId="7" fillId="0" borderId="0"/>
    <xf numFmtId="0" fontId="6" fillId="0" borderId="0"/>
    <xf numFmtId="0" fontId="5" fillId="0" borderId="0"/>
  </cellStyleXfs>
  <cellXfs count="489">
    <xf numFmtId="0" fontId="0" fillId="0" borderId="0" xfId="0"/>
    <xf numFmtId="0" fontId="15" fillId="0" borderId="0" xfId="11"/>
    <xf numFmtId="0" fontId="15" fillId="0" borderId="0" xfId="11" applyFill="1"/>
    <xf numFmtId="0" fontId="20" fillId="0" borderId="9" xfId="12" applyFont="1" applyBorder="1" applyProtection="1"/>
    <xf numFmtId="0" fontId="20" fillId="0" borderId="12" xfId="12" applyFont="1" applyBorder="1" applyProtection="1"/>
    <xf numFmtId="0" fontId="16" fillId="5" borderId="13" xfId="12" applyFont="1" applyFill="1" applyBorder="1" applyAlignment="1" applyProtection="1">
      <alignment horizontal="center" vertical="top"/>
    </xf>
    <xf numFmtId="0" fontId="16" fillId="5" borderId="14" xfId="12" applyFont="1" applyFill="1" applyBorder="1" applyAlignment="1" applyProtection="1">
      <alignment vertical="top" wrapText="1"/>
    </xf>
    <xf numFmtId="0" fontId="17" fillId="5" borderId="15" xfId="12" applyFont="1" applyFill="1" applyBorder="1" applyAlignment="1" applyProtection="1">
      <alignment horizontal="center" vertical="top"/>
    </xf>
    <xf numFmtId="0" fontId="16" fillId="5" borderId="15" xfId="12" applyFont="1" applyFill="1" applyBorder="1" applyAlignment="1" applyProtection="1">
      <alignment vertical="top" wrapText="1"/>
    </xf>
    <xf numFmtId="0" fontId="17" fillId="5" borderId="16" xfId="12" applyFont="1" applyFill="1" applyBorder="1" applyAlignment="1" applyProtection="1">
      <alignment horizontal="center" vertical="top"/>
    </xf>
    <xf numFmtId="0" fontId="16" fillId="5" borderId="16" xfId="12" applyFont="1" applyFill="1" applyBorder="1" applyAlignment="1" applyProtection="1">
      <alignment vertical="top" wrapText="1"/>
    </xf>
    <xf numFmtId="0" fontId="16" fillId="5" borderId="16" xfId="12" applyFont="1" applyFill="1" applyBorder="1" applyProtection="1"/>
    <xf numFmtId="0" fontId="17" fillId="5" borderId="16" xfId="12" applyFont="1" applyFill="1" applyBorder="1" applyAlignment="1" applyProtection="1">
      <alignment wrapText="1"/>
    </xf>
    <xf numFmtId="0" fontId="17" fillId="5" borderId="17" xfId="12" applyFont="1" applyFill="1" applyBorder="1" applyAlignment="1" applyProtection="1">
      <alignment horizontal="center" vertical="top"/>
    </xf>
    <xf numFmtId="0" fontId="17" fillId="5" borderId="17" xfId="12" applyFont="1" applyFill="1" applyBorder="1" applyAlignment="1" applyProtection="1">
      <alignment vertical="top" wrapText="1"/>
    </xf>
    <xf numFmtId="0" fontId="9" fillId="0" borderId="0" xfId="3" applyFont="1"/>
    <xf numFmtId="0" fontId="22" fillId="0" borderId="2" xfId="3" applyFont="1" applyBorder="1"/>
    <xf numFmtId="0" fontId="9" fillId="0" borderId="2" xfId="3" applyFont="1" applyBorder="1"/>
    <xf numFmtId="0" fontId="22" fillId="0" borderId="0" xfId="3" applyFont="1"/>
    <xf numFmtId="0" fontId="24" fillId="8" borderId="2" xfId="24" applyFont="1" applyFill="1" applyBorder="1" applyAlignment="1">
      <alignment horizontal="center" vertical="center" wrapText="1"/>
    </xf>
    <xf numFmtId="0" fontId="26" fillId="0" borderId="0" xfId="3" applyFont="1"/>
    <xf numFmtId="0" fontId="24" fillId="8" borderId="2" xfId="24" applyFont="1" applyFill="1" applyBorder="1" applyAlignment="1">
      <alignment horizontal="center" vertical="center"/>
    </xf>
    <xf numFmtId="0" fontId="11" fillId="0" borderId="2" xfId="3" applyFont="1" applyFill="1" applyBorder="1" applyAlignment="1">
      <alignment vertical="center"/>
    </xf>
    <xf numFmtId="0" fontId="11" fillId="0" borderId="2" xfId="3" applyFont="1" applyBorder="1"/>
    <xf numFmtId="0" fontId="28" fillId="0" borderId="2" xfId="3" applyFont="1" applyBorder="1"/>
    <xf numFmtId="49" fontId="27" fillId="9" borderId="2" xfId="25" applyNumberFormat="1" applyFont="1" applyFill="1" applyBorder="1"/>
    <xf numFmtId="49" fontId="27" fillId="9" borderId="2" xfId="25" applyNumberFormat="1" applyFont="1" applyFill="1" applyBorder="1" applyAlignment="1">
      <alignment horizontal="right"/>
    </xf>
    <xf numFmtId="0" fontId="11" fillId="0" borderId="2" xfId="3" applyFont="1" applyBorder="1" applyAlignment="1">
      <alignment horizontal="center"/>
    </xf>
    <xf numFmtId="0" fontId="11" fillId="0" borderId="2" xfId="3" applyFont="1" applyBorder="1" applyAlignment="1">
      <alignment horizontal="center" vertical="center"/>
    </xf>
    <xf numFmtId="0" fontId="25" fillId="4" borderId="43" xfId="24" applyFont="1" applyFill="1" applyBorder="1" applyAlignment="1" applyProtection="1">
      <alignment vertical="center"/>
    </xf>
    <xf numFmtId="0" fontId="24" fillId="8" borderId="1" xfId="24" applyFont="1" applyFill="1" applyBorder="1" applyAlignment="1">
      <alignment horizontal="center" vertical="center" wrapText="1"/>
    </xf>
    <xf numFmtId="0" fontId="24" fillId="8" borderId="4" xfId="24" applyFont="1" applyFill="1" applyBorder="1" applyAlignment="1">
      <alignment horizontal="left" vertical="center"/>
    </xf>
    <xf numFmtId="0" fontId="28" fillId="0" borderId="1" xfId="3" applyFont="1" applyBorder="1"/>
    <xf numFmtId="0" fontId="11" fillId="0" borderId="4" xfId="3" applyFont="1" applyBorder="1"/>
    <xf numFmtId="0" fontId="28" fillId="0" borderId="1" xfId="3" applyFont="1" applyBorder="1" applyAlignment="1">
      <alignment horizontal="center" vertical="center"/>
    </xf>
    <xf numFmtId="0" fontId="28" fillId="0" borderId="1" xfId="3" applyFont="1" applyBorder="1" applyAlignment="1">
      <alignment horizontal="center"/>
    </xf>
    <xf numFmtId="0" fontId="11" fillId="9" borderId="4" xfId="3" applyFont="1" applyFill="1" applyBorder="1"/>
    <xf numFmtId="0" fontId="11" fillId="0" borderId="1" xfId="3" applyFont="1" applyBorder="1"/>
    <xf numFmtId="0" fontId="11" fillId="6" borderId="4" xfId="3" applyFont="1" applyFill="1" applyBorder="1"/>
    <xf numFmtId="0" fontId="28" fillId="0" borderId="1" xfId="3" applyFont="1" applyFill="1" applyBorder="1"/>
    <xf numFmtId="0" fontId="22" fillId="0" borderId="1" xfId="3" applyFont="1" applyBorder="1"/>
    <xf numFmtId="0" fontId="9" fillId="0" borderId="4" xfId="3" applyFont="1" applyBorder="1"/>
    <xf numFmtId="0" fontId="22" fillId="0" borderId="5" xfId="3" applyFont="1" applyBorder="1"/>
    <xf numFmtId="0" fontId="22" fillId="0" borderId="6" xfId="3" applyFont="1" applyBorder="1"/>
    <xf numFmtId="0" fontId="9" fillId="0" borderId="6" xfId="3" applyFont="1" applyBorder="1"/>
    <xf numFmtId="0" fontId="9" fillId="0" borderId="8" xfId="3" applyFont="1" applyBorder="1"/>
    <xf numFmtId="0" fontId="21" fillId="0" borderId="46" xfId="0" applyFont="1" applyBorder="1" applyAlignment="1" applyProtection="1">
      <alignment horizontal="center"/>
    </xf>
    <xf numFmtId="0" fontId="21" fillId="0" borderId="47" xfId="0" applyFont="1" applyBorder="1" applyAlignment="1" applyProtection="1">
      <alignment horizontal="center"/>
    </xf>
    <xf numFmtId="0" fontId="21" fillId="0" borderId="48" xfId="0" applyFont="1" applyBorder="1" applyAlignment="1" applyProtection="1">
      <alignment horizontal="center"/>
    </xf>
    <xf numFmtId="165" fontId="10" fillId="0" borderId="28" xfId="0" applyNumberFormat="1" applyFont="1" applyFill="1" applyBorder="1" applyAlignment="1" applyProtection="1">
      <alignment horizontal="center" vertical="center" wrapText="1"/>
      <protection hidden="1"/>
    </xf>
    <xf numFmtId="0" fontId="10" fillId="0" borderId="28" xfId="3" applyNumberFormat="1"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wrapText="1"/>
      <protection hidden="1"/>
    </xf>
    <xf numFmtId="0" fontId="10" fillId="0" borderId="39" xfId="0" applyNumberFormat="1" applyFont="1" applyFill="1" applyBorder="1" applyAlignment="1" applyProtection="1">
      <alignment horizontal="center" vertical="center" wrapText="1"/>
      <protection hidden="1"/>
    </xf>
    <xf numFmtId="0" fontId="10" fillId="0" borderId="28" xfId="5" applyNumberFormat="1" applyFont="1" applyFill="1" applyBorder="1" applyAlignment="1" applyProtection="1">
      <alignment horizontal="center" vertical="center" wrapText="1"/>
      <protection hidden="1"/>
    </xf>
    <xf numFmtId="0" fontId="10" fillId="0" borderId="39" xfId="5" applyNumberFormat="1" applyFont="1" applyFill="1" applyBorder="1" applyAlignment="1" applyProtection="1">
      <alignment horizontal="center" vertical="center" wrapText="1"/>
      <protection hidden="1"/>
    </xf>
    <xf numFmtId="0" fontId="12" fillId="0" borderId="39" xfId="0" applyFont="1" applyFill="1" applyBorder="1" applyAlignment="1" applyProtection="1">
      <alignment horizontal="center" vertical="center" wrapText="1"/>
      <protection hidden="1"/>
    </xf>
    <xf numFmtId="0" fontId="10" fillId="6" borderId="28" xfId="0" applyNumberFormat="1" applyFont="1" applyFill="1" applyBorder="1" applyAlignment="1" applyProtection="1">
      <alignment horizontal="center" vertical="center" wrapText="1"/>
      <protection locked="0"/>
    </xf>
    <xf numFmtId="166" fontId="0" fillId="0" borderId="28" xfId="0" applyNumberFormat="1" applyFont="1" applyBorder="1" applyAlignment="1" applyProtection="1">
      <alignment horizontal="center" vertical="center"/>
      <protection hidden="1"/>
    </xf>
    <xf numFmtId="166" fontId="0" fillId="0" borderId="29" xfId="0" applyNumberFormat="1" applyFont="1" applyBorder="1" applyAlignment="1" applyProtection="1">
      <alignment horizontal="center" vertical="center"/>
      <protection hidden="1"/>
    </xf>
    <xf numFmtId="0" fontId="29" fillId="0" borderId="0" xfId="0" applyFont="1" applyProtection="1">
      <protection hidden="1"/>
    </xf>
    <xf numFmtId="0" fontId="32" fillId="0" borderId="0" xfId="0" applyNumberFormat="1" applyFont="1" applyFill="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165" fontId="12" fillId="0" borderId="25" xfId="3" applyNumberFormat="1" applyFont="1" applyBorder="1" applyAlignment="1" applyProtection="1">
      <alignment horizontal="center" vertical="center" wrapText="1"/>
      <protection hidden="1"/>
    </xf>
    <xf numFmtId="0" fontId="35" fillId="0" borderId="25" xfId="3" applyNumberFormat="1" applyFont="1" applyFill="1" applyBorder="1" applyAlignment="1" applyProtection="1">
      <alignment horizontal="center" vertical="center" wrapText="1"/>
      <protection hidden="1"/>
    </xf>
    <xf numFmtId="0" fontId="10" fillId="0" borderId="25" xfId="3" applyFont="1" applyFill="1" applyBorder="1" applyAlignment="1" applyProtection="1">
      <alignment horizontal="center" vertical="center" wrapText="1"/>
      <protection hidden="1"/>
    </xf>
    <xf numFmtId="165" fontId="10" fillId="0" borderId="25" xfId="0" applyNumberFormat="1" applyFont="1" applyFill="1" applyBorder="1" applyAlignment="1" applyProtection="1">
      <alignment horizontal="center" vertical="center" wrapText="1"/>
      <protection hidden="1"/>
    </xf>
    <xf numFmtId="165" fontId="12" fillId="0" borderId="25" xfId="0" applyNumberFormat="1" applyFont="1" applyFill="1" applyBorder="1" applyAlignment="1" applyProtection="1">
      <alignment horizontal="center" vertical="center" wrapText="1"/>
      <protection hidden="1"/>
    </xf>
    <xf numFmtId="166" fontId="29" fillId="0" borderId="25" xfId="0" applyNumberFormat="1" applyFont="1" applyBorder="1" applyAlignment="1" applyProtection="1">
      <alignment horizontal="center" vertical="center"/>
      <protection hidden="1"/>
    </xf>
    <xf numFmtId="166" fontId="29" fillId="0" borderId="26" xfId="0" applyNumberFormat="1" applyFont="1" applyBorder="1" applyAlignment="1" applyProtection="1">
      <alignment horizontal="center" vertical="center"/>
      <protection hidden="1"/>
    </xf>
    <xf numFmtId="0" fontId="35" fillId="0" borderId="28" xfId="3" applyNumberFormat="1" applyFont="1" applyFill="1" applyBorder="1" applyAlignment="1" applyProtection="1">
      <alignment horizontal="center" vertical="center" wrapText="1"/>
      <protection hidden="1"/>
    </xf>
    <xf numFmtId="0" fontId="35" fillId="0" borderId="28" xfId="3" applyFont="1" applyFill="1" applyBorder="1" applyAlignment="1" applyProtection="1">
      <alignment vertical="center" wrapText="1"/>
      <protection hidden="1"/>
    </xf>
    <xf numFmtId="0" fontId="10" fillId="0" borderId="28" xfId="3" applyFont="1" applyFill="1" applyBorder="1" applyAlignment="1" applyProtection="1">
      <alignment horizontal="center" vertical="center" wrapText="1"/>
      <protection hidden="1"/>
    </xf>
    <xf numFmtId="165" fontId="36" fillId="0" borderId="28" xfId="0" applyNumberFormat="1" applyFont="1" applyBorder="1" applyAlignment="1" applyProtection="1">
      <alignment horizontal="center" wrapText="1"/>
      <protection hidden="1"/>
    </xf>
    <xf numFmtId="0" fontId="36" fillId="0" borderId="0" xfId="0" applyFont="1" applyProtection="1">
      <protection hidden="1"/>
    </xf>
    <xf numFmtId="166" fontId="36" fillId="0" borderId="28" xfId="0" applyNumberFormat="1" applyFont="1" applyBorder="1" applyAlignment="1" applyProtection="1">
      <alignment horizontal="center" vertical="center"/>
      <protection hidden="1"/>
    </xf>
    <xf numFmtId="166" fontId="29" fillId="0" borderId="28" xfId="0" applyNumberFormat="1" applyFont="1" applyBorder="1" applyAlignment="1" applyProtection="1">
      <alignment horizontal="center" vertical="center"/>
      <protection hidden="1"/>
    </xf>
    <xf numFmtId="166" fontId="29" fillId="0" borderId="29" xfId="0" applyNumberFormat="1" applyFont="1" applyBorder="1" applyAlignment="1" applyProtection="1">
      <alignment horizontal="center" vertical="center"/>
      <protection hidden="1"/>
    </xf>
    <xf numFmtId="0" fontId="12" fillId="0" borderId="28" xfId="0"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horizontal="center" vertical="center" wrapText="1"/>
      <protection hidden="1"/>
    </xf>
    <xf numFmtId="49" fontId="35" fillId="9" borderId="35" xfId="3" applyNumberFormat="1" applyFont="1" applyFill="1" applyBorder="1" applyAlignment="1" applyProtection="1">
      <alignment horizontal="center" vertical="center" wrapText="1"/>
      <protection hidden="1"/>
    </xf>
    <xf numFmtId="0" fontId="10" fillId="9" borderId="30" xfId="0" applyFont="1" applyFill="1" applyBorder="1" applyAlignment="1" applyProtection="1">
      <alignment horizontal="center" vertical="center" wrapText="1"/>
      <protection hidden="1"/>
    </xf>
    <xf numFmtId="0" fontId="10" fillId="0" borderId="31" xfId="0" applyNumberFormat="1" applyFont="1" applyFill="1" applyBorder="1" applyAlignment="1" applyProtection="1">
      <alignment horizontal="center" vertical="center" wrapText="1"/>
      <protection hidden="1"/>
    </xf>
    <xf numFmtId="0" fontId="10" fillId="0" borderId="31" xfId="0" applyFont="1" applyFill="1" applyBorder="1" applyAlignment="1" applyProtection="1">
      <alignment horizontal="center" vertical="center" wrapText="1"/>
      <protection hidden="1"/>
    </xf>
    <xf numFmtId="0" fontId="35" fillId="0" borderId="36" xfId="3" applyNumberFormat="1" applyFont="1" applyFill="1" applyBorder="1" applyAlignment="1" applyProtection="1">
      <alignment horizontal="center" vertical="center" wrapText="1"/>
      <protection hidden="1"/>
    </xf>
    <xf numFmtId="0" fontId="35" fillId="0" borderId="36" xfId="3" applyFont="1" applyFill="1" applyBorder="1" applyAlignment="1" applyProtection="1">
      <alignment vertical="center" wrapText="1"/>
      <protection hidden="1"/>
    </xf>
    <xf numFmtId="0" fontId="10" fillId="0" borderId="36" xfId="0" applyFont="1" applyFill="1" applyBorder="1" applyAlignment="1" applyProtection="1">
      <alignment horizontal="center" vertical="center" wrapText="1"/>
      <protection hidden="1"/>
    </xf>
    <xf numFmtId="0" fontId="10" fillId="0" borderId="28" xfId="0" applyFont="1" applyFill="1" applyBorder="1" applyAlignment="1" applyProtection="1">
      <alignment horizontal="center" vertical="center" wrapText="1"/>
      <protection hidden="1"/>
    </xf>
    <xf numFmtId="0" fontId="10" fillId="0" borderId="34" xfId="0" applyNumberFormat="1" applyFont="1" applyFill="1" applyBorder="1" applyAlignment="1" applyProtection="1">
      <alignment horizontal="center" vertical="center" wrapText="1"/>
      <protection hidden="1"/>
    </xf>
    <xf numFmtId="0" fontId="10" fillId="0" borderId="28" xfId="5" applyFont="1" applyFill="1" applyBorder="1" applyAlignment="1" applyProtection="1">
      <alignment horizontal="center" vertical="center" wrapText="1"/>
      <protection hidden="1"/>
    </xf>
    <xf numFmtId="0" fontId="10" fillId="0" borderId="28" xfId="6" applyFont="1" applyFill="1" applyBorder="1" applyAlignment="1" applyProtection="1">
      <alignment horizontal="center" vertical="center" wrapText="1"/>
      <protection hidden="1"/>
    </xf>
    <xf numFmtId="0" fontId="10" fillId="0" borderId="28" xfId="0" applyFont="1" applyFill="1" applyBorder="1" applyAlignment="1" applyProtection="1">
      <alignment vertical="center" wrapText="1"/>
      <protection hidden="1"/>
    </xf>
    <xf numFmtId="0" fontId="10" fillId="0" borderId="39" xfId="0" applyFont="1" applyFill="1" applyBorder="1" applyAlignment="1" applyProtection="1">
      <alignment vertical="center" wrapText="1"/>
      <protection hidden="1"/>
    </xf>
    <xf numFmtId="0" fontId="10" fillId="0" borderId="39" xfId="6" applyFont="1" applyFill="1" applyBorder="1" applyAlignment="1" applyProtection="1">
      <alignment horizontal="center" vertical="center" wrapText="1"/>
      <protection hidden="1"/>
    </xf>
    <xf numFmtId="165" fontId="10" fillId="0" borderId="39" xfId="0" applyNumberFormat="1" applyFont="1" applyFill="1" applyBorder="1" applyAlignment="1" applyProtection="1">
      <alignment horizontal="center" vertical="center" wrapText="1"/>
      <protection hidden="1"/>
    </xf>
    <xf numFmtId="0" fontId="12" fillId="0" borderId="30" xfId="0" applyFont="1" applyFill="1" applyBorder="1" applyAlignment="1" applyProtection="1">
      <alignment horizontal="center" vertical="center" wrapText="1"/>
      <protection hidden="1"/>
    </xf>
    <xf numFmtId="0" fontId="12" fillId="0" borderId="31" xfId="0" applyFont="1" applyFill="1" applyBorder="1" applyAlignment="1" applyProtection="1">
      <alignment horizontal="center" vertical="center" wrapText="1"/>
      <protection hidden="1"/>
    </xf>
    <xf numFmtId="0" fontId="12" fillId="0" borderId="31" xfId="0" applyFont="1" applyFill="1" applyBorder="1" applyAlignment="1" applyProtection="1">
      <alignment vertical="center" wrapText="1"/>
      <protection hidden="1"/>
    </xf>
    <xf numFmtId="165" fontId="12" fillId="0" borderId="28" xfId="0" applyNumberFormat="1" applyFont="1" applyFill="1" applyBorder="1" applyAlignment="1" applyProtection="1">
      <alignment horizontal="center" vertical="center" wrapText="1"/>
      <protection hidden="1"/>
    </xf>
    <xf numFmtId="0" fontId="10" fillId="0" borderId="31" xfId="5" applyNumberFormat="1" applyFont="1" applyFill="1" applyBorder="1" applyAlignment="1" applyProtection="1">
      <alignment horizontal="center" vertical="center" wrapText="1"/>
      <protection hidden="1"/>
    </xf>
    <xf numFmtId="0" fontId="38" fillId="0" borderId="28" xfId="28" applyFont="1" applyFill="1" applyBorder="1" applyAlignment="1" applyProtection="1">
      <alignment vertical="center" wrapText="1"/>
      <protection hidden="1"/>
    </xf>
    <xf numFmtId="0" fontId="10" fillId="0" borderId="28" xfId="28" applyFont="1" applyFill="1" applyBorder="1" applyAlignment="1" applyProtection="1">
      <alignment horizontal="center" vertical="center" wrapText="1"/>
      <protection hidden="1"/>
    </xf>
    <xf numFmtId="0" fontId="10" fillId="0" borderId="28" xfId="28" applyFont="1" applyFill="1" applyBorder="1" applyAlignment="1" applyProtection="1">
      <alignment vertical="center" wrapText="1"/>
      <protection hidden="1"/>
    </xf>
    <xf numFmtId="0" fontId="10" fillId="0" borderId="34" xfId="5" applyNumberFormat="1" applyFont="1" applyFill="1" applyBorder="1" applyAlignment="1" applyProtection="1">
      <alignment horizontal="center" vertical="center" wrapText="1"/>
      <protection hidden="1"/>
    </xf>
    <xf numFmtId="0" fontId="10" fillId="0" borderId="34" xfId="0" applyFont="1" applyFill="1" applyBorder="1" applyAlignment="1" applyProtection="1">
      <alignment vertical="center" wrapText="1"/>
      <protection hidden="1"/>
    </xf>
    <xf numFmtId="0" fontId="10" fillId="0" borderId="31" xfId="8" applyNumberFormat="1" applyFont="1" applyFill="1" applyBorder="1" applyAlignment="1" applyProtection="1">
      <alignment horizontal="center" vertical="center" wrapText="1"/>
      <protection hidden="1"/>
    </xf>
    <xf numFmtId="0" fontId="10" fillId="0" borderId="31" xfId="8" applyFont="1" applyFill="1" applyBorder="1" applyAlignment="1" applyProtection="1">
      <alignment vertical="center" wrapText="1"/>
      <protection hidden="1"/>
    </xf>
    <xf numFmtId="0" fontId="10" fillId="0" borderId="31" xfId="8" applyFont="1" applyFill="1" applyBorder="1" applyAlignment="1" applyProtection="1">
      <alignment horizontal="center" vertical="center" wrapText="1"/>
      <protection hidden="1"/>
    </xf>
    <xf numFmtId="49" fontId="37" fillId="0" borderId="24" xfId="3" applyNumberFormat="1" applyFont="1" applyFill="1" applyBorder="1" applyAlignment="1" applyProtection="1">
      <alignment horizontal="center" vertical="center" wrapText="1"/>
      <protection hidden="1"/>
    </xf>
    <xf numFmtId="49" fontId="37" fillId="0" borderId="25" xfId="3" applyNumberFormat="1" applyFont="1" applyFill="1" applyBorder="1" applyAlignment="1" applyProtection="1">
      <alignment horizontal="center" vertical="center" wrapText="1"/>
      <protection hidden="1"/>
    </xf>
    <xf numFmtId="49" fontId="37" fillId="0" borderId="35" xfId="3" applyNumberFormat="1" applyFont="1" applyFill="1" applyBorder="1" applyAlignment="1" applyProtection="1">
      <alignment horizontal="center" vertical="center" wrapText="1"/>
      <protection hidden="1"/>
    </xf>
    <xf numFmtId="49" fontId="37" fillId="0" borderId="36" xfId="3" applyNumberFormat="1" applyFont="1" applyFill="1" applyBorder="1" applyAlignment="1" applyProtection="1">
      <alignment horizontal="center" vertical="center" wrapText="1"/>
      <protection hidden="1"/>
    </xf>
    <xf numFmtId="0" fontId="37" fillId="0" borderId="36" xfId="3" applyFont="1" applyFill="1" applyBorder="1" applyAlignment="1" applyProtection="1">
      <alignment vertical="center" wrapText="1"/>
      <protection hidden="1"/>
    </xf>
    <xf numFmtId="0" fontId="12" fillId="0" borderId="36"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wrapText="1"/>
      <protection hidden="1"/>
    </xf>
    <xf numFmtId="0" fontId="12" fillId="0" borderId="28" xfId="0" applyFont="1" applyFill="1" applyBorder="1" applyAlignment="1" applyProtection="1">
      <alignment horizontal="center" vertical="center" wrapText="1"/>
      <protection hidden="1"/>
    </xf>
    <xf numFmtId="0" fontId="12" fillId="0" borderId="38" xfId="0" applyFont="1" applyFill="1" applyBorder="1" applyAlignment="1" applyProtection="1">
      <alignment horizontal="center" vertical="center" wrapText="1"/>
      <protection hidden="1"/>
    </xf>
    <xf numFmtId="0" fontId="12" fillId="0" borderId="39" xfId="0" applyFont="1" applyFill="1" applyBorder="1" applyAlignment="1" applyProtection="1">
      <alignment vertical="center" wrapText="1"/>
      <protection hidden="1"/>
    </xf>
    <xf numFmtId="0" fontId="12" fillId="0" borderId="28" xfId="0" applyFont="1" applyFill="1" applyBorder="1" applyAlignment="1" applyProtection="1">
      <alignment vertical="center" wrapText="1"/>
      <protection hidden="1"/>
    </xf>
    <xf numFmtId="0" fontId="35" fillId="0" borderId="31" xfId="0" applyFont="1" applyFill="1" applyBorder="1" applyAlignment="1" applyProtection="1">
      <alignment vertical="center" wrapText="1"/>
      <protection hidden="1"/>
    </xf>
    <xf numFmtId="165" fontId="10" fillId="0" borderId="31" xfId="0" applyNumberFormat="1" applyFont="1" applyFill="1" applyBorder="1" applyAlignment="1" applyProtection="1">
      <alignment horizontal="center" vertical="center" wrapText="1"/>
      <protection hidden="1"/>
    </xf>
    <xf numFmtId="0" fontId="29" fillId="9" borderId="0" xfId="0" applyNumberFormat="1" applyFont="1" applyFill="1" applyAlignment="1" applyProtection="1">
      <alignment horizontal="center" vertical="center"/>
      <protection hidden="1"/>
    </xf>
    <xf numFmtId="0" fontId="29" fillId="9" borderId="0" xfId="0" applyFont="1" applyFill="1" applyProtection="1">
      <protection hidden="1"/>
    </xf>
    <xf numFmtId="0" fontId="29" fillId="9" borderId="0" xfId="0" applyFont="1" applyFill="1" applyAlignment="1" applyProtection="1">
      <alignment horizontal="center" vertical="center"/>
      <protection hidden="1"/>
    </xf>
    <xf numFmtId="0" fontId="29"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0" xfId="0" applyFont="1" applyFill="1" applyProtection="1">
      <protection hidden="1"/>
    </xf>
    <xf numFmtId="0" fontId="0" fillId="0" borderId="0" xfId="0" applyFont="1" applyProtection="1">
      <protection hidden="1"/>
    </xf>
    <xf numFmtId="0" fontId="0" fillId="9" borderId="0" xfId="0" applyFont="1" applyFill="1" applyProtection="1">
      <protection hidden="1"/>
    </xf>
    <xf numFmtId="0" fontId="0" fillId="0" borderId="0" xfId="0" applyFont="1" applyFill="1" applyProtection="1">
      <protection hidden="1"/>
    </xf>
    <xf numFmtId="0" fontId="10" fillId="9" borderId="28" xfId="0" applyNumberFormat="1" applyFont="1" applyFill="1" applyBorder="1" applyAlignment="1" applyProtection="1">
      <alignment horizontal="center" vertical="center" wrapText="1"/>
      <protection hidden="1"/>
    </xf>
    <xf numFmtId="166" fontId="0" fillId="9" borderId="28" xfId="0" applyNumberFormat="1" applyFont="1" applyFill="1" applyBorder="1" applyAlignment="1" applyProtection="1">
      <alignment horizontal="center" vertical="center"/>
      <protection hidden="1"/>
    </xf>
    <xf numFmtId="166" fontId="0" fillId="0" borderId="28" xfId="0" applyNumberFormat="1" applyFont="1" applyFill="1" applyBorder="1" applyAlignment="1" applyProtection="1">
      <alignment horizontal="center" vertical="center"/>
      <protection hidden="1"/>
    </xf>
    <xf numFmtId="165" fontId="10" fillId="0" borderId="28" xfId="0" applyNumberFormat="1" applyFont="1" applyFill="1" applyBorder="1" applyAlignment="1" applyProtection="1">
      <alignment horizontal="center" wrapText="1"/>
      <protection hidden="1"/>
    </xf>
    <xf numFmtId="166" fontId="0" fillId="0" borderId="31" xfId="0" applyNumberFormat="1" applyFont="1" applyBorder="1" applyAlignment="1" applyProtection="1">
      <alignment horizontal="center" vertical="center"/>
      <protection hidden="1"/>
    </xf>
    <xf numFmtId="166" fontId="0" fillId="0" borderId="32" xfId="0" applyNumberFormat="1" applyFont="1" applyBorder="1" applyAlignment="1" applyProtection="1">
      <alignment horizontal="center" vertical="center"/>
      <protection hidden="1"/>
    </xf>
    <xf numFmtId="0" fontId="10" fillId="0" borderId="36" xfId="0" applyNumberFormat="1" applyFont="1" applyFill="1" applyBorder="1" applyAlignment="1" applyProtection="1">
      <alignment horizontal="center" vertical="center" wrapText="1"/>
      <protection hidden="1"/>
    </xf>
    <xf numFmtId="166" fontId="0" fillId="0" borderId="36" xfId="0" applyNumberFormat="1" applyFont="1" applyBorder="1" applyAlignment="1" applyProtection="1">
      <alignment horizontal="center" vertical="center"/>
      <protection hidden="1"/>
    </xf>
    <xf numFmtId="166" fontId="0" fillId="0" borderId="0" xfId="0" applyNumberFormat="1" applyFont="1" applyAlignment="1" applyProtection="1">
      <alignment horizontal="center" vertical="center"/>
      <protection hidden="1"/>
    </xf>
    <xf numFmtId="166" fontId="0" fillId="0" borderId="50" xfId="0" applyNumberFormat="1" applyFont="1" applyFill="1" applyBorder="1" applyAlignment="1" applyProtection="1">
      <alignment horizontal="center" vertical="center"/>
      <protection hidden="1"/>
    </xf>
    <xf numFmtId="166" fontId="0" fillId="0" borderId="39" xfId="0" applyNumberFormat="1" applyFont="1" applyFill="1" applyBorder="1" applyAlignment="1" applyProtection="1">
      <alignment horizontal="center" vertical="center"/>
      <protection hidden="1"/>
    </xf>
    <xf numFmtId="0" fontId="10" fillId="0" borderId="36" xfId="5" applyNumberFormat="1" applyFont="1" applyFill="1" applyBorder="1" applyAlignment="1" applyProtection="1">
      <alignment horizontal="center" vertical="center" wrapText="1"/>
      <protection hidden="1"/>
    </xf>
    <xf numFmtId="0" fontId="10" fillId="0" borderId="36" xfId="8" applyNumberFormat="1" applyFont="1" applyFill="1" applyBorder="1" applyAlignment="1" applyProtection="1">
      <alignment horizontal="center" vertical="center" wrapText="1"/>
      <protection hidden="1"/>
    </xf>
    <xf numFmtId="0" fontId="10" fillId="0" borderId="28" xfId="8" applyNumberFormat="1" applyFont="1" applyFill="1" applyBorder="1" applyAlignment="1" applyProtection="1">
      <alignment horizontal="center" vertical="center" wrapText="1"/>
      <protection hidden="1"/>
    </xf>
    <xf numFmtId="0" fontId="17" fillId="6" borderId="15" xfId="12" applyNumberFormat="1" applyFont="1" applyFill="1" applyBorder="1" applyAlignment="1" applyProtection="1">
      <alignment horizontal="left" vertical="top" wrapText="1"/>
      <protection locked="0"/>
    </xf>
    <xf numFmtId="0" fontId="17" fillId="6" borderId="16" xfId="12" applyNumberFormat="1" applyFont="1" applyFill="1" applyBorder="1" applyAlignment="1" applyProtection="1">
      <alignment horizontal="left" wrapText="1"/>
      <protection locked="0"/>
    </xf>
    <xf numFmtId="0" fontId="17" fillId="6" borderId="17" xfId="12" applyNumberFormat="1" applyFont="1" applyFill="1" applyBorder="1" applyAlignment="1" applyProtection="1">
      <alignment horizontal="left" wrapText="1"/>
      <protection locked="0"/>
    </xf>
    <xf numFmtId="0" fontId="17" fillId="5" borderId="17" xfId="12" applyFont="1" applyFill="1" applyBorder="1" applyAlignment="1" applyProtection="1">
      <alignment horizontal="center"/>
    </xf>
    <xf numFmtId="0" fontId="11" fillId="0" borderId="51" xfId="3" applyFont="1" applyBorder="1"/>
    <xf numFmtId="0" fontId="38" fillId="0" borderId="36" xfId="3" applyFont="1" applyFill="1" applyBorder="1" applyAlignment="1" applyProtection="1">
      <alignment vertical="center" wrapText="1"/>
      <protection hidden="1"/>
    </xf>
    <xf numFmtId="0" fontId="40" fillId="0" borderId="0" xfId="0" applyFont="1"/>
    <xf numFmtId="0" fontId="10" fillId="9" borderId="39" xfId="0" applyNumberFormat="1" applyFont="1" applyFill="1" applyBorder="1" applyAlignment="1" applyProtection="1">
      <alignment horizontal="center" vertical="center" wrapText="1"/>
      <protection hidden="1"/>
    </xf>
    <xf numFmtId="166" fontId="0" fillId="9" borderId="39" xfId="0" applyNumberFormat="1" applyFont="1" applyFill="1" applyBorder="1" applyAlignment="1" applyProtection="1">
      <alignment horizontal="center" vertical="center"/>
      <protection hidden="1"/>
    </xf>
    <xf numFmtId="0" fontId="5" fillId="0" borderId="2" xfId="3" applyFont="1" applyFill="1" applyBorder="1" applyAlignment="1">
      <alignment horizontal="center"/>
    </xf>
    <xf numFmtId="0" fontId="5" fillId="0" borderId="2" xfId="3" applyFont="1" applyFill="1" applyBorder="1" applyAlignment="1">
      <alignment horizontal="left" vertical="center" wrapText="1"/>
    </xf>
    <xf numFmtId="0" fontId="28" fillId="0" borderId="2" xfId="3" applyFont="1" applyFill="1" applyBorder="1"/>
    <xf numFmtId="0" fontId="11" fillId="0" borderId="2" xfId="3" applyFont="1" applyFill="1" applyBorder="1" applyAlignment="1">
      <alignment horizontal="center"/>
    </xf>
    <xf numFmtId="0" fontId="5" fillId="0" borderId="2" xfId="3" applyFont="1" applyFill="1" applyBorder="1" applyAlignment="1">
      <alignment vertical="center" wrapText="1"/>
    </xf>
    <xf numFmtId="0" fontId="5" fillId="0" borderId="2" xfId="3" applyFont="1" applyFill="1" applyBorder="1" applyAlignment="1">
      <alignment vertical="center"/>
    </xf>
    <xf numFmtId="0" fontId="10" fillId="0" borderId="39" xfId="0" applyFont="1" applyFill="1" applyBorder="1" applyAlignment="1" applyProtection="1">
      <alignment horizontal="center" vertical="center" wrapText="1"/>
      <protection hidden="1"/>
    </xf>
    <xf numFmtId="166" fontId="0" fillId="0" borderId="39" xfId="0" applyNumberFormat="1" applyFont="1" applyBorder="1" applyAlignment="1" applyProtection="1">
      <alignment horizontal="center" vertical="center"/>
      <protection hidden="1"/>
    </xf>
    <xf numFmtId="49" fontId="35" fillId="0" borderId="35" xfId="3" applyNumberFormat="1" applyFont="1" applyFill="1" applyBorder="1" applyAlignment="1" applyProtection="1">
      <alignment horizontal="center" vertical="center" wrapText="1"/>
      <protection hidden="1"/>
    </xf>
    <xf numFmtId="165" fontId="34" fillId="3" borderId="2" xfId="4" applyNumberFormat="1" applyFont="1" applyFill="1" applyBorder="1" applyAlignment="1" applyProtection="1">
      <alignment horizontal="center" vertical="center" wrapText="1"/>
      <protection hidden="1"/>
    </xf>
    <xf numFmtId="165" fontId="34" fillId="3" borderId="6" xfId="4" applyNumberFormat="1" applyFont="1" applyFill="1" applyBorder="1" applyAlignment="1" applyProtection="1">
      <alignment horizontal="center" vertical="center" wrapText="1"/>
      <protection hidden="1"/>
    </xf>
    <xf numFmtId="165" fontId="0" fillId="0" borderId="28" xfId="0" applyNumberFormat="1" applyFont="1" applyBorder="1" applyAlignment="1" applyProtection="1">
      <alignment horizontal="center" vertical="center"/>
      <protection hidden="1"/>
    </xf>
    <xf numFmtId="165" fontId="0" fillId="6" borderId="28" xfId="0" applyNumberFormat="1" applyFont="1" applyFill="1" applyBorder="1" applyAlignment="1" applyProtection="1">
      <alignment horizontal="center" vertical="center"/>
      <protection locked="0"/>
    </xf>
    <xf numFmtId="165" fontId="0" fillId="0" borderId="29" xfId="0" applyNumberFormat="1" applyFont="1" applyBorder="1" applyAlignment="1" applyProtection="1">
      <alignment horizontal="center" vertical="center"/>
      <protection hidden="1"/>
    </xf>
    <xf numFmtId="165" fontId="33" fillId="0" borderId="0" xfId="0" applyNumberFormat="1" applyFont="1" applyBorder="1" applyAlignment="1" applyProtection="1">
      <alignment horizontal="center" vertical="center"/>
      <protection hidden="1"/>
    </xf>
    <xf numFmtId="165" fontId="12" fillId="0" borderId="28" xfId="3" applyNumberFormat="1" applyFont="1" applyFill="1" applyBorder="1" applyAlignment="1" applyProtection="1">
      <alignment horizontal="center" vertical="center" wrapText="1"/>
      <protection hidden="1"/>
    </xf>
    <xf numFmtId="165" fontId="10" fillId="6" borderId="28" xfId="0" applyNumberFormat="1" applyFont="1" applyFill="1" applyBorder="1" applyAlignment="1" applyProtection="1">
      <alignment horizontal="center" vertical="center" wrapText="1"/>
      <protection locked="0"/>
    </xf>
    <xf numFmtId="165" fontId="10" fillId="6" borderId="28" xfId="3" applyNumberFormat="1" applyFont="1" applyFill="1" applyBorder="1" applyAlignment="1" applyProtection="1">
      <alignment horizontal="center" vertical="center" wrapText="1"/>
      <protection locked="0"/>
    </xf>
    <xf numFmtId="165" fontId="10" fillId="9" borderId="28" xfId="0" applyNumberFormat="1" applyFont="1" applyFill="1" applyBorder="1" applyAlignment="1" applyProtection="1">
      <alignment horizontal="center" vertical="center" wrapText="1"/>
      <protection hidden="1"/>
    </xf>
    <xf numFmtId="165" fontId="10" fillId="9" borderId="28" xfId="3" applyNumberFormat="1" applyFont="1" applyFill="1" applyBorder="1" applyAlignment="1" applyProtection="1">
      <alignment horizontal="center" vertical="center" wrapText="1"/>
      <protection hidden="1"/>
    </xf>
    <xf numFmtId="165" fontId="10" fillId="0" borderId="28" xfId="3" applyNumberFormat="1" applyFont="1" applyFill="1" applyBorder="1" applyAlignment="1" applyProtection="1">
      <alignment horizontal="center" vertical="center" wrapText="1"/>
      <protection hidden="1"/>
    </xf>
    <xf numFmtId="165" fontId="10" fillId="0" borderId="39" xfId="3" applyNumberFormat="1" applyFont="1" applyFill="1" applyBorder="1" applyAlignment="1" applyProtection="1">
      <alignment horizontal="center" vertical="center" wrapText="1"/>
      <protection hidden="1"/>
    </xf>
    <xf numFmtId="165" fontId="10" fillId="0" borderId="31" xfId="3" applyNumberFormat="1" applyFont="1" applyBorder="1" applyAlignment="1" applyProtection="1">
      <alignment horizontal="center" vertical="center" wrapText="1"/>
      <protection hidden="1"/>
    </xf>
    <xf numFmtId="165" fontId="10" fillId="0" borderId="36" xfId="0" applyNumberFormat="1" applyFont="1" applyFill="1" applyBorder="1" applyAlignment="1" applyProtection="1">
      <alignment horizontal="center" vertical="center" wrapText="1"/>
      <protection hidden="1"/>
    </xf>
    <xf numFmtId="165" fontId="10" fillId="0" borderId="31" xfId="0" applyNumberFormat="1" applyFont="1" applyBorder="1" applyAlignment="1" applyProtection="1">
      <alignment horizontal="center" vertical="center" wrapText="1"/>
      <protection hidden="1"/>
    </xf>
    <xf numFmtId="165" fontId="10" fillId="0" borderId="36" xfId="0" applyNumberFormat="1" applyFont="1" applyBorder="1" applyAlignment="1" applyProtection="1">
      <alignment horizontal="center" vertical="center" wrapText="1"/>
      <protection hidden="1"/>
    </xf>
    <xf numFmtId="165" fontId="10" fillId="0" borderId="25" xfId="0" applyNumberFormat="1" applyFont="1" applyBorder="1" applyAlignment="1" applyProtection="1">
      <alignment horizontal="center" vertical="center" wrapText="1"/>
      <protection hidden="1"/>
    </xf>
    <xf numFmtId="165" fontId="10" fillId="0" borderId="28" xfId="5" applyNumberFormat="1" applyFont="1" applyFill="1" applyBorder="1" applyAlignment="1" applyProtection="1">
      <alignment horizontal="center" vertical="center" wrapText="1"/>
      <protection hidden="1"/>
    </xf>
    <xf numFmtId="165" fontId="10" fillId="0" borderId="36" xfId="5" applyNumberFormat="1" applyFont="1" applyFill="1" applyBorder="1" applyAlignment="1" applyProtection="1">
      <alignment horizontal="center" vertical="center" wrapText="1"/>
      <protection hidden="1"/>
    </xf>
    <xf numFmtId="165" fontId="10" fillId="0" borderId="36" xfId="5" applyNumberFormat="1" applyFont="1" applyBorder="1" applyAlignment="1" applyProtection="1">
      <alignment horizontal="center" vertical="center" wrapText="1"/>
      <protection hidden="1"/>
    </xf>
    <xf numFmtId="165" fontId="10" fillId="0" borderId="31" xfId="5" applyNumberFormat="1" applyFont="1" applyFill="1" applyBorder="1" applyAlignment="1" applyProtection="1">
      <alignment horizontal="center" vertical="center" wrapText="1"/>
      <protection hidden="1"/>
    </xf>
    <xf numFmtId="165" fontId="10" fillId="0" borderId="31" xfId="5" applyNumberFormat="1" applyFont="1" applyBorder="1" applyAlignment="1" applyProtection="1">
      <alignment horizontal="center" vertical="center" wrapText="1"/>
      <protection hidden="1"/>
    </xf>
    <xf numFmtId="165" fontId="10" fillId="0" borderId="25" xfId="8" applyNumberFormat="1" applyFont="1" applyFill="1" applyBorder="1" applyAlignment="1" applyProtection="1">
      <alignment horizontal="center" vertical="center" wrapText="1"/>
      <protection hidden="1"/>
    </xf>
    <xf numFmtId="165" fontId="10" fillId="0" borderId="36" xfId="8" applyNumberFormat="1" applyFont="1" applyFill="1" applyBorder="1" applyAlignment="1" applyProtection="1">
      <alignment horizontal="center" vertical="center" wrapText="1"/>
      <protection hidden="1"/>
    </xf>
    <xf numFmtId="165" fontId="10" fillId="0" borderId="36" xfId="8" applyNumberFormat="1" applyFont="1" applyBorder="1" applyAlignment="1" applyProtection="1">
      <alignment horizontal="center" vertical="center" wrapText="1"/>
      <protection hidden="1"/>
    </xf>
    <xf numFmtId="165" fontId="10" fillId="0" borderId="28" xfId="8" applyNumberFormat="1" applyFont="1" applyFill="1" applyBorder="1" applyAlignment="1" applyProtection="1">
      <alignment horizontal="center" vertical="center" wrapText="1"/>
      <protection hidden="1"/>
    </xf>
    <xf numFmtId="165" fontId="10" fillId="0" borderId="31" xfId="8" applyNumberFormat="1" applyFont="1" applyFill="1" applyBorder="1" applyAlignment="1" applyProtection="1">
      <alignment horizontal="center" vertical="center" wrapText="1"/>
      <protection hidden="1"/>
    </xf>
    <xf numFmtId="165" fontId="10" fillId="0" borderId="31" xfId="8" applyNumberFormat="1" applyFont="1" applyBorder="1" applyAlignment="1" applyProtection="1">
      <alignment horizontal="center" vertical="center" wrapText="1"/>
      <protection hidden="1"/>
    </xf>
    <xf numFmtId="165" fontId="10" fillId="9" borderId="39" xfId="0" applyNumberFormat="1" applyFont="1" applyFill="1" applyBorder="1" applyAlignment="1" applyProtection="1">
      <alignment horizontal="center" vertical="center" wrapText="1"/>
      <protection hidden="1"/>
    </xf>
    <xf numFmtId="165" fontId="10" fillId="9" borderId="39" xfId="3" applyNumberFormat="1" applyFont="1" applyFill="1" applyBorder="1" applyAlignment="1" applyProtection="1">
      <alignment horizontal="center" vertical="center" wrapText="1"/>
      <protection hidden="1"/>
    </xf>
    <xf numFmtId="165" fontId="10" fillId="0" borderId="31" xfId="3" applyNumberFormat="1" applyFont="1" applyFill="1" applyBorder="1" applyAlignment="1" applyProtection="1">
      <alignment horizontal="center" vertical="center" wrapText="1"/>
      <protection hidden="1"/>
    </xf>
    <xf numFmtId="165" fontId="10" fillId="0" borderId="36" xfId="3" applyNumberFormat="1" applyFont="1" applyFill="1" applyBorder="1" applyAlignment="1" applyProtection="1">
      <alignment horizontal="center" vertical="center" wrapText="1"/>
      <protection hidden="1"/>
    </xf>
    <xf numFmtId="165" fontId="10" fillId="0" borderId="31" xfId="9" applyNumberFormat="1" applyFont="1" applyBorder="1" applyAlignment="1" applyProtection="1">
      <alignment horizontal="center" vertical="center" wrapText="1"/>
      <protection hidden="1"/>
    </xf>
    <xf numFmtId="165" fontId="10" fillId="0" borderId="28" xfId="0" applyNumberFormat="1" applyFont="1" applyBorder="1" applyAlignment="1" applyProtection="1">
      <alignment horizontal="center" vertical="center" wrapText="1"/>
      <protection hidden="1"/>
    </xf>
    <xf numFmtId="165" fontId="29" fillId="9" borderId="0" xfId="0" applyNumberFormat="1" applyFont="1" applyFill="1" applyProtection="1">
      <protection hidden="1"/>
    </xf>
    <xf numFmtId="165" fontId="29" fillId="0" borderId="0" xfId="0" applyNumberFormat="1" applyFont="1" applyProtection="1">
      <protection hidden="1"/>
    </xf>
    <xf numFmtId="165" fontId="29" fillId="0" borderId="0" xfId="0" applyNumberFormat="1" applyFont="1" applyAlignment="1" applyProtection="1">
      <alignment horizontal="center"/>
      <protection hidden="1"/>
    </xf>
    <xf numFmtId="165" fontId="0" fillId="0" borderId="0" xfId="0" applyNumberFormat="1" applyFont="1" applyAlignment="1" applyProtection="1">
      <alignment horizontal="center" vertical="center"/>
      <protection hidden="1"/>
    </xf>
    <xf numFmtId="165" fontId="29" fillId="9" borderId="0" xfId="0" applyNumberFormat="1" applyFont="1" applyFill="1" applyAlignment="1" applyProtection="1">
      <alignment horizontal="center"/>
      <protection hidden="1"/>
    </xf>
    <xf numFmtId="165" fontId="29" fillId="0" borderId="25" xfId="0" applyNumberFormat="1" applyFont="1" applyBorder="1" applyAlignment="1" applyProtection="1">
      <alignment horizontal="center" vertical="center"/>
      <protection hidden="1"/>
    </xf>
    <xf numFmtId="165" fontId="36" fillId="0" borderId="28" xfId="0" applyNumberFormat="1" applyFont="1" applyBorder="1" applyAlignment="1" applyProtection="1">
      <alignment horizontal="center" vertical="center" wrapText="1"/>
      <protection hidden="1"/>
    </xf>
    <xf numFmtId="165" fontId="29" fillId="0" borderId="28" xfId="0" applyNumberFormat="1" applyFont="1" applyBorder="1" applyAlignment="1" applyProtection="1">
      <alignment horizontal="center" vertical="center"/>
      <protection hidden="1"/>
    </xf>
    <xf numFmtId="165" fontId="0" fillId="9" borderId="28" xfId="0" applyNumberFormat="1" applyFont="1" applyFill="1" applyBorder="1" applyAlignment="1" applyProtection="1">
      <alignment horizontal="center" vertical="center"/>
      <protection hidden="1"/>
    </xf>
    <xf numFmtId="165" fontId="0" fillId="0" borderId="28" xfId="0" applyNumberFormat="1" applyFont="1" applyFill="1" applyBorder="1" applyAlignment="1" applyProtection="1">
      <alignment horizontal="center" vertical="center"/>
      <protection hidden="1"/>
    </xf>
    <xf numFmtId="165" fontId="0" fillId="0" borderId="31" xfId="0" applyNumberFormat="1" applyFont="1" applyBorder="1" applyAlignment="1" applyProtection="1">
      <alignment horizontal="center" vertical="center"/>
      <protection hidden="1"/>
    </xf>
    <xf numFmtId="165" fontId="0" fillId="0" borderId="36" xfId="0" applyNumberFormat="1" applyFont="1" applyBorder="1" applyAlignment="1" applyProtection="1">
      <alignment horizontal="center" vertical="center"/>
      <protection hidden="1"/>
    </xf>
    <xf numFmtId="165" fontId="0" fillId="0" borderId="50" xfId="0" applyNumberFormat="1" applyFont="1" applyFill="1" applyBorder="1" applyAlignment="1" applyProtection="1">
      <alignment horizontal="center" vertical="center"/>
      <protection hidden="1"/>
    </xf>
    <xf numFmtId="165" fontId="0" fillId="0" borderId="39" xfId="0" applyNumberFormat="1" applyFont="1" applyFill="1" applyBorder="1" applyAlignment="1" applyProtection="1">
      <alignment horizontal="center" vertical="center"/>
      <protection hidden="1"/>
    </xf>
    <xf numFmtId="165" fontId="0" fillId="9" borderId="39" xfId="0" applyNumberFormat="1" applyFont="1" applyFill="1" applyBorder="1" applyAlignment="1" applyProtection="1">
      <alignment horizontal="center" vertical="center"/>
      <protection hidden="1"/>
    </xf>
    <xf numFmtId="0" fontId="5" fillId="0" borderId="2" xfId="3" applyFont="1" applyBorder="1"/>
    <xf numFmtId="0" fontId="5" fillId="0" borderId="2" xfId="3" applyFont="1" applyFill="1" applyBorder="1"/>
    <xf numFmtId="0" fontId="5" fillId="0" borderId="2" xfId="3" applyFont="1" applyFill="1" applyBorder="1" applyAlignment="1">
      <alignment vertical="top" wrapText="1"/>
    </xf>
    <xf numFmtId="10" fontId="17" fillId="6" borderId="13" xfId="12" applyNumberFormat="1" applyFont="1" applyFill="1" applyBorder="1" applyAlignment="1" applyProtection="1">
      <alignment horizontal="center"/>
      <protection locked="0"/>
    </xf>
    <xf numFmtId="10" fontId="17" fillId="6" borderId="15" xfId="12" applyNumberFormat="1" applyFont="1" applyFill="1" applyBorder="1" applyAlignment="1" applyProtection="1">
      <alignment horizontal="center"/>
      <protection locked="0"/>
    </xf>
    <xf numFmtId="10" fontId="17" fillId="6" borderId="16" xfId="12" applyNumberFormat="1" applyFont="1" applyFill="1" applyBorder="1" applyAlignment="1" applyProtection="1">
      <alignment horizontal="center"/>
      <protection locked="0"/>
    </xf>
    <xf numFmtId="10" fontId="17" fillId="5" borderId="17" xfId="12" applyNumberFormat="1" applyFont="1" applyFill="1" applyBorder="1" applyAlignment="1" applyProtection="1">
      <alignment horizontal="center"/>
    </xf>
    <xf numFmtId="10" fontId="17" fillId="6" borderId="17" xfId="12" applyNumberFormat="1" applyFont="1" applyFill="1" applyBorder="1" applyAlignment="1" applyProtection="1">
      <alignment horizontal="center"/>
      <protection locked="0"/>
    </xf>
    <xf numFmtId="10" fontId="17" fillId="5" borderId="19" xfId="12" applyNumberFormat="1" applyFont="1" applyFill="1" applyBorder="1" applyAlignment="1" applyProtection="1">
      <alignment horizontal="center"/>
    </xf>
    <xf numFmtId="165" fontId="29" fillId="0" borderId="24" xfId="0" applyNumberFormat="1" applyFont="1" applyBorder="1" applyAlignment="1" applyProtection="1">
      <alignment horizontal="center" vertical="center"/>
      <protection hidden="1"/>
    </xf>
    <xf numFmtId="165" fontId="36" fillId="0" borderId="27" xfId="0" applyNumberFormat="1" applyFont="1" applyBorder="1" applyAlignment="1" applyProtection="1">
      <alignment horizontal="center" vertical="center" wrapText="1"/>
      <protection hidden="1"/>
    </xf>
    <xf numFmtId="165" fontId="29" fillId="0" borderId="27" xfId="0" applyNumberFormat="1" applyFont="1" applyBorder="1" applyAlignment="1" applyProtection="1">
      <alignment horizontal="center" vertical="center"/>
      <protection hidden="1"/>
    </xf>
    <xf numFmtId="165" fontId="0" fillId="6" borderId="27" xfId="0" applyNumberFormat="1" applyFont="1" applyFill="1" applyBorder="1" applyAlignment="1" applyProtection="1">
      <alignment horizontal="center" vertical="center"/>
      <protection locked="0"/>
    </xf>
    <xf numFmtId="165" fontId="0" fillId="9" borderId="27" xfId="0" applyNumberFormat="1" applyFont="1" applyFill="1" applyBorder="1" applyAlignment="1" applyProtection="1">
      <alignment horizontal="center" vertical="center"/>
      <protection hidden="1"/>
    </xf>
    <xf numFmtId="165" fontId="0" fillId="0" borderId="27" xfId="0" applyNumberFormat="1" applyFont="1" applyBorder="1" applyAlignment="1" applyProtection="1">
      <alignment horizontal="center" vertical="center"/>
      <protection hidden="1"/>
    </xf>
    <xf numFmtId="165" fontId="0" fillId="0" borderId="27" xfId="0" applyNumberFormat="1" applyFont="1" applyFill="1" applyBorder="1" applyAlignment="1" applyProtection="1">
      <alignment horizontal="center" vertical="center"/>
      <protection hidden="1"/>
    </xf>
    <xf numFmtId="165" fontId="0" fillId="0" borderId="30" xfId="0" applyNumberFormat="1" applyFont="1" applyBorder="1" applyAlignment="1" applyProtection="1">
      <alignment horizontal="center" vertical="center"/>
      <protection hidden="1"/>
    </xf>
    <xf numFmtId="165" fontId="0" fillId="0" borderId="35" xfId="0" applyNumberFormat="1" applyFont="1" applyBorder="1" applyAlignment="1" applyProtection="1">
      <alignment horizontal="center" vertical="center"/>
      <protection hidden="1"/>
    </xf>
    <xf numFmtId="165" fontId="0" fillId="0" borderId="54" xfId="0" applyNumberFormat="1" applyFont="1" applyBorder="1" applyAlignment="1" applyProtection="1">
      <alignment horizontal="center" vertical="center"/>
      <protection hidden="1"/>
    </xf>
    <xf numFmtId="166" fontId="0" fillId="0" borderId="0" xfId="0" applyNumberFormat="1" applyFont="1" applyBorder="1" applyAlignment="1" applyProtection="1">
      <alignment horizontal="center" vertical="center"/>
      <protection hidden="1"/>
    </xf>
    <xf numFmtId="165" fontId="0" fillId="0" borderId="49" xfId="0" applyNumberFormat="1" applyFont="1" applyFill="1" applyBorder="1" applyAlignment="1" applyProtection="1">
      <alignment horizontal="center" vertical="center"/>
      <protection hidden="1"/>
    </xf>
    <xf numFmtId="165" fontId="0" fillId="0" borderId="38" xfId="0" applyNumberFormat="1" applyFont="1" applyFill="1" applyBorder="1" applyAlignment="1" applyProtection="1">
      <alignment horizontal="center" vertical="center"/>
      <protection hidden="1"/>
    </xf>
    <xf numFmtId="165" fontId="0" fillId="9" borderId="38" xfId="0" applyNumberFormat="1" applyFont="1" applyFill="1" applyBorder="1" applyAlignment="1" applyProtection="1">
      <alignment horizontal="center" vertical="center"/>
      <protection hidden="1"/>
    </xf>
    <xf numFmtId="165" fontId="0" fillId="0" borderId="37" xfId="0" applyNumberFormat="1" applyFont="1" applyBorder="1" applyAlignment="1" applyProtection="1">
      <alignment horizontal="center" vertical="center"/>
      <protection hidden="1"/>
    </xf>
    <xf numFmtId="165" fontId="0" fillId="0" borderId="32" xfId="0" applyNumberFormat="1" applyFont="1" applyBorder="1" applyAlignment="1" applyProtection="1">
      <alignment horizontal="center" vertical="center"/>
      <protection hidden="1"/>
    </xf>
    <xf numFmtId="165" fontId="34" fillId="3" borderId="6" xfId="0" applyNumberFormat="1" applyFont="1" applyFill="1" applyBorder="1" applyAlignment="1" applyProtection="1">
      <alignment horizontal="center" vertical="center" wrapText="1"/>
      <protection hidden="1"/>
    </xf>
    <xf numFmtId="0" fontId="0" fillId="0" borderId="55" xfId="0" applyFont="1" applyBorder="1" applyProtection="1">
      <protection hidden="1"/>
    </xf>
    <xf numFmtId="0" fontId="10" fillId="0" borderId="50" xfId="0" applyFont="1" applyFill="1" applyBorder="1" applyAlignment="1" applyProtection="1">
      <alignment horizontal="center" vertical="center" wrapText="1"/>
      <protection hidden="1"/>
    </xf>
    <xf numFmtId="0" fontId="10" fillId="0" borderId="50" xfId="0" applyNumberFormat="1" applyFont="1" applyFill="1" applyBorder="1" applyAlignment="1" applyProtection="1">
      <alignment horizontal="center" vertical="center" wrapText="1"/>
      <protection hidden="1"/>
    </xf>
    <xf numFmtId="165" fontId="10" fillId="0" borderId="50" xfId="0" applyNumberFormat="1" applyFont="1" applyFill="1" applyBorder="1" applyAlignment="1" applyProtection="1">
      <alignment horizontal="center" vertical="center" wrapText="1"/>
      <protection hidden="1"/>
    </xf>
    <xf numFmtId="165" fontId="10" fillId="0" borderId="50" xfId="3" applyNumberFormat="1" applyFont="1" applyFill="1" applyBorder="1" applyAlignment="1" applyProtection="1">
      <alignment horizontal="center" vertical="center" wrapText="1"/>
      <protection hidden="1"/>
    </xf>
    <xf numFmtId="0" fontId="0" fillId="0" borderId="55" xfId="0" applyFont="1" applyFill="1" applyBorder="1" applyProtection="1">
      <protection hidden="1"/>
    </xf>
    <xf numFmtId="0" fontId="10" fillId="0" borderId="50" xfId="5" applyNumberFormat="1" applyFont="1" applyFill="1" applyBorder="1" applyAlignment="1" applyProtection="1">
      <alignment horizontal="center" vertical="center" wrapText="1"/>
      <protection hidden="1"/>
    </xf>
    <xf numFmtId="165" fontId="10" fillId="0" borderId="50" xfId="5" applyNumberFormat="1" applyFont="1" applyFill="1" applyBorder="1" applyAlignment="1" applyProtection="1">
      <alignment horizontal="center" vertical="center" wrapText="1"/>
      <protection hidden="1"/>
    </xf>
    <xf numFmtId="165" fontId="10" fillId="0" borderId="50" xfId="5" applyNumberFormat="1" applyFont="1" applyBorder="1" applyAlignment="1" applyProtection="1">
      <alignment horizontal="center" vertical="center" wrapText="1"/>
      <protection hidden="1"/>
    </xf>
    <xf numFmtId="49" fontId="23" fillId="0" borderId="2" xfId="25" applyNumberFormat="1" applyFont="1" applyFill="1" applyBorder="1" applyAlignment="1">
      <alignment wrapText="1"/>
    </xf>
    <xf numFmtId="0" fontId="0" fillId="0" borderId="0" xfId="0" applyFont="1" applyBorder="1" applyProtection="1">
      <protection hidden="1"/>
    </xf>
    <xf numFmtId="0" fontId="31" fillId="0" borderId="0" xfId="0" applyFont="1" applyBorder="1" applyProtection="1">
      <protection hidden="1"/>
    </xf>
    <xf numFmtId="0" fontId="31" fillId="0" borderId="0" xfId="3" applyFont="1" applyBorder="1" applyAlignment="1" applyProtection="1">
      <alignment vertical="center"/>
      <protection hidden="1"/>
    </xf>
    <xf numFmtId="0" fontId="31" fillId="0" borderId="0" xfId="3" applyFont="1" applyBorder="1" applyAlignment="1" applyProtection="1">
      <alignment horizontal="center" vertical="center"/>
      <protection hidden="1"/>
    </xf>
    <xf numFmtId="165" fontId="31" fillId="0" borderId="0" xfId="3" applyNumberFormat="1" applyFont="1" applyBorder="1" applyAlignment="1" applyProtection="1">
      <alignment horizontal="center" vertical="center"/>
      <protection hidden="1"/>
    </xf>
    <xf numFmtId="3" fontId="31" fillId="0" borderId="51" xfId="3" applyNumberFormat="1" applyFont="1" applyBorder="1" applyAlignment="1" applyProtection="1">
      <alignment horizontal="center" vertical="center"/>
      <protection hidden="1"/>
    </xf>
    <xf numFmtId="166" fontId="12" fillId="0" borderId="26" xfId="3" applyNumberFormat="1" applyFont="1" applyBorder="1" applyAlignment="1" applyProtection="1">
      <alignment horizontal="center" vertical="center" wrapText="1"/>
      <protection hidden="1"/>
    </xf>
    <xf numFmtId="166" fontId="37" fillId="0" borderId="29" xfId="3" applyNumberFormat="1" applyFont="1" applyBorder="1" applyAlignment="1" applyProtection="1">
      <alignment horizontal="center" vertical="center" wrapText="1"/>
      <protection hidden="1"/>
    </xf>
    <xf numFmtId="166" fontId="12" fillId="0" borderId="29" xfId="3" applyNumberFormat="1" applyFont="1" applyFill="1" applyBorder="1" applyAlignment="1" applyProtection="1">
      <alignment horizontal="center" vertical="center" wrapText="1"/>
      <protection hidden="1"/>
    </xf>
    <xf numFmtId="165" fontId="10" fillId="0" borderId="62" xfId="3" quotePrefix="1" applyNumberFormat="1" applyFont="1" applyFill="1" applyBorder="1" applyAlignment="1" applyProtection="1">
      <alignment horizontal="center" vertical="center" wrapText="1"/>
      <protection hidden="1"/>
    </xf>
    <xf numFmtId="165" fontId="10" fillId="0" borderId="62" xfId="3" applyNumberFormat="1" applyFont="1" applyFill="1" applyBorder="1" applyAlignment="1" applyProtection="1">
      <alignment horizontal="center" vertical="center" wrapText="1"/>
      <protection hidden="1"/>
    </xf>
    <xf numFmtId="166" fontId="10" fillId="9" borderId="29" xfId="3" applyNumberFormat="1" applyFont="1" applyFill="1" applyBorder="1" applyAlignment="1" applyProtection="1">
      <alignment horizontal="center" vertical="center" wrapText="1"/>
      <protection hidden="1"/>
    </xf>
    <xf numFmtId="166" fontId="10" fillId="0" borderId="29" xfId="3" applyNumberFormat="1" applyFont="1" applyFill="1" applyBorder="1" applyAlignment="1" applyProtection="1">
      <alignment horizontal="center" vertical="center" wrapText="1"/>
      <protection hidden="1"/>
    </xf>
    <xf numFmtId="166" fontId="10" fillId="0" borderId="40" xfId="3" applyNumberFormat="1" applyFont="1" applyFill="1" applyBorder="1" applyAlignment="1" applyProtection="1">
      <alignment horizontal="center" vertical="center" wrapText="1"/>
      <protection hidden="1"/>
    </xf>
    <xf numFmtId="166" fontId="10" fillId="0" borderId="32" xfId="3" applyNumberFormat="1" applyFont="1" applyBorder="1" applyAlignment="1" applyProtection="1">
      <alignment horizontal="center" vertical="center" wrapText="1"/>
      <protection hidden="1"/>
    </xf>
    <xf numFmtId="166" fontId="10" fillId="0" borderId="37" xfId="0" applyNumberFormat="1" applyFont="1" applyFill="1" applyBorder="1" applyAlignment="1" applyProtection="1">
      <alignment horizontal="center" vertical="center" wrapText="1"/>
      <protection hidden="1"/>
    </xf>
    <xf numFmtId="165" fontId="0" fillId="0" borderId="0" xfId="0" applyNumberFormat="1" applyFont="1" applyBorder="1" applyProtection="1">
      <protection hidden="1"/>
    </xf>
    <xf numFmtId="166" fontId="0" fillId="0" borderId="51" xfId="0" applyNumberFormat="1" applyFont="1" applyBorder="1" applyProtection="1">
      <protection hidden="1"/>
    </xf>
    <xf numFmtId="166" fontId="10" fillId="0" borderId="29" xfId="0" applyNumberFormat="1" applyFont="1" applyFill="1" applyBorder="1" applyAlignment="1" applyProtection="1">
      <alignment horizontal="center" vertical="center" wrapText="1"/>
      <protection hidden="1"/>
    </xf>
    <xf numFmtId="166" fontId="10" fillId="0" borderId="32" xfId="0" applyNumberFormat="1" applyFont="1" applyFill="1" applyBorder="1" applyAlignment="1" applyProtection="1">
      <alignment horizontal="center" vertical="center" wrapText="1"/>
      <protection hidden="1"/>
    </xf>
    <xf numFmtId="166" fontId="10" fillId="0" borderId="32" xfId="0" applyNumberFormat="1" applyFont="1" applyBorder="1" applyAlignment="1" applyProtection="1">
      <alignment horizontal="center" vertical="center" wrapText="1"/>
      <protection hidden="1"/>
    </xf>
    <xf numFmtId="166" fontId="10" fillId="0" borderId="37" xfId="0" applyNumberFormat="1" applyFont="1" applyBorder="1" applyAlignment="1" applyProtection="1">
      <alignment horizontal="center" vertical="center" wrapText="1"/>
      <protection hidden="1"/>
    </xf>
    <xf numFmtId="166" fontId="10" fillId="0" borderId="56" xfId="3" applyNumberFormat="1" applyFont="1" applyFill="1" applyBorder="1" applyAlignment="1" applyProtection="1">
      <alignment horizontal="center" vertical="center" wrapText="1"/>
      <protection hidden="1"/>
    </xf>
    <xf numFmtId="166" fontId="10" fillId="0" borderId="29" xfId="5" applyNumberFormat="1" applyFont="1" applyFill="1" applyBorder="1" applyAlignment="1" applyProtection="1">
      <alignment horizontal="center" vertical="center" wrapText="1"/>
      <protection hidden="1"/>
    </xf>
    <xf numFmtId="166" fontId="10" fillId="0" borderId="37" xfId="5" applyNumberFormat="1" applyFont="1" applyBorder="1" applyAlignment="1" applyProtection="1">
      <alignment horizontal="center" vertical="center" wrapText="1"/>
      <protection hidden="1"/>
    </xf>
    <xf numFmtId="166" fontId="10" fillId="0" borderId="32" xfId="5" applyNumberFormat="1" applyFont="1" applyBorder="1" applyAlignment="1" applyProtection="1">
      <alignment horizontal="center" vertical="center" wrapText="1"/>
      <protection hidden="1"/>
    </xf>
    <xf numFmtId="166" fontId="10" fillId="0" borderId="37" xfId="3" applyNumberFormat="1" applyFont="1" applyFill="1" applyBorder="1" applyAlignment="1" applyProtection="1">
      <alignment horizontal="center" vertical="center" wrapText="1"/>
      <protection hidden="1"/>
    </xf>
    <xf numFmtId="166" fontId="10" fillId="0" borderId="56" xfId="5" applyNumberFormat="1" applyFont="1" applyBorder="1" applyAlignment="1" applyProtection="1">
      <alignment horizontal="center" vertical="center" wrapText="1"/>
      <protection hidden="1"/>
    </xf>
    <xf numFmtId="166" fontId="10" fillId="0" borderId="37" xfId="8" applyNumberFormat="1" applyFont="1" applyBorder="1" applyAlignment="1" applyProtection="1">
      <alignment horizontal="center" vertical="center" wrapText="1"/>
      <protection hidden="1"/>
    </xf>
    <xf numFmtId="166" fontId="10" fillId="0" borderId="29" xfId="8" applyNumberFormat="1" applyFont="1" applyFill="1" applyBorder="1" applyAlignment="1" applyProtection="1">
      <alignment horizontal="center" vertical="center" wrapText="1"/>
      <protection hidden="1"/>
    </xf>
    <xf numFmtId="166" fontId="10" fillId="0" borderId="32" xfId="8" applyNumberFormat="1" applyFont="1" applyBorder="1" applyAlignment="1" applyProtection="1">
      <alignment horizontal="center" vertical="center" wrapText="1"/>
      <protection hidden="1"/>
    </xf>
    <xf numFmtId="166" fontId="10" fillId="9" borderId="40" xfId="3" applyNumberFormat="1" applyFont="1" applyFill="1" applyBorder="1" applyAlignment="1" applyProtection="1">
      <alignment horizontal="center" vertical="center" wrapText="1"/>
      <protection hidden="1"/>
    </xf>
    <xf numFmtId="166" fontId="10" fillId="0" borderId="32" xfId="3" applyNumberFormat="1" applyFont="1" applyFill="1" applyBorder="1" applyAlignment="1" applyProtection="1">
      <alignment horizontal="center" vertical="center" wrapText="1"/>
      <protection hidden="1"/>
    </xf>
    <xf numFmtId="166" fontId="10" fillId="0" borderId="32" xfId="9" applyNumberFormat="1" applyFont="1" applyBorder="1" applyAlignment="1" applyProtection="1">
      <alignment horizontal="center" vertical="center" wrapText="1"/>
      <protection hidden="1"/>
    </xf>
    <xf numFmtId="166" fontId="10" fillId="0" borderId="26" xfId="0" applyNumberFormat="1" applyFont="1" applyBorder="1" applyAlignment="1" applyProtection="1">
      <alignment horizontal="center" vertical="center" wrapText="1"/>
      <protection hidden="1"/>
    </xf>
    <xf numFmtId="166" fontId="10" fillId="0" borderId="29" xfId="0" applyNumberFormat="1" applyFont="1" applyBorder="1" applyAlignment="1" applyProtection="1">
      <alignment horizontal="center" vertical="center" wrapText="1"/>
      <protection hidden="1"/>
    </xf>
    <xf numFmtId="0" fontId="20" fillId="0" borderId="9" xfId="12" applyFont="1" applyFill="1" applyBorder="1" applyAlignment="1" applyProtection="1">
      <alignment horizontal="center" wrapText="1"/>
    </xf>
    <xf numFmtId="0" fontId="23" fillId="6" borderId="4" xfId="0" applyNumberFormat="1" applyFont="1" applyFill="1" applyBorder="1" applyAlignment="1" applyProtection="1">
      <alignment horizontal="center" vertical="center" wrapText="1"/>
      <protection locked="0"/>
    </xf>
    <xf numFmtId="0" fontId="0" fillId="0" borderId="0" xfId="0" applyFont="1" applyFill="1" applyBorder="1" applyProtection="1">
      <protection hidden="1"/>
    </xf>
    <xf numFmtId="165" fontId="0" fillId="0" borderId="39" xfId="0" applyNumberFormat="1" applyFont="1" applyBorder="1" applyAlignment="1" applyProtection="1">
      <alignment horizontal="center" vertical="center"/>
      <protection hidden="1"/>
    </xf>
    <xf numFmtId="165" fontId="0" fillId="0" borderId="40" xfId="0" applyNumberFormat="1" applyFont="1" applyBorder="1" applyAlignment="1" applyProtection="1">
      <alignment horizontal="center" vertical="center"/>
      <protection hidden="1"/>
    </xf>
    <xf numFmtId="0" fontId="0" fillId="0" borderId="63" xfId="0" applyFont="1" applyBorder="1" applyProtection="1">
      <protection hidden="1"/>
    </xf>
    <xf numFmtId="165" fontId="10" fillId="0" borderId="64" xfId="3" applyNumberFormat="1" applyFont="1" applyFill="1" applyBorder="1" applyAlignment="1" applyProtection="1">
      <alignment horizontal="center" vertical="center" wrapText="1"/>
      <protection hidden="1"/>
    </xf>
    <xf numFmtId="0" fontId="10" fillId="6" borderId="39" xfId="0" applyNumberFormat="1" applyFont="1" applyFill="1" applyBorder="1" applyAlignment="1" applyProtection="1">
      <alignment horizontal="center" vertical="center" wrapText="1"/>
      <protection locked="0"/>
    </xf>
    <xf numFmtId="165" fontId="10" fillId="6" borderId="39" xfId="0" applyNumberFormat="1" applyFont="1" applyFill="1" applyBorder="1" applyAlignment="1" applyProtection="1">
      <alignment horizontal="center" vertical="center" wrapText="1"/>
      <protection locked="0"/>
    </xf>
    <xf numFmtId="165" fontId="10" fillId="6" borderId="39" xfId="3" applyNumberFormat="1" applyFont="1" applyFill="1" applyBorder="1" applyAlignment="1" applyProtection="1">
      <alignment horizontal="center" vertical="center" wrapText="1"/>
      <protection locked="0"/>
    </xf>
    <xf numFmtId="0" fontId="42" fillId="0" borderId="28" xfId="5" applyNumberFormat="1" applyFont="1" applyFill="1" applyBorder="1" applyAlignment="1" applyProtection="1">
      <alignment horizontal="center" vertical="center" wrapText="1"/>
      <protection hidden="1"/>
    </xf>
    <xf numFmtId="0" fontId="39" fillId="0" borderId="28" xfId="3" applyNumberFormat="1" applyFont="1" applyFill="1" applyBorder="1" applyAlignment="1" applyProtection="1">
      <alignment horizontal="center" vertical="center" wrapText="1"/>
      <protection hidden="1"/>
    </xf>
    <xf numFmtId="165" fontId="0" fillId="6" borderId="38" xfId="0" applyNumberFormat="1" applyFont="1" applyFill="1" applyBorder="1" applyAlignment="1" applyProtection="1">
      <alignment horizontal="center" vertical="center"/>
      <protection locked="0"/>
    </xf>
    <xf numFmtId="165" fontId="0" fillId="6" borderId="39" xfId="0" applyNumberFormat="1" applyFont="1" applyFill="1" applyBorder="1" applyAlignment="1" applyProtection="1">
      <alignment horizontal="center" vertical="center"/>
      <protection locked="0"/>
    </xf>
    <xf numFmtId="0" fontId="35" fillId="0" borderId="28" xfId="0" applyFont="1" applyFill="1" applyBorder="1" applyAlignment="1" applyProtection="1">
      <alignment vertical="center" wrapText="1"/>
      <protection hidden="1"/>
    </xf>
    <xf numFmtId="0" fontId="35" fillId="0" borderId="39" xfId="0" applyFont="1" applyFill="1" applyBorder="1" applyAlignment="1" applyProtection="1">
      <alignment vertical="center" wrapText="1"/>
      <protection hidden="1"/>
    </xf>
    <xf numFmtId="0" fontId="38" fillId="0" borderId="39" xfId="0" applyFont="1" applyFill="1" applyBorder="1" applyAlignment="1" applyProtection="1">
      <alignment vertical="center" wrapText="1"/>
      <protection hidden="1"/>
    </xf>
    <xf numFmtId="0" fontId="38" fillId="0" borderId="28" xfId="3" applyFont="1" applyFill="1" applyBorder="1" applyAlignment="1" applyProtection="1">
      <alignment vertical="center" wrapText="1"/>
      <protection hidden="1"/>
    </xf>
    <xf numFmtId="0" fontId="10" fillId="0" borderId="28" xfId="7" applyFont="1" applyFill="1" applyBorder="1" applyAlignment="1" applyProtection="1">
      <alignment vertical="center" wrapText="1"/>
      <protection hidden="1"/>
    </xf>
    <xf numFmtId="0" fontId="43" fillId="0" borderId="0" xfId="0" applyFont="1"/>
    <xf numFmtId="0" fontId="4" fillId="0" borderId="2" xfId="3" applyFont="1" applyFill="1" applyBorder="1" applyAlignment="1">
      <alignment horizontal="center"/>
    </xf>
    <xf numFmtId="0" fontId="4" fillId="0" borderId="2" xfId="3" applyFont="1" applyFill="1" applyBorder="1" applyAlignment="1">
      <alignment vertical="center" wrapText="1"/>
    </xf>
    <xf numFmtId="0" fontId="23" fillId="0" borderId="2" xfId="3" applyFont="1" applyFill="1" applyBorder="1" applyAlignment="1">
      <alignment horizontal="center" wrapText="1"/>
    </xf>
    <xf numFmtId="0" fontId="3" fillId="0" borderId="2" xfId="3" applyFont="1" applyFill="1" applyBorder="1" applyAlignment="1">
      <alignment horizontal="left" vertical="center" wrapText="1"/>
    </xf>
    <xf numFmtId="165" fontId="10" fillId="0" borderId="34" xfId="0" applyNumberFormat="1" applyFont="1" applyFill="1" applyBorder="1" applyAlignment="1" applyProtection="1">
      <alignment horizontal="center" vertical="center" wrapText="1"/>
      <protection hidden="1"/>
    </xf>
    <xf numFmtId="165" fontId="10" fillId="0" borderId="51" xfId="3" applyNumberFormat="1" applyFont="1" applyFill="1" applyBorder="1" applyAlignment="1" applyProtection="1">
      <alignment horizontal="center" vertical="center" wrapText="1"/>
      <protection hidden="1"/>
    </xf>
    <xf numFmtId="165" fontId="10" fillId="0" borderId="66" xfId="3" applyNumberFormat="1" applyFont="1" applyFill="1" applyBorder="1" applyAlignment="1" applyProtection="1">
      <alignment horizontal="center" vertical="center" wrapText="1"/>
      <protection hidden="1"/>
    </xf>
    <xf numFmtId="165" fontId="0" fillId="0" borderId="34" xfId="0" applyNumberFormat="1" applyFont="1" applyFill="1" applyBorder="1" applyAlignment="1" applyProtection="1">
      <alignment horizontal="center" vertical="center"/>
      <protection hidden="1"/>
    </xf>
    <xf numFmtId="165" fontId="0" fillId="0" borderId="65" xfId="0" applyNumberFormat="1" applyFont="1" applyFill="1" applyBorder="1" applyAlignment="1" applyProtection="1">
      <alignment horizontal="center" vertical="center"/>
      <protection hidden="1"/>
    </xf>
    <xf numFmtId="165" fontId="0" fillId="0" borderId="40" xfId="0" applyNumberFormat="1" applyFont="1" applyFill="1" applyBorder="1" applyAlignment="1" applyProtection="1">
      <alignment horizontal="center" vertical="center"/>
      <protection hidden="1"/>
    </xf>
    <xf numFmtId="165" fontId="0" fillId="0" borderId="31" xfId="0" applyNumberFormat="1" applyFont="1" applyFill="1" applyBorder="1" applyAlignment="1" applyProtection="1">
      <alignment horizontal="center" vertical="center"/>
      <protection hidden="1"/>
    </xf>
    <xf numFmtId="165" fontId="0" fillId="0" borderId="32" xfId="0" applyNumberFormat="1" applyFont="1" applyFill="1" applyBorder="1" applyAlignment="1" applyProtection="1">
      <alignment horizontal="center" vertical="center"/>
      <protection hidden="1"/>
    </xf>
    <xf numFmtId="0" fontId="10" fillId="0" borderId="28" xfId="7" applyFont="1" applyFill="1" applyBorder="1" applyAlignment="1" applyProtection="1">
      <alignment horizontal="center" vertical="center" wrapText="1"/>
      <protection hidden="1"/>
    </xf>
    <xf numFmtId="0" fontId="10" fillId="0" borderId="0" xfId="7" applyFont="1" applyFill="1" applyBorder="1" applyAlignment="1" applyProtection="1">
      <alignment horizontal="center" vertical="center" wrapText="1"/>
      <protection hidden="1"/>
    </xf>
    <xf numFmtId="0" fontId="10" fillId="0" borderId="31" xfId="3" applyNumberFormat="1" applyFont="1" applyFill="1" applyBorder="1" applyAlignment="1" applyProtection="1">
      <alignment horizontal="center" vertical="center" wrapText="1"/>
      <protection hidden="1"/>
    </xf>
    <xf numFmtId="0" fontId="10" fillId="0" borderId="36" xfId="7" applyFont="1" applyFill="1" applyBorder="1" applyAlignment="1" applyProtection="1">
      <alignment horizontal="center" vertical="center" wrapText="1"/>
      <protection hidden="1"/>
    </xf>
    <xf numFmtId="0" fontId="10" fillId="0" borderId="28" xfId="0" applyNumberFormat="1" applyFont="1" applyFill="1" applyBorder="1" applyAlignment="1" applyProtection="1">
      <alignment horizontal="center" vertical="center"/>
      <protection hidden="1"/>
    </xf>
    <xf numFmtId="0" fontId="10" fillId="0" borderId="28" xfId="0" applyFont="1" applyFill="1" applyBorder="1" applyProtection="1">
      <protection hidden="1"/>
    </xf>
    <xf numFmtId="0" fontId="10" fillId="0" borderId="28" xfId="27" applyNumberFormat="1" applyFont="1" applyFill="1" applyBorder="1" applyAlignment="1" applyProtection="1">
      <alignment horizontal="center" vertical="center"/>
      <protection hidden="1"/>
    </xf>
    <xf numFmtId="0" fontId="46" fillId="0" borderId="28" xfId="0" applyFont="1" applyFill="1" applyBorder="1" applyAlignment="1">
      <alignment horizontal="center" vertical="center"/>
    </xf>
    <xf numFmtId="0" fontId="10" fillId="0" borderId="36" xfId="0" applyFont="1" applyFill="1" applyBorder="1" applyProtection="1">
      <protection hidden="1"/>
    </xf>
    <xf numFmtId="0" fontId="10" fillId="0" borderId="28" xfId="7" applyNumberFormat="1" applyFont="1" applyFill="1" applyBorder="1" applyAlignment="1" applyProtection="1">
      <alignment horizontal="center" vertical="center" wrapText="1"/>
      <protection hidden="1"/>
    </xf>
    <xf numFmtId="0" fontId="35" fillId="0" borderId="28" xfId="7" applyFont="1" applyFill="1" applyBorder="1" applyAlignment="1" applyProtection="1">
      <alignment vertical="center" wrapText="1"/>
      <protection hidden="1"/>
    </xf>
    <xf numFmtId="0" fontId="38" fillId="0" borderId="28" xfId="7" applyFont="1" applyFill="1" applyBorder="1" applyAlignment="1" applyProtection="1">
      <alignment vertical="center" wrapText="1"/>
      <protection hidden="1"/>
    </xf>
    <xf numFmtId="0" fontId="10" fillId="0" borderId="28" xfId="27" applyFont="1" applyFill="1" applyBorder="1" applyProtection="1">
      <protection hidden="1"/>
    </xf>
    <xf numFmtId="0" fontId="38" fillId="0" borderId="28" xfId="27" applyFont="1" applyFill="1" applyBorder="1" applyProtection="1">
      <protection hidden="1"/>
    </xf>
    <xf numFmtId="0" fontId="12" fillId="0" borderId="28" xfId="7" applyFont="1" applyFill="1" applyBorder="1" applyAlignment="1" applyProtection="1">
      <alignment horizontal="center" vertical="center" wrapText="1"/>
      <protection hidden="1"/>
    </xf>
    <xf numFmtId="0" fontId="12" fillId="0" borderId="27" xfId="7" applyFont="1" applyFill="1" applyBorder="1" applyAlignment="1" applyProtection="1">
      <alignment horizontal="center" vertical="center" wrapText="1"/>
      <protection hidden="1"/>
    </xf>
    <xf numFmtId="0" fontId="12" fillId="0" borderId="38" xfId="7" applyFont="1" applyFill="1" applyBorder="1" applyAlignment="1" applyProtection="1">
      <alignment horizontal="center" vertical="center" wrapText="1"/>
      <protection hidden="1"/>
    </xf>
    <xf numFmtId="0" fontId="10" fillId="0" borderId="39" xfId="7" applyFont="1" applyFill="1" applyBorder="1" applyAlignment="1" applyProtection="1">
      <alignment vertical="center" wrapText="1"/>
      <protection hidden="1"/>
    </xf>
    <xf numFmtId="0" fontId="10" fillId="0" borderId="39" xfId="7" applyFont="1" applyFill="1" applyBorder="1" applyAlignment="1" applyProtection="1">
      <alignment horizontal="center" vertical="center" wrapText="1"/>
      <protection hidden="1"/>
    </xf>
    <xf numFmtId="0" fontId="38" fillId="0" borderId="39" xfId="7" applyFont="1" applyFill="1" applyBorder="1" applyAlignment="1" applyProtection="1">
      <alignment vertical="center" wrapText="1"/>
      <protection hidden="1"/>
    </xf>
    <xf numFmtId="0" fontId="10" fillId="0" borderId="39" xfId="7" applyNumberFormat="1" applyFont="1" applyFill="1" applyBorder="1" applyAlignment="1" applyProtection="1">
      <alignment horizontal="center" vertical="center" wrapText="1"/>
      <protection hidden="1"/>
    </xf>
    <xf numFmtId="0" fontId="10" fillId="0" borderId="31" xfId="7" applyNumberFormat="1" applyFont="1" applyFill="1" applyBorder="1" applyAlignment="1" applyProtection="1">
      <alignment horizontal="center" vertical="center" wrapText="1"/>
      <protection hidden="1"/>
    </xf>
    <xf numFmtId="0" fontId="10" fillId="0" borderId="31" xfId="7" applyFont="1" applyFill="1" applyBorder="1" applyAlignment="1" applyProtection="1">
      <alignment vertical="center" wrapText="1"/>
      <protection hidden="1"/>
    </xf>
    <xf numFmtId="0" fontId="10" fillId="0" borderId="31" xfId="7" applyFont="1" applyFill="1" applyBorder="1" applyAlignment="1" applyProtection="1">
      <alignment horizontal="center" vertical="center" wrapText="1"/>
      <protection hidden="1"/>
    </xf>
    <xf numFmtId="0" fontId="35" fillId="0" borderId="39" xfId="7" applyFont="1" applyFill="1" applyBorder="1" applyAlignment="1" applyProtection="1">
      <alignment vertical="center" wrapText="1"/>
      <protection hidden="1"/>
    </xf>
    <xf numFmtId="0" fontId="10" fillId="0" borderId="28" xfId="3" applyFont="1" applyFill="1" applyBorder="1" applyAlignment="1" applyProtection="1">
      <alignment vertical="center" wrapText="1"/>
      <protection hidden="1"/>
    </xf>
    <xf numFmtId="49" fontId="35" fillId="0" borderId="24" xfId="3" applyNumberFormat="1" applyFont="1" applyFill="1" applyBorder="1" applyAlignment="1" applyProtection="1">
      <alignment horizontal="center" vertical="center" wrapText="1"/>
      <protection hidden="1"/>
    </xf>
    <xf numFmtId="0" fontId="35" fillId="0" borderId="25" xfId="3" applyFont="1" applyFill="1" applyBorder="1" applyAlignment="1" applyProtection="1">
      <alignment vertical="center" wrapText="1"/>
      <protection hidden="1"/>
    </xf>
    <xf numFmtId="49" fontId="35" fillId="0" borderId="27" xfId="3" applyNumberFormat="1" applyFont="1" applyFill="1" applyBorder="1" applyAlignment="1" applyProtection="1">
      <alignment horizontal="center" vertical="center" wrapText="1"/>
      <protection hidden="1"/>
    </xf>
    <xf numFmtId="49" fontId="10" fillId="0" borderId="27" xfId="3" applyNumberFormat="1" applyFont="1" applyFill="1" applyBorder="1" applyAlignment="1" applyProtection="1">
      <alignment horizontal="center" vertical="center" wrapText="1"/>
      <protection hidden="1"/>
    </xf>
    <xf numFmtId="0" fontId="38" fillId="0" borderId="28" xfId="3" applyNumberFormat="1" applyFont="1" applyFill="1" applyBorder="1" applyAlignment="1" applyProtection="1">
      <alignment horizontal="left" vertical="center" wrapText="1"/>
      <protection hidden="1"/>
    </xf>
    <xf numFmtId="0" fontId="35" fillId="0" borderId="28" xfId="3" applyNumberFormat="1" applyFont="1" applyFill="1" applyBorder="1" applyAlignment="1" applyProtection="1">
      <alignment horizontal="left" vertical="center" wrapText="1"/>
      <protection hidden="1"/>
    </xf>
    <xf numFmtId="0" fontId="10" fillId="0" borderId="27" xfId="0" applyFont="1" applyFill="1" applyBorder="1" applyAlignment="1" applyProtection="1">
      <alignment horizontal="center" vertical="center" wrapText="1"/>
      <protection hidden="1"/>
    </xf>
    <xf numFmtId="0" fontId="35" fillId="0" borderId="0" xfId="7" applyFont="1" applyFill="1" applyBorder="1" applyAlignment="1" applyProtection="1">
      <alignment vertical="center" wrapText="1"/>
      <protection hidden="1"/>
    </xf>
    <xf numFmtId="0" fontId="10" fillId="0" borderId="0" xfId="7" applyFont="1" applyFill="1" applyBorder="1" applyAlignment="1" applyProtection="1">
      <alignment vertical="center" wrapText="1"/>
      <protection hidden="1"/>
    </xf>
    <xf numFmtId="0" fontId="38" fillId="0" borderId="0" xfId="7" applyFont="1" applyFill="1" applyBorder="1" applyAlignment="1" applyProtection="1">
      <alignment vertical="center" wrapText="1"/>
      <protection hidden="1"/>
    </xf>
    <xf numFmtId="0" fontId="10" fillId="0" borderId="38" xfId="0" applyFont="1" applyFill="1" applyBorder="1" applyAlignment="1" applyProtection="1">
      <alignment horizontal="center" vertical="center" wrapText="1"/>
      <protection hidden="1"/>
    </xf>
    <xf numFmtId="49" fontId="10" fillId="0" borderId="30" xfId="3" applyNumberFormat="1" applyFont="1" applyFill="1" applyBorder="1" applyAlignment="1" applyProtection="1">
      <alignment horizontal="center" vertical="center" wrapText="1"/>
      <protection hidden="1"/>
    </xf>
    <xf numFmtId="0" fontId="10" fillId="0" borderId="31" xfId="3" applyFont="1" applyFill="1" applyBorder="1" applyAlignment="1" applyProtection="1">
      <alignment vertical="center" wrapText="1"/>
      <protection hidden="1"/>
    </xf>
    <xf numFmtId="0" fontId="10" fillId="0" borderId="35" xfId="0" applyFont="1" applyFill="1" applyBorder="1" applyAlignment="1" applyProtection="1">
      <alignment horizontal="center" vertical="center" wrapText="1"/>
      <protection hidden="1"/>
    </xf>
    <xf numFmtId="49" fontId="10" fillId="0" borderId="35" xfId="3" applyNumberFormat="1" applyFont="1" applyFill="1" applyBorder="1" applyAlignment="1" applyProtection="1">
      <alignment horizontal="center" vertical="center" wrapText="1"/>
      <protection hidden="1"/>
    </xf>
    <xf numFmtId="0" fontId="10" fillId="0" borderId="28" xfId="0" applyFont="1" applyFill="1" applyBorder="1" applyAlignment="1" applyProtection="1">
      <alignment wrapText="1"/>
      <protection hidden="1"/>
    </xf>
    <xf numFmtId="0" fontId="10" fillId="0" borderId="28" xfId="3" applyFont="1" applyFill="1" applyBorder="1" applyAlignment="1" applyProtection="1">
      <alignment horizontal="left" vertical="center" wrapText="1"/>
      <protection hidden="1"/>
    </xf>
    <xf numFmtId="0" fontId="44" fillId="0" borderId="28" xfId="3" applyFont="1" applyFill="1" applyBorder="1" applyAlignment="1" applyProtection="1">
      <alignment horizontal="left" vertical="center" wrapText="1"/>
      <protection hidden="1"/>
    </xf>
    <xf numFmtId="0" fontId="38" fillId="0" borderId="28" xfId="3" applyFont="1" applyFill="1" applyBorder="1" applyAlignment="1" applyProtection="1">
      <alignment horizontal="left" vertical="center" wrapText="1"/>
      <protection hidden="1"/>
    </xf>
    <xf numFmtId="0" fontId="10" fillId="0" borderId="33" xfId="0" applyFont="1" applyFill="1" applyBorder="1" applyAlignment="1" applyProtection="1">
      <alignment horizontal="center" vertical="center" wrapText="1"/>
      <protection hidden="1"/>
    </xf>
    <xf numFmtId="0" fontId="10" fillId="0" borderId="31" xfId="3" applyFont="1" applyFill="1" applyBorder="1" applyAlignment="1" applyProtection="1">
      <alignment horizontal="left" vertical="center" wrapText="1"/>
      <protection hidden="1"/>
    </xf>
    <xf numFmtId="0" fontId="38" fillId="0" borderId="28" xfId="0" applyFont="1" applyFill="1" applyBorder="1" applyAlignment="1" applyProtection="1">
      <alignment vertical="center" wrapText="1"/>
      <protection hidden="1"/>
    </xf>
    <xf numFmtId="49" fontId="10" fillId="0" borderId="27" xfId="5" applyNumberFormat="1" applyFont="1" applyFill="1" applyBorder="1" applyAlignment="1" applyProtection="1">
      <alignment horizontal="center" vertical="center" wrapText="1"/>
      <protection hidden="1"/>
    </xf>
    <xf numFmtId="0" fontId="10" fillId="0" borderId="27" xfId="5" applyNumberFormat="1" applyFont="1" applyFill="1" applyBorder="1" applyAlignment="1" applyProtection="1">
      <alignment horizontal="center" vertical="center" wrapText="1"/>
      <protection hidden="1"/>
    </xf>
    <xf numFmtId="0" fontId="10" fillId="0" borderId="27" xfId="0" applyNumberFormat="1" applyFont="1" applyFill="1" applyBorder="1" applyAlignment="1" applyProtection="1">
      <alignment horizontal="center" vertical="center" wrapText="1"/>
      <protection hidden="1"/>
    </xf>
    <xf numFmtId="0" fontId="45" fillId="0" borderId="28" xfId="3" applyFont="1" applyFill="1" applyBorder="1" applyAlignment="1" applyProtection="1">
      <alignment vertical="center" wrapText="1"/>
      <protection hidden="1"/>
    </xf>
    <xf numFmtId="0" fontId="10" fillId="0" borderId="27" xfId="5" applyFont="1" applyFill="1" applyBorder="1" applyAlignment="1" applyProtection="1">
      <alignment horizontal="center" vertical="center" wrapText="1"/>
      <protection hidden="1"/>
    </xf>
    <xf numFmtId="0" fontId="10" fillId="0" borderId="38" xfId="5" applyFont="1" applyFill="1" applyBorder="1" applyAlignment="1" applyProtection="1">
      <alignment horizontal="center" vertical="center" wrapText="1"/>
      <protection hidden="1"/>
    </xf>
    <xf numFmtId="0" fontId="10" fillId="0" borderId="30" xfId="5" applyFont="1" applyFill="1" applyBorder="1" applyAlignment="1" applyProtection="1">
      <alignment horizontal="center" vertical="center" wrapText="1"/>
      <protection hidden="1"/>
    </xf>
    <xf numFmtId="49" fontId="35" fillId="0" borderId="28" xfId="3" applyNumberFormat="1" applyFont="1" applyFill="1" applyBorder="1" applyAlignment="1" applyProtection="1">
      <alignment horizontal="center" vertical="center" wrapText="1"/>
      <protection hidden="1"/>
    </xf>
    <xf numFmtId="49" fontId="35" fillId="0" borderId="41" xfId="3" applyNumberFormat="1" applyFont="1" applyFill="1" applyBorder="1" applyAlignment="1" applyProtection="1">
      <alignment horizontal="center" vertical="center" wrapText="1"/>
      <protection hidden="1"/>
    </xf>
    <xf numFmtId="0" fontId="10" fillId="0" borderId="33" xfId="5" applyFont="1" applyFill="1" applyBorder="1" applyAlignment="1" applyProtection="1">
      <alignment horizontal="center" vertical="center" wrapText="1"/>
      <protection hidden="1"/>
    </xf>
    <xf numFmtId="0" fontId="10" fillId="0" borderId="35" xfId="7" applyFont="1" applyFill="1" applyBorder="1" applyAlignment="1" applyProtection="1">
      <alignment horizontal="center" vertical="center" wrapText="1"/>
      <protection hidden="1"/>
    </xf>
    <xf numFmtId="0" fontId="10" fillId="0" borderId="27" xfId="7" applyFont="1" applyFill="1" applyBorder="1" applyAlignment="1" applyProtection="1">
      <alignment horizontal="center" vertical="center" wrapText="1"/>
      <protection hidden="1"/>
    </xf>
    <xf numFmtId="0" fontId="10" fillId="0" borderId="30" xfId="8" applyFont="1" applyFill="1" applyBorder="1" applyAlignment="1" applyProtection="1">
      <alignment horizontal="center" vertical="center" wrapText="1"/>
      <protection hidden="1"/>
    </xf>
    <xf numFmtId="0" fontId="35" fillId="0" borderId="27" xfId="7" applyFont="1" applyFill="1" applyBorder="1" applyAlignment="1" applyProtection="1">
      <alignment horizontal="center" vertical="center" wrapText="1"/>
      <protection hidden="1"/>
    </xf>
    <xf numFmtId="0" fontId="10" fillId="0" borderId="38" xfId="7" applyFont="1" applyFill="1" applyBorder="1" applyAlignment="1" applyProtection="1">
      <alignment horizontal="center" vertical="center" wrapText="1"/>
      <protection hidden="1"/>
    </xf>
    <xf numFmtId="0" fontId="10" fillId="0" borderId="30" xfId="7" applyFont="1" applyFill="1" applyBorder="1" applyAlignment="1" applyProtection="1">
      <alignment horizontal="center" vertical="center" wrapText="1"/>
      <protection hidden="1"/>
    </xf>
    <xf numFmtId="0" fontId="37" fillId="0" borderId="25" xfId="3" applyFont="1" applyFill="1" applyBorder="1" applyAlignment="1" applyProtection="1">
      <alignment vertical="center" wrapText="1"/>
      <protection hidden="1"/>
    </xf>
    <xf numFmtId="165" fontId="10" fillId="0" borderId="28" xfId="0" applyNumberFormat="1" applyFont="1" applyFill="1" applyBorder="1" applyAlignment="1" applyProtection="1">
      <alignment horizontal="center" vertical="center"/>
      <protection hidden="1"/>
    </xf>
    <xf numFmtId="165" fontId="10" fillId="0" borderId="29" xfId="0" applyNumberFormat="1" applyFont="1" applyFill="1" applyBorder="1" applyAlignment="1" applyProtection="1">
      <alignment horizontal="center" vertical="center"/>
      <protection hidden="1"/>
    </xf>
    <xf numFmtId="49" fontId="35" fillId="9" borderId="27" xfId="3" applyNumberFormat="1" applyFont="1" applyFill="1" applyBorder="1" applyAlignment="1" applyProtection="1">
      <alignment horizontal="center" vertical="center" wrapText="1"/>
      <protection hidden="1"/>
    </xf>
    <xf numFmtId="0" fontId="10" fillId="9" borderId="39" xfId="5" applyNumberFormat="1" applyFont="1" applyFill="1" applyBorder="1" applyAlignment="1" applyProtection="1">
      <alignment horizontal="center" vertical="center" wrapText="1"/>
      <protection hidden="1"/>
    </xf>
    <xf numFmtId="0" fontId="10" fillId="9" borderId="39" xfId="7" applyFont="1" applyFill="1" applyBorder="1" applyAlignment="1" applyProtection="1">
      <alignment vertical="center" wrapText="1"/>
      <protection hidden="1"/>
    </xf>
    <xf numFmtId="0" fontId="10" fillId="9" borderId="39" xfId="7" applyFont="1" applyFill="1" applyBorder="1" applyAlignment="1" applyProtection="1">
      <alignment horizontal="center" vertical="center" wrapText="1"/>
      <protection hidden="1"/>
    </xf>
    <xf numFmtId="0" fontId="10" fillId="9" borderId="30" xfId="7" applyFont="1" applyFill="1" applyBorder="1" applyAlignment="1" applyProtection="1">
      <alignment horizontal="center" vertical="center" wrapText="1"/>
      <protection hidden="1"/>
    </xf>
    <xf numFmtId="0" fontId="10" fillId="9" borderId="31" xfId="7" applyNumberFormat="1" applyFont="1" applyFill="1" applyBorder="1" applyAlignment="1" applyProtection="1">
      <alignment horizontal="center" vertical="center" wrapText="1"/>
      <protection hidden="1"/>
    </xf>
    <xf numFmtId="0" fontId="10" fillId="9" borderId="31" xfId="7" applyFont="1" applyFill="1" applyBorder="1" applyAlignment="1" applyProtection="1">
      <alignment vertical="center" wrapText="1"/>
      <protection hidden="1"/>
    </xf>
    <xf numFmtId="0" fontId="10" fillId="9" borderId="31" xfId="7" applyFont="1" applyFill="1" applyBorder="1" applyAlignment="1" applyProtection="1">
      <alignment horizontal="center" vertical="center" wrapText="1"/>
      <protection hidden="1"/>
    </xf>
    <xf numFmtId="49" fontId="35" fillId="9" borderId="24" xfId="3" applyNumberFormat="1" applyFont="1" applyFill="1" applyBorder="1" applyAlignment="1" applyProtection="1">
      <alignment horizontal="center" vertical="center" wrapText="1"/>
      <protection hidden="1"/>
    </xf>
    <xf numFmtId="0" fontId="35" fillId="9" borderId="25" xfId="3" applyNumberFormat="1" applyFont="1" applyFill="1" applyBorder="1" applyAlignment="1" applyProtection="1">
      <alignment horizontal="center" vertical="center" wrapText="1"/>
      <protection hidden="1"/>
    </xf>
    <xf numFmtId="0" fontId="35" fillId="9" borderId="25" xfId="3" applyFont="1" applyFill="1" applyBorder="1" applyAlignment="1" applyProtection="1">
      <alignment vertical="center" wrapText="1"/>
      <protection hidden="1"/>
    </xf>
    <xf numFmtId="0" fontId="10" fillId="9" borderId="34" xfId="7" applyFont="1" applyFill="1" applyBorder="1" applyAlignment="1" applyProtection="1">
      <alignment horizontal="center" vertical="center" wrapText="1"/>
      <protection hidden="1"/>
    </xf>
    <xf numFmtId="0" fontId="10" fillId="9" borderId="28" xfId="5" applyNumberFormat="1" applyFont="1" applyFill="1" applyBorder="1" applyAlignment="1" applyProtection="1">
      <alignment horizontal="center" vertical="center" wrapText="1"/>
      <protection hidden="1"/>
    </xf>
    <xf numFmtId="0" fontId="35" fillId="9" borderId="39" xfId="7" applyFont="1" applyFill="1" applyBorder="1" applyAlignment="1" applyProtection="1">
      <alignment vertical="center" wrapText="1"/>
      <protection hidden="1"/>
    </xf>
    <xf numFmtId="0" fontId="10" fillId="9" borderId="41" xfId="5" applyNumberFormat="1" applyFont="1" applyFill="1" applyBorder="1" applyAlignment="1" applyProtection="1">
      <alignment horizontal="center" vertical="center" wrapText="1"/>
      <protection hidden="1"/>
    </xf>
    <xf numFmtId="0" fontId="10" fillId="9" borderId="28" xfId="0" applyFont="1" applyFill="1" applyBorder="1" applyAlignment="1">
      <alignment wrapText="1"/>
    </xf>
    <xf numFmtId="0" fontId="10" fillId="9" borderId="41" xfId="7" applyFont="1" applyFill="1" applyBorder="1" applyAlignment="1" applyProtection="1">
      <alignment horizontal="center" vertical="center" wrapText="1"/>
      <protection hidden="1"/>
    </xf>
    <xf numFmtId="0" fontId="10" fillId="9" borderId="28" xfId="0" applyFont="1" applyFill="1" applyBorder="1" applyAlignment="1">
      <alignment horizontal="left" vertical="center" wrapText="1"/>
    </xf>
    <xf numFmtId="165" fontId="0" fillId="0" borderId="30" xfId="0" applyNumberFormat="1" applyFont="1" applyFill="1" applyBorder="1" applyAlignment="1" applyProtection="1">
      <alignment horizontal="center" vertical="center"/>
      <protection hidden="1"/>
    </xf>
    <xf numFmtId="165" fontId="10" fillId="0" borderId="34" xfId="3" applyNumberFormat="1" applyFont="1" applyFill="1" applyBorder="1" applyAlignment="1" applyProtection="1">
      <alignment horizontal="center" vertical="center" wrapText="1"/>
      <protection hidden="1"/>
    </xf>
    <xf numFmtId="165" fontId="0" fillId="0" borderId="33" xfId="0" applyNumberFormat="1" applyFont="1" applyFill="1" applyBorder="1" applyAlignment="1" applyProtection="1">
      <alignment horizontal="center" vertical="center"/>
      <protection hidden="1"/>
    </xf>
    <xf numFmtId="0" fontId="10" fillId="9" borderId="39" xfId="0" applyFont="1" applyFill="1" applyBorder="1" applyAlignment="1" applyProtection="1">
      <alignment wrapText="1"/>
      <protection hidden="1"/>
    </xf>
    <xf numFmtId="0" fontId="10" fillId="0" borderId="41" xfId="5" applyNumberFormat="1" applyFont="1" applyFill="1" applyBorder="1" applyAlignment="1" applyProtection="1">
      <alignment horizontal="center" vertical="center" wrapText="1"/>
      <protection hidden="1"/>
    </xf>
    <xf numFmtId="0" fontId="10" fillId="0" borderId="39" xfId="0" applyFont="1" applyFill="1" applyBorder="1" applyAlignment="1" applyProtection="1">
      <alignment horizontal="left" vertical="center" wrapText="1"/>
      <protection hidden="1"/>
    </xf>
    <xf numFmtId="0" fontId="10" fillId="0" borderId="39" xfId="0" applyFont="1" applyFill="1" applyBorder="1" applyAlignment="1" applyProtection="1">
      <alignment wrapText="1"/>
      <protection hidden="1"/>
    </xf>
    <xf numFmtId="0" fontId="10" fillId="0" borderId="67" xfId="5" applyNumberFormat="1" applyFont="1" applyFill="1" applyBorder="1" applyAlignment="1" applyProtection="1">
      <alignment horizontal="center" vertical="center" wrapText="1"/>
      <protection hidden="1"/>
    </xf>
    <xf numFmtId="0" fontId="47" fillId="0" borderId="50" xfId="5" applyNumberFormat="1" applyFont="1" applyFill="1" applyBorder="1" applyAlignment="1" applyProtection="1">
      <alignment horizontal="center" vertical="center" wrapText="1"/>
      <protection hidden="1"/>
    </xf>
    <xf numFmtId="0" fontId="47" fillId="0" borderId="50" xfId="7" applyFont="1" applyFill="1" applyBorder="1" applyAlignment="1" applyProtection="1">
      <alignment vertical="center" wrapText="1"/>
      <protection hidden="1"/>
    </xf>
    <xf numFmtId="0" fontId="47" fillId="0" borderId="50" xfId="7" applyFont="1" applyFill="1" applyBorder="1" applyAlignment="1" applyProtection="1">
      <alignment horizontal="center" vertical="center" wrapText="1"/>
      <protection hidden="1"/>
    </xf>
    <xf numFmtId="0" fontId="10" fillId="0" borderId="50" xfId="0" applyNumberFormat="1" applyFont="1" applyFill="1" applyBorder="1" applyAlignment="1" applyProtection="1">
      <alignment horizontal="center" vertical="center" wrapText="1"/>
      <protection locked="0"/>
    </xf>
    <xf numFmtId="165" fontId="10" fillId="0" borderId="50" xfId="0" applyNumberFormat="1" applyFont="1" applyFill="1" applyBorder="1" applyAlignment="1" applyProtection="1">
      <alignment horizontal="center" vertical="center" wrapText="1"/>
      <protection locked="0"/>
    </xf>
    <xf numFmtId="165" fontId="10" fillId="0" borderId="50" xfId="3" applyNumberFormat="1" applyFont="1" applyFill="1" applyBorder="1" applyAlignment="1" applyProtection="1">
      <alignment horizontal="center" vertical="center" wrapText="1"/>
      <protection locked="0"/>
    </xf>
    <xf numFmtId="165" fontId="10" fillId="0" borderId="19" xfId="3" applyNumberFormat="1" applyFont="1" applyFill="1" applyBorder="1" applyAlignment="1" applyProtection="1">
      <alignment horizontal="center" vertical="center" wrapText="1"/>
      <protection hidden="1"/>
    </xf>
    <xf numFmtId="165" fontId="0" fillId="0" borderId="49" xfId="0" applyNumberFormat="1" applyFont="1" applyFill="1" applyBorder="1" applyAlignment="1" applyProtection="1">
      <alignment horizontal="center" vertical="center"/>
      <protection locked="0"/>
    </xf>
    <xf numFmtId="165" fontId="0" fillId="0" borderId="50" xfId="0" applyNumberFormat="1" applyFont="1" applyFill="1" applyBorder="1" applyAlignment="1" applyProtection="1">
      <alignment horizontal="center" vertical="center"/>
      <protection locked="0"/>
    </xf>
    <xf numFmtId="165" fontId="0" fillId="0" borderId="56" xfId="0" applyNumberFormat="1" applyFont="1" applyFill="1" applyBorder="1" applyAlignment="1" applyProtection="1">
      <alignment horizontal="center" vertical="center"/>
      <protection hidden="1"/>
    </xf>
    <xf numFmtId="0" fontId="10" fillId="0" borderId="27" xfId="3" applyNumberFormat="1" applyFont="1" applyFill="1" applyBorder="1" applyAlignment="1" applyProtection="1">
      <alignment horizontal="center" vertical="center" wrapText="1"/>
      <protection hidden="1"/>
    </xf>
    <xf numFmtId="0" fontId="48" fillId="0" borderId="0" xfId="0" applyFont="1"/>
    <xf numFmtId="0" fontId="10" fillId="9" borderId="41" xfId="5" applyFont="1" applyFill="1" applyBorder="1" applyAlignment="1" applyProtection="1">
      <alignment horizontal="center" vertical="center" wrapText="1"/>
      <protection hidden="1"/>
    </xf>
    <xf numFmtId="0" fontId="0" fillId="0" borderId="0" xfId="0" applyAlignment="1">
      <alignment horizontal="center"/>
    </xf>
    <xf numFmtId="0" fontId="23" fillId="0" borderId="68" xfId="2" applyFont="1" applyBorder="1" applyAlignment="1">
      <alignment horizontal="center" vertical="center" wrapText="1"/>
    </xf>
    <xf numFmtId="0" fontId="23" fillId="0" borderId="69" xfId="2" applyFont="1" applyBorder="1" applyAlignment="1">
      <alignment horizontal="center" vertical="center" wrapText="1"/>
    </xf>
    <xf numFmtId="0" fontId="23" fillId="0" borderId="69" xfId="2" applyFont="1" applyBorder="1" applyAlignment="1">
      <alignment vertical="center" wrapText="1"/>
    </xf>
    <xf numFmtId="167" fontId="23" fillId="0" borderId="70" xfId="2" applyNumberFormat="1" applyFont="1" applyBorder="1" applyAlignment="1">
      <alignment horizontal="center" vertical="center" wrapText="1"/>
    </xf>
    <xf numFmtId="0" fontId="0" fillId="0" borderId="73" xfId="0" applyBorder="1" applyProtection="1"/>
    <xf numFmtId="0" fontId="0" fillId="0" borderId="74" xfId="0" applyBorder="1" applyProtection="1"/>
    <xf numFmtId="0" fontId="0" fillId="0" borderId="74" xfId="0" applyBorder="1" applyAlignment="1" applyProtection="1">
      <alignment wrapText="1"/>
    </xf>
    <xf numFmtId="0" fontId="0" fillId="0" borderId="74" xfId="0" applyBorder="1" applyAlignment="1" applyProtection="1">
      <alignment horizontal="center"/>
    </xf>
    <xf numFmtId="14" fontId="0" fillId="0" borderId="75" xfId="0" applyNumberFormat="1" applyBorder="1" applyAlignment="1" applyProtection="1">
      <alignment horizontal="center"/>
    </xf>
    <xf numFmtId="0" fontId="25" fillId="4" borderId="42" xfId="24" applyFont="1" applyFill="1" applyBorder="1" applyAlignment="1" applyProtection="1">
      <alignment horizontal="left" vertical="center"/>
    </xf>
    <xf numFmtId="0" fontId="25" fillId="4" borderId="14" xfId="24" applyFont="1" applyFill="1" applyBorder="1" applyAlignment="1" applyProtection="1">
      <alignment horizontal="left" vertical="center"/>
    </xf>
    <xf numFmtId="44" fontId="21" fillId="7" borderId="52" xfId="1" applyNumberFormat="1" applyFont="1" applyFill="1" applyBorder="1" applyAlignment="1" applyProtection="1">
      <alignment horizontal="center" vertical="center"/>
      <protection hidden="1"/>
    </xf>
    <xf numFmtId="44" fontId="21" fillId="7" borderId="21" xfId="1" applyNumberFormat="1" applyFont="1" applyFill="1" applyBorder="1" applyAlignment="1" applyProtection="1">
      <alignment horizontal="center" vertical="center"/>
      <protection hidden="1"/>
    </xf>
    <xf numFmtId="44" fontId="21" fillId="7" borderId="53" xfId="1" applyNumberFormat="1" applyFont="1" applyFill="1" applyBorder="1" applyAlignment="1" applyProtection="1">
      <alignment horizontal="center" vertical="center"/>
      <protection hidden="1"/>
    </xf>
    <xf numFmtId="3" fontId="34" fillId="7" borderId="4" xfId="0" applyNumberFormat="1" applyFont="1" applyFill="1" applyBorder="1" applyAlignment="1" applyProtection="1">
      <alignment horizontal="center" vertical="center" wrapText="1"/>
      <protection hidden="1"/>
    </xf>
    <xf numFmtId="3" fontId="34" fillId="7" borderId="8" xfId="0" applyNumberFormat="1" applyFont="1" applyFill="1" applyBorder="1" applyAlignment="1" applyProtection="1">
      <alignment horizontal="center" vertical="center" wrapText="1"/>
      <protection hidden="1"/>
    </xf>
    <xf numFmtId="165" fontId="34" fillId="7" borderId="1" xfId="0" applyNumberFormat="1" applyFont="1" applyFill="1" applyBorder="1" applyAlignment="1" applyProtection="1">
      <alignment horizontal="center" vertical="center" wrapText="1"/>
      <protection hidden="1"/>
    </xf>
    <xf numFmtId="165" fontId="34" fillId="7" borderId="5" xfId="0" applyNumberFormat="1" applyFont="1" applyFill="1" applyBorder="1" applyAlignment="1" applyProtection="1">
      <alignment horizontal="center" vertical="center" wrapText="1"/>
      <protection hidden="1"/>
    </xf>
    <xf numFmtId="3" fontId="34" fillId="7" borderId="3" xfId="0" applyNumberFormat="1" applyFont="1" applyFill="1" applyBorder="1" applyAlignment="1" applyProtection="1">
      <alignment horizontal="center" vertical="center" wrapText="1"/>
      <protection hidden="1"/>
    </xf>
    <xf numFmtId="3" fontId="34" fillId="7" borderId="7"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wrapText="1"/>
      <protection hidden="1"/>
    </xf>
    <xf numFmtId="3" fontId="34" fillId="7" borderId="6" xfId="0" applyNumberFormat="1" applyFont="1" applyFill="1" applyBorder="1" applyAlignment="1" applyProtection="1">
      <alignment horizontal="center" vertical="center" wrapText="1"/>
      <protection hidden="1"/>
    </xf>
    <xf numFmtId="165" fontId="34" fillId="7" borderId="2" xfId="0" applyNumberFormat="1" applyFont="1" applyFill="1" applyBorder="1" applyAlignment="1" applyProtection="1">
      <alignment horizontal="center" vertical="center" wrapText="1"/>
      <protection hidden="1"/>
    </xf>
    <xf numFmtId="165" fontId="34" fillId="7" borderId="6" xfId="0" applyNumberFormat="1" applyFont="1" applyFill="1" applyBorder="1" applyAlignment="1" applyProtection="1">
      <alignment horizontal="center" vertical="center" wrapText="1"/>
      <protection hidden="1"/>
    </xf>
    <xf numFmtId="44" fontId="21" fillId="7" borderId="22" xfId="1" applyNumberFormat="1" applyFont="1" applyFill="1" applyBorder="1" applyAlignment="1" applyProtection="1">
      <alignment horizontal="center" vertical="center"/>
      <protection hidden="1"/>
    </xf>
    <xf numFmtId="0" fontId="30" fillId="2" borderId="0" xfId="2" applyFont="1" applyFill="1" applyBorder="1" applyAlignment="1" applyProtection="1">
      <alignment horizontal="center" vertical="center" wrapText="1"/>
      <protection hidden="1"/>
    </xf>
    <xf numFmtId="0" fontId="30" fillId="2" borderId="51" xfId="2" applyFont="1" applyFill="1" applyBorder="1" applyAlignment="1" applyProtection="1">
      <alignment horizontal="center" vertical="center" wrapText="1"/>
      <protection hidden="1"/>
    </xf>
    <xf numFmtId="0" fontId="30" fillId="3" borderId="55" xfId="0" applyFont="1" applyFill="1" applyBorder="1" applyAlignment="1" applyProtection="1">
      <alignment horizontal="center" vertical="center" wrapText="1"/>
      <protection hidden="1"/>
    </xf>
    <xf numFmtId="0" fontId="30" fillId="3" borderId="19" xfId="0" applyFont="1" applyFill="1" applyBorder="1" applyAlignment="1" applyProtection="1">
      <alignment horizontal="center" vertical="center" wrapText="1"/>
      <protection hidden="1"/>
    </xf>
    <xf numFmtId="164" fontId="34" fillId="3" borderId="57" xfId="0" applyNumberFormat="1" applyFont="1" applyFill="1" applyBorder="1" applyAlignment="1" applyProtection="1">
      <alignment horizontal="center" vertical="center" wrapText="1"/>
      <protection hidden="1"/>
    </xf>
    <xf numFmtId="164" fontId="34" fillId="3" borderId="58" xfId="0" applyNumberFormat="1" applyFont="1" applyFill="1" applyBorder="1" applyAlignment="1" applyProtection="1">
      <alignment horizontal="center" vertical="center" wrapText="1"/>
      <protection hidden="1"/>
    </xf>
    <xf numFmtId="164" fontId="34" fillId="3" borderId="59" xfId="0" applyNumberFormat="1" applyFont="1" applyFill="1" applyBorder="1" applyAlignment="1" applyProtection="1">
      <alignment horizontal="center" vertical="center" wrapText="1"/>
      <protection hidden="1"/>
    </xf>
    <xf numFmtId="0" fontId="34" fillId="3" borderId="23" xfId="0" applyNumberFormat="1" applyFont="1" applyFill="1" applyBorder="1" applyAlignment="1" applyProtection="1">
      <alignment horizontal="center" vertical="center" wrapText="1"/>
      <protection hidden="1"/>
    </xf>
    <xf numFmtId="0" fontId="34" fillId="3" borderId="10" xfId="0" applyNumberFormat="1" applyFont="1" applyFill="1" applyBorder="1" applyAlignment="1" applyProtection="1">
      <alignment horizontal="center" vertical="center" wrapText="1"/>
      <protection hidden="1"/>
    </xf>
    <xf numFmtId="0" fontId="34" fillId="3" borderId="7" xfId="0" applyNumberFormat="1" applyFont="1" applyFill="1" applyBorder="1" applyAlignment="1" applyProtection="1">
      <alignment horizontal="center" vertical="center" wrapText="1"/>
      <protection hidden="1"/>
    </xf>
    <xf numFmtId="0" fontId="34" fillId="3" borderId="23" xfId="0" applyFont="1" applyFill="1" applyBorder="1" applyAlignment="1" applyProtection="1">
      <alignment horizontal="left" vertical="center" wrapText="1"/>
      <protection hidden="1"/>
    </xf>
    <xf numFmtId="0" fontId="34" fillId="3" borderId="10" xfId="0" applyFont="1" applyFill="1" applyBorder="1" applyAlignment="1" applyProtection="1">
      <alignment horizontal="left" vertical="center" wrapText="1"/>
      <protection hidden="1"/>
    </xf>
    <xf numFmtId="0" fontId="34" fillId="3" borderId="7" xfId="0" applyFont="1" applyFill="1" applyBorder="1" applyAlignment="1" applyProtection="1">
      <alignment horizontal="left" vertical="center" wrapText="1"/>
      <protection hidden="1"/>
    </xf>
    <xf numFmtId="164" fontId="34" fillId="3" borderId="23" xfId="0" applyNumberFormat="1" applyFont="1" applyFill="1" applyBorder="1" applyAlignment="1" applyProtection="1">
      <alignment horizontal="center" vertical="center" wrapText="1"/>
      <protection hidden="1"/>
    </xf>
    <xf numFmtId="164" fontId="34" fillId="3" borderId="10" xfId="0" applyNumberFormat="1" applyFont="1" applyFill="1" applyBorder="1" applyAlignment="1" applyProtection="1">
      <alignment horizontal="center" vertical="center" wrapText="1"/>
      <protection hidden="1"/>
    </xf>
    <xf numFmtId="164" fontId="34" fillId="3" borderId="7" xfId="0" applyNumberFormat="1" applyFont="1" applyFill="1" applyBorder="1" applyAlignment="1" applyProtection="1">
      <alignment horizontal="center" vertical="center" wrapText="1"/>
      <protection hidden="1"/>
    </xf>
    <xf numFmtId="3" fontId="34" fillId="3" borderId="23" xfId="4" applyNumberFormat="1" applyFont="1" applyFill="1" applyBorder="1" applyAlignment="1" applyProtection="1">
      <alignment horizontal="center" vertical="center" wrapText="1"/>
      <protection hidden="1"/>
    </xf>
    <xf numFmtId="3" fontId="34" fillId="3" borderId="10" xfId="4" applyNumberFormat="1" applyFont="1" applyFill="1" applyBorder="1" applyAlignment="1" applyProtection="1">
      <alignment horizontal="center" vertical="center" wrapText="1"/>
      <protection hidden="1"/>
    </xf>
    <xf numFmtId="3" fontId="34" fillId="3" borderId="7" xfId="4" applyNumberFormat="1" applyFont="1" applyFill="1" applyBorder="1" applyAlignment="1" applyProtection="1">
      <alignment horizontal="center" vertical="center" wrapText="1"/>
      <protection hidden="1"/>
    </xf>
    <xf numFmtId="3" fontId="34" fillId="3" borderId="20" xfId="4" applyNumberFormat="1" applyFont="1" applyFill="1" applyBorder="1" applyAlignment="1" applyProtection="1">
      <alignment horizontal="center" vertical="center" wrapText="1"/>
      <protection hidden="1"/>
    </xf>
    <xf numFmtId="3" fontId="34" fillId="3" borderId="21" xfId="4" applyNumberFormat="1" applyFont="1" applyFill="1" applyBorder="1" applyAlignment="1" applyProtection="1">
      <alignment horizontal="center" vertical="center" wrapText="1"/>
      <protection hidden="1"/>
    </xf>
    <xf numFmtId="3" fontId="34" fillId="3" borderId="22" xfId="4" applyNumberFormat="1" applyFont="1" applyFill="1" applyBorder="1" applyAlignment="1" applyProtection="1">
      <alignment horizontal="center" vertical="center" wrapText="1"/>
      <protection hidden="1"/>
    </xf>
    <xf numFmtId="165" fontId="34" fillId="3" borderId="3" xfId="0" applyNumberFormat="1" applyFont="1" applyFill="1" applyBorder="1" applyAlignment="1" applyProtection="1">
      <alignment horizontal="center" vertical="center" wrapText="1"/>
      <protection hidden="1"/>
    </xf>
    <xf numFmtId="165" fontId="34" fillId="3" borderId="7" xfId="0" applyNumberFormat="1" applyFont="1" applyFill="1" applyBorder="1" applyAlignment="1" applyProtection="1">
      <alignment horizontal="center" vertical="center" wrapText="1"/>
      <protection hidden="1"/>
    </xf>
    <xf numFmtId="165" fontId="34" fillId="3" borderId="44" xfId="0" applyNumberFormat="1" applyFont="1" applyFill="1" applyBorder="1" applyAlignment="1" applyProtection="1">
      <alignment horizontal="center" vertical="center" wrapText="1"/>
      <protection hidden="1"/>
    </xf>
    <xf numFmtId="165" fontId="34" fillId="3" borderId="45" xfId="0" applyNumberFormat="1" applyFont="1" applyFill="1" applyBorder="1" applyAlignment="1" applyProtection="1">
      <alignment horizontal="center" vertical="center" wrapText="1"/>
      <protection hidden="1"/>
    </xf>
    <xf numFmtId="3" fontId="34" fillId="3" borderId="60" xfId="0" applyNumberFormat="1" applyFont="1" applyFill="1" applyBorder="1" applyAlignment="1" applyProtection="1">
      <alignment horizontal="center" vertical="center" wrapText="1"/>
      <protection hidden="1"/>
    </xf>
    <xf numFmtId="3" fontId="41" fillId="3" borderId="61" xfId="0" applyNumberFormat="1" applyFont="1" applyFill="1" applyBorder="1" applyAlignment="1" applyProtection="1">
      <alignment horizontal="center" vertical="center" wrapText="1"/>
      <protection hidden="1"/>
    </xf>
    <xf numFmtId="0" fontId="19" fillId="4" borderId="11" xfId="10" applyFont="1" applyFill="1" applyBorder="1" applyAlignment="1" applyProtection="1">
      <alignment horizontal="center" vertical="center" wrapText="1"/>
    </xf>
    <xf numFmtId="0" fontId="19" fillId="4" borderId="12" xfId="10" applyFont="1" applyFill="1" applyBorder="1" applyAlignment="1" applyProtection="1">
      <alignment horizontal="center" vertical="center"/>
    </xf>
    <xf numFmtId="0" fontId="16" fillId="5" borderId="11" xfId="12" applyFont="1" applyFill="1" applyBorder="1" applyAlignment="1" applyProtection="1">
      <alignment horizontal="right" vertical="top" wrapText="1"/>
    </xf>
    <xf numFmtId="0" fontId="16" fillId="5" borderId="18" xfId="12" applyFont="1" applyFill="1" applyBorder="1" applyAlignment="1" applyProtection="1">
      <alignment horizontal="right" vertical="top" wrapText="1"/>
    </xf>
    <xf numFmtId="0" fontId="4" fillId="0" borderId="71" xfId="0" applyFont="1" applyFill="1" applyBorder="1" applyAlignment="1" applyProtection="1">
      <alignment horizontal="center"/>
    </xf>
    <xf numFmtId="0" fontId="2" fillId="0" borderId="28" xfId="0" applyFont="1" applyFill="1" applyBorder="1" applyAlignment="1" applyProtection="1">
      <alignment horizontal="center"/>
    </xf>
    <xf numFmtId="0" fontId="1" fillId="0" borderId="28" xfId="0" applyFont="1" applyFill="1" applyBorder="1" applyAlignment="1" applyProtection="1">
      <alignment horizontal="left" wrapText="1"/>
    </xf>
    <xf numFmtId="0" fontId="1" fillId="0" borderId="28" xfId="0" applyFont="1" applyFill="1" applyBorder="1" applyAlignment="1" applyProtection="1">
      <alignment horizontal="center"/>
    </xf>
    <xf numFmtId="14" fontId="5" fillId="0" borderId="72" xfId="0" applyNumberFormat="1" applyFont="1" applyFill="1" applyBorder="1" applyAlignment="1" applyProtection="1">
      <alignment horizontal="center"/>
    </xf>
    <xf numFmtId="0" fontId="0" fillId="0" borderId="71" xfId="0" applyFill="1" applyBorder="1" applyProtection="1"/>
    <xf numFmtId="0" fontId="0" fillId="0" borderId="28" xfId="0" applyFill="1" applyBorder="1" applyProtection="1"/>
    <xf numFmtId="0" fontId="0" fillId="0" borderId="28" xfId="0" applyFill="1" applyBorder="1" applyAlignment="1" applyProtection="1">
      <alignment wrapText="1"/>
    </xf>
    <xf numFmtId="0" fontId="0" fillId="0" borderId="28" xfId="0" applyFill="1" applyBorder="1" applyAlignment="1" applyProtection="1">
      <alignment horizontal="center"/>
    </xf>
    <xf numFmtId="14" fontId="0" fillId="0" borderId="72" xfId="0" applyNumberFormat="1" applyFill="1" applyBorder="1" applyAlignment="1" applyProtection="1">
      <alignment horizontal="center"/>
    </xf>
  </cellXfs>
  <cellStyles count="30">
    <cellStyle name="Comma 2" xfId="4" xr:uid="{00000000-0005-0000-0000-000000000000}"/>
    <cellStyle name="Comma 2 16" xfId="16" xr:uid="{00000000-0005-0000-0000-000001000000}"/>
    <cellStyle name="Comma 2 16 2" xfId="20" xr:uid="{00000000-0005-0000-0000-000002000000}"/>
    <cellStyle name="Comma 2 2" xfId="15" xr:uid="{00000000-0005-0000-0000-000003000000}"/>
    <cellStyle name="Comma 2 2 2" xfId="18" xr:uid="{00000000-0005-0000-0000-000004000000}"/>
    <cellStyle name="Comma 2 3" xfId="19" xr:uid="{00000000-0005-0000-0000-000005000000}"/>
    <cellStyle name="Comma 2 4" xfId="17" xr:uid="{00000000-0005-0000-0000-000006000000}"/>
    <cellStyle name="Currency" xfId="1" builtinId="4"/>
    <cellStyle name="Currency 2" xfId="14" xr:uid="{00000000-0005-0000-0000-000008000000}"/>
    <cellStyle name="Normal" xfId="0" builtinId="0"/>
    <cellStyle name="Normal 14 2" xfId="8" xr:uid="{00000000-0005-0000-0000-00000A000000}"/>
    <cellStyle name="Normal 15" xfId="5" xr:uid="{00000000-0005-0000-0000-00000B000000}"/>
    <cellStyle name="Normal 2" xfId="2" xr:uid="{00000000-0005-0000-0000-00000C000000}"/>
    <cellStyle name="Normal 2 10" xfId="23" xr:uid="{00000000-0005-0000-0000-00000D000000}"/>
    <cellStyle name="Normal 2 16" xfId="22" xr:uid="{00000000-0005-0000-0000-00000E000000}"/>
    <cellStyle name="Normal 2 2" xfId="12" xr:uid="{00000000-0005-0000-0000-00000F000000}"/>
    <cellStyle name="Normal 2 3" xfId="25" xr:uid="{00000000-0005-0000-0000-000010000000}"/>
    <cellStyle name="Normal 2 4" xfId="6" xr:uid="{00000000-0005-0000-0000-000011000000}"/>
    <cellStyle name="Normal 2 5 2" xfId="9" xr:uid="{00000000-0005-0000-0000-000012000000}"/>
    <cellStyle name="Normal 3" xfId="11" xr:uid="{00000000-0005-0000-0000-000013000000}"/>
    <cellStyle name="Normal 3 2 2" xfId="3" xr:uid="{00000000-0005-0000-0000-000014000000}"/>
    <cellStyle name="Normal 3 2 2 2 2" xfId="29" xr:uid="{00000000-0005-0000-0000-000015000000}"/>
    <cellStyle name="Normal 3 3" xfId="7" xr:uid="{00000000-0005-0000-0000-000016000000}"/>
    <cellStyle name="Normal 4" xfId="13" xr:uid="{00000000-0005-0000-0000-000017000000}"/>
    <cellStyle name="Normal 4 2 2" xfId="10" xr:uid="{00000000-0005-0000-0000-000018000000}"/>
    <cellStyle name="Normal 4 3" xfId="24" xr:uid="{00000000-0005-0000-0000-000019000000}"/>
    <cellStyle name="Normal 5" xfId="27" xr:uid="{00000000-0005-0000-0000-00001A000000}"/>
    <cellStyle name="Normal 5 2" xfId="26" xr:uid="{00000000-0005-0000-0000-00001B000000}"/>
    <cellStyle name="Normal 6" xfId="28" xr:uid="{00000000-0005-0000-0000-00001C000000}"/>
    <cellStyle name="Percent 2 15" xfId="21" xr:uid="{00000000-0005-0000-0000-00001D000000}"/>
  </cellStyles>
  <dxfs count="2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font>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ndense val="0"/>
        <extend val="0"/>
      </font>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ndense val="0"/>
        <extend val="0"/>
      </font>
    </dxf>
    <dxf>
      <font>
        <condense val="0"/>
        <extend val="0"/>
      </font>
    </dxf>
    <dxf>
      <font>
        <condense val="0"/>
        <extend val="0"/>
      </font>
    </dxf>
    <dxf>
      <font>
        <condense val="0"/>
        <extend val="0"/>
      </font>
    </dxf>
    <dxf>
      <font>
        <condense val="0"/>
        <extend val="0"/>
      </font>
    </dxf>
  </dxfs>
  <tableStyles count="0" defaultTableStyle="TableStyleMedium2" defaultPivotStyle="PivotStyleLight16"/>
  <colors>
    <mruColors>
      <color rgb="FF16F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88980</xdr:colOff>
      <xdr:row>0</xdr:row>
      <xdr:rowOff>90537</xdr:rowOff>
    </xdr:from>
    <xdr:to>
      <xdr:col>2</xdr:col>
      <xdr:colOff>1251027</xdr:colOff>
      <xdr:row>2</xdr:row>
      <xdr:rowOff>522759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8980" y="90537"/>
          <a:ext cx="2958190" cy="949293"/>
        </a:xfrm>
        <a:prstGeom prst="rect">
          <a:avLst/>
        </a:prstGeom>
      </xdr:spPr>
    </xdr:pic>
    <xdr:clientData/>
  </xdr:twoCellAnchor>
  <xdr:twoCellAnchor>
    <xdr:from>
      <xdr:col>0</xdr:col>
      <xdr:colOff>86591</xdr:colOff>
      <xdr:row>0</xdr:row>
      <xdr:rowOff>92651</xdr:rowOff>
    </xdr:from>
    <xdr:to>
      <xdr:col>2</xdr:col>
      <xdr:colOff>1281545</xdr:colOff>
      <xdr:row>2</xdr:row>
      <xdr:rowOff>519545</xdr:rowOff>
    </xdr:to>
    <xdr:pic>
      <xdr:nvPicPr>
        <xdr:cNvPr id="3" name="Picture 2" descr="cid:image003.jpg@01D073A6.9AE5EF30">
          <a:extLst>
            <a:ext uri="{FF2B5EF4-FFF2-40B4-BE49-F238E27FC236}">
              <a16:creationId xmlns:a16="http://schemas.microsoft.com/office/drawing/2014/main" id="{244883D3-AEDC-40CB-8C5C-3340898C6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1" y="92651"/>
          <a:ext cx="2996045" cy="92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london\Users\HannahR\Desktop\Superseded\Area%207%20CWF%20Financial%20Submission%20Workbook%20Revision%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lobal\london\Users\p500955\Desktop\CWF%20FB%20rev%20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london\ASC%204%20&amp;%2012%20Retender\Sent\ASC%20Model%20Pricing%20Schedule%20Appendix%20B%20-%20Schedule%20of%20Rates%20-%20Issue%208%20Revision%2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v>3056.361328125</v>
          </cell>
        </row>
        <row r="71">
          <cell r="G71" t="str">
            <v>&lt;Select&gt;</v>
          </cell>
          <cell r="I71">
            <v>3056.361328125</v>
          </cell>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v>65.91583251953125</v>
          </cell>
        </row>
        <row r="75">
          <cell r="G75" t="str">
            <v>&lt;Select&gt;</v>
          </cell>
          <cell r="I75">
            <v>65.91583251953125</v>
          </cell>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v>32.013763427734375</v>
          </cell>
        </row>
        <row r="83">
          <cell r="G83" t="str">
            <v>&lt;Select&gt;</v>
          </cell>
          <cell r="I83">
            <v>32.013763427734375</v>
          </cell>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v>139.220947265625</v>
          </cell>
        </row>
        <row r="89">
          <cell r="G89" t="str">
            <v>&lt;Select&gt;</v>
          </cell>
          <cell r="I89">
            <v>139.220947265625</v>
          </cell>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v>787.01904296875</v>
          </cell>
        </row>
        <row r="97">
          <cell r="G97" t="str">
            <v>&lt;Select&gt;</v>
          </cell>
          <cell r="I97">
            <v>787.01904296875</v>
          </cell>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v>219.58837890625</v>
          </cell>
        </row>
        <row r="101">
          <cell r="G101" t="str">
            <v>&lt;Select&gt;</v>
          </cell>
          <cell r="I101">
            <v>219.58837890625</v>
          </cell>
        </row>
        <row r="102">
          <cell r="I102">
            <v>219.58837890625</v>
          </cell>
        </row>
        <row r="103">
          <cell r="G103" t="str">
            <v>&lt;Select&gt;</v>
          </cell>
          <cell r="I103">
            <v>219.58837890625</v>
          </cell>
        </row>
        <row r="104">
          <cell r="I104">
            <v>219.58837890625</v>
          </cell>
        </row>
        <row r="105">
          <cell r="G105" t="str">
            <v>&lt;Select&gt;</v>
          </cell>
          <cell r="I105">
            <v>219.58837890625</v>
          </cell>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v>1684.1708984375</v>
          </cell>
        </row>
        <row r="110">
          <cell r="I110">
            <v>1684.1708984375</v>
          </cell>
        </row>
        <row r="111">
          <cell r="I111">
            <v>1684.1708984375</v>
          </cell>
        </row>
        <row r="112">
          <cell r="G112" t="str">
            <v>&lt;Select&gt;</v>
          </cell>
          <cell r="I112">
            <v>1684.1708984375</v>
          </cell>
        </row>
        <row r="113">
          <cell r="I113">
            <v>1684.1708984375</v>
          </cell>
        </row>
        <row r="114">
          <cell r="G114" t="str">
            <v>&lt;Select&gt;</v>
          </cell>
          <cell r="I114">
            <v>1684.1708984375</v>
          </cell>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v>75.469970703125</v>
          </cell>
        </row>
        <row r="124">
          <cell r="G124" t="str">
            <v>&lt;Select&gt;</v>
          </cell>
          <cell r="I124">
            <v>75.469970703125</v>
          </cell>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v>88.0975341796875</v>
          </cell>
        </row>
        <row r="158">
          <cell r="I158">
            <v>88.0975341796875</v>
          </cell>
        </row>
        <row r="159">
          <cell r="I159">
            <v>88.0975341796875</v>
          </cell>
        </row>
        <row r="160">
          <cell r="G160" t="str">
            <v>&lt;Select&gt;</v>
          </cell>
          <cell r="I160">
            <v>88.0975341796875</v>
          </cell>
        </row>
        <row r="161">
          <cell r="I161">
            <v>88.0975341796875</v>
          </cell>
        </row>
        <row r="162">
          <cell r="G162" t="str">
            <v>&lt;Select&gt;</v>
          </cell>
          <cell r="I162">
            <v>88.0975341796875</v>
          </cell>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v>8.9099960327148438</v>
          </cell>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v>26.439987182617188</v>
          </cell>
        </row>
        <row r="179">
          <cell r="I179">
            <v>26.439987182617188</v>
          </cell>
        </row>
        <row r="180">
          <cell r="I180">
            <v>26.439987182617188</v>
          </cell>
        </row>
        <row r="181">
          <cell r="G181" t="str">
            <v>&lt;Select&gt;</v>
          </cell>
          <cell r="I181">
            <v>26.439987182617188</v>
          </cell>
        </row>
        <row r="182">
          <cell r="I182">
            <v>26.439987182617188</v>
          </cell>
        </row>
        <row r="183">
          <cell r="G183" t="str">
            <v>&lt;Select&gt;</v>
          </cell>
          <cell r="I183">
            <v>26.439987182617188</v>
          </cell>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v>2564.068359375</v>
          </cell>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v>3000</v>
          </cell>
        </row>
        <row r="220">
          <cell r="G220" t="str">
            <v>&lt;Select&gt;</v>
          </cell>
          <cell r="I220">
            <v>3000</v>
          </cell>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v>1925.33203125</v>
          </cell>
        </row>
        <row r="227">
          <cell r="G227" t="str">
            <v>&lt;Select&gt;</v>
          </cell>
          <cell r="I227">
            <v>1925.33203125</v>
          </cell>
        </row>
        <row r="228">
          <cell r="I228">
            <v>1925.33203125</v>
          </cell>
        </row>
        <row r="229">
          <cell r="G229" t="str">
            <v>&lt;Select&gt;</v>
          </cell>
          <cell r="I229">
            <v>1925.33203125</v>
          </cell>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v>832.7626953125</v>
          </cell>
        </row>
        <row r="238">
          <cell r="G238" t="str">
            <v>Pedestrian Guardrail, Tubular galvanised steel handrail 1.2m high</v>
          </cell>
          <cell r="H238" t="str">
            <v>m</v>
          </cell>
          <cell r="I238">
            <v>59</v>
          </cell>
          <cell r="K238">
            <v>70.8</v>
          </cell>
          <cell r="M238">
            <v>180.61</v>
          </cell>
        </row>
        <row r="240">
          <cell r="G240" t="str">
            <v>&lt;Select&gt;</v>
          </cell>
          <cell r="I240">
            <v>180.6099853515625</v>
          </cell>
        </row>
        <row r="242">
          <cell r="G242" t="str">
            <v>&lt;Select&gt;</v>
          </cell>
          <cell r="I242">
            <v>180.6099853515625</v>
          </cell>
        </row>
        <row r="244">
          <cell r="G244" t="str">
            <v>&lt;Select&gt;</v>
          </cell>
          <cell r="I244">
            <v>180.6099853515625</v>
          </cell>
        </row>
        <row r="246">
          <cell r="G246" t="str">
            <v>&lt;Select&gt;</v>
          </cell>
          <cell r="I246">
            <v>180.6099853515625</v>
          </cell>
        </row>
        <row r="247">
          <cell r="I247">
            <v>180.6099853515625</v>
          </cell>
        </row>
        <row r="248">
          <cell r="G248" t="str">
            <v>&lt;Select&gt;</v>
          </cell>
          <cell r="I248">
            <v>180.6099853515625</v>
          </cell>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v>4.7012748718261719</v>
          </cell>
        </row>
        <row r="254">
          <cell r="I254">
            <v>4.7012748718261719</v>
          </cell>
        </row>
        <row r="255">
          <cell r="I255">
            <v>4.7012748718261719</v>
          </cell>
        </row>
        <row r="256">
          <cell r="G256" t="str">
            <v>&lt;Select&gt;</v>
          </cell>
          <cell r="I256">
            <v>4.7012748718261719</v>
          </cell>
        </row>
        <row r="257">
          <cell r="I257">
            <v>4.7012748718261719</v>
          </cell>
        </row>
        <row r="258">
          <cell r="G258" t="str">
            <v>&lt;Select&gt;</v>
          </cell>
          <cell r="I258">
            <v>4.7012748718261719</v>
          </cell>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v>119.0120849609375</v>
          </cell>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v>67.64996337890625</v>
          </cell>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v>284.60986328125</v>
          </cell>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v>275.52978515625</v>
          </cell>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v>40</v>
          </cell>
        </row>
        <row r="350">
          <cell r="G350" t="str">
            <v>&lt;Select&gt;</v>
          </cell>
          <cell r="I350">
            <v>40</v>
          </cell>
        </row>
        <row r="351">
          <cell r="G351" t="str">
            <v xml:space="preserve">Filling to pipe bays and verges on bridges </v>
          </cell>
          <cell r="H351" t="str">
            <v>m3</v>
          </cell>
          <cell r="I351">
            <v>75.012324860625</v>
          </cell>
          <cell r="K351">
            <v>82.905519838630013</v>
          </cell>
        </row>
        <row r="352">
          <cell r="I352">
            <v>82.905517578125</v>
          </cell>
        </row>
        <row r="353">
          <cell r="G353" t="str">
            <v>&lt;Select&gt;</v>
          </cell>
          <cell r="I353">
            <v>82.905517578125</v>
          </cell>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v>82.06732177734375</v>
          </cell>
        </row>
        <row r="367">
          <cell r="G367" t="str">
            <v>&lt;Select&gt;</v>
          </cell>
          <cell r="I367">
            <v>82.06732177734375</v>
          </cell>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v>54.639984130859375</v>
          </cell>
        </row>
        <row r="373">
          <cell r="G373" t="str">
            <v>&lt;Select&gt;</v>
          </cell>
          <cell r="I373">
            <v>54.639984130859375</v>
          </cell>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v>66.49346923828125</v>
          </cell>
        </row>
        <row r="381">
          <cell r="G381" t="str">
            <v>&lt;Select&gt;</v>
          </cell>
          <cell r="I381">
            <v>66.49346923828125</v>
          </cell>
        </row>
        <row r="382">
          <cell r="G382" t="str">
            <v>Extra over excavation for excavation in Hard Material in drainage</v>
          </cell>
          <cell r="H382" t="str">
            <v>m3</v>
          </cell>
          <cell r="I382">
            <v>85.853058271624988</v>
          </cell>
          <cell r="K382">
            <v>95.591029051283215</v>
          </cell>
          <cell r="M382">
            <v>72.63</v>
          </cell>
        </row>
        <row r="383">
          <cell r="I383">
            <v>72.62994384765625</v>
          </cell>
        </row>
        <row r="384">
          <cell r="G384" t="str">
            <v>&lt;Select&gt;</v>
          </cell>
          <cell r="I384">
            <v>72.62994384765625</v>
          </cell>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v>26.657913208007813</v>
          </cell>
        </row>
        <row r="395">
          <cell r="I395">
            <v>26.657913208007813</v>
          </cell>
        </row>
        <row r="396">
          <cell r="I396">
            <v>26.657913208007813</v>
          </cell>
        </row>
        <row r="397">
          <cell r="G397" t="str">
            <v>&lt;Select&gt;</v>
          </cell>
          <cell r="I397">
            <v>26.657913208007813</v>
          </cell>
        </row>
        <row r="398">
          <cell r="I398">
            <v>26.657913208007813</v>
          </cell>
        </row>
        <row r="399">
          <cell r="G399" t="str">
            <v>&lt;Select&gt;</v>
          </cell>
          <cell r="I399">
            <v>26.657913208007813</v>
          </cell>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v>15.069999694824219</v>
          </cell>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v>52.449981689453125</v>
          </cell>
        </row>
        <row r="415">
          <cell r="G415" t="str">
            <v>&lt;Select&gt;</v>
          </cell>
          <cell r="I415">
            <v>52.449981689453125</v>
          </cell>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v>3</v>
          </cell>
        </row>
        <row r="423">
          <cell r="G423" t="str">
            <v>&lt;Select&gt;</v>
          </cell>
          <cell r="I423">
            <v>3</v>
          </cell>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v>35</v>
          </cell>
        </row>
        <row r="429">
          <cell r="G429" t="str">
            <v>&lt;Select&gt;</v>
          </cell>
          <cell r="I429">
            <v>35</v>
          </cell>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v>24.589996337890625</v>
          </cell>
        </row>
        <row r="440">
          <cell r="G440" t="str">
            <v>&lt;Select&gt;</v>
          </cell>
          <cell r="I440">
            <v>24.589996337890625</v>
          </cell>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v>1.2799997329711914</v>
          </cell>
        </row>
        <row r="447">
          <cell r="G447" t="str">
            <v>&lt;Select&gt;</v>
          </cell>
          <cell r="I447">
            <v>1.2799997329711914</v>
          </cell>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v>6.6099967956542969</v>
          </cell>
        </row>
        <row r="455">
          <cell r="G455" t="str">
            <v>&lt;Select&gt;</v>
          </cell>
          <cell r="I455">
            <v>6.6099967956542969</v>
          </cell>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v>22.479995727539063</v>
          </cell>
        </row>
        <row r="463">
          <cell r="G463" t="str">
            <v>&lt;Select&gt;</v>
          </cell>
          <cell r="I463">
            <v>22.479995727539063</v>
          </cell>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v>4.5199966430664063</v>
          </cell>
        </row>
        <row r="470">
          <cell r="G470" t="str">
            <v>&lt;Select&gt;</v>
          </cell>
          <cell r="I470">
            <v>4.5199966430664063</v>
          </cell>
        </row>
        <row r="471">
          <cell r="G471" t="str">
            <v>Completion of formation on material other than Class 1C, 6B or rock in cuttings</v>
          </cell>
          <cell r="H471" t="str">
            <v>m2</v>
          </cell>
          <cell r="I471">
            <v>0.80082710550000002</v>
          </cell>
          <cell r="K471">
            <v>0.96388487453608829</v>
          </cell>
          <cell r="M471">
            <v>0.68</v>
          </cell>
        </row>
        <row r="473">
          <cell r="I473">
            <v>0.67999982833862305</v>
          </cell>
        </row>
        <row r="474">
          <cell r="G474" t="str">
            <v>&lt;Select&gt;</v>
          </cell>
          <cell r="I474">
            <v>0.67999982833862305</v>
          </cell>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v>115.78997802734375</v>
          </cell>
        </row>
        <row r="484">
          <cell r="G484" t="str">
            <v>&lt;Select&gt;</v>
          </cell>
          <cell r="I484">
            <v>115.78997802734375</v>
          </cell>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v>99.82586669921875</v>
          </cell>
        </row>
        <row r="489">
          <cell r="G489" t="str">
            <v>&lt;Select&gt;</v>
          </cell>
          <cell r="I489">
            <v>99.82586669921875</v>
          </cell>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v>10.851272583007813</v>
          </cell>
        </row>
        <row r="495">
          <cell r="I495">
            <v>10.851272583007813</v>
          </cell>
        </row>
        <row r="496">
          <cell r="I496">
            <v>10.851272583007813</v>
          </cell>
        </row>
        <row r="497">
          <cell r="G497" t="str">
            <v>&lt;Select&gt;</v>
          </cell>
          <cell r="I497">
            <v>10.851272583007813</v>
          </cell>
        </row>
        <row r="498">
          <cell r="I498">
            <v>10.851272583007813</v>
          </cell>
        </row>
        <row r="499">
          <cell r="G499" t="str">
            <v>&lt;Select&gt;</v>
          </cell>
          <cell r="I499">
            <v>10.851272583007813</v>
          </cell>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v>30.5</v>
          </cell>
        </row>
        <row r="504">
          <cell r="G504" t="str">
            <v>&lt;Select&gt;</v>
          </cell>
          <cell r="I504">
            <v>30.5</v>
          </cell>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v>9.899993896484375</v>
          </cell>
        </row>
        <row r="529">
          <cell r="G529" t="str">
            <v>&lt;Select&gt;</v>
          </cell>
          <cell r="I529">
            <v>9.899993896484375</v>
          </cell>
        </row>
        <row r="530">
          <cell r="G530" t="str">
            <v>Stone mastic asphalt with 6mm aggregate basecourse regulating course.</v>
          </cell>
          <cell r="H530" t="str">
            <v>t</v>
          </cell>
          <cell r="I530">
            <v>91.069746119905375</v>
          </cell>
          <cell r="K530">
            <v>93.098532788824571</v>
          </cell>
          <cell r="M530">
            <v>150</v>
          </cell>
        </row>
        <row r="531">
          <cell r="I531">
            <v>150</v>
          </cell>
        </row>
        <row r="532">
          <cell r="G532" t="str">
            <v>&lt;Select&gt;</v>
          </cell>
          <cell r="I532">
            <v>150</v>
          </cell>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v>8.46881103515625</v>
          </cell>
        </row>
        <row r="537">
          <cell r="G537" t="str">
            <v>&lt;Select&gt;</v>
          </cell>
          <cell r="I537">
            <v>8.46881103515625</v>
          </cell>
        </row>
        <row r="538">
          <cell r="G538" t="str">
            <v>Tack coat Type A</v>
          </cell>
          <cell r="H538" t="str">
            <v>m2</v>
          </cell>
          <cell r="I538">
            <v>0.174611029340625</v>
          </cell>
          <cell r="K538">
            <v>0.195704546094982</v>
          </cell>
          <cell r="M538">
            <v>0.69</v>
          </cell>
        </row>
        <row r="539">
          <cell r="I539">
            <v>0.68999958038330078</v>
          </cell>
        </row>
        <row r="540">
          <cell r="G540" t="str">
            <v>&lt;Select&gt;</v>
          </cell>
          <cell r="I540">
            <v>0.68999958038330078</v>
          </cell>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v>9.9170303344726563</v>
          </cell>
        </row>
        <row r="551">
          <cell r="G551" t="str">
            <v>&lt;Select&gt;</v>
          </cell>
          <cell r="I551">
            <v>9.9170303344726563</v>
          </cell>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v>0.15511560440063477</v>
          </cell>
        </row>
        <row r="567">
          <cell r="G567" t="str">
            <v>&lt;Select&gt;</v>
          </cell>
          <cell r="I567">
            <v>0.15511560440063477</v>
          </cell>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v>0.15511929988861084</v>
          </cell>
        </row>
        <row r="590">
          <cell r="G590" t="str">
            <v>&lt;Select&gt;</v>
          </cell>
          <cell r="I590">
            <v>0.15511929988861084</v>
          </cell>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v>3.3402233123779297</v>
          </cell>
        </row>
        <row r="597">
          <cell r="I597">
            <v>3.3402233123779297</v>
          </cell>
        </row>
        <row r="598">
          <cell r="I598">
            <v>3.3402233123779297</v>
          </cell>
        </row>
        <row r="599">
          <cell r="G599" t="str">
            <v>&lt;Select&gt;</v>
          </cell>
          <cell r="I599">
            <v>3.3402233123779297</v>
          </cell>
        </row>
        <row r="600">
          <cell r="I600">
            <v>3.3402233123779297</v>
          </cell>
        </row>
        <row r="601">
          <cell r="G601" t="str">
            <v>&lt;Select&gt;</v>
          </cell>
          <cell r="I601">
            <v>3.3402233123779297</v>
          </cell>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v>337.929931640625</v>
          </cell>
        </row>
        <row r="621">
          <cell r="G621" t="str">
            <v>&lt;Select&gt;</v>
          </cell>
          <cell r="I621">
            <v>337.929931640625</v>
          </cell>
        </row>
        <row r="622">
          <cell r="G622" t="str">
            <v>Additional in situ concrete mix ST1 for Type SP precast concrete kerb</v>
          </cell>
          <cell r="H622" t="str">
            <v>m3</v>
          </cell>
          <cell r="I622">
            <v>99.391856468946884</v>
          </cell>
          <cell r="K622">
            <v>105.07197370661328</v>
          </cell>
          <cell r="M622">
            <v>116.85</v>
          </cell>
        </row>
        <row r="623">
          <cell r="I623">
            <v>116.8499755859375</v>
          </cell>
        </row>
        <row r="624">
          <cell r="G624" t="str">
            <v>&lt;Select&gt;</v>
          </cell>
          <cell r="I624">
            <v>116.8499755859375</v>
          </cell>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v>120.66156005859375</v>
          </cell>
        </row>
        <row r="642">
          <cell r="G642" t="str">
            <v>&lt;Select&gt;</v>
          </cell>
          <cell r="I642">
            <v>120.66156005859375</v>
          </cell>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v>65.1678466796875</v>
          </cell>
        </row>
        <row r="646">
          <cell r="I646">
            <v>65.1678466796875</v>
          </cell>
        </row>
        <row r="647">
          <cell r="I647">
            <v>65.1678466796875</v>
          </cell>
        </row>
        <row r="648">
          <cell r="G648" t="str">
            <v>&lt;Select&gt;</v>
          </cell>
          <cell r="I648">
            <v>65.1678466796875</v>
          </cell>
        </row>
        <row r="649">
          <cell r="I649">
            <v>65.1678466796875</v>
          </cell>
        </row>
        <row r="650">
          <cell r="G650" t="str">
            <v>&lt;Select&gt;</v>
          </cell>
          <cell r="I650">
            <v>65.1678466796875</v>
          </cell>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v>3292.50390625</v>
          </cell>
        </row>
        <row r="667">
          <cell r="G667" t="str">
            <v>&lt;Select&gt;</v>
          </cell>
          <cell r="I667">
            <v>3292.50390625</v>
          </cell>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v>7.2043304443359375</v>
          </cell>
        </row>
        <row r="712">
          <cell r="G712" t="str">
            <v>&lt;Select&gt;</v>
          </cell>
          <cell r="I712">
            <v>7.2043304443359375</v>
          </cell>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v>6.3299980163574219</v>
          </cell>
        </row>
        <row r="718">
          <cell r="G718" t="str">
            <v>&lt;Select&gt;</v>
          </cell>
          <cell r="I718">
            <v>6.3299980163574219</v>
          </cell>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v>36.711944580078125</v>
          </cell>
        </row>
        <row r="729">
          <cell r="G729" t="str">
            <v>&lt;Select&gt;</v>
          </cell>
          <cell r="I729">
            <v>36.711944580078125</v>
          </cell>
        </row>
        <row r="730">
          <cell r="G730" t="str">
            <v>Permanent bollard internally illuminated</v>
          </cell>
          <cell r="H730" t="str">
            <v>no</v>
          </cell>
          <cell r="I730">
            <v>300.76650970934736</v>
          </cell>
          <cell r="K730">
            <v>305.9473481030725</v>
          </cell>
        </row>
        <row r="731">
          <cell r="I731">
            <v>305.947265625</v>
          </cell>
        </row>
        <row r="732">
          <cell r="G732" t="str">
            <v>&lt;Select&gt;</v>
          </cell>
          <cell r="I732">
            <v>305.947265625</v>
          </cell>
        </row>
        <row r="733">
          <cell r="G733" t="str">
            <v>Cored thermoplastic node marker 100 mm diameter</v>
          </cell>
          <cell r="H733" t="str">
            <v>no</v>
          </cell>
          <cell r="I733">
            <v>26.575186389728124</v>
          </cell>
          <cell r="K733">
            <v>27.265046826512737</v>
          </cell>
        </row>
        <row r="734">
          <cell r="I734">
            <v>27.265045166015625</v>
          </cell>
        </row>
        <row r="735">
          <cell r="G735" t="str">
            <v>&lt;Select&gt;</v>
          </cell>
          <cell r="I735">
            <v>27.265045166015625</v>
          </cell>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v>943.62255859375</v>
          </cell>
        </row>
        <row r="743">
          <cell r="I743">
            <v>943.62255859375</v>
          </cell>
        </row>
        <row r="744">
          <cell r="I744">
            <v>943.62255859375</v>
          </cell>
        </row>
        <row r="745">
          <cell r="G745" t="str">
            <v>&lt;Select&gt;</v>
          </cell>
          <cell r="I745">
            <v>943.62255859375</v>
          </cell>
        </row>
        <row r="746">
          <cell r="I746">
            <v>943.62255859375</v>
          </cell>
        </row>
        <row r="747">
          <cell r="G747" t="str">
            <v>&lt;Select&gt;</v>
          </cell>
          <cell r="I747">
            <v>943.62255859375</v>
          </cell>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v>113.61572265625</v>
          </cell>
        </row>
        <row r="773">
          <cell r="I773">
            <v>113.61572265625</v>
          </cell>
        </row>
        <row r="774">
          <cell r="I774">
            <v>113.61572265625</v>
          </cell>
        </row>
        <row r="775">
          <cell r="G775" t="str">
            <v>&lt;Select&gt;</v>
          </cell>
          <cell r="I775">
            <v>113.61572265625</v>
          </cell>
        </row>
        <row r="776">
          <cell r="I776">
            <v>113.61572265625</v>
          </cell>
        </row>
        <row r="777">
          <cell r="G777" t="str">
            <v>&lt;Select&gt;</v>
          </cell>
          <cell r="I777">
            <v>113.61572265625</v>
          </cell>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v>2.3237743377685547</v>
          </cell>
        </row>
        <row r="783">
          <cell r="G783" t="str">
            <v>&lt;Select&gt;</v>
          </cell>
          <cell r="I783">
            <v>2.3237743377685547</v>
          </cell>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v>20.921188354492188</v>
          </cell>
        </row>
        <row r="799">
          <cell r="G799" t="str">
            <v>&lt;Select&gt;</v>
          </cell>
          <cell r="I799">
            <v>20.921188354492188</v>
          </cell>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v>6.4191055297851563</v>
          </cell>
        </row>
        <row r="808">
          <cell r="G808" t="str">
            <v>&lt;Select&gt;</v>
          </cell>
          <cell r="I808">
            <v>6.4191055297851563</v>
          </cell>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v>98.84844970703125</v>
          </cell>
        </row>
        <row r="840">
          <cell r="G840" t="str">
            <v>&lt;Select&gt;</v>
          </cell>
          <cell r="I840">
            <v>98.84844970703125</v>
          </cell>
        </row>
        <row r="841">
          <cell r="G841" t="str">
            <v>Earth electrodes.</v>
          </cell>
          <cell r="H841" t="str">
            <v>no</v>
          </cell>
          <cell r="I841">
            <v>141.1766330325695</v>
          </cell>
          <cell r="K841">
            <v>142.71454041065945</v>
          </cell>
          <cell r="M841">
            <v>330.63</v>
          </cell>
        </row>
        <row r="842">
          <cell r="I842">
            <v>330.6298828125</v>
          </cell>
        </row>
        <row r="843">
          <cell r="G843" t="str">
            <v>&lt;Select&gt;</v>
          </cell>
          <cell r="I843">
            <v>330.6298828125</v>
          </cell>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v>680.76123046875</v>
          </cell>
        </row>
        <row r="857">
          <cell r="I857">
            <v>680.76123046875</v>
          </cell>
        </row>
        <row r="858">
          <cell r="I858">
            <v>680.76123046875</v>
          </cell>
        </row>
        <row r="859">
          <cell r="G859" t="str">
            <v>&lt;Select&gt;</v>
          </cell>
          <cell r="I859">
            <v>680.76123046875</v>
          </cell>
        </row>
        <row r="860">
          <cell r="I860">
            <v>680.76123046875</v>
          </cell>
        </row>
        <row r="861">
          <cell r="G861" t="str">
            <v>&lt;Select&gt;</v>
          </cell>
          <cell r="I861">
            <v>680.76123046875</v>
          </cell>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v>37.2110595703125</v>
          </cell>
        </row>
        <row r="869">
          <cell r="G869" t="str">
            <v>&lt;Select&gt;</v>
          </cell>
          <cell r="I869">
            <v>37.2110595703125</v>
          </cell>
        </row>
        <row r="871">
          <cell r="G871" t="str">
            <v>&lt;Select&gt;</v>
          </cell>
          <cell r="I871">
            <v>37.2110595703125</v>
          </cell>
        </row>
        <row r="873">
          <cell r="G873" t="str">
            <v>&lt;Select&gt;</v>
          </cell>
          <cell r="I873">
            <v>37.2110595703125</v>
          </cell>
        </row>
        <row r="875">
          <cell r="G875" t="str">
            <v>&lt;Select&gt;</v>
          </cell>
          <cell r="I875">
            <v>37.2110595703125</v>
          </cell>
        </row>
        <row r="876">
          <cell r="I876">
            <v>37.2110595703125</v>
          </cell>
        </row>
        <row r="877">
          <cell r="G877" t="str">
            <v>&lt;Select&gt;</v>
          </cell>
          <cell r="I877">
            <v>37.2110595703125</v>
          </cell>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v>1484.1484375</v>
          </cell>
        </row>
        <row r="884">
          <cell r="I884">
            <v>1484.1484375</v>
          </cell>
        </row>
        <row r="885">
          <cell r="I885">
            <v>1484.1484375</v>
          </cell>
        </row>
        <row r="886">
          <cell r="G886" t="str">
            <v>&lt;Select&gt;</v>
          </cell>
          <cell r="I886">
            <v>1484.1484375</v>
          </cell>
        </row>
        <row r="887">
          <cell r="I887">
            <v>1484.1484375</v>
          </cell>
        </row>
        <row r="888">
          <cell r="G888" t="str">
            <v>&lt;Select&gt;</v>
          </cell>
          <cell r="I888">
            <v>1484.1484375</v>
          </cell>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v>270</v>
          </cell>
        </row>
        <row r="906">
          <cell r="I906">
            <v>270</v>
          </cell>
        </row>
        <row r="907">
          <cell r="G907" t="str">
            <v>&lt;Select&gt;</v>
          </cell>
          <cell r="I907">
            <v>270</v>
          </cell>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v>309.984130859375</v>
          </cell>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v>1010</v>
          </cell>
        </row>
        <row r="939">
          <cell r="I939">
            <v>1010</v>
          </cell>
        </row>
        <row r="940">
          <cell r="G940" t="str">
            <v>&lt;Select&gt;</v>
          </cell>
          <cell r="I940">
            <v>1010</v>
          </cell>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v>2788.5</v>
          </cell>
        </row>
        <row r="950">
          <cell r="G950" t="str">
            <v>&lt;Select&gt;</v>
          </cell>
          <cell r="I950">
            <v>2788.5</v>
          </cell>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v>190.968017578125</v>
          </cell>
        </row>
        <row r="1000">
          <cell r="G1000" t="str">
            <v>&lt;Select&gt;</v>
          </cell>
          <cell r="I1000">
            <v>190.968017578125</v>
          </cell>
        </row>
        <row r="1001">
          <cell r="I1001">
            <v>190.968017578125</v>
          </cell>
        </row>
        <row r="1002">
          <cell r="G1002" t="str">
            <v>&lt;Select&gt;</v>
          </cell>
          <cell r="I1002">
            <v>190.968017578125</v>
          </cell>
        </row>
        <row r="1003">
          <cell r="I1003">
            <v>190.968017578125</v>
          </cell>
        </row>
        <row r="1004">
          <cell r="G1004" t="str">
            <v>&lt;Select&gt;</v>
          </cell>
          <cell r="I1004">
            <v>190.968017578125</v>
          </cell>
        </row>
        <row r="1005">
          <cell r="I1005">
            <v>190.968017578125</v>
          </cell>
        </row>
        <row r="1006">
          <cell r="G1006" t="str">
            <v>&lt;Select&gt;</v>
          </cell>
          <cell r="I1006">
            <v>190.968017578125</v>
          </cell>
        </row>
        <row r="1007">
          <cell r="I1007">
            <v>190.968017578125</v>
          </cell>
        </row>
        <row r="1008">
          <cell r="G1008" t="str">
            <v>&lt;Select&gt;</v>
          </cell>
          <cell r="I1008">
            <v>190.968017578125</v>
          </cell>
        </row>
        <row r="1009">
          <cell r="I1009">
            <v>190.968017578125</v>
          </cell>
        </row>
        <row r="1010">
          <cell r="G1010" t="str">
            <v>&lt;Select&gt;</v>
          </cell>
          <cell r="I1010">
            <v>190.968017578125</v>
          </cell>
        </row>
        <row r="1011">
          <cell r="I1011">
            <v>190.968017578125</v>
          </cell>
        </row>
        <row r="1012">
          <cell r="G1012" t="str">
            <v>&lt;Select&gt;</v>
          </cell>
          <cell r="I1012">
            <v>190.968017578125</v>
          </cell>
        </row>
        <row r="1013">
          <cell r="I1013">
            <v>190.968017578125</v>
          </cell>
        </row>
        <row r="1014">
          <cell r="G1014" t="str">
            <v>&lt;Select&gt;</v>
          </cell>
          <cell r="I1014">
            <v>190.968017578125</v>
          </cell>
        </row>
        <row r="1015">
          <cell r="I1015">
            <v>190.968017578125</v>
          </cell>
        </row>
        <row r="1016">
          <cell r="G1016" t="str">
            <v>&lt;Select&gt;</v>
          </cell>
          <cell r="I1016">
            <v>190.968017578125</v>
          </cell>
        </row>
        <row r="1017">
          <cell r="I1017">
            <v>190.968017578125</v>
          </cell>
        </row>
        <row r="1018">
          <cell r="I1018">
            <v>190.968017578125</v>
          </cell>
        </row>
        <row r="1019">
          <cell r="I1019">
            <v>190.968017578125</v>
          </cell>
        </row>
        <row r="1020">
          <cell r="G1020" t="str">
            <v>&lt;Select&gt;</v>
          </cell>
          <cell r="I1020">
            <v>190.968017578125</v>
          </cell>
        </row>
        <row r="1021">
          <cell r="I1021">
            <v>190.968017578125</v>
          </cell>
        </row>
        <row r="1022">
          <cell r="G1022" t="str">
            <v>&lt;Select&gt;</v>
          </cell>
          <cell r="I1022">
            <v>190.968017578125</v>
          </cell>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v>120</v>
          </cell>
        </row>
        <row r="1037">
          <cell r="G1037" t="str">
            <v>&lt;Select&gt;</v>
          </cell>
          <cell r="I1037">
            <v>120</v>
          </cell>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v>795.599609375</v>
          </cell>
        </row>
        <row r="1062">
          <cell r="G1062" t="str">
            <v>&lt;Select&gt;</v>
          </cell>
          <cell r="I1062">
            <v>795.599609375</v>
          </cell>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v>97.239990234375</v>
          </cell>
        </row>
        <row r="1078">
          <cell r="G1078" t="str">
            <v>&lt;Select&gt;</v>
          </cell>
          <cell r="I1078">
            <v>97.239990234375</v>
          </cell>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v>126.92999267578125</v>
          </cell>
        </row>
        <row r="1081">
          <cell r="G1081" t="str">
            <v>&lt;Select&gt;</v>
          </cell>
          <cell r="I1081">
            <v>126.92999267578125</v>
          </cell>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v>39</v>
          </cell>
        </row>
        <row r="1090">
          <cell r="G1090" t="str">
            <v>&lt;Select&gt;</v>
          </cell>
          <cell r="I1090">
            <v>39</v>
          </cell>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v>1291.927734375</v>
          </cell>
        </row>
        <row r="1098">
          <cell r="G1098" t="str">
            <v>&lt;Select&gt;</v>
          </cell>
          <cell r="I1098">
            <v>1291.927734375</v>
          </cell>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v>3.0069980621337891</v>
          </cell>
        </row>
        <row r="1103">
          <cell r="G1103" t="str">
            <v>&lt;Select&gt;</v>
          </cell>
          <cell r="I1103">
            <v>3.0069980621337891</v>
          </cell>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v>2.05828857421875</v>
          </cell>
        </row>
        <row r="1108">
          <cell r="G1108" t="str">
            <v>&lt;Select&gt;</v>
          </cell>
          <cell r="I1108">
            <v>2.05828857421875</v>
          </cell>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v>6.1538276672363281</v>
          </cell>
        </row>
        <row r="1117">
          <cell r="G1117" t="str">
            <v>&lt;Select&gt;</v>
          </cell>
          <cell r="I1117">
            <v>6.1538276672363281</v>
          </cell>
        </row>
        <row r="1118">
          <cell r="G1118" t="str">
            <v>Extra over for stainless steel fibres to sprayed concrete</v>
          </cell>
          <cell r="H1118" t="str">
            <v>m3</v>
          </cell>
          <cell r="I1118">
            <v>280.67387583530285</v>
          </cell>
          <cell r="K1118">
            <v>343.73404167142462</v>
          </cell>
        </row>
        <row r="1119">
          <cell r="I1119">
            <v>343.73388671875</v>
          </cell>
        </row>
        <row r="1120">
          <cell r="G1120" t="str">
            <v>&lt;Select&gt;</v>
          </cell>
          <cell r="I1120">
            <v>343.73388671875</v>
          </cell>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v>209.5244140625</v>
          </cell>
        </row>
        <row r="1128">
          <cell r="G1128" t="str">
            <v>&lt;Select&gt;</v>
          </cell>
          <cell r="I1128">
            <v>209.5244140625</v>
          </cell>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v>8733.9140625</v>
          </cell>
        </row>
        <row r="1132">
          <cell r="G1132" t="str">
            <v>&lt;Select&gt;</v>
          </cell>
          <cell r="I1132">
            <v>8733.9140625</v>
          </cell>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v>95.36846923828125</v>
          </cell>
        </row>
        <row r="1136">
          <cell r="G1136" t="str">
            <v>&lt;Select&gt;</v>
          </cell>
          <cell r="I1136">
            <v>95.36846923828125</v>
          </cell>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v>439.40234375</v>
          </cell>
        </row>
        <row r="1144">
          <cell r="G1144" t="str">
            <v>&lt;Select&gt;</v>
          </cell>
          <cell r="I1144">
            <v>439.40234375</v>
          </cell>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v>12.400688171386719</v>
          </cell>
        </row>
        <row r="1156">
          <cell r="I1156">
            <v>12.400688171386719</v>
          </cell>
        </row>
        <row r="1157">
          <cell r="I1157">
            <v>12.400688171386719</v>
          </cell>
        </row>
        <row r="1158">
          <cell r="G1158" t="str">
            <v>&lt;Select&gt;</v>
          </cell>
          <cell r="I1158">
            <v>12.400688171386719</v>
          </cell>
        </row>
        <row r="1159">
          <cell r="I1159">
            <v>12.400688171386719</v>
          </cell>
        </row>
        <row r="1160">
          <cell r="G1160" t="str">
            <v>&lt;Select&gt;</v>
          </cell>
          <cell r="I1160">
            <v>12.400688171386719</v>
          </cell>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v>2932.48046875</v>
          </cell>
        </row>
        <row r="1171">
          <cell r="G1171" t="str">
            <v>&lt;Select&gt;</v>
          </cell>
          <cell r="I1171">
            <v>2932.48046875</v>
          </cell>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v>716.43408203125</v>
          </cell>
        </row>
        <row r="1182">
          <cell r="I1182">
            <v>716.43408203125</v>
          </cell>
        </row>
        <row r="1183">
          <cell r="I1183">
            <v>716.43408203125</v>
          </cell>
        </row>
        <row r="1184">
          <cell r="G1184" t="str">
            <v>&lt;Select&gt;</v>
          </cell>
          <cell r="I1184">
            <v>716.43408203125</v>
          </cell>
        </row>
        <row r="1185">
          <cell r="I1185">
            <v>716.43408203125</v>
          </cell>
        </row>
        <row r="1186">
          <cell r="G1186" t="str">
            <v>&lt;Select&gt;</v>
          </cell>
          <cell r="I1186">
            <v>716.43408203125</v>
          </cell>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v>48.047149658203125</v>
          </cell>
        </row>
        <row r="1219">
          <cell r="I1219">
            <v>48.047149658203125</v>
          </cell>
        </row>
        <row r="1220">
          <cell r="I1220">
            <v>48.047149658203125</v>
          </cell>
        </row>
        <row r="1221">
          <cell r="G1221" t="str">
            <v>&lt;Select&gt;</v>
          </cell>
          <cell r="I1221">
            <v>48.047149658203125</v>
          </cell>
        </row>
        <row r="1222">
          <cell r="I1222">
            <v>48.047149658203125</v>
          </cell>
        </row>
        <row r="1223">
          <cell r="G1223" t="str">
            <v>&lt;Select&gt;</v>
          </cell>
          <cell r="I1223">
            <v>48.047149658203125</v>
          </cell>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v>40.237152099609375</v>
          </cell>
        </row>
        <row r="1232">
          <cell r="G1232" t="str">
            <v>&lt;Select&gt;</v>
          </cell>
          <cell r="I1232">
            <v>40.237152099609375</v>
          </cell>
        </row>
        <row r="1233">
          <cell r="G1233" t="str">
            <v>Surface impregnation to plain surfaces with Silane</v>
          </cell>
          <cell r="H1233" t="str">
            <v>m2</v>
          </cell>
          <cell r="I1233">
            <v>7.3351872470819384</v>
          </cell>
          <cell r="K1233">
            <v>8.3244119536103689</v>
          </cell>
          <cell r="M1233">
            <v>3.76</v>
          </cell>
        </row>
        <row r="1234">
          <cell r="I1234">
            <v>3.7599983215332031</v>
          </cell>
        </row>
        <row r="1235">
          <cell r="G1235" t="str">
            <v>&lt;Select&gt;</v>
          </cell>
          <cell r="I1235">
            <v>3.7599983215332031</v>
          </cell>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v>7.7699966430664063</v>
          </cell>
        </row>
        <row r="1243">
          <cell r="G1243" t="str">
            <v>&lt;Select&gt;</v>
          </cell>
          <cell r="I1243">
            <v>7.7699966430664063</v>
          </cell>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v>608.70849609375</v>
          </cell>
        </row>
        <row r="1247">
          <cell r="I1247">
            <v>608.70849609375</v>
          </cell>
        </row>
        <row r="1248">
          <cell r="I1248">
            <v>608.70849609375</v>
          </cell>
        </row>
        <row r="1249">
          <cell r="G1249" t="str">
            <v>&lt;Select&gt;</v>
          </cell>
          <cell r="I1249">
            <v>608.70849609375</v>
          </cell>
        </row>
        <row r="1250">
          <cell r="I1250">
            <v>608.70849609375</v>
          </cell>
        </row>
        <row r="1251">
          <cell r="G1251" t="str">
            <v>&lt;Select&gt;</v>
          </cell>
          <cell r="I1251">
            <v>608.70849609375</v>
          </cell>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v>422.863525390625</v>
          </cell>
        </row>
        <row r="1261">
          <cell r="G1261" t="str">
            <v>&lt;Select&gt;</v>
          </cell>
          <cell r="I1261">
            <v>422.863525390625</v>
          </cell>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v>31.468490600585938</v>
          </cell>
        </row>
        <row r="1265">
          <cell r="I1265">
            <v>31.468490600585938</v>
          </cell>
        </row>
        <row r="1266">
          <cell r="I1266">
            <v>31.468490600585938</v>
          </cell>
        </row>
        <row r="1267">
          <cell r="G1267" t="str">
            <v>&lt;Select&gt;</v>
          </cell>
          <cell r="I1267">
            <v>31.468490600585938</v>
          </cell>
        </row>
        <row r="1268">
          <cell r="I1268">
            <v>31.468490600585938</v>
          </cell>
        </row>
        <row r="1269">
          <cell r="G1269" t="str">
            <v>&lt;Select&gt;</v>
          </cell>
          <cell r="I1269">
            <v>31.468490600585938</v>
          </cell>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v>17.1199951171875</v>
          </cell>
        </row>
        <row r="1276">
          <cell r="G1276" t="str">
            <v>&lt;Select&gt;</v>
          </cell>
          <cell r="I1276">
            <v>17.1199951171875</v>
          </cell>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v>184.1298828125</v>
          </cell>
        </row>
        <row r="1279">
          <cell r="G1279" t="str">
            <v>&lt;Select&gt;</v>
          </cell>
          <cell r="I1279">
            <v>184.1298828125</v>
          </cell>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v>78.9383544921875</v>
          </cell>
        </row>
        <row r="1285">
          <cell r="I1285">
            <v>78.9383544921875</v>
          </cell>
        </row>
        <row r="1286">
          <cell r="I1286">
            <v>78.9383544921875</v>
          </cell>
        </row>
        <row r="1287">
          <cell r="G1287" t="str">
            <v>&lt;Select&gt;</v>
          </cell>
          <cell r="I1287">
            <v>78.9383544921875</v>
          </cell>
        </row>
        <row r="1288">
          <cell r="I1288">
            <v>78.9383544921875</v>
          </cell>
        </row>
        <row r="1289">
          <cell r="G1289" t="str">
            <v>&lt;Select&gt;</v>
          </cell>
          <cell r="I1289">
            <v>78.9383544921875</v>
          </cell>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v>7.3999977111816406</v>
          </cell>
        </row>
        <row r="1295">
          <cell r="I1295">
            <v>7.3999977111816406</v>
          </cell>
        </row>
        <row r="1296">
          <cell r="I1296">
            <v>7.3999977111816406</v>
          </cell>
        </row>
        <row r="1297">
          <cell r="G1297" t="str">
            <v>&lt;Select&gt;</v>
          </cell>
          <cell r="I1297">
            <v>7.3999977111816406</v>
          </cell>
        </row>
        <row r="1298">
          <cell r="I1298">
            <v>7.3999977111816406</v>
          </cell>
        </row>
        <row r="1299">
          <cell r="G1299" t="str">
            <v>&lt;Select&gt;</v>
          </cell>
          <cell r="I1299">
            <v>7.3999977111816406</v>
          </cell>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v>379.31396484375</v>
          </cell>
        </row>
        <row r="1320">
          <cell r="G1320" t="str">
            <v>&lt;Select&gt;</v>
          </cell>
          <cell r="I1320">
            <v>379.31396484375</v>
          </cell>
        </row>
        <row r="1321">
          <cell r="I1321">
            <v>379.31396484375</v>
          </cell>
        </row>
        <row r="1322">
          <cell r="G1322" t="str">
            <v>&lt;Select&gt;</v>
          </cell>
          <cell r="I1322">
            <v>379.31396484375</v>
          </cell>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v>379.31396484375</v>
          </cell>
        </row>
        <row r="1330">
          <cell r="G1330" t="str">
            <v>&lt;Select&gt;</v>
          </cell>
          <cell r="I1330">
            <v>379.31396484375</v>
          </cell>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v>40000</v>
          </cell>
        </row>
        <row r="1338">
          <cell r="G1338" t="str">
            <v>&lt;Select&gt;</v>
          </cell>
          <cell r="I1338">
            <v>40000</v>
          </cell>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v>40000</v>
          </cell>
        </row>
        <row r="1346">
          <cell r="G1346" t="str">
            <v>&lt;Select&gt;</v>
          </cell>
          <cell r="I1346">
            <v>40000</v>
          </cell>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v>40</v>
          </cell>
        </row>
        <row r="1354">
          <cell r="G1354" t="str">
            <v>&lt;Select&gt;</v>
          </cell>
          <cell r="I1354">
            <v>40</v>
          </cell>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v>40</v>
          </cell>
        </row>
        <row r="1362">
          <cell r="G1362" t="str">
            <v>&lt;Select&gt;</v>
          </cell>
          <cell r="I1362">
            <v>40</v>
          </cell>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v>40</v>
          </cell>
        </row>
        <row r="1370">
          <cell r="G1370" t="str">
            <v>&lt;Select&gt;</v>
          </cell>
          <cell r="I1370">
            <v>40</v>
          </cell>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v>40</v>
          </cell>
        </row>
        <row r="1378">
          <cell r="G1378" t="str">
            <v>&lt;Select&gt;</v>
          </cell>
          <cell r="I1378">
            <v>40</v>
          </cell>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row r="8">
          <cell r="G8">
            <v>0</v>
          </cell>
        </row>
        <row r="11">
          <cell r="G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2a.Office Overheads"/>
      <sheetName val="3.Price List"/>
      <sheetName val="4.CWF Fee %"/>
      <sheetName val="5.Lump Sum"/>
      <sheetName val="6.Pricing Adjustment - A"/>
      <sheetName val="SoR Workings"/>
      <sheetName val="Unlocked Price List"/>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 OH &amp; Profit ECI"/>
      <sheetName val="3. Fee (SoR)"/>
      <sheetName val="4. Schedule of Rates (SoR)"/>
      <sheetName val="5.PC Pricing Adjustment"/>
      <sheetName val="Unlocked Price List"/>
      <sheetName val="Sheet1"/>
      <sheetName val="SoR Workings"/>
      <sheetName val="SRT Working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E11"/>
  <sheetViews>
    <sheetView zoomScale="80" zoomScaleNormal="80" workbookViewId="0">
      <selection activeCell="C17" sqref="C17"/>
    </sheetView>
  </sheetViews>
  <sheetFormatPr defaultRowHeight="14"/>
  <cols>
    <col min="1" max="1" width="14" customWidth="1"/>
    <col min="2" max="2" width="16.5" customWidth="1"/>
    <col min="3" max="3" width="59.5" customWidth="1"/>
    <col min="4" max="5" width="25.4140625" style="421" customWidth="1"/>
  </cols>
  <sheetData>
    <row r="2" spans="1:5" ht="15.5">
      <c r="C2" s="419" t="s">
        <v>737</v>
      </c>
    </row>
    <row r="3" spans="1:5" ht="14.5">
      <c r="A3" s="149"/>
    </row>
    <row r="4" spans="1:5">
      <c r="A4" s="302"/>
    </row>
    <row r="5" spans="1:5" ht="15" thickBot="1">
      <c r="A5" s="149"/>
    </row>
    <row r="6" spans="1:5" ht="19" thickTop="1" thickBot="1">
      <c r="A6" s="46" t="s">
        <v>0</v>
      </c>
      <c r="B6" s="47" t="s">
        <v>1</v>
      </c>
      <c r="C6" s="47" t="s">
        <v>2</v>
      </c>
      <c r="D6" s="47" t="s">
        <v>3</v>
      </c>
      <c r="E6" s="48" t="s">
        <v>4</v>
      </c>
    </row>
    <row r="7" spans="1:5" ht="30.65" customHeight="1" thickTop="1">
      <c r="A7" s="422">
        <v>0</v>
      </c>
      <c r="B7" s="423">
        <v>0</v>
      </c>
      <c r="C7" s="424" t="s">
        <v>760</v>
      </c>
      <c r="D7" s="423" t="s">
        <v>761</v>
      </c>
      <c r="E7" s="425">
        <v>44125</v>
      </c>
    </row>
    <row r="8" spans="1:5" ht="40.25" customHeight="1">
      <c r="A8" s="479">
        <v>1</v>
      </c>
      <c r="B8" s="480">
        <v>1</v>
      </c>
      <c r="C8" s="481" t="s">
        <v>759</v>
      </c>
      <c r="D8" s="482" t="s">
        <v>761</v>
      </c>
      <c r="E8" s="483">
        <v>44169</v>
      </c>
    </row>
    <row r="9" spans="1:5" ht="30.65" customHeight="1">
      <c r="A9" s="484"/>
      <c r="B9" s="485"/>
      <c r="C9" s="486"/>
      <c r="D9" s="487"/>
      <c r="E9" s="488"/>
    </row>
    <row r="10" spans="1:5" ht="30.65" customHeight="1" thickBot="1">
      <c r="A10" s="426"/>
      <c r="B10" s="427"/>
      <c r="C10" s="428"/>
      <c r="D10" s="429"/>
      <c r="E10" s="430"/>
    </row>
    <row r="11" spans="1:5" ht="14.5" thickTop="1"/>
  </sheetData>
  <sheetProtection algorithmName="SHA-512" hashValue="2X2rQHCduZhXTqvVCz1F4SKholblYh0loX0IPs+PZEzSr/3qQKAJZpyZBSI+XX7C3yZkYydwWCqgM2v3cknaKQ==" saltValue="5cf9AsAAV3XWHJJRso8prA==" spinCount="100000" sheet="1" selectLockedCells="1"/>
  <customSheetViews>
    <customSheetView guid="{8F478BBB-6AB1-428B-B5FA-F2104831FE3A}" scale="80" showPageBreaks="1" fitToPage="1" topLeftCell="A72">
      <selection activeCell="C81" sqref="C81"/>
      <pageMargins left="0.70866141732283472" right="0.70866141732283472" top="0.74803149606299213" bottom="0.74803149606299213" header="0.31496062992125984" footer="0.31496062992125984"/>
      <pageSetup paperSize="9" scale="71" fitToHeight="0" orientation="portrait" horizontalDpi="1200" verticalDpi="1200" r:id="rId1"/>
    </customSheetView>
    <customSheetView guid="{C3AA7FC6-4240-471C-AF52-4FB84A742C55}" scale="80" showPageBreaks="1" fitToPage="1" topLeftCell="A72">
      <selection activeCell="A81" sqref="A81:E81"/>
      <pageMargins left="0.70866141732283472" right="0.70866141732283472" top="0.74803149606299213" bottom="0.74803149606299213" header="0.31496062992125984" footer="0.31496062992125984"/>
      <pageSetup paperSize="9" scale="71" fitToHeight="0" orientation="portrait" horizontalDpi="1200" verticalDpi="1200" r:id="rId2"/>
    </customSheetView>
    <customSheetView guid="{448885B8-ECFA-4D36-B07F-6A704AD3062A}" scale="80" fitToPage="1" topLeftCell="A78">
      <selection activeCell="A82" sqref="A82:E82"/>
      <pageMargins left="0.70866141732283472" right="0.70866141732283472" top="0.74803149606299213" bottom="0.74803149606299213" header="0.31496062992125984" footer="0.31496062992125984"/>
      <pageSetup paperSize="9" scale="71" fitToHeight="0" orientation="portrait" horizontalDpi="1200" verticalDpi="1200" r:id="rId3"/>
    </customSheetView>
    <customSheetView guid="{011FCA81-1582-4DA4-817B-6EBBB02B2764}" scale="80" fitToPage="1" topLeftCell="A72">
      <selection activeCell="A82" sqref="A82:E84"/>
      <pageMargins left="0.70866141732283472" right="0.70866141732283472" top="0.74803149606299213" bottom="0.74803149606299213" header="0.31496062992125984" footer="0.31496062992125984"/>
      <pageSetup paperSize="9" scale="71" fitToHeight="0" orientation="portrait" horizontalDpi="1200" verticalDpi="1200" r:id="rId4"/>
    </customSheetView>
  </customSheetViews>
  <pageMargins left="0.70866141732283472" right="0.70866141732283472" top="0.74803149606299213" bottom="0.74803149606299213" header="0.31496062992125984" footer="0.31496062992125984"/>
  <pageSetup paperSize="9" scale="54"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29"/>
  <sheetViews>
    <sheetView topLeftCell="A10" workbookViewId="0">
      <selection activeCell="D10" sqref="D10"/>
    </sheetView>
  </sheetViews>
  <sheetFormatPr defaultColWidth="9.6640625" defaultRowHeight="14"/>
  <cols>
    <col min="1" max="1" width="21.6640625" style="18" bestFit="1" customWidth="1"/>
    <col min="2" max="2" width="21.6640625" style="18" customWidth="1"/>
    <col min="3" max="3" width="83.6640625" style="15" customWidth="1"/>
    <col min="4" max="4" width="40.1640625" style="15" bestFit="1" customWidth="1"/>
    <col min="5" max="8" width="9.6640625" style="15"/>
    <col min="9" max="9" width="68.08203125" style="15" bestFit="1" customWidth="1"/>
    <col min="10" max="16384" width="9.6640625" style="15"/>
  </cols>
  <sheetData>
    <row r="1" spans="1:4" s="20" customFormat="1" ht="20">
      <c r="A1" s="431" t="s">
        <v>5</v>
      </c>
      <c r="B1" s="432"/>
      <c r="C1" s="432"/>
      <c r="D1" s="29"/>
    </row>
    <row r="2" spans="1:4" s="20" customFormat="1" ht="40">
      <c r="A2" s="30" t="s">
        <v>6</v>
      </c>
      <c r="B2" s="19" t="s">
        <v>7</v>
      </c>
      <c r="C2" s="21" t="s">
        <v>8</v>
      </c>
      <c r="D2" s="31"/>
    </row>
    <row r="3" spans="1:4" ht="15.5">
      <c r="A3" s="32"/>
      <c r="B3" s="24"/>
      <c r="C3" s="23"/>
      <c r="D3" s="33"/>
    </row>
    <row r="4" spans="1:4" ht="15.5">
      <c r="A4" s="34" t="s">
        <v>9</v>
      </c>
      <c r="B4" s="28">
        <v>1</v>
      </c>
      <c r="C4" s="25" t="s">
        <v>10</v>
      </c>
      <c r="D4" s="33"/>
    </row>
    <row r="5" spans="1:4" ht="15.5">
      <c r="A5" s="32"/>
      <c r="B5" s="24"/>
      <c r="C5" s="26" t="s">
        <v>11</v>
      </c>
      <c r="D5" s="33"/>
    </row>
    <row r="6" spans="1:4" ht="15.5">
      <c r="A6" s="32"/>
      <c r="B6" s="24"/>
      <c r="C6" s="26" t="s">
        <v>12</v>
      </c>
      <c r="D6" s="33"/>
    </row>
    <row r="7" spans="1:4" ht="31">
      <c r="A7" s="32"/>
      <c r="B7" s="152">
        <v>2</v>
      </c>
      <c r="C7" s="153" t="s">
        <v>405</v>
      </c>
      <c r="D7" s="33"/>
    </row>
    <row r="8" spans="1:4" ht="124">
      <c r="A8" s="32"/>
      <c r="B8" s="303">
        <v>3</v>
      </c>
      <c r="C8" s="306" t="s">
        <v>453</v>
      </c>
      <c r="D8" s="147"/>
    </row>
    <row r="9" spans="1:4" ht="15.5">
      <c r="A9" s="32"/>
      <c r="B9" s="154"/>
      <c r="C9" s="22"/>
      <c r="D9" s="147"/>
    </row>
    <row r="10" spans="1:4" ht="46.5">
      <c r="A10" s="35" t="s">
        <v>11</v>
      </c>
      <c r="B10" s="155">
        <v>1</v>
      </c>
      <c r="C10" s="304" t="s">
        <v>451</v>
      </c>
      <c r="D10" s="284"/>
    </row>
    <row r="11" spans="1:4" ht="15.5">
      <c r="A11" s="35"/>
      <c r="B11" s="155">
        <v>2</v>
      </c>
      <c r="C11" s="157" t="s">
        <v>426</v>
      </c>
      <c r="D11" s="33"/>
    </row>
    <row r="12" spans="1:4" ht="15.5">
      <c r="A12" s="32"/>
      <c r="B12" s="155">
        <v>3</v>
      </c>
      <c r="C12" s="212" t="s">
        <v>425</v>
      </c>
      <c r="D12" s="33"/>
    </row>
    <row r="13" spans="1:4" ht="45" customHeight="1">
      <c r="A13" s="32"/>
      <c r="B13" s="305">
        <v>4</v>
      </c>
      <c r="C13" s="213" t="s">
        <v>429</v>
      </c>
      <c r="D13" s="36"/>
    </row>
    <row r="14" spans="1:4" ht="46.5">
      <c r="A14" s="32"/>
      <c r="B14" s="305">
        <v>5</v>
      </c>
      <c r="C14" s="246" t="s">
        <v>432</v>
      </c>
      <c r="D14" s="36"/>
    </row>
    <row r="15" spans="1:4" ht="15.5">
      <c r="A15" s="37"/>
      <c r="B15" s="23"/>
      <c r="C15" s="23"/>
      <c r="D15" s="36"/>
    </row>
    <row r="16" spans="1:4" ht="31">
      <c r="A16" s="35" t="s">
        <v>13</v>
      </c>
      <c r="B16" s="27">
        <v>1</v>
      </c>
      <c r="C16" s="156" t="s">
        <v>428</v>
      </c>
      <c r="D16" s="36"/>
    </row>
    <row r="17" spans="1:4" ht="15.5">
      <c r="A17" s="35"/>
      <c r="B17" s="27">
        <v>2</v>
      </c>
      <c r="C17" s="157" t="s">
        <v>427</v>
      </c>
      <c r="D17" s="36"/>
    </row>
    <row r="18" spans="1:4" ht="31">
      <c r="A18" s="32"/>
      <c r="B18" s="27">
        <v>3</v>
      </c>
      <c r="C18" s="304" t="s">
        <v>452</v>
      </c>
      <c r="D18" s="38"/>
    </row>
    <row r="19" spans="1:4" ht="15.5">
      <c r="A19" s="32"/>
      <c r="B19" s="27">
        <v>4</v>
      </c>
      <c r="C19" s="157" t="s">
        <v>426</v>
      </c>
      <c r="D19" s="36"/>
    </row>
    <row r="20" spans="1:4" ht="15.75" customHeight="1">
      <c r="A20" s="39"/>
      <c r="B20" s="27">
        <v>5</v>
      </c>
      <c r="C20" s="211" t="s">
        <v>425</v>
      </c>
      <c r="D20" s="33"/>
    </row>
    <row r="21" spans="1:4">
      <c r="A21" s="40"/>
      <c r="B21" s="16"/>
      <c r="C21" s="17"/>
      <c r="D21" s="41"/>
    </row>
    <row r="22" spans="1:4">
      <c r="A22" s="40"/>
      <c r="B22" s="16"/>
      <c r="C22" s="17"/>
      <c r="D22" s="41"/>
    </row>
    <row r="23" spans="1:4">
      <c r="A23" s="40"/>
      <c r="B23" s="16"/>
      <c r="C23" s="17"/>
      <c r="D23" s="41"/>
    </row>
    <row r="24" spans="1:4">
      <c r="A24" s="40"/>
      <c r="B24" s="16"/>
      <c r="C24" s="17"/>
      <c r="D24" s="41"/>
    </row>
    <row r="25" spans="1:4">
      <c r="A25" s="40"/>
      <c r="B25" s="16"/>
      <c r="C25" s="17"/>
      <c r="D25" s="41"/>
    </row>
    <row r="26" spans="1:4">
      <c r="A26" s="40"/>
      <c r="B26" s="16"/>
      <c r="C26" s="17"/>
      <c r="D26" s="41"/>
    </row>
    <row r="27" spans="1:4">
      <c r="A27" s="40"/>
      <c r="B27" s="16"/>
      <c r="C27" s="17"/>
      <c r="D27" s="41"/>
    </row>
    <row r="28" spans="1:4">
      <c r="A28" s="40"/>
      <c r="B28" s="16"/>
      <c r="C28" s="17"/>
      <c r="D28" s="41"/>
    </row>
    <row r="29" spans="1:4" ht="14.5" thickBot="1">
      <c r="A29" s="42"/>
      <c r="B29" s="43"/>
      <c r="C29" s="44"/>
      <c r="D29" s="45"/>
    </row>
  </sheetData>
  <sheetProtection algorithmName="SHA-512" hashValue="2z4Ib77bIafSzeUJVIeOdr5+BWAjWFDyt41vWxglxpzCHqT4p/C+jYZ2diZIwJfk9uLQcR4DmLPqZIvelQihtQ==" saltValue="YmoedRvWrlUm5Ba61sLtYg==" spinCount="100000" sheet="1" selectLockedCells="1"/>
  <customSheetViews>
    <customSheetView guid="{8F478BBB-6AB1-428B-B5FA-F2104831FE3A}" scale="85" topLeftCell="A13">
      <selection activeCell="C19" sqref="C19"/>
      <pageMargins left="0.7" right="0.7" top="0.75" bottom="0.75" header="0.3" footer="0.3"/>
      <pageSetup paperSize="9" orientation="portrait" r:id="rId1"/>
    </customSheetView>
    <customSheetView guid="{C3AA7FC6-4240-471C-AF52-4FB84A742C55}" scale="85">
      <selection activeCell="C19" sqref="C19"/>
      <pageMargins left="0.7" right="0.7" top="0.75" bottom="0.75" header="0.3" footer="0.3"/>
      <pageSetup paperSize="9" orientation="portrait" r:id="rId2"/>
    </customSheetView>
    <customSheetView guid="{448885B8-ECFA-4D36-B07F-6A704AD3062A}" scale="85" topLeftCell="A16">
      <selection activeCell="C19" sqref="C19"/>
      <pageMargins left="0.7" right="0.7" top="0.75" bottom="0.75" header="0.3" footer="0.3"/>
      <pageSetup paperSize="9" orientation="portrait" r:id="rId3"/>
    </customSheetView>
    <customSheetView guid="{011FCA81-1582-4DA4-817B-6EBBB02B2764}" scale="85" topLeftCell="A13">
      <selection activeCell="C19" sqref="C19"/>
      <pageMargins left="0.7" right="0.7" top="0.75" bottom="0.75" header="0.3" footer="0.3"/>
      <pageSetup paperSize="9" orientation="portrait" r:id="rId4"/>
    </customSheetView>
  </customSheetViews>
  <mergeCells count="1">
    <mergeCell ref="A1:C1"/>
  </mergeCells>
  <pageMargins left="0.7" right="0.7" top="0.75" bottom="0.75" header="0.3" footer="0.3"/>
  <pageSetup paperSize="9" scale="71"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I1887"/>
  <sheetViews>
    <sheetView topLeftCell="A1455" zoomScale="40" zoomScaleNormal="40" workbookViewId="0">
      <selection activeCell="I1474" sqref="I1474"/>
    </sheetView>
  </sheetViews>
  <sheetFormatPr defaultColWidth="9" defaultRowHeight="12.5" outlineLevelCol="1"/>
  <cols>
    <col min="1" max="1" width="13.08203125" style="59" customWidth="1"/>
    <col min="2" max="2" width="10.1640625" style="123" customWidth="1"/>
    <col min="3" max="3" width="49" style="59" customWidth="1"/>
    <col min="4" max="4" width="14.08203125" style="59" customWidth="1"/>
    <col min="5" max="5" width="21.58203125" style="124" customWidth="1"/>
    <col min="6" max="6" width="22.5" style="59" customWidth="1" outlineLevel="1"/>
    <col min="7" max="14" width="20.1640625" style="197" customWidth="1" outlineLevel="1"/>
    <col min="15" max="15" width="20.1640625" style="59" customWidth="1"/>
    <col min="16" max="16" width="2.1640625" style="59" customWidth="1"/>
    <col min="17" max="17" width="22" style="198" customWidth="1"/>
    <col min="18" max="19" width="15.58203125" style="59" customWidth="1"/>
    <col min="20" max="20" width="23.1640625" style="198" customWidth="1"/>
    <col min="21" max="22" width="15.58203125" style="59" customWidth="1"/>
    <col min="23" max="23" width="24.6640625" style="198" customWidth="1"/>
    <col min="24" max="25" width="15.58203125" style="59" customWidth="1"/>
    <col min="26" max="16384" width="9" style="59"/>
  </cols>
  <sheetData>
    <row r="1" spans="1:25" ht="36" customHeight="1">
      <c r="A1" s="447" t="s">
        <v>14</v>
      </c>
      <c r="B1" s="447"/>
      <c r="C1" s="447"/>
      <c r="D1" s="447"/>
      <c r="E1" s="447"/>
      <c r="F1" s="447"/>
      <c r="G1" s="447"/>
      <c r="H1" s="447"/>
      <c r="I1" s="447"/>
      <c r="J1" s="447"/>
      <c r="K1" s="447"/>
      <c r="L1" s="447"/>
      <c r="M1" s="447"/>
      <c r="N1" s="447"/>
      <c r="O1" s="448"/>
    </row>
    <row r="2" spans="1:25" ht="4.5" customHeight="1">
      <c r="A2" s="248"/>
      <c r="B2" s="60"/>
      <c r="C2" s="249"/>
      <c r="D2" s="250"/>
      <c r="E2" s="61"/>
      <c r="F2" s="61"/>
      <c r="G2" s="166"/>
      <c r="H2" s="166"/>
      <c r="I2" s="251"/>
      <c r="J2" s="251"/>
      <c r="K2" s="251"/>
      <c r="L2" s="251"/>
      <c r="M2" s="251"/>
      <c r="N2" s="251"/>
      <c r="O2" s="252"/>
    </row>
    <row r="3" spans="1:25" ht="48.75" customHeight="1" thickBot="1">
      <c r="A3" s="449" t="s">
        <v>15</v>
      </c>
      <c r="B3" s="449"/>
      <c r="C3" s="449"/>
      <c r="D3" s="449"/>
      <c r="E3" s="449"/>
      <c r="F3" s="449"/>
      <c r="G3" s="449"/>
      <c r="H3" s="449"/>
      <c r="I3" s="449"/>
      <c r="J3" s="449"/>
      <c r="K3" s="449"/>
      <c r="L3" s="449"/>
      <c r="M3" s="449"/>
      <c r="N3" s="449"/>
      <c r="O3" s="450"/>
    </row>
    <row r="4" spans="1:25" ht="38.25" customHeight="1">
      <c r="A4" s="451" t="s">
        <v>16</v>
      </c>
      <c r="B4" s="454" t="s">
        <v>17</v>
      </c>
      <c r="C4" s="457" t="s">
        <v>8</v>
      </c>
      <c r="D4" s="460" t="s">
        <v>18</v>
      </c>
      <c r="E4" s="463" t="s">
        <v>19</v>
      </c>
      <c r="F4" s="463" t="s">
        <v>20</v>
      </c>
      <c r="G4" s="466" t="s">
        <v>21</v>
      </c>
      <c r="H4" s="467"/>
      <c r="I4" s="467"/>
      <c r="J4" s="467"/>
      <c r="K4" s="467"/>
      <c r="L4" s="467"/>
      <c r="M4" s="467"/>
      <c r="N4" s="467"/>
      <c r="O4" s="468"/>
      <c r="Q4" s="433" t="s">
        <v>431</v>
      </c>
      <c r="R4" s="434"/>
      <c r="S4" s="435"/>
      <c r="T4" s="434" t="s">
        <v>431</v>
      </c>
      <c r="U4" s="434"/>
      <c r="V4" s="435"/>
      <c r="W4" s="434" t="s">
        <v>431</v>
      </c>
      <c r="X4" s="434"/>
      <c r="Y4" s="446"/>
    </row>
    <row r="5" spans="1:25" ht="14.25" customHeight="1">
      <c r="A5" s="452"/>
      <c r="B5" s="455"/>
      <c r="C5" s="458"/>
      <c r="D5" s="461"/>
      <c r="E5" s="464"/>
      <c r="F5" s="464"/>
      <c r="G5" s="161" t="s">
        <v>22</v>
      </c>
      <c r="H5" s="161" t="s">
        <v>22</v>
      </c>
      <c r="I5" s="161" t="s">
        <v>22</v>
      </c>
      <c r="J5" s="469" t="s">
        <v>23</v>
      </c>
      <c r="K5" s="471" t="s">
        <v>24</v>
      </c>
      <c r="L5" s="472"/>
      <c r="M5" s="469" t="s">
        <v>25</v>
      </c>
      <c r="N5" s="469" t="s">
        <v>26</v>
      </c>
      <c r="O5" s="473" t="s">
        <v>28</v>
      </c>
      <c r="Q5" s="438" t="s">
        <v>27</v>
      </c>
      <c r="R5" s="440" t="s">
        <v>28</v>
      </c>
      <c r="S5" s="442" t="s">
        <v>29</v>
      </c>
      <c r="T5" s="444" t="s">
        <v>30</v>
      </c>
      <c r="U5" s="442" t="s">
        <v>28</v>
      </c>
      <c r="V5" s="442" t="s">
        <v>29</v>
      </c>
      <c r="W5" s="444" t="s">
        <v>31</v>
      </c>
      <c r="X5" s="442" t="s">
        <v>28</v>
      </c>
      <c r="Y5" s="436" t="s">
        <v>29</v>
      </c>
    </row>
    <row r="6" spans="1:25" ht="52.5" customHeight="1" thickBot="1">
      <c r="A6" s="453"/>
      <c r="B6" s="456"/>
      <c r="C6" s="459"/>
      <c r="D6" s="462"/>
      <c r="E6" s="465"/>
      <c r="F6" s="465"/>
      <c r="G6" s="162" t="s">
        <v>32</v>
      </c>
      <c r="H6" s="162" t="s">
        <v>33</v>
      </c>
      <c r="I6" s="162" t="s">
        <v>34</v>
      </c>
      <c r="J6" s="470"/>
      <c r="K6" s="236" t="s">
        <v>35</v>
      </c>
      <c r="L6" s="236" t="s">
        <v>36</v>
      </c>
      <c r="M6" s="470"/>
      <c r="N6" s="470"/>
      <c r="O6" s="474"/>
      <c r="Q6" s="439"/>
      <c r="R6" s="441"/>
      <c r="S6" s="443"/>
      <c r="T6" s="445"/>
      <c r="U6" s="443"/>
      <c r="V6" s="443"/>
      <c r="W6" s="445"/>
      <c r="X6" s="443"/>
      <c r="Y6" s="437"/>
    </row>
    <row r="7" spans="1:25" ht="14">
      <c r="A7" s="341" t="s">
        <v>37</v>
      </c>
      <c r="B7" s="63"/>
      <c r="C7" s="342" t="s">
        <v>486</v>
      </c>
      <c r="D7" s="64"/>
      <c r="E7" s="65"/>
      <c r="F7" s="66"/>
      <c r="G7" s="66"/>
      <c r="H7" s="66"/>
      <c r="I7" s="62"/>
      <c r="J7" s="62"/>
      <c r="K7" s="62"/>
      <c r="L7" s="62"/>
      <c r="M7" s="62"/>
      <c r="N7" s="62"/>
      <c r="O7" s="253"/>
      <c r="Q7" s="220"/>
      <c r="R7" s="67"/>
      <c r="S7" s="67"/>
      <c r="T7" s="201"/>
      <c r="U7" s="67"/>
      <c r="V7" s="67"/>
      <c r="W7" s="201"/>
      <c r="X7" s="67"/>
      <c r="Y7" s="68"/>
    </row>
    <row r="8" spans="1:25" ht="14.75" customHeight="1">
      <c r="A8" s="343"/>
      <c r="B8" s="69"/>
      <c r="C8" s="70"/>
      <c r="D8" s="71"/>
      <c r="E8" s="49"/>
      <c r="F8" s="72"/>
      <c r="G8" s="72"/>
      <c r="H8" s="72"/>
      <c r="I8" s="72"/>
      <c r="J8" s="72"/>
      <c r="K8" s="72"/>
      <c r="L8" s="72"/>
      <c r="M8" s="72"/>
      <c r="N8" s="72"/>
      <c r="O8" s="254"/>
      <c r="P8" s="73"/>
      <c r="Q8" s="221"/>
      <c r="R8" s="74"/>
      <c r="S8" s="74"/>
      <c r="T8" s="202"/>
      <c r="U8" s="74"/>
      <c r="V8" s="74"/>
      <c r="W8" s="202"/>
      <c r="X8" s="75"/>
      <c r="Y8" s="76"/>
    </row>
    <row r="9" spans="1:25" ht="28">
      <c r="A9" s="344"/>
      <c r="B9" s="50"/>
      <c r="C9" s="345" t="s">
        <v>335</v>
      </c>
      <c r="D9" s="71"/>
      <c r="E9" s="49"/>
      <c r="F9" s="77"/>
      <c r="G9" s="97"/>
      <c r="H9" s="97"/>
      <c r="I9" s="167"/>
      <c r="J9" s="167"/>
      <c r="K9" s="167"/>
      <c r="L9" s="167"/>
      <c r="M9" s="167"/>
      <c r="N9" s="167"/>
      <c r="O9" s="255"/>
      <c r="Q9" s="222"/>
      <c r="R9" s="75"/>
      <c r="S9" s="75"/>
      <c r="T9" s="203"/>
      <c r="U9" s="75"/>
      <c r="V9" s="75"/>
      <c r="W9" s="203"/>
      <c r="X9" s="75"/>
      <c r="Y9" s="76"/>
    </row>
    <row r="10" spans="1:25" ht="14.75" customHeight="1">
      <c r="A10" s="344"/>
      <c r="B10" s="50"/>
      <c r="C10" s="346"/>
      <c r="D10" s="71"/>
      <c r="E10" s="49"/>
      <c r="F10" s="77"/>
      <c r="G10" s="97"/>
      <c r="H10" s="97"/>
      <c r="I10" s="167"/>
      <c r="J10" s="167"/>
      <c r="K10" s="167"/>
      <c r="L10" s="167"/>
      <c r="M10" s="167"/>
      <c r="N10" s="167"/>
      <c r="O10" s="255"/>
      <c r="Q10" s="222"/>
      <c r="R10" s="75"/>
      <c r="S10" s="75"/>
      <c r="T10" s="203"/>
      <c r="U10" s="75"/>
      <c r="V10" s="75"/>
      <c r="W10" s="203"/>
      <c r="X10" s="75"/>
      <c r="Y10" s="76"/>
    </row>
    <row r="11" spans="1:25" ht="14.15" customHeight="1">
      <c r="A11" s="344"/>
      <c r="B11" s="50"/>
      <c r="C11" s="346" t="s">
        <v>38</v>
      </c>
      <c r="D11" s="315"/>
      <c r="E11" s="49"/>
      <c r="F11" s="77"/>
      <c r="G11" s="97"/>
      <c r="H11" s="97"/>
      <c r="I11" s="167"/>
      <c r="J11" s="167"/>
      <c r="K11" s="167"/>
      <c r="L11" s="167"/>
      <c r="M11" s="167"/>
      <c r="N11" s="167"/>
      <c r="O11" s="255"/>
      <c r="Q11" s="222"/>
      <c r="R11" s="75"/>
      <c r="S11" s="75"/>
      <c r="T11" s="203"/>
      <c r="U11" s="75"/>
      <c r="V11" s="75"/>
      <c r="W11" s="203"/>
      <c r="X11" s="75"/>
      <c r="Y11" s="76"/>
    </row>
    <row r="12" spans="1:25" ht="14.75" customHeight="1">
      <c r="A12" s="344"/>
      <c r="B12" s="50"/>
      <c r="C12" s="346"/>
      <c r="D12" s="315"/>
      <c r="E12" s="49"/>
      <c r="F12" s="77"/>
      <c r="G12" s="97"/>
      <c r="H12" s="97"/>
      <c r="I12" s="167"/>
      <c r="J12" s="167"/>
      <c r="K12" s="167"/>
      <c r="L12" s="167"/>
      <c r="M12" s="167"/>
      <c r="N12" s="167"/>
      <c r="O12" s="255"/>
      <c r="Q12" s="222"/>
      <c r="R12" s="75"/>
      <c r="S12" s="75"/>
      <c r="T12" s="203"/>
      <c r="U12" s="75"/>
      <c r="V12" s="75"/>
      <c r="W12" s="203"/>
      <c r="X12" s="75"/>
      <c r="Y12" s="76"/>
    </row>
    <row r="13" spans="1:25" ht="28">
      <c r="A13" s="418"/>
      <c r="B13" s="50"/>
      <c r="C13" s="340" t="s">
        <v>39</v>
      </c>
      <c r="D13" s="71"/>
      <c r="E13" s="49"/>
      <c r="F13" s="77"/>
      <c r="G13" s="97"/>
      <c r="H13" s="97"/>
      <c r="I13" s="97"/>
      <c r="J13" s="97"/>
      <c r="K13" s="97"/>
      <c r="L13" s="97"/>
      <c r="M13" s="97"/>
      <c r="N13" s="97"/>
      <c r="O13" s="255"/>
      <c r="Q13" s="222"/>
      <c r="R13" s="75"/>
      <c r="S13" s="75"/>
      <c r="T13" s="203"/>
      <c r="U13" s="75"/>
      <c r="V13" s="75"/>
      <c r="W13" s="203"/>
      <c r="X13" s="75"/>
      <c r="Y13" s="76"/>
    </row>
    <row r="14" spans="1:25" ht="28">
      <c r="A14" s="418"/>
      <c r="B14" s="50">
        <v>1</v>
      </c>
      <c r="C14" s="340" t="s">
        <v>40</v>
      </c>
      <c r="D14" s="71" t="s">
        <v>41</v>
      </c>
      <c r="E14" s="49" t="str">
        <f t="shared" ref="E14:E19" si="0">IF((O14=0),"Enter value from column G to column N",SUM(G14:N14,O14))</f>
        <v>Enter value from column G to column N</v>
      </c>
      <c r="F14" s="56"/>
      <c r="G14" s="168"/>
      <c r="H14" s="168"/>
      <c r="I14" s="169"/>
      <c r="J14" s="169"/>
      <c r="K14" s="169"/>
      <c r="L14" s="169"/>
      <c r="M14" s="169"/>
      <c r="N14" s="169"/>
      <c r="O14" s="256">
        <f>SUM(G14:N14)*Fee!$C$38</f>
        <v>0</v>
      </c>
      <c r="P14" s="126"/>
      <c r="Q14" s="223"/>
      <c r="R14" s="163">
        <f>(Q14*Fee!$C$38)</f>
        <v>0</v>
      </c>
      <c r="S14" s="163">
        <f t="shared" ref="S14:S19" si="1">Q14+R14</f>
        <v>0</v>
      </c>
      <c r="T14" s="164"/>
      <c r="U14" s="163">
        <f>(T14*Fee!$C$38)</f>
        <v>0</v>
      </c>
      <c r="V14" s="163">
        <f t="shared" ref="V14:V19" si="2">T14+U14</f>
        <v>0</v>
      </c>
      <c r="W14" s="164"/>
      <c r="X14" s="163">
        <f>(W14*Fee!$C$38)</f>
        <v>0</v>
      </c>
      <c r="Y14" s="165">
        <f t="shared" ref="Y14:Y19" si="3">W14+X14</f>
        <v>0</v>
      </c>
    </row>
    <row r="15" spans="1:25" ht="28">
      <c r="A15" s="344"/>
      <c r="B15" s="50">
        <v>2</v>
      </c>
      <c r="C15" s="340" t="s">
        <v>42</v>
      </c>
      <c r="D15" s="71" t="s">
        <v>41</v>
      </c>
      <c r="E15" s="49" t="str">
        <f t="shared" si="0"/>
        <v>Enter value from column G to column N</v>
      </c>
      <c r="F15" s="56"/>
      <c r="G15" s="168"/>
      <c r="H15" s="168"/>
      <c r="I15" s="169"/>
      <c r="J15" s="169"/>
      <c r="K15" s="169"/>
      <c r="L15" s="169"/>
      <c r="M15" s="169"/>
      <c r="N15" s="169"/>
      <c r="O15" s="257">
        <f>SUM(G15:N15)*Fee!$C$38</f>
        <v>0</v>
      </c>
      <c r="P15" s="126"/>
      <c r="Q15" s="223"/>
      <c r="R15" s="163">
        <f>(Q15*Fee!$C$38)</f>
        <v>0</v>
      </c>
      <c r="S15" s="163">
        <f t="shared" si="1"/>
        <v>0</v>
      </c>
      <c r="T15" s="164"/>
      <c r="U15" s="163">
        <f>(T15*Fee!$C$38)</f>
        <v>0</v>
      </c>
      <c r="V15" s="163">
        <f t="shared" si="2"/>
        <v>0</v>
      </c>
      <c r="W15" s="164"/>
      <c r="X15" s="163">
        <f>(W15*Fee!$C$38)</f>
        <v>0</v>
      </c>
      <c r="Y15" s="165">
        <f t="shared" si="3"/>
        <v>0</v>
      </c>
    </row>
    <row r="16" spans="1:25" ht="28">
      <c r="A16" s="344"/>
      <c r="B16" s="50">
        <v>3</v>
      </c>
      <c r="C16" s="340" t="s">
        <v>43</v>
      </c>
      <c r="D16" s="71" t="s">
        <v>41</v>
      </c>
      <c r="E16" s="49" t="str">
        <f t="shared" si="0"/>
        <v>Enter value from column G to column N</v>
      </c>
      <c r="F16" s="56"/>
      <c r="G16" s="168"/>
      <c r="H16" s="168"/>
      <c r="I16" s="169"/>
      <c r="J16" s="169"/>
      <c r="K16" s="169"/>
      <c r="L16" s="169"/>
      <c r="M16" s="169"/>
      <c r="N16" s="169"/>
      <c r="O16" s="257">
        <f>SUM(G16:N16)*Fee!$C$38</f>
        <v>0</v>
      </c>
      <c r="P16" s="126"/>
      <c r="Q16" s="223"/>
      <c r="R16" s="163">
        <f>(Q16*Fee!$C$38)</f>
        <v>0</v>
      </c>
      <c r="S16" s="163">
        <f t="shared" si="1"/>
        <v>0</v>
      </c>
      <c r="T16" s="164"/>
      <c r="U16" s="163">
        <f>(T16*Fee!$C$38)</f>
        <v>0</v>
      </c>
      <c r="V16" s="163">
        <f t="shared" si="2"/>
        <v>0</v>
      </c>
      <c r="W16" s="164"/>
      <c r="X16" s="163">
        <f>(W16*Fee!$C$38)</f>
        <v>0</v>
      </c>
      <c r="Y16" s="165">
        <f t="shared" si="3"/>
        <v>0</v>
      </c>
    </row>
    <row r="17" spans="1:25" ht="28">
      <c r="A17" s="344"/>
      <c r="B17" s="50">
        <v>4</v>
      </c>
      <c r="C17" s="340" t="s">
        <v>44</v>
      </c>
      <c r="D17" s="71" t="s">
        <v>41</v>
      </c>
      <c r="E17" s="49" t="str">
        <f t="shared" si="0"/>
        <v>Enter value from column G to column N</v>
      </c>
      <c r="F17" s="56"/>
      <c r="G17" s="168"/>
      <c r="H17" s="168"/>
      <c r="I17" s="169"/>
      <c r="J17" s="169"/>
      <c r="K17" s="169"/>
      <c r="L17" s="169"/>
      <c r="M17" s="169"/>
      <c r="N17" s="169"/>
      <c r="O17" s="257">
        <f>SUM(G17:N17)*Fee!$C$38</f>
        <v>0</v>
      </c>
      <c r="P17" s="126"/>
      <c r="Q17" s="223"/>
      <c r="R17" s="163">
        <f>(Q17*Fee!$C$38)</f>
        <v>0</v>
      </c>
      <c r="S17" s="163">
        <f t="shared" si="1"/>
        <v>0</v>
      </c>
      <c r="T17" s="164"/>
      <c r="U17" s="163">
        <f>(T17*Fee!$C$38)</f>
        <v>0</v>
      </c>
      <c r="V17" s="163">
        <f t="shared" si="2"/>
        <v>0</v>
      </c>
      <c r="W17" s="164"/>
      <c r="X17" s="163">
        <f>(W17*Fee!$C$38)</f>
        <v>0</v>
      </c>
      <c r="Y17" s="165">
        <f t="shared" si="3"/>
        <v>0</v>
      </c>
    </row>
    <row r="18" spans="1:25" ht="28">
      <c r="A18" s="344"/>
      <c r="B18" s="50">
        <v>5</v>
      </c>
      <c r="C18" s="340" t="s">
        <v>45</v>
      </c>
      <c r="D18" s="71" t="s">
        <v>41</v>
      </c>
      <c r="E18" s="49" t="str">
        <f t="shared" si="0"/>
        <v>Enter value from column G to column N</v>
      </c>
      <c r="F18" s="56"/>
      <c r="G18" s="168"/>
      <c r="H18" s="168"/>
      <c r="I18" s="169"/>
      <c r="J18" s="169"/>
      <c r="K18" s="169"/>
      <c r="L18" s="169"/>
      <c r="M18" s="169"/>
      <c r="N18" s="169"/>
      <c r="O18" s="257">
        <f>SUM(G18:N18)*Fee!$C$38</f>
        <v>0</v>
      </c>
      <c r="P18" s="126"/>
      <c r="Q18" s="223"/>
      <c r="R18" s="163">
        <f>(Q18*Fee!$C$38)</f>
        <v>0</v>
      </c>
      <c r="S18" s="163">
        <f t="shared" si="1"/>
        <v>0</v>
      </c>
      <c r="T18" s="164"/>
      <c r="U18" s="163">
        <f>(T18*Fee!$C$38)</f>
        <v>0</v>
      </c>
      <c r="V18" s="163">
        <f t="shared" si="2"/>
        <v>0</v>
      </c>
      <c r="W18" s="164"/>
      <c r="X18" s="163">
        <f>(W18*Fee!$C$38)</f>
        <v>0</v>
      </c>
      <c r="Y18" s="165">
        <f t="shared" si="3"/>
        <v>0</v>
      </c>
    </row>
    <row r="19" spans="1:25" ht="28">
      <c r="A19" s="347"/>
      <c r="B19" s="50">
        <v>6</v>
      </c>
      <c r="C19" s="340" t="s">
        <v>46</v>
      </c>
      <c r="D19" s="71" t="s">
        <v>41</v>
      </c>
      <c r="E19" s="49" t="str">
        <f t="shared" si="0"/>
        <v>Enter value from column G to column N</v>
      </c>
      <c r="F19" s="56"/>
      <c r="G19" s="168"/>
      <c r="H19" s="168"/>
      <c r="I19" s="169"/>
      <c r="J19" s="169"/>
      <c r="K19" s="169"/>
      <c r="L19" s="169"/>
      <c r="M19" s="169"/>
      <c r="N19" s="169"/>
      <c r="O19" s="257">
        <f>SUM(G19:N19)*Fee!$C$38</f>
        <v>0</v>
      </c>
      <c r="P19" s="126"/>
      <c r="Q19" s="223"/>
      <c r="R19" s="163">
        <f>(Q19*Fee!$C$38)</f>
        <v>0</v>
      </c>
      <c r="S19" s="163">
        <f t="shared" si="1"/>
        <v>0</v>
      </c>
      <c r="T19" s="164"/>
      <c r="U19" s="163">
        <f>(T19*Fee!$C$38)</f>
        <v>0</v>
      </c>
      <c r="V19" s="163">
        <f t="shared" si="2"/>
        <v>0</v>
      </c>
      <c r="W19" s="164"/>
      <c r="X19" s="163">
        <f>(W19*Fee!$C$38)</f>
        <v>0</v>
      </c>
      <c r="Y19" s="165">
        <f t="shared" si="3"/>
        <v>0</v>
      </c>
    </row>
    <row r="20" spans="1:25" ht="24" customHeight="1">
      <c r="A20" s="347"/>
      <c r="B20" s="50" t="s">
        <v>444</v>
      </c>
      <c r="C20" s="340"/>
      <c r="D20" s="71"/>
      <c r="E20" s="49"/>
      <c r="F20" s="129"/>
      <c r="G20" s="170"/>
      <c r="H20" s="170"/>
      <c r="I20" s="171"/>
      <c r="J20" s="171"/>
      <c r="K20" s="171"/>
      <c r="L20" s="171"/>
      <c r="M20" s="171"/>
      <c r="N20" s="171"/>
      <c r="O20" s="258"/>
      <c r="P20" s="127"/>
      <c r="Q20" s="224"/>
      <c r="R20" s="130"/>
      <c r="S20" s="163"/>
      <c r="T20" s="204"/>
      <c r="U20" s="130"/>
      <c r="V20" s="163"/>
      <c r="W20" s="204"/>
      <c r="X20" s="130"/>
      <c r="Y20" s="165"/>
    </row>
    <row r="21" spans="1:25" ht="28">
      <c r="A21" s="347"/>
      <c r="B21" s="50" t="s">
        <v>444</v>
      </c>
      <c r="C21" s="340" t="s">
        <v>47</v>
      </c>
      <c r="D21" s="71"/>
      <c r="E21" s="49"/>
      <c r="F21" s="129"/>
      <c r="G21" s="170"/>
      <c r="H21" s="170"/>
      <c r="I21" s="171"/>
      <c r="J21" s="171"/>
      <c r="K21" s="171"/>
      <c r="L21" s="171"/>
      <c r="M21" s="171"/>
      <c r="N21" s="171"/>
      <c r="O21" s="258"/>
      <c r="P21" s="127"/>
      <c r="Q21" s="224"/>
      <c r="R21" s="130"/>
      <c r="S21" s="163"/>
      <c r="T21" s="204"/>
      <c r="U21" s="130"/>
      <c r="V21" s="163"/>
      <c r="W21" s="204"/>
      <c r="X21" s="130"/>
      <c r="Y21" s="165"/>
    </row>
    <row r="22" spans="1:25" ht="28">
      <c r="A22" s="347"/>
      <c r="B22" s="50">
        <v>7</v>
      </c>
      <c r="C22" s="340" t="s">
        <v>40</v>
      </c>
      <c r="D22" s="71" t="s">
        <v>41</v>
      </c>
      <c r="E22" s="49" t="str">
        <f t="shared" ref="E22:E27" si="4">IF((O22=0),"Enter value from column G to column N",SUM(G22:N22,O22))</f>
        <v>Enter value from column G to column N</v>
      </c>
      <c r="F22" s="56"/>
      <c r="G22" s="168"/>
      <c r="H22" s="168"/>
      <c r="I22" s="169"/>
      <c r="J22" s="169"/>
      <c r="K22" s="169"/>
      <c r="L22" s="169"/>
      <c r="M22" s="169"/>
      <c r="N22" s="169"/>
      <c r="O22" s="257">
        <f>SUM(G22:N22)*Fee!$C$38</f>
        <v>0</v>
      </c>
      <c r="P22" s="126"/>
      <c r="Q22" s="223"/>
      <c r="R22" s="163">
        <f>(Q22*Fee!$C$38)</f>
        <v>0</v>
      </c>
      <c r="S22" s="163">
        <f t="shared" ref="S22:S27" si="5">Q22+R22</f>
        <v>0</v>
      </c>
      <c r="T22" s="164"/>
      <c r="U22" s="163">
        <f>(T22*Fee!$C$38)</f>
        <v>0</v>
      </c>
      <c r="V22" s="163">
        <f t="shared" ref="V22:V27" si="6">T22+U22</f>
        <v>0</v>
      </c>
      <c r="W22" s="164"/>
      <c r="X22" s="163">
        <f>(W22*Fee!$C$38)</f>
        <v>0</v>
      </c>
      <c r="Y22" s="165">
        <f t="shared" ref="Y22:Y27" si="7">W22+X22</f>
        <v>0</v>
      </c>
    </row>
    <row r="23" spans="1:25" ht="28">
      <c r="A23" s="347"/>
      <c r="B23" s="50">
        <v>8</v>
      </c>
      <c r="C23" s="340" t="s">
        <v>42</v>
      </c>
      <c r="D23" s="71" t="s">
        <v>41</v>
      </c>
      <c r="E23" s="49" t="str">
        <f t="shared" si="4"/>
        <v>Enter value from column G to column N</v>
      </c>
      <c r="F23" s="56"/>
      <c r="G23" s="168"/>
      <c r="H23" s="168"/>
      <c r="I23" s="169"/>
      <c r="J23" s="169"/>
      <c r="K23" s="169"/>
      <c r="L23" s="169"/>
      <c r="M23" s="169"/>
      <c r="N23" s="169"/>
      <c r="O23" s="257">
        <f>SUM(G23:N23)*Fee!$C$38</f>
        <v>0</v>
      </c>
      <c r="P23" s="126"/>
      <c r="Q23" s="223"/>
      <c r="R23" s="163">
        <f>(Q23*Fee!$C$38)</f>
        <v>0</v>
      </c>
      <c r="S23" s="163">
        <f t="shared" si="5"/>
        <v>0</v>
      </c>
      <c r="T23" s="164"/>
      <c r="U23" s="163">
        <f>(T23*Fee!$C$38)</f>
        <v>0</v>
      </c>
      <c r="V23" s="163">
        <f t="shared" si="6"/>
        <v>0</v>
      </c>
      <c r="W23" s="164"/>
      <c r="X23" s="163">
        <f>(W23*Fee!$C$38)</f>
        <v>0</v>
      </c>
      <c r="Y23" s="165">
        <f t="shared" si="7"/>
        <v>0</v>
      </c>
    </row>
    <row r="24" spans="1:25" ht="28">
      <c r="A24" s="347"/>
      <c r="B24" s="50">
        <v>9</v>
      </c>
      <c r="C24" s="340" t="s">
        <v>43</v>
      </c>
      <c r="D24" s="71" t="s">
        <v>41</v>
      </c>
      <c r="E24" s="49" t="str">
        <f t="shared" si="4"/>
        <v>Enter value from column G to column N</v>
      </c>
      <c r="F24" s="56"/>
      <c r="G24" s="168"/>
      <c r="H24" s="168"/>
      <c r="I24" s="169"/>
      <c r="J24" s="169"/>
      <c r="K24" s="169"/>
      <c r="L24" s="169"/>
      <c r="M24" s="169"/>
      <c r="N24" s="169"/>
      <c r="O24" s="257">
        <f>SUM(G24:N24)*Fee!$C$38</f>
        <v>0</v>
      </c>
      <c r="P24" s="126"/>
      <c r="Q24" s="223"/>
      <c r="R24" s="163">
        <f>(Q24*Fee!$C$38)</f>
        <v>0</v>
      </c>
      <c r="S24" s="163">
        <f t="shared" si="5"/>
        <v>0</v>
      </c>
      <c r="T24" s="164"/>
      <c r="U24" s="163">
        <f>(T24*Fee!$C$38)</f>
        <v>0</v>
      </c>
      <c r="V24" s="163">
        <f t="shared" si="6"/>
        <v>0</v>
      </c>
      <c r="W24" s="164"/>
      <c r="X24" s="163">
        <f>(W24*Fee!$C$38)</f>
        <v>0</v>
      </c>
      <c r="Y24" s="165">
        <f t="shared" si="7"/>
        <v>0</v>
      </c>
    </row>
    <row r="25" spans="1:25" ht="28">
      <c r="A25" s="344"/>
      <c r="B25" s="50">
        <v>10</v>
      </c>
      <c r="C25" s="340" t="s">
        <v>44</v>
      </c>
      <c r="D25" s="71" t="s">
        <v>41</v>
      </c>
      <c r="E25" s="49" t="str">
        <f t="shared" si="4"/>
        <v>Enter value from column G to column N</v>
      </c>
      <c r="F25" s="56"/>
      <c r="G25" s="168"/>
      <c r="H25" s="168"/>
      <c r="I25" s="169"/>
      <c r="J25" s="169"/>
      <c r="K25" s="169"/>
      <c r="L25" s="169"/>
      <c r="M25" s="169"/>
      <c r="N25" s="169"/>
      <c r="O25" s="257">
        <f>SUM(G25:N25)*Fee!$C$38</f>
        <v>0</v>
      </c>
      <c r="P25" s="126"/>
      <c r="Q25" s="223"/>
      <c r="R25" s="163">
        <f>(Q25*Fee!$C$38)</f>
        <v>0</v>
      </c>
      <c r="S25" s="163">
        <f t="shared" si="5"/>
        <v>0</v>
      </c>
      <c r="T25" s="164"/>
      <c r="U25" s="163">
        <f>(T25*Fee!$C$38)</f>
        <v>0</v>
      </c>
      <c r="V25" s="163">
        <f t="shared" si="6"/>
        <v>0</v>
      </c>
      <c r="W25" s="164"/>
      <c r="X25" s="163">
        <f>(W25*Fee!$C$38)</f>
        <v>0</v>
      </c>
      <c r="Y25" s="165">
        <f t="shared" si="7"/>
        <v>0</v>
      </c>
    </row>
    <row r="26" spans="1:25" ht="28">
      <c r="A26" s="344"/>
      <c r="B26" s="50">
        <v>11</v>
      </c>
      <c r="C26" s="340" t="s">
        <v>45</v>
      </c>
      <c r="D26" s="71" t="s">
        <v>41</v>
      </c>
      <c r="E26" s="49" t="str">
        <f t="shared" si="4"/>
        <v>Enter value from column G to column N</v>
      </c>
      <c r="F26" s="56"/>
      <c r="G26" s="168"/>
      <c r="H26" s="168"/>
      <c r="I26" s="169"/>
      <c r="J26" s="169"/>
      <c r="K26" s="169"/>
      <c r="L26" s="169"/>
      <c r="M26" s="169"/>
      <c r="N26" s="169"/>
      <c r="O26" s="257">
        <f>SUM(G26:N26)*Fee!$C$38</f>
        <v>0</v>
      </c>
      <c r="P26" s="126"/>
      <c r="Q26" s="223"/>
      <c r="R26" s="163">
        <f>(Q26*Fee!$C$38)</f>
        <v>0</v>
      </c>
      <c r="S26" s="163">
        <f t="shared" si="5"/>
        <v>0</v>
      </c>
      <c r="T26" s="164"/>
      <c r="U26" s="163">
        <f>(T26*Fee!$C$38)</f>
        <v>0</v>
      </c>
      <c r="V26" s="163">
        <f t="shared" si="6"/>
        <v>0</v>
      </c>
      <c r="W26" s="164"/>
      <c r="X26" s="163">
        <f>(W26*Fee!$C$38)</f>
        <v>0</v>
      </c>
      <c r="Y26" s="165">
        <f t="shared" si="7"/>
        <v>0</v>
      </c>
    </row>
    <row r="27" spans="1:25" ht="28">
      <c r="A27" s="347"/>
      <c r="B27" s="50">
        <v>12</v>
      </c>
      <c r="C27" s="340" t="s">
        <v>46</v>
      </c>
      <c r="D27" s="71" t="s">
        <v>41</v>
      </c>
      <c r="E27" s="49" t="str">
        <f t="shared" si="4"/>
        <v>Enter value from column G to column N</v>
      </c>
      <c r="F27" s="56"/>
      <c r="G27" s="168"/>
      <c r="H27" s="168"/>
      <c r="I27" s="169"/>
      <c r="J27" s="169"/>
      <c r="K27" s="169"/>
      <c r="L27" s="169"/>
      <c r="M27" s="169"/>
      <c r="N27" s="169"/>
      <c r="O27" s="257">
        <f>SUM(G27:N27)*Fee!$C$38</f>
        <v>0</v>
      </c>
      <c r="P27" s="126"/>
      <c r="Q27" s="223"/>
      <c r="R27" s="163">
        <f>(Q27*Fee!$C$38)</f>
        <v>0</v>
      </c>
      <c r="S27" s="163">
        <f t="shared" si="5"/>
        <v>0</v>
      </c>
      <c r="T27" s="164"/>
      <c r="U27" s="163">
        <f>(T27*Fee!$C$38)</f>
        <v>0</v>
      </c>
      <c r="V27" s="163">
        <f t="shared" si="6"/>
        <v>0</v>
      </c>
      <c r="W27" s="164"/>
      <c r="X27" s="163">
        <f>(W27*Fee!$C$38)</f>
        <v>0</v>
      </c>
      <c r="Y27" s="165">
        <f t="shared" si="7"/>
        <v>0</v>
      </c>
    </row>
    <row r="28" spans="1:25" ht="14.75" customHeight="1">
      <c r="A28" s="347"/>
      <c r="B28" s="50" t="s">
        <v>444</v>
      </c>
      <c r="C28" s="340"/>
      <c r="D28" s="71"/>
      <c r="E28" s="49"/>
      <c r="F28" s="129"/>
      <c r="G28" s="170"/>
      <c r="H28" s="170"/>
      <c r="I28" s="171"/>
      <c r="J28" s="171"/>
      <c r="K28" s="171"/>
      <c r="L28" s="171"/>
      <c r="M28" s="171"/>
      <c r="N28" s="171"/>
      <c r="O28" s="258"/>
      <c r="P28" s="127"/>
      <c r="Q28" s="224"/>
      <c r="R28" s="130"/>
      <c r="S28" s="163"/>
      <c r="T28" s="204"/>
      <c r="U28" s="130"/>
      <c r="V28" s="163"/>
      <c r="W28" s="204"/>
      <c r="X28" s="130"/>
      <c r="Y28" s="165"/>
    </row>
    <row r="29" spans="1:25" ht="28">
      <c r="A29" s="347"/>
      <c r="B29" s="50" t="s">
        <v>444</v>
      </c>
      <c r="C29" s="340" t="s">
        <v>48</v>
      </c>
      <c r="D29" s="71"/>
      <c r="E29" s="49"/>
      <c r="F29" s="129"/>
      <c r="G29" s="170"/>
      <c r="H29" s="170"/>
      <c r="I29" s="171"/>
      <c r="J29" s="171"/>
      <c r="K29" s="171"/>
      <c r="L29" s="171"/>
      <c r="M29" s="171"/>
      <c r="N29" s="171"/>
      <c r="O29" s="258"/>
      <c r="P29" s="127"/>
      <c r="Q29" s="224"/>
      <c r="R29" s="130"/>
      <c r="S29" s="163"/>
      <c r="T29" s="204"/>
      <c r="U29" s="130"/>
      <c r="V29" s="163"/>
      <c r="W29" s="204"/>
      <c r="X29" s="130"/>
      <c r="Y29" s="165"/>
    </row>
    <row r="30" spans="1:25" ht="28">
      <c r="A30" s="347"/>
      <c r="B30" s="50">
        <v>13</v>
      </c>
      <c r="C30" s="340" t="s">
        <v>40</v>
      </c>
      <c r="D30" s="71" t="s">
        <v>41</v>
      </c>
      <c r="E30" s="49" t="str">
        <f t="shared" ref="E30:E35" si="8">IF((O30=0),"Enter value from column G to column N",SUM(G30:N30,O30))</f>
        <v>Enter value from column G to column N</v>
      </c>
      <c r="F30" s="56"/>
      <c r="G30" s="168"/>
      <c r="H30" s="168"/>
      <c r="I30" s="169"/>
      <c r="J30" s="169"/>
      <c r="K30" s="169"/>
      <c r="L30" s="169"/>
      <c r="M30" s="169"/>
      <c r="N30" s="169"/>
      <c r="O30" s="257">
        <f>SUM(G30:N30)*Fee!$C$38</f>
        <v>0</v>
      </c>
      <c r="P30" s="126"/>
      <c r="Q30" s="223"/>
      <c r="R30" s="163">
        <f>(Q30*Fee!$C$38)</f>
        <v>0</v>
      </c>
      <c r="S30" s="163">
        <f t="shared" ref="S30:S35" si="9">Q30+R30</f>
        <v>0</v>
      </c>
      <c r="T30" s="164"/>
      <c r="U30" s="163">
        <f>(T30*Fee!$C$38)</f>
        <v>0</v>
      </c>
      <c r="V30" s="163">
        <f t="shared" ref="V30:V35" si="10">T30+U30</f>
        <v>0</v>
      </c>
      <c r="W30" s="164"/>
      <c r="X30" s="163">
        <f>(W30*Fee!$C$38)</f>
        <v>0</v>
      </c>
      <c r="Y30" s="165">
        <f t="shared" ref="Y30:Y35" si="11">W30+X30</f>
        <v>0</v>
      </c>
    </row>
    <row r="31" spans="1:25" ht="28">
      <c r="A31" s="347"/>
      <c r="B31" s="50">
        <v>14</v>
      </c>
      <c r="C31" s="340" t="s">
        <v>42</v>
      </c>
      <c r="D31" s="71" t="s">
        <v>41</v>
      </c>
      <c r="E31" s="49" t="str">
        <f t="shared" si="8"/>
        <v>Enter value from column G to column N</v>
      </c>
      <c r="F31" s="56"/>
      <c r="G31" s="168"/>
      <c r="H31" s="168"/>
      <c r="I31" s="169"/>
      <c r="J31" s="169"/>
      <c r="K31" s="169"/>
      <c r="L31" s="169"/>
      <c r="M31" s="169"/>
      <c r="N31" s="169"/>
      <c r="O31" s="257">
        <f>SUM(G31:N31)*Fee!$C$38</f>
        <v>0</v>
      </c>
      <c r="P31" s="126"/>
      <c r="Q31" s="223"/>
      <c r="R31" s="163">
        <f>(Q31*Fee!$C$38)</f>
        <v>0</v>
      </c>
      <c r="S31" s="163">
        <f t="shared" si="9"/>
        <v>0</v>
      </c>
      <c r="T31" s="164"/>
      <c r="U31" s="163">
        <f>(T31*Fee!$C$38)</f>
        <v>0</v>
      </c>
      <c r="V31" s="163">
        <f t="shared" si="10"/>
        <v>0</v>
      </c>
      <c r="W31" s="164"/>
      <c r="X31" s="163">
        <f>(W31*Fee!$C$38)</f>
        <v>0</v>
      </c>
      <c r="Y31" s="165">
        <f t="shared" si="11"/>
        <v>0</v>
      </c>
    </row>
    <row r="32" spans="1:25" ht="28">
      <c r="A32" s="347"/>
      <c r="B32" s="50">
        <v>15</v>
      </c>
      <c r="C32" s="340" t="s">
        <v>43</v>
      </c>
      <c r="D32" s="71" t="s">
        <v>41</v>
      </c>
      <c r="E32" s="49" t="str">
        <f t="shared" si="8"/>
        <v>Enter value from column G to column N</v>
      </c>
      <c r="F32" s="56"/>
      <c r="G32" s="168"/>
      <c r="H32" s="168"/>
      <c r="I32" s="169"/>
      <c r="J32" s="169"/>
      <c r="K32" s="169"/>
      <c r="L32" s="169"/>
      <c r="M32" s="169"/>
      <c r="N32" s="169"/>
      <c r="O32" s="257">
        <f>SUM(G32:N32)*Fee!$C$38</f>
        <v>0</v>
      </c>
      <c r="P32" s="126"/>
      <c r="Q32" s="223"/>
      <c r="R32" s="163">
        <f>(Q32*Fee!$C$38)</f>
        <v>0</v>
      </c>
      <c r="S32" s="163">
        <f t="shared" si="9"/>
        <v>0</v>
      </c>
      <c r="T32" s="164"/>
      <c r="U32" s="163">
        <f>(T32*Fee!$C$38)</f>
        <v>0</v>
      </c>
      <c r="V32" s="163">
        <f t="shared" si="10"/>
        <v>0</v>
      </c>
      <c r="W32" s="164"/>
      <c r="X32" s="163">
        <f>(W32*Fee!$C$38)</f>
        <v>0</v>
      </c>
      <c r="Y32" s="165">
        <f t="shared" si="11"/>
        <v>0</v>
      </c>
    </row>
    <row r="33" spans="1:25" ht="28">
      <c r="A33" s="344"/>
      <c r="B33" s="50">
        <v>16</v>
      </c>
      <c r="C33" s="340" t="s">
        <v>44</v>
      </c>
      <c r="D33" s="71" t="s">
        <v>41</v>
      </c>
      <c r="E33" s="49" t="str">
        <f t="shared" si="8"/>
        <v>Enter value from column G to column N</v>
      </c>
      <c r="F33" s="56"/>
      <c r="G33" s="168"/>
      <c r="H33" s="168"/>
      <c r="I33" s="169"/>
      <c r="J33" s="169"/>
      <c r="K33" s="169"/>
      <c r="L33" s="169"/>
      <c r="M33" s="169"/>
      <c r="N33" s="169"/>
      <c r="O33" s="257">
        <f>SUM(G33:N33)*Fee!$C$38</f>
        <v>0</v>
      </c>
      <c r="P33" s="126"/>
      <c r="Q33" s="223"/>
      <c r="R33" s="163">
        <f>(Q33*Fee!$C$38)</f>
        <v>0</v>
      </c>
      <c r="S33" s="163">
        <f t="shared" si="9"/>
        <v>0</v>
      </c>
      <c r="T33" s="164"/>
      <c r="U33" s="163">
        <f>(T33*Fee!$C$38)</f>
        <v>0</v>
      </c>
      <c r="V33" s="163">
        <f t="shared" si="10"/>
        <v>0</v>
      </c>
      <c r="W33" s="164"/>
      <c r="X33" s="163">
        <f>(W33*Fee!$C$38)</f>
        <v>0</v>
      </c>
      <c r="Y33" s="165">
        <f t="shared" si="11"/>
        <v>0</v>
      </c>
    </row>
    <row r="34" spans="1:25" ht="28">
      <c r="A34" s="344"/>
      <c r="B34" s="50">
        <v>17</v>
      </c>
      <c r="C34" s="340" t="s">
        <v>45</v>
      </c>
      <c r="D34" s="71" t="s">
        <v>41</v>
      </c>
      <c r="E34" s="49" t="str">
        <f t="shared" si="8"/>
        <v>Enter value from column G to column N</v>
      </c>
      <c r="F34" s="56"/>
      <c r="G34" s="168"/>
      <c r="H34" s="168"/>
      <c r="I34" s="169"/>
      <c r="J34" s="169"/>
      <c r="K34" s="169"/>
      <c r="L34" s="169"/>
      <c r="M34" s="169"/>
      <c r="N34" s="169"/>
      <c r="O34" s="257">
        <f>SUM(G34:N34)*Fee!$C$38</f>
        <v>0</v>
      </c>
      <c r="P34" s="126"/>
      <c r="Q34" s="223"/>
      <c r="R34" s="163">
        <f>(Q34*Fee!$C$38)</f>
        <v>0</v>
      </c>
      <c r="S34" s="163">
        <f t="shared" si="9"/>
        <v>0</v>
      </c>
      <c r="T34" s="164"/>
      <c r="U34" s="163">
        <f>(T34*Fee!$C$38)</f>
        <v>0</v>
      </c>
      <c r="V34" s="163">
        <f t="shared" si="10"/>
        <v>0</v>
      </c>
      <c r="W34" s="164"/>
      <c r="X34" s="163">
        <f>(W34*Fee!$C$38)</f>
        <v>0</v>
      </c>
      <c r="Y34" s="165">
        <f t="shared" si="11"/>
        <v>0</v>
      </c>
    </row>
    <row r="35" spans="1:25" ht="28">
      <c r="A35" s="347"/>
      <c r="B35" s="50">
        <v>18</v>
      </c>
      <c r="C35" s="340" t="s">
        <v>46</v>
      </c>
      <c r="D35" s="71" t="s">
        <v>41</v>
      </c>
      <c r="E35" s="49" t="str">
        <f t="shared" si="8"/>
        <v>Enter value from column G to column N</v>
      </c>
      <c r="F35" s="56"/>
      <c r="G35" s="168"/>
      <c r="H35" s="168"/>
      <c r="I35" s="169"/>
      <c r="J35" s="169"/>
      <c r="K35" s="169"/>
      <c r="L35" s="169"/>
      <c r="M35" s="169"/>
      <c r="N35" s="169"/>
      <c r="O35" s="257">
        <f>SUM(G35:N35)*Fee!$C$38</f>
        <v>0</v>
      </c>
      <c r="P35" s="126"/>
      <c r="Q35" s="223"/>
      <c r="R35" s="163">
        <f>(Q35*Fee!$C$38)</f>
        <v>0</v>
      </c>
      <c r="S35" s="163">
        <f t="shared" si="9"/>
        <v>0</v>
      </c>
      <c r="T35" s="164"/>
      <c r="U35" s="163">
        <f>(T35*Fee!$C$38)</f>
        <v>0</v>
      </c>
      <c r="V35" s="163">
        <f t="shared" si="10"/>
        <v>0</v>
      </c>
      <c r="W35" s="164"/>
      <c r="X35" s="163">
        <f>(W35*Fee!$C$38)</f>
        <v>0</v>
      </c>
      <c r="Y35" s="165">
        <f t="shared" si="11"/>
        <v>0</v>
      </c>
    </row>
    <row r="36" spans="1:25" ht="14.75" customHeight="1">
      <c r="A36" s="347"/>
      <c r="B36" s="50" t="s">
        <v>444</v>
      </c>
      <c r="C36" s="340"/>
      <c r="D36" s="71"/>
      <c r="E36" s="49"/>
      <c r="F36" s="129"/>
      <c r="G36" s="170"/>
      <c r="H36" s="170"/>
      <c r="I36" s="171"/>
      <c r="J36" s="171"/>
      <c r="K36" s="171"/>
      <c r="L36" s="171"/>
      <c r="M36" s="171"/>
      <c r="N36" s="171"/>
      <c r="O36" s="258"/>
      <c r="P36" s="127"/>
      <c r="Q36" s="224"/>
      <c r="R36" s="130"/>
      <c r="S36" s="163"/>
      <c r="T36" s="204"/>
      <c r="U36" s="130"/>
      <c r="V36" s="163"/>
      <c r="W36" s="204"/>
      <c r="X36" s="130"/>
      <c r="Y36" s="165"/>
    </row>
    <row r="37" spans="1:25" ht="28">
      <c r="A37" s="347"/>
      <c r="B37" s="50" t="s">
        <v>444</v>
      </c>
      <c r="C37" s="340" t="s">
        <v>49</v>
      </c>
      <c r="D37" s="71"/>
      <c r="E37" s="49"/>
      <c r="F37" s="129"/>
      <c r="G37" s="170"/>
      <c r="H37" s="170"/>
      <c r="I37" s="171"/>
      <c r="J37" s="171"/>
      <c r="K37" s="171"/>
      <c r="L37" s="171"/>
      <c r="M37" s="171"/>
      <c r="N37" s="171"/>
      <c r="O37" s="258"/>
      <c r="P37" s="127"/>
      <c r="Q37" s="224"/>
      <c r="R37" s="130"/>
      <c r="S37" s="163"/>
      <c r="T37" s="204"/>
      <c r="U37" s="130"/>
      <c r="V37" s="163"/>
      <c r="W37" s="204"/>
      <c r="X37" s="130"/>
      <c r="Y37" s="165"/>
    </row>
    <row r="38" spans="1:25" ht="28">
      <c r="A38" s="347"/>
      <c r="B38" s="50">
        <v>19</v>
      </c>
      <c r="C38" s="340" t="s">
        <v>40</v>
      </c>
      <c r="D38" s="71" t="s">
        <v>41</v>
      </c>
      <c r="E38" s="49" t="str">
        <f t="shared" ref="E38:E43" si="12">IF((O38=0),"Enter value from column G to column N",SUM(G38:N38,O38))</f>
        <v>Enter value from column G to column N</v>
      </c>
      <c r="F38" s="56"/>
      <c r="G38" s="168"/>
      <c r="H38" s="168"/>
      <c r="I38" s="169"/>
      <c r="J38" s="169"/>
      <c r="K38" s="169"/>
      <c r="L38" s="169"/>
      <c r="M38" s="169"/>
      <c r="N38" s="169"/>
      <c r="O38" s="257">
        <f>SUM(G38:N38)*Fee!$C$38</f>
        <v>0</v>
      </c>
      <c r="P38" s="126"/>
      <c r="Q38" s="223"/>
      <c r="R38" s="163">
        <f>(Q38*Fee!$C$38)</f>
        <v>0</v>
      </c>
      <c r="S38" s="163">
        <f t="shared" ref="S38:S43" si="13">Q38+R38</f>
        <v>0</v>
      </c>
      <c r="T38" s="164"/>
      <c r="U38" s="163">
        <f>(T38*Fee!$C$38)</f>
        <v>0</v>
      </c>
      <c r="V38" s="163">
        <f t="shared" ref="V38:V43" si="14">T38+U38</f>
        <v>0</v>
      </c>
      <c r="W38" s="164"/>
      <c r="X38" s="163">
        <f>(W38*Fee!$C$38)</f>
        <v>0</v>
      </c>
      <c r="Y38" s="165">
        <f t="shared" ref="Y38:Y43" si="15">W38+X38</f>
        <v>0</v>
      </c>
    </row>
    <row r="39" spans="1:25" ht="28">
      <c r="A39" s="347"/>
      <c r="B39" s="50">
        <v>20</v>
      </c>
      <c r="C39" s="340" t="s">
        <v>42</v>
      </c>
      <c r="D39" s="71" t="s">
        <v>41</v>
      </c>
      <c r="E39" s="49" t="str">
        <f t="shared" si="12"/>
        <v>Enter value from column G to column N</v>
      </c>
      <c r="F39" s="56"/>
      <c r="G39" s="168"/>
      <c r="H39" s="168"/>
      <c r="I39" s="169"/>
      <c r="J39" s="169"/>
      <c r="K39" s="169"/>
      <c r="L39" s="169"/>
      <c r="M39" s="169"/>
      <c r="N39" s="169"/>
      <c r="O39" s="257">
        <f>SUM(G39:N39)*Fee!$C$38</f>
        <v>0</v>
      </c>
      <c r="P39" s="126"/>
      <c r="Q39" s="223"/>
      <c r="R39" s="163">
        <f>(Q39*Fee!$C$38)</f>
        <v>0</v>
      </c>
      <c r="S39" s="163">
        <f t="shared" si="13"/>
        <v>0</v>
      </c>
      <c r="T39" s="164"/>
      <c r="U39" s="163">
        <f>(T39*Fee!$C$38)</f>
        <v>0</v>
      </c>
      <c r="V39" s="163">
        <f t="shared" si="14"/>
        <v>0</v>
      </c>
      <c r="W39" s="164"/>
      <c r="X39" s="163">
        <f>(W39*Fee!$C$38)</f>
        <v>0</v>
      </c>
      <c r="Y39" s="165">
        <f t="shared" si="15"/>
        <v>0</v>
      </c>
    </row>
    <row r="40" spans="1:25" ht="28">
      <c r="A40" s="347"/>
      <c r="B40" s="50">
        <v>21</v>
      </c>
      <c r="C40" s="340" t="s">
        <v>43</v>
      </c>
      <c r="D40" s="71" t="s">
        <v>41</v>
      </c>
      <c r="E40" s="49" t="str">
        <f t="shared" si="12"/>
        <v>Enter value from column G to column N</v>
      </c>
      <c r="F40" s="56"/>
      <c r="G40" s="168"/>
      <c r="H40" s="168"/>
      <c r="I40" s="169"/>
      <c r="J40" s="169"/>
      <c r="K40" s="169"/>
      <c r="L40" s="169"/>
      <c r="M40" s="169"/>
      <c r="N40" s="169"/>
      <c r="O40" s="257">
        <f>SUM(G40:N40)*Fee!$C$38</f>
        <v>0</v>
      </c>
      <c r="P40" s="126"/>
      <c r="Q40" s="223"/>
      <c r="R40" s="163">
        <f>(Q40*Fee!$C$38)</f>
        <v>0</v>
      </c>
      <c r="S40" s="163">
        <f t="shared" si="13"/>
        <v>0</v>
      </c>
      <c r="T40" s="164"/>
      <c r="U40" s="163">
        <f>(T40*Fee!$C$38)</f>
        <v>0</v>
      </c>
      <c r="V40" s="163">
        <f t="shared" si="14"/>
        <v>0</v>
      </c>
      <c r="W40" s="164"/>
      <c r="X40" s="163">
        <f>(W40*Fee!$C$38)</f>
        <v>0</v>
      </c>
      <c r="Y40" s="165">
        <f t="shared" si="15"/>
        <v>0</v>
      </c>
    </row>
    <row r="41" spans="1:25" ht="28">
      <c r="A41" s="344"/>
      <c r="B41" s="50">
        <v>22</v>
      </c>
      <c r="C41" s="340" t="s">
        <v>44</v>
      </c>
      <c r="D41" s="71" t="s">
        <v>41</v>
      </c>
      <c r="E41" s="49" t="str">
        <f t="shared" si="12"/>
        <v>Enter value from column G to column N</v>
      </c>
      <c r="F41" s="56"/>
      <c r="G41" s="168"/>
      <c r="H41" s="168"/>
      <c r="I41" s="169"/>
      <c r="J41" s="169"/>
      <c r="K41" s="169"/>
      <c r="L41" s="169"/>
      <c r="M41" s="169"/>
      <c r="N41" s="169"/>
      <c r="O41" s="257">
        <f>SUM(G41:N41)*Fee!$C$38</f>
        <v>0</v>
      </c>
      <c r="P41" s="126"/>
      <c r="Q41" s="223"/>
      <c r="R41" s="163">
        <f>(Q41*Fee!$C$38)</f>
        <v>0</v>
      </c>
      <c r="S41" s="163">
        <f t="shared" si="13"/>
        <v>0</v>
      </c>
      <c r="T41" s="164"/>
      <c r="U41" s="163">
        <f>(T41*Fee!$C$38)</f>
        <v>0</v>
      </c>
      <c r="V41" s="163">
        <f t="shared" si="14"/>
        <v>0</v>
      </c>
      <c r="W41" s="164"/>
      <c r="X41" s="163">
        <f>(W41*Fee!$C$38)</f>
        <v>0</v>
      </c>
      <c r="Y41" s="165">
        <f t="shared" si="15"/>
        <v>0</v>
      </c>
    </row>
    <row r="42" spans="1:25" ht="28">
      <c r="A42" s="344"/>
      <c r="B42" s="50">
        <v>23</v>
      </c>
      <c r="C42" s="340" t="s">
        <v>45</v>
      </c>
      <c r="D42" s="71" t="s">
        <v>41</v>
      </c>
      <c r="E42" s="49" t="str">
        <f t="shared" si="12"/>
        <v>Enter value from column G to column N</v>
      </c>
      <c r="F42" s="56"/>
      <c r="G42" s="168"/>
      <c r="H42" s="168"/>
      <c r="I42" s="169"/>
      <c r="J42" s="169"/>
      <c r="K42" s="169"/>
      <c r="L42" s="169"/>
      <c r="M42" s="169"/>
      <c r="N42" s="169"/>
      <c r="O42" s="257">
        <f>SUM(G42:N42)*Fee!$C$38</f>
        <v>0</v>
      </c>
      <c r="P42" s="126"/>
      <c r="Q42" s="223"/>
      <c r="R42" s="163">
        <f>(Q42*Fee!$C$38)</f>
        <v>0</v>
      </c>
      <c r="S42" s="163">
        <f t="shared" si="13"/>
        <v>0</v>
      </c>
      <c r="T42" s="164"/>
      <c r="U42" s="163">
        <f>(T42*Fee!$C$38)</f>
        <v>0</v>
      </c>
      <c r="V42" s="163">
        <f t="shared" si="14"/>
        <v>0</v>
      </c>
      <c r="W42" s="164"/>
      <c r="X42" s="163">
        <f>(W42*Fee!$C$38)</f>
        <v>0</v>
      </c>
      <c r="Y42" s="165">
        <f t="shared" si="15"/>
        <v>0</v>
      </c>
    </row>
    <row r="43" spans="1:25" ht="28">
      <c r="A43" s="347"/>
      <c r="B43" s="50">
        <v>24</v>
      </c>
      <c r="C43" s="340" t="s">
        <v>46</v>
      </c>
      <c r="D43" s="71" t="s">
        <v>41</v>
      </c>
      <c r="E43" s="49" t="str">
        <f t="shared" si="12"/>
        <v>Enter value from column G to column N</v>
      </c>
      <c r="F43" s="56"/>
      <c r="G43" s="168"/>
      <c r="H43" s="168"/>
      <c r="I43" s="169"/>
      <c r="J43" s="169"/>
      <c r="K43" s="169"/>
      <c r="L43" s="169"/>
      <c r="M43" s="169"/>
      <c r="N43" s="169"/>
      <c r="O43" s="257">
        <f>SUM(G43:N43)*Fee!$C$38</f>
        <v>0</v>
      </c>
      <c r="P43" s="126"/>
      <c r="Q43" s="223"/>
      <c r="R43" s="163">
        <f>(Q43*Fee!$C$38)</f>
        <v>0</v>
      </c>
      <c r="S43" s="163">
        <f t="shared" si="13"/>
        <v>0</v>
      </c>
      <c r="T43" s="164"/>
      <c r="U43" s="163">
        <f>(T43*Fee!$C$38)</f>
        <v>0</v>
      </c>
      <c r="V43" s="163">
        <f t="shared" si="14"/>
        <v>0</v>
      </c>
      <c r="W43" s="164"/>
      <c r="X43" s="163">
        <f>(W43*Fee!$C$38)</f>
        <v>0</v>
      </c>
      <c r="Y43" s="165">
        <f t="shared" si="15"/>
        <v>0</v>
      </c>
    </row>
    <row r="44" spans="1:25" ht="14.75" customHeight="1">
      <c r="A44" s="347"/>
      <c r="B44" s="50" t="s">
        <v>444</v>
      </c>
      <c r="C44" s="340"/>
      <c r="D44" s="71"/>
      <c r="E44" s="49"/>
      <c r="F44" s="129"/>
      <c r="G44" s="170"/>
      <c r="H44" s="170"/>
      <c r="I44" s="171"/>
      <c r="J44" s="171"/>
      <c r="K44" s="171"/>
      <c r="L44" s="171"/>
      <c r="M44" s="171"/>
      <c r="N44" s="171"/>
      <c r="O44" s="258"/>
      <c r="P44" s="127"/>
      <c r="Q44" s="224"/>
      <c r="R44" s="130"/>
      <c r="S44" s="163"/>
      <c r="T44" s="204"/>
      <c r="U44" s="130"/>
      <c r="V44" s="163"/>
      <c r="W44" s="204"/>
      <c r="X44" s="130"/>
      <c r="Y44" s="165"/>
    </row>
    <row r="45" spans="1:25" ht="28">
      <c r="A45" s="347"/>
      <c r="B45" s="50" t="s">
        <v>444</v>
      </c>
      <c r="C45" s="340" t="s">
        <v>389</v>
      </c>
      <c r="D45" s="71"/>
      <c r="E45" s="49"/>
      <c r="F45" s="129"/>
      <c r="G45" s="170"/>
      <c r="H45" s="170"/>
      <c r="I45" s="171"/>
      <c r="J45" s="171"/>
      <c r="K45" s="171"/>
      <c r="L45" s="171"/>
      <c r="M45" s="171"/>
      <c r="N45" s="171"/>
      <c r="O45" s="258"/>
      <c r="P45" s="127"/>
      <c r="Q45" s="224"/>
      <c r="R45" s="130"/>
      <c r="S45" s="163"/>
      <c r="T45" s="204"/>
      <c r="U45" s="130"/>
      <c r="V45" s="163"/>
      <c r="W45" s="204"/>
      <c r="X45" s="130"/>
      <c r="Y45" s="165"/>
    </row>
    <row r="46" spans="1:25" ht="28">
      <c r="A46" s="347"/>
      <c r="B46" s="50">
        <v>25</v>
      </c>
      <c r="C46" s="340" t="s">
        <v>40</v>
      </c>
      <c r="D46" s="71" t="s">
        <v>41</v>
      </c>
      <c r="E46" s="49" t="str">
        <f t="shared" ref="E46:E51" si="16">IF((O46=0),"Enter value from column G to column N",SUM(G46:N46,O46))</f>
        <v>Enter value from column G to column N</v>
      </c>
      <c r="F46" s="56"/>
      <c r="G46" s="168"/>
      <c r="H46" s="168"/>
      <c r="I46" s="169"/>
      <c r="J46" s="169"/>
      <c r="K46" s="169"/>
      <c r="L46" s="169"/>
      <c r="M46" s="169"/>
      <c r="N46" s="169"/>
      <c r="O46" s="257">
        <f>SUM(G46:N46)*Fee!$C$38</f>
        <v>0</v>
      </c>
      <c r="P46" s="126"/>
      <c r="Q46" s="223"/>
      <c r="R46" s="163">
        <f>(Q46*Fee!$C$38)</f>
        <v>0</v>
      </c>
      <c r="S46" s="163">
        <f t="shared" ref="S46:S51" si="17">Q46+R46</f>
        <v>0</v>
      </c>
      <c r="T46" s="164"/>
      <c r="U46" s="163">
        <f>(T46*Fee!$C$38)</f>
        <v>0</v>
      </c>
      <c r="V46" s="163">
        <f t="shared" ref="V46:V51" si="18">T46+U46</f>
        <v>0</v>
      </c>
      <c r="W46" s="164"/>
      <c r="X46" s="163">
        <f>(W46*Fee!$C$38)</f>
        <v>0</v>
      </c>
      <c r="Y46" s="165">
        <f t="shared" ref="Y46:Y51" si="19">W46+X46</f>
        <v>0</v>
      </c>
    </row>
    <row r="47" spans="1:25" ht="28">
      <c r="A47" s="347"/>
      <c r="B47" s="50">
        <v>26</v>
      </c>
      <c r="C47" s="340" t="s">
        <v>42</v>
      </c>
      <c r="D47" s="71" t="s">
        <v>41</v>
      </c>
      <c r="E47" s="49" t="str">
        <f t="shared" si="16"/>
        <v>Enter value from column G to column N</v>
      </c>
      <c r="F47" s="56"/>
      <c r="G47" s="168"/>
      <c r="H47" s="168"/>
      <c r="I47" s="169"/>
      <c r="J47" s="169"/>
      <c r="K47" s="169"/>
      <c r="L47" s="169"/>
      <c r="M47" s="169"/>
      <c r="N47" s="169"/>
      <c r="O47" s="257">
        <f>SUM(G47:N47)*Fee!$C$38</f>
        <v>0</v>
      </c>
      <c r="P47" s="126"/>
      <c r="Q47" s="223"/>
      <c r="R47" s="163">
        <f>(Q47*Fee!$C$38)</f>
        <v>0</v>
      </c>
      <c r="S47" s="163">
        <f t="shared" si="17"/>
        <v>0</v>
      </c>
      <c r="T47" s="164"/>
      <c r="U47" s="163">
        <f>(T47*Fee!$C$38)</f>
        <v>0</v>
      </c>
      <c r="V47" s="163">
        <f t="shared" si="18"/>
        <v>0</v>
      </c>
      <c r="W47" s="164"/>
      <c r="X47" s="163">
        <f>(W47*Fee!$C$38)</f>
        <v>0</v>
      </c>
      <c r="Y47" s="165">
        <f t="shared" si="19"/>
        <v>0</v>
      </c>
    </row>
    <row r="48" spans="1:25" ht="28">
      <c r="A48" s="347"/>
      <c r="B48" s="50">
        <v>27</v>
      </c>
      <c r="C48" s="340" t="s">
        <v>43</v>
      </c>
      <c r="D48" s="71" t="s">
        <v>41</v>
      </c>
      <c r="E48" s="49" t="str">
        <f t="shared" si="16"/>
        <v>Enter value from column G to column N</v>
      </c>
      <c r="F48" s="56"/>
      <c r="G48" s="168"/>
      <c r="H48" s="168"/>
      <c r="I48" s="169"/>
      <c r="J48" s="169"/>
      <c r="K48" s="169"/>
      <c r="L48" s="169"/>
      <c r="M48" s="169"/>
      <c r="N48" s="169"/>
      <c r="O48" s="257">
        <f>SUM(G48:N48)*Fee!$C$38</f>
        <v>0</v>
      </c>
      <c r="P48" s="126"/>
      <c r="Q48" s="223"/>
      <c r="R48" s="163">
        <f>(Q48*Fee!$C$38)</f>
        <v>0</v>
      </c>
      <c r="S48" s="163">
        <f t="shared" si="17"/>
        <v>0</v>
      </c>
      <c r="T48" s="164"/>
      <c r="U48" s="163">
        <f>(T48*Fee!$C$38)</f>
        <v>0</v>
      </c>
      <c r="V48" s="163">
        <f t="shared" si="18"/>
        <v>0</v>
      </c>
      <c r="W48" s="164"/>
      <c r="X48" s="163">
        <f>(W48*Fee!$C$38)</f>
        <v>0</v>
      </c>
      <c r="Y48" s="165">
        <f t="shared" si="19"/>
        <v>0</v>
      </c>
    </row>
    <row r="49" spans="1:25" ht="28">
      <c r="A49" s="344"/>
      <c r="B49" s="50">
        <v>28</v>
      </c>
      <c r="C49" s="340" t="s">
        <v>44</v>
      </c>
      <c r="D49" s="71" t="s">
        <v>41</v>
      </c>
      <c r="E49" s="49" t="str">
        <f t="shared" si="16"/>
        <v>Enter value from column G to column N</v>
      </c>
      <c r="F49" s="56"/>
      <c r="G49" s="168"/>
      <c r="H49" s="168"/>
      <c r="I49" s="169"/>
      <c r="J49" s="169"/>
      <c r="K49" s="169"/>
      <c r="L49" s="169"/>
      <c r="M49" s="169"/>
      <c r="N49" s="169"/>
      <c r="O49" s="257">
        <f>SUM(G49:N49)*Fee!$C$38</f>
        <v>0</v>
      </c>
      <c r="P49" s="126"/>
      <c r="Q49" s="223"/>
      <c r="R49" s="163">
        <f>(Q49*Fee!$C$38)</f>
        <v>0</v>
      </c>
      <c r="S49" s="163">
        <f t="shared" si="17"/>
        <v>0</v>
      </c>
      <c r="T49" s="164"/>
      <c r="U49" s="163">
        <f>(T49*Fee!$C$38)</f>
        <v>0</v>
      </c>
      <c r="V49" s="163">
        <f t="shared" si="18"/>
        <v>0</v>
      </c>
      <c r="W49" s="164"/>
      <c r="X49" s="163">
        <f>(W49*Fee!$C$38)</f>
        <v>0</v>
      </c>
      <c r="Y49" s="165">
        <f t="shared" si="19"/>
        <v>0</v>
      </c>
    </row>
    <row r="50" spans="1:25" ht="28">
      <c r="A50" s="344"/>
      <c r="B50" s="50">
        <v>29</v>
      </c>
      <c r="C50" s="340" t="s">
        <v>45</v>
      </c>
      <c r="D50" s="71" t="s">
        <v>41</v>
      </c>
      <c r="E50" s="49" t="str">
        <f t="shared" si="16"/>
        <v>Enter value from column G to column N</v>
      </c>
      <c r="F50" s="56"/>
      <c r="G50" s="168"/>
      <c r="H50" s="168"/>
      <c r="I50" s="169"/>
      <c r="J50" s="169"/>
      <c r="K50" s="169"/>
      <c r="L50" s="169"/>
      <c r="M50" s="169"/>
      <c r="N50" s="169"/>
      <c r="O50" s="257">
        <f>SUM(G50:N50)*Fee!$C$38</f>
        <v>0</v>
      </c>
      <c r="P50" s="126"/>
      <c r="Q50" s="223"/>
      <c r="R50" s="163">
        <f>(Q50*Fee!$C$38)</f>
        <v>0</v>
      </c>
      <c r="S50" s="163">
        <f t="shared" si="17"/>
        <v>0</v>
      </c>
      <c r="T50" s="164"/>
      <c r="U50" s="163">
        <f>(T50*Fee!$C$38)</f>
        <v>0</v>
      </c>
      <c r="V50" s="163">
        <f t="shared" si="18"/>
        <v>0</v>
      </c>
      <c r="W50" s="164"/>
      <c r="X50" s="163">
        <f>(W50*Fee!$C$38)</f>
        <v>0</v>
      </c>
      <c r="Y50" s="165">
        <f t="shared" si="19"/>
        <v>0</v>
      </c>
    </row>
    <row r="51" spans="1:25" ht="28">
      <c r="A51" s="347"/>
      <c r="B51" s="50">
        <v>30</v>
      </c>
      <c r="C51" s="340" t="s">
        <v>46</v>
      </c>
      <c r="D51" s="71" t="s">
        <v>41</v>
      </c>
      <c r="E51" s="49" t="str">
        <f t="shared" si="16"/>
        <v>Enter value from column G to column N</v>
      </c>
      <c r="F51" s="56"/>
      <c r="G51" s="168"/>
      <c r="H51" s="168"/>
      <c r="I51" s="169"/>
      <c r="J51" s="169"/>
      <c r="K51" s="169"/>
      <c r="L51" s="169"/>
      <c r="M51" s="169"/>
      <c r="N51" s="169"/>
      <c r="O51" s="257">
        <f>SUM(G51:N51)*Fee!$C$38</f>
        <v>0</v>
      </c>
      <c r="P51" s="126"/>
      <c r="Q51" s="223"/>
      <c r="R51" s="163">
        <f>(Q51*Fee!$C$38)</f>
        <v>0</v>
      </c>
      <c r="S51" s="163">
        <f t="shared" si="17"/>
        <v>0</v>
      </c>
      <c r="T51" s="164"/>
      <c r="U51" s="163">
        <f>(T51*Fee!$C$38)</f>
        <v>0</v>
      </c>
      <c r="V51" s="163">
        <f t="shared" si="18"/>
        <v>0</v>
      </c>
      <c r="W51" s="164"/>
      <c r="X51" s="163">
        <f>(W51*Fee!$C$38)</f>
        <v>0</v>
      </c>
      <c r="Y51" s="165">
        <f t="shared" si="19"/>
        <v>0</v>
      </c>
    </row>
    <row r="52" spans="1:25" ht="14.75" customHeight="1">
      <c r="A52" s="347"/>
      <c r="B52" s="50" t="s">
        <v>444</v>
      </c>
      <c r="C52" s="340"/>
      <c r="D52" s="71"/>
      <c r="E52" s="49"/>
      <c r="F52" s="129"/>
      <c r="G52" s="170"/>
      <c r="H52" s="170"/>
      <c r="I52" s="171"/>
      <c r="J52" s="171"/>
      <c r="K52" s="171"/>
      <c r="L52" s="171"/>
      <c r="M52" s="171"/>
      <c r="N52" s="171"/>
      <c r="O52" s="258"/>
      <c r="P52" s="127"/>
      <c r="Q52" s="224"/>
      <c r="R52" s="130"/>
      <c r="S52" s="163"/>
      <c r="T52" s="204"/>
      <c r="U52" s="130"/>
      <c r="V52" s="163"/>
      <c r="W52" s="204"/>
      <c r="X52" s="130"/>
      <c r="Y52" s="165"/>
    </row>
    <row r="53" spans="1:25" ht="28">
      <c r="A53" s="347"/>
      <c r="B53" s="50" t="s">
        <v>444</v>
      </c>
      <c r="C53" s="340" t="s">
        <v>390</v>
      </c>
      <c r="D53" s="71"/>
      <c r="E53" s="49"/>
      <c r="F53" s="129"/>
      <c r="G53" s="170"/>
      <c r="H53" s="170"/>
      <c r="I53" s="171"/>
      <c r="J53" s="171"/>
      <c r="K53" s="171"/>
      <c r="L53" s="171"/>
      <c r="M53" s="171"/>
      <c r="N53" s="171"/>
      <c r="O53" s="258"/>
      <c r="P53" s="127"/>
      <c r="Q53" s="224"/>
      <c r="R53" s="130"/>
      <c r="S53" s="163"/>
      <c r="T53" s="204"/>
      <c r="U53" s="130"/>
      <c r="V53" s="163"/>
      <c r="W53" s="204"/>
      <c r="X53" s="130"/>
      <c r="Y53" s="165"/>
    </row>
    <row r="54" spans="1:25" ht="28">
      <c r="A54" s="347"/>
      <c r="B54" s="50">
        <v>31</v>
      </c>
      <c r="C54" s="340" t="s">
        <v>40</v>
      </c>
      <c r="D54" s="71" t="s">
        <v>41</v>
      </c>
      <c r="E54" s="49" t="str">
        <f t="shared" ref="E54:E59" si="20">IF((O54=0),"Enter value from column G to column N",SUM(G54:N54,O54))</f>
        <v>Enter value from column G to column N</v>
      </c>
      <c r="F54" s="56"/>
      <c r="G54" s="168"/>
      <c r="H54" s="168"/>
      <c r="I54" s="169"/>
      <c r="J54" s="169"/>
      <c r="K54" s="169"/>
      <c r="L54" s="169"/>
      <c r="M54" s="169"/>
      <c r="N54" s="169"/>
      <c r="O54" s="257">
        <f>SUM(G54:N54)*Fee!$C$38</f>
        <v>0</v>
      </c>
      <c r="P54" s="126"/>
      <c r="Q54" s="223"/>
      <c r="R54" s="163">
        <f>(Q54*Fee!$C$38)</f>
        <v>0</v>
      </c>
      <c r="S54" s="163">
        <f t="shared" ref="S54:S59" si="21">Q54+R54</f>
        <v>0</v>
      </c>
      <c r="T54" s="164"/>
      <c r="U54" s="163">
        <f>(T54*Fee!$C$38)</f>
        <v>0</v>
      </c>
      <c r="V54" s="163">
        <f t="shared" ref="V54:V59" si="22">T54+U54</f>
        <v>0</v>
      </c>
      <c r="W54" s="164"/>
      <c r="X54" s="163">
        <f>(W54*Fee!$C$38)</f>
        <v>0</v>
      </c>
      <c r="Y54" s="165">
        <f t="shared" ref="Y54:Y59" si="23">W54+X54</f>
        <v>0</v>
      </c>
    </row>
    <row r="55" spans="1:25" ht="28">
      <c r="A55" s="347"/>
      <c r="B55" s="50">
        <v>32</v>
      </c>
      <c r="C55" s="340" t="s">
        <v>42</v>
      </c>
      <c r="D55" s="71" t="s">
        <v>41</v>
      </c>
      <c r="E55" s="49" t="str">
        <f t="shared" si="20"/>
        <v>Enter value from column G to column N</v>
      </c>
      <c r="F55" s="56"/>
      <c r="G55" s="168"/>
      <c r="H55" s="168"/>
      <c r="I55" s="169"/>
      <c r="J55" s="169"/>
      <c r="K55" s="169"/>
      <c r="L55" s="169"/>
      <c r="M55" s="169"/>
      <c r="N55" s="169"/>
      <c r="O55" s="257">
        <f>SUM(G55:N55)*Fee!$C$38</f>
        <v>0</v>
      </c>
      <c r="P55" s="126"/>
      <c r="Q55" s="223"/>
      <c r="R55" s="163">
        <f>(Q55*Fee!$C$38)</f>
        <v>0</v>
      </c>
      <c r="S55" s="163">
        <f t="shared" si="21"/>
        <v>0</v>
      </c>
      <c r="T55" s="164"/>
      <c r="U55" s="163">
        <f>(T55*Fee!$C$38)</f>
        <v>0</v>
      </c>
      <c r="V55" s="163">
        <f t="shared" si="22"/>
        <v>0</v>
      </c>
      <c r="W55" s="164"/>
      <c r="X55" s="163">
        <f>(W55*Fee!$C$38)</f>
        <v>0</v>
      </c>
      <c r="Y55" s="165">
        <f t="shared" si="23"/>
        <v>0</v>
      </c>
    </row>
    <row r="56" spans="1:25" ht="28">
      <c r="A56" s="347"/>
      <c r="B56" s="50">
        <v>33</v>
      </c>
      <c r="C56" s="340" t="s">
        <v>43</v>
      </c>
      <c r="D56" s="71" t="s">
        <v>41</v>
      </c>
      <c r="E56" s="49" t="str">
        <f t="shared" si="20"/>
        <v>Enter value from column G to column N</v>
      </c>
      <c r="F56" s="56"/>
      <c r="G56" s="168"/>
      <c r="H56" s="168"/>
      <c r="I56" s="169"/>
      <c r="J56" s="169"/>
      <c r="K56" s="169"/>
      <c r="L56" s="169"/>
      <c r="M56" s="169"/>
      <c r="N56" s="169"/>
      <c r="O56" s="257">
        <f>SUM(G56:N56)*Fee!$C$38</f>
        <v>0</v>
      </c>
      <c r="P56" s="126"/>
      <c r="Q56" s="223"/>
      <c r="R56" s="163">
        <f>(Q56*Fee!$C$38)</f>
        <v>0</v>
      </c>
      <c r="S56" s="163">
        <f t="shared" si="21"/>
        <v>0</v>
      </c>
      <c r="T56" s="164"/>
      <c r="U56" s="163">
        <f>(T56*Fee!$C$38)</f>
        <v>0</v>
      </c>
      <c r="V56" s="163">
        <f t="shared" si="22"/>
        <v>0</v>
      </c>
      <c r="W56" s="164"/>
      <c r="X56" s="163">
        <f>(W56*Fee!$C$38)</f>
        <v>0</v>
      </c>
      <c r="Y56" s="165">
        <f t="shared" si="23"/>
        <v>0</v>
      </c>
    </row>
    <row r="57" spans="1:25" ht="28">
      <c r="A57" s="344"/>
      <c r="B57" s="50">
        <v>34</v>
      </c>
      <c r="C57" s="340" t="s">
        <v>44</v>
      </c>
      <c r="D57" s="71" t="s">
        <v>41</v>
      </c>
      <c r="E57" s="49" t="str">
        <f t="shared" si="20"/>
        <v>Enter value from column G to column N</v>
      </c>
      <c r="F57" s="56"/>
      <c r="G57" s="168"/>
      <c r="H57" s="168"/>
      <c r="I57" s="169"/>
      <c r="J57" s="169"/>
      <c r="K57" s="169"/>
      <c r="L57" s="169"/>
      <c r="M57" s="169"/>
      <c r="N57" s="169"/>
      <c r="O57" s="257">
        <f>SUM(G57:N57)*Fee!$C$38</f>
        <v>0</v>
      </c>
      <c r="P57" s="126"/>
      <c r="Q57" s="223"/>
      <c r="R57" s="163">
        <f>(Q57*Fee!$C$38)</f>
        <v>0</v>
      </c>
      <c r="S57" s="163">
        <f t="shared" si="21"/>
        <v>0</v>
      </c>
      <c r="T57" s="164"/>
      <c r="U57" s="163">
        <f>(T57*Fee!$C$38)</f>
        <v>0</v>
      </c>
      <c r="V57" s="163">
        <f t="shared" si="22"/>
        <v>0</v>
      </c>
      <c r="W57" s="164"/>
      <c r="X57" s="163">
        <f>(W57*Fee!$C$38)</f>
        <v>0</v>
      </c>
      <c r="Y57" s="165">
        <f t="shared" si="23"/>
        <v>0</v>
      </c>
    </row>
    <row r="58" spans="1:25" ht="28">
      <c r="A58" s="344"/>
      <c r="B58" s="50">
        <v>35</v>
      </c>
      <c r="C58" s="340" t="s">
        <v>45</v>
      </c>
      <c r="D58" s="71" t="s">
        <v>41</v>
      </c>
      <c r="E58" s="49" t="str">
        <f t="shared" si="20"/>
        <v>Enter value from column G to column N</v>
      </c>
      <c r="F58" s="56"/>
      <c r="G58" s="168"/>
      <c r="H58" s="168"/>
      <c r="I58" s="169"/>
      <c r="J58" s="169"/>
      <c r="K58" s="169"/>
      <c r="L58" s="169"/>
      <c r="M58" s="169"/>
      <c r="N58" s="169"/>
      <c r="O58" s="257">
        <f>SUM(G58:N58)*Fee!$C$38</f>
        <v>0</v>
      </c>
      <c r="P58" s="126"/>
      <c r="Q58" s="223"/>
      <c r="R58" s="163">
        <f>(Q58*Fee!$C$38)</f>
        <v>0</v>
      </c>
      <c r="S58" s="163">
        <f t="shared" si="21"/>
        <v>0</v>
      </c>
      <c r="T58" s="164"/>
      <c r="U58" s="163">
        <f>(T58*Fee!$C$38)</f>
        <v>0</v>
      </c>
      <c r="V58" s="163">
        <f t="shared" si="22"/>
        <v>0</v>
      </c>
      <c r="W58" s="164"/>
      <c r="X58" s="163">
        <f>(W58*Fee!$C$38)</f>
        <v>0</v>
      </c>
      <c r="Y58" s="165">
        <f t="shared" si="23"/>
        <v>0</v>
      </c>
    </row>
    <row r="59" spans="1:25" ht="28">
      <c r="A59" s="347"/>
      <c r="B59" s="50">
        <v>36</v>
      </c>
      <c r="C59" s="340" t="s">
        <v>46</v>
      </c>
      <c r="D59" s="71" t="s">
        <v>41</v>
      </c>
      <c r="E59" s="49" t="str">
        <f t="shared" si="20"/>
        <v>Enter value from column G to column N</v>
      </c>
      <c r="F59" s="56"/>
      <c r="G59" s="168"/>
      <c r="H59" s="168"/>
      <c r="I59" s="169"/>
      <c r="J59" s="169"/>
      <c r="K59" s="169"/>
      <c r="L59" s="169"/>
      <c r="M59" s="169"/>
      <c r="N59" s="169"/>
      <c r="O59" s="257">
        <f>SUM(G59:N59)*Fee!$C$38</f>
        <v>0</v>
      </c>
      <c r="P59" s="126"/>
      <c r="Q59" s="223"/>
      <c r="R59" s="163">
        <f>(Q59*Fee!$C$38)</f>
        <v>0</v>
      </c>
      <c r="S59" s="163">
        <f t="shared" si="21"/>
        <v>0</v>
      </c>
      <c r="T59" s="164"/>
      <c r="U59" s="163">
        <f>(T59*Fee!$C$38)</f>
        <v>0</v>
      </c>
      <c r="V59" s="163">
        <f t="shared" si="22"/>
        <v>0</v>
      </c>
      <c r="W59" s="164"/>
      <c r="X59" s="163">
        <f>(W59*Fee!$C$38)</f>
        <v>0</v>
      </c>
      <c r="Y59" s="165">
        <f t="shared" si="23"/>
        <v>0</v>
      </c>
    </row>
    <row r="60" spans="1:25" ht="14.75" customHeight="1">
      <c r="A60" s="347"/>
      <c r="B60" s="50" t="s">
        <v>444</v>
      </c>
      <c r="C60" s="340"/>
      <c r="D60" s="71"/>
      <c r="E60" s="49"/>
      <c r="F60" s="129"/>
      <c r="G60" s="170"/>
      <c r="H60" s="170"/>
      <c r="I60" s="171"/>
      <c r="J60" s="171"/>
      <c r="K60" s="171"/>
      <c r="L60" s="171"/>
      <c r="M60" s="171"/>
      <c r="N60" s="171"/>
      <c r="O60" s="258"/>
      <c r="P60" s="127"/>
      <c r="Q60" s="224"/>
      <c r="R60" s="130"/>
      <c r="S60" s="163"/>
      <c r="T60" s="204"/>
      <c r="U60" s="130"/>
      <c r="V60" s="163"/>
      <c r="W60" s="204"/>
      <c r="X60" s="130"/>
      <c r="Y60" s="165"/>
    </row>
    <row r="61" spans="1:25" ht="28">
      <c r="A61" s="347"/>
      <c r="B61" s="50" t="s">
        <v>444</v>
      </c>
      <c r="C61" s="340" t="s">
        <v>59</v>
      </c>
      <c r="D61" s="71"/>
      <c r="E61" s="49"/>
      <c r="F61" s="129"/>
      <c r="G61" s="170"/>
      <c r="H61" s="170"/>
      <c r="I61" s="171"/>
      <c r="J61" s="171"/>
      <c r="K61" s="171"/>
      <c r="L61" s="171"/>
      <c r="M61" s="171"/>
      <c r="N61" s="171"/>
      <c r="O61" s="258"/>
      <c r="P61" s="127"/>
      <c r="Q61" s="224"/>
      <c r="R61" s="130"/>
      <c r="S61" s="163"/>
      <c r="T61" s="204"/>
      <c r="U61" s="130"/>
      <c r="V61" s="163"/>
      <c r="W61" s="204"/>
      <c r="X61" s="130"/>
      <c r="Y61" s="165"/>
    </row>
    <row r="62" spans="1:25" ht="28">
      <c r="A62" s="347"/>
      <c r="B62" s="50">
        <v>37</v>
      </c>
      <c r="C62" s="340" t="s">
        <v>40</v>
      </c>
      <c r="D62" s="71" t="s">
        <v>41</v>
      </c>
      <c r="E62" s="49" t="str">
        <f t="shared" ref="E62:E67" si="24">IF((O62=0),"Enter value from column G to column N",SUM(G62:N62,O62))</f>
        <v>Enter value from column G to column N</v>
      </c>
      <c r="F62" s="56"/>
      <c r="G62" s="168"/>
      <c r="H62" s="168"/>
      <c r="I62" s="169"/>
      <c r="J62" s="169"/>
      <c r="K62" s="169"/>
      <c r="L62" s="169"/>
      <c r="M62" s="169"/>
      <c r="N62" s="169"/>
      <c r="O62" s="257">
        <f>SUM(G62:N62)*Fee!$C$38</f>
        <v>0</v>
      </c>
      <c r="P62" s="126"/>
      <c r="Q62" s="223"/>
      <c r="R62" s="163">
        <f>(Q62*Fee!$C$38)</f>
        <v>0</v>
      </c>
      <c r="S62" s="163">
        <f t="shared" ref="S62:S67" si="25">Q62+R62</f>
        <v>0</v>
      </c>
      <c r="T62" s="164"/>
      <c r="U62" s="163">
        <f>(T62*Fee!$C$38)</f>
        <v>0</v>
      </c>
      <c r="V62" s="163">
        <f t="shared" ref="V62:V67" si="26">T62+U62</f>
        <v>0</v>
      </c>
      <c r="W62" s="164"/>
      <c r="X62" s="163">
        <f>(W62*Fee!$C$38)</f>
        <v>0</v>
      </c>
      <c r="Y62" s="165">
        <f t="shared" ref="Y62:Y67" si="27">W62+X62</f>
        <v>0</v>
      </c>
    </row>
    <row r="63" spans="1:25" ht="28">
      <c r="A63" s="347"/>
      <c r="B63" s="50">
        <v>38</v>
      </c>
      <c r="C63" s="340" t="s">
        <v>42</v>
      </c>
      <c r="D63" s="71" t="s">
        <v>41</v>
      </c>
      <c r="E63" s="49" t="str">
        <f t="shared" si="24"/>
        <v>Enter value from column G to column N</v>
      </c>
      <c r="F63" s="56"/>
      <c r="G63" s="168"/>
      <c r="H63" s="168"/>
      <c r="I63" s="169"/>
      <c r="J63" s="169"/>
      <c r="K63" s="169"/>
      <c r="L63" s="169"/>
      <c r="M63" s="169"/>
      <c r="N63" s="169"/>
      <c r="O63" s="257">
        <f>SUM(G63:N63)*Fee!$C$38</f>
        <v>0</v>
      </c>
      <c r="P63" s="126"/>
      <c r="Q63" s="223"/>
      <c r="R63" s="163">
        <f>(Q63*Fee!$C$38)</f>
        <v>0</v>
      </c>
      <c r="S63" s="163">
        <f t="shared" si="25"/>
        <v>0</v>
      </c>
      <c r="T63" s="164"/>
      <c r="U63" s="163">
        <f>(T63*Fee!$C$38)</f>
        <v>0</v>
      </c>
      <c r="V63" s="163">
        <f t="shared" si="26"/>
        <v>0</v>
      </c>
      <c r="W63" s="164"/>
      <c r="X63" s="163">
        <f>(W63*Fee!$C$38)</f>
        <v>0</v>
      </c>
      <c r="Y63" s="165">
        <f t="shared" si="27"/>
        <v>0</v>
      </c>
    </row>
    <row r="64" spans="1:25" ht="28">
      <c r="A64" s="347"/>
      <c r="B64" s="50">
        <v>39</v>
      </c>
      <c r="C64" s="340" t="s">
        <v>43</v>
      </c>
      <c r="D64" s="71" t="s">
        <v>41</v>
      </c>
      <c r="E64" s="49" t="str">
        <f t="shared" si="24"/>
        <v>Enter value from column G to column N</v>
      </c>
      <c r="F64" s="56"/>
      <c r="G64" s="168"/>
      <c r="H64" s="168"/>
      <c r="I64" s="169"/>
      <c r="J64" s="169"/>
      <c r="K64" s="169"/>
      <c r="L64" s="169"/>
      <c r="M64" s="169"/>
      <c r="N64" s="169"/>
      <c r="O64" s="257">
        <f>SUM(G64:N64)*Fee!$C$38</f>
        <v>0</v>
      </c>
      <c r="P64" s="126"/>
      <c r="Q64" s="223"/>
      <c r="R64" s="163">
        <f>(Q64*Fee!$C$38)</f>
        <v>0</v>
      </c>
      <c r="S64" s="163">
        <f t="shared" si="25"/>
        <v>0</v>
      </c>
      <c r="T64" s="164"/>
      <c r="U64" s="163">
        <f>(T64*Fee!$C$38)</f>
        <v>0</v>
      </c>
      <c r="V64" s="163">
        <f t="shared" si="26"/>
        <v>0</v>
      </c>
      <c r="W64" s="164"/>
      <c r="X64" s="163">
        <f>(W64*Fee!$C$38)</f>
        <v>0</v>
      </c>
      <c r="Y64" s="165">
        <f t="shared" si="27"/>
        <v>0</v>
      </c>
    </row>
    <row r="65" spans="1:25" ht="28">
      <c r="A65" s="344"/>
      <c r="B65" s="50">
        <v>40</v>
      </c>
      <c r="C65" s="340" t="s">
        <v>44</v>
      </c>
      <c r="D65" s="71" t="s">
        <v>41</v>
      </c>
      <c r="E65" s="49" t="str">
        <f t="shared" si="24"/>
        <v>Enter value from column G to column N</v>
      </c>
      <c r="F65" s="56"/>
      <c r="G65" s="168"/>
      <c r="H65" s="168"/>
      <c r="I65" s="169"/>
      <c r="J65" s="169"/>
      <c r="K65" s="169"/>
      <c r="L65" s="169"/>
      <c r="M65" s="169"/>
      <c r="N65" s="169"/>
      <c r="O65" s="257">
        <f>SUM(G65:N65)*Fee!$C$38</f>
        <v>0</v>
      </c>
      <c r="P65" s="126"/>
      <c r="Q65" s="223"/>
      <c r="R65" s="163">
        <f>(Q65*Fee!$C$38)</f>
        <v>0</v>
      </c>
      <c r="S65" s="163">
        <f t="shared" si="25"/>
        <v>0</v>
      </c>
      <c r="T65" s="164"/>
      <c r="U65" s="163">
        <f>(T65*Fee!$C$38)</f>
        <v>0</v>
      </c>
      <c r="V65" s="163">
        <f t="shared" si="26"/>
        <v>0</v>
      </c>
      <c r="W65" s="164"/>
      <c r="X65" s="163">
        <f>(W65*Fee!$C$38)</f>
        <v>0</v>
      </c>
      <c r="Y65" s="165">
        <f t="shared" si="27"/>
        <v>0</v>
      </c>
    </row>
    <row r="66" spans="1:25" ht="28">
      <c r="A66" s="344"/>
      <c r="B66" s="50">
        <v>41</v>
      </c>
      <c r="C66" s="340" t="s">
        <v>45</v>
      </c>
      <c r="D66" s="71" t="s">
        <v>41</v>
      </c>
      <c r="E66" s="49" t="str">
        <f t="shared" si="24"/>
        <v>Enter value from column G to column N</v>
      </c>
      <c r="F66" s="56"/>
      <c r="G66" s="168"/>
      <c r="H66" s="168"/>
      <c r="I66" s="169"/>
      <c r="J66" s="169"/>
      <c r="K66" s="169"/>
      <c r="L66" s="169"/>
      <c r="M66" s="169"/>
      <c r="N66" s="169"/>
      <c r="O66" s="257">
        <f>SUM(G66:N66)*Fee!$C$38</f>
        <v>0</v>
      </c>
      <c r="P66" s="126"/>
      <c r="Q66" s="223"/>
      <c r="R66" s="163">
        <f>(Q66*Fee!$C$38)</f>
        <v>0</v>
      </c>
      <c r="S66" s="163">
        <f t="shared" si="25"/>
        <v>0</v>
      </c>
      <c r="T66" s="164"/>
      <c r="U66" s="163">
        <f>(T66*Fee!$C$38)</f>
        <v>0</v>
      </c>
      <c r="V66" s="163">
        <f t="shared" si="26"/>
        <v>0</v>
      </c>
      <c r="W66" s="164"/>
      <c r="X66" s="163">
        <f>(W66*Fee!$C$38)</f>
        <v>0</v>
      </c>
      <c r="Y66" s="165">
        <f t="shared" si="27"/>
        <v>0</v>
      </c>
    </row>
    <row r="67" spans="1:25" ht="28">
      <c r="A67" s="347"/>
      <c r="B67" s="50">
        <v>42</v>
      </c>
      <c r="C67" s="340" t="s">
        <v>46</v>
      </c>
      <c r="D67" s="71" t="s">
        <v>41</v>
      </c>
      <c r="E67" s="49" t="str">
        <f t="shared" si="24"/>
        <v>Enter value from column G to column N</v>
      </c>
      <c r="F67" s="56"/>
      <c r="G67" s="168"/>
      <c r="H67" s="168"/>
      <c r="I67" s="169"/>
      <c r="J67" s="169"/>
      <c r="K67" s="169"/>
      <c r="L67" s="169"/>
      <c r="M67" s="169"/>
      <c r="N67" s="169"/>
      <c r="O67" s="257">
        <f>SUM(G67:N67)*Fee!$C$38</f>
        <v>0</v>
      </c>
      <c r="P67" s="126"/>
      <c r="Q67" s="223"/>
      <c r="R67" s="163">
        <f>(Q67*Fee!$C$38)</f>
        <v>0</v>
      </c>
      <c r="S67" s="163">
        <f t="shared" si="25"/>
        <v>0</v>
      </c>
      <c r="T67" s="164"/>
      <c r="U67" s="163">
        <f>(T67*Fee!$C$38)</f>
        <v>0</v>
      </c>
      <c r="V67" s="163">
        <f t="shared" si="26"/>
        <v>0</v>
      </c>
      <c r="W67" s="164"/>
      <c r="X67" s="163">
        <f>(W67*Fee!$C$38)</f>
        <v>0</v>
      </c>
      <c r="Y67" s="165">
        <f t="shared" si="27"/>
        <v>0</v>
      </c>
    </row>
    <row r="68" spans="1:25" ht="14.75" customHeight="1">
      <c r="A68" s="347"/>
      <c r="B68" s="50" t="s">
        <v>444</v>
      </c>
      <c r="C68" s="340"/>
      <c r="D68" s="71"/>
      <c r="E68" s="49"/>
      <c r="F68" s="129"/>
      <c r="G68" s="170"/>
      <c r="H68" s="170"/>
      <c r="I68" s="171"/>
      <c r="J68" s="171"/>
      <c r="K68" s="171"/>
      <c r="L68" s="171"/>
      <c r="M68" s="171"/>
      <c r="N68" s="171"/>
      <c r="O68" s="258"/>
      <c r="P68" s="127"/>
      <c r="Q68" s="224"/>
      <c r="R68" s="130"/>
      <c r="S68" s="163"/>
      <c r="T68" s="204"/>
      <c r="U68" s="130"/>
      <c r="V68" s="163"/>
      <c r="W68" s="204"/>
      <c r="X68" s="130"/>
      <c r="Y68" s="165"/>
    </row>
    <row r="69" spans="1:25" ht="28">
      <c r="A69" s="347"/>
      <c r="B69" s="50" t="s">
        <v>444</v>
      </c>
      <c r="C69" s="340" t="s">
        <v>57</v>
      </c>
      <c r="D69" s="71"/>
      <c r="E69" s="49"/>
      <c r="F69" s="129"/>
      <c r="G69" s="170"/>
      <c r="H69" s="170"/>
      <c r="I69" s="171"/>
      <c r="J69" s="171"/>
      <c r="K69" s="171"/>
      <c r="L69" s="171"/>
      <c r="M69" s="171"/>
      <c r="N69" s="171"/>
      <c r="O69" s="258"/>
      <c r="P69" s="127"/>
      <c r="Q69" s="224"/>
      <c r="R69" s="130"/>
      <c r="S69" s="163"/>
      <c r="T69" s="204"/>
      <c r="U69" s="130"/>
      <c r="V69" s="163"/>
      <c r="W69" s="204"/>
      <c r="X69" s="130"/>
      <c r="Y69" s="165"/>
    </row>
    <row r="70" spans="1:25" ht="28">
      <c r="A70" s="347"/>
      <c r="B70" s="50">
        <v>43</v>
      </c>
      <c r="C70" s="340" t="s">
        <v>40</v>
      </c>
      <c r="D70" s="71" t="s">
        <v>41</v>
      </c>
      <c r="E70" s="49" t="str">
        <f t="shared" ref="E70:E75" si="28">IF((O70=0),"Enter value from column G to column N",SUM(G70:N70,O70))</f>
        <v>Enter value from column G to column N</v>
      </c>
      <c r="F70" s="56"/>
      <c r="G70" s="168"/>
      <c r="H70" s="168"/>
      <c r="I70" s="169"/>
      <c r="J70" s="169"/>
      <c r="K70" s="169"/>
      <c r="L70" s="169"/>
      <c r="M70" s="169"/>
      <c r="N70" s="169"/>
      <c r="O70" s="257">
        <f>SUM(G70:N70)*Fee!$C$38</f>
        <v>0</v>
      </c>
      <c r="P70" s="126"/>
      <c r="Q70" s="223"/>
      <c r="R70" s="163">
        <f>(Q70*Fee!$C$38)</f>
        <v>0</v>
      </c>
      <c r="S70" s="163">
        <f t="shared" ref="S70:S75" si="29">Q70+R70</f>
        <v>0</v>
      </c>
      <c r="T70" s="164"/>
      <c r="U70" s="163">
        <f>(T70*Fee!$C$38)</f>
        <v>0</v>
      </c>
      <c r="V70" s="163">
        <f t="shared" ref="V70:V75" si="30">T70+U70</f>
        <v>0</v>
      </c>
      <c r="W70" s="164"/>
      <c r="X70" s="163">
        <f>(W70*Fee!$C$38)</f>
        <v>0</v>
      </c>
      <c r="Y70" s="165">
        <f t="shared" ref="Y70:Y75" si="31">W70+X70</f>
        <v>0</v>
      </c>
    </row>
    <row r="71" spans="1:25" ht="28">
      <c r="A71" s="347"/>
      <c r="B71" s="50">
        <v>44</v>
      </c>
      <c r="C71" s="340" t="s">
        <v>42</v>
      </c>
      <c r="D71" s="71" t="s">
        <v>41</v>
      </c>
      <c r="E71" s="49" t="str">
        <f t="shared" si="28"/>
        <v>Enter value from column G to column N</v>
      </c>
      <c r="F71" s="56"/>
      <c r="G71" s="168"/>
      <c r="H71" s="168"/>
      <c r="I71" s="169"/>
      <c r="J71" s="169"/>
      <c r="K71" s="169"/>
      <c r="L71" s="169"/>
      <c r="M71" s="169"/>
      <c r="N71" s="169"/>
      <c r="O71" s="257">
        <f>SUM(G71:N71)*Fee!$C$38</f>
        <v>0</v>
      </c>
      <c r="P71" s="126"/>
      <c r="Q71" s="223"/>
      <c r="R71" s="163">
        <f>(Q71*Fee!$C$38)</f>
        <v>0</v>
      </c>
      <c r="S71" s="163">
        <f t="shared" si="29"/>
        <v>0</v>
      </c>
      <c r="T71" s="164"/>
      <c r="U71" s="163">
        <f>(T71*Fee!$C$38)</f>
        <v>0</v>
      </c>
      <c r="V71" s="163">
        <f t="shared" si="30"/>
        <v>0</v>
      </c>
      <c r="W71" s="164"/>
      <c r="X71" s="163">
        <f>(W71*Fee!$C$38)</f>
        <v>0</v>
      </c>
      <c r="Y71" s="165">
        <f t="shared" si="31"/>
        <v>0</v>
      </c>
    </row>
    <row r="72" spans="1:25" ht="28">
      <c r="A72" s="347"/>
      <c r="B72" s="50">
        <v>45</v>
      </c>
      <c r="C72" s="340" t="s">
        <v>43</v>
      </c>
      <c r="D72" s="71" t="s">
        <v>41</v>
      </c>
      <c r="E72" s="49" t="str">
        <f t="shared" si="28"/>
        <v>Enter value from column G to column N</v>
      </c>
      <c r="F72" s="56"/>
      <c r="G72" s="168"/>
      <c r="H72" s="168"/>
      <c r="I72" s="169"/>
      <c r="J72" s="169"/>
      <c r="K72" s="169"/>
      <c r="L72" s="169"/>
      <c r="M72" s="169"/>
      <c r="N72" s="169"/>
      <c r="O72" s="257">
        <f>SUM(G72:N72)*Fee!$C$38</f>
        <v>0</v>
      </c>
      <c r="P72" s="126"/>
      <c r="Q72" s="223"/>
      <c r="R72" s="163">
        <f>(Q72*Fee!$C$38)</f>
        <v>0</v>
      </c>
      <c r="S72" s="163">
        <f t="shared" si="29"/>
        <v>0</v>
      </c>
      <c r="T72" s="164"/>
      <c r="U72" s="163">
        <f>(T72*Fee!$C$38)</f>
        <v>0</v>
      </c>
      <c r="V72" s="163">
        <f t="shared" si="30"/>
        <v>0</v>
      </c>
      <c r="W72" s="164"/>
      <c r="X72" s="163">
        <f>(W72*Fee!$C$38)</f>
        <v>0</v>
      </c>
      <c r="Y72" s="165">
        <f t="shared" si="31"/>
        <v>0</v>
      </c>
    </row>
    <row r="73" spans="1:25" ht="28">
      <c r="A73" s="344"/>
      <c r="B73" s="50">
        <v>46</v>
      </c>
      <c r="C73" s="340" t="s">
        <v>44</v>
      </c>
      <c r="D73" s="71" t="s">
        <v>41</v>
      </c>
      <c r="E73" s="49" t="str">
        <f t="shared" si="28"/>
        <v>Enter value from column G to column N</v>
      </c>
      <c r="F73" s="56"/>
      <c r="G73" s="168"/>
      <c r="H73" s="168"/>
      <c r="I73" s="169"/>
      <c r="J73" s="169"/>
      <c r="K73" s="169"/>
      <c r="L73" s="169"/>
      <c r="M73" s="169"/>
      <c r="N73" s="169"/>
      <c r="O73" s="257">
        <f>SUM(G73:N73)*Fee!$C$38</f>
        <v>0</v>
      </c>
      <c r="P73" s="126"/>
      <c r="Q73" s="223"/>
      <c r="R73" s="163">
        <f>(Q73*Fee!$C$38)</f>
        <v>0</v>
      </c>
      <c r="S73" s="163">
        <f t="shared" si="29"/>
        <v>0</v>
      </c>
      <c r="T73" s="164"/>
      <c r="U73" s="163">
        <f>(T73*Fee!$C$38)</f>
        <v>0</v>
      </c>
      <c r="V73" s="163">
        <f t="shared" si="30"/>
        <v>0</v>
      </c>
      <c r="W73" s="164"/>
      <c r="X73" s="163">
        <f>(W73*Fee!$C$38)</f>
        <v>0</v>
      </c>
      <c r="Y73" s="165">
        <f t="shared" si="31"/>
        <v>0</v>
      </c>
    </row>
    <row r="74" spans="1:25" ht="28">
      <c r="A74" s="344"/>
      <c r="B74" s="50">
        <v>47</v>
      </c>
      <c r="C74" s="340" t="s">
        <v>45</v>
      </c>
      <c r="D74" s="71" t="s">
        <v>41</v>
      </c>
      <c r="E74" s="49" t="str">
        <f t="shared" si="28"/>
        <v>Enter value from column G to column N</v>
      </c>
      <c r="F74" s="56"/>
      <c r="G74" s="168"/>
      <c r="H74" s="168"/>
      <c r="I74" s="169"/>
      <c r="J74" s="169"/>
      <c r="K74" s="169"/>
      <c r="L74" s="169"/>
      <c r="M74" s="169"/>
      <c r="N74" s="169"/>
      <c r="O74" s="257">
        <f>SUM(G74:N74)*Fee!$C$38</f>
        <v>0</v>
      </c>
      <c r="P74" s="126"/>
      <c r="Q74" s="223"/>
      <c r="R74" s="163">
        <f>(Q74*Fee!$C$38)</f>
        <v>0</v>
      </c>
      <c r="S74" s="163">
        <f t="shared" si="29"/>
        <v>0</v>
      </c>
      <c r="T74" s="164"/>
      <c r="U74" s="163">
        <f>(T74*Fee!$C$38)</f>
        <v>0</v>
      </c>
      <c r="V74" s="163">
        <f t="shared" si="30"/>
        <v>0</v>
      </c>
      <c r="W74" s="164"/>
      <c r="X74" s="163">
        <f>(W74*Fee!$C$38)</f>
        <v>0</v>
      </c>
      <c r="Y74" s="165">
        <f t="shared" si="31"/>
        <v>0</v>
      </c>
    </row>
    <row r="75" spans="1:25" ht="28">
      <c r="A75" s="347"/>
      <c r="B75" s="50">
        <v>48</v>
      </c>
      <c r="C75" s="340" t="s">
        <v>46</v>
      </c>
      <c r="D75" s="71" t="s">
        <v>41</v>
      </c>
      <c r="E75" s="49" t="str">
        <f t="shared" si="28"/>
        <v>Enter value from column G to column N</v>
      </c>
      <c r="F75" s="56"/>
      <c r="G75" s="168"/>
      <c r="H75" s="168"/>
      <c r="I75" s="169"/>
      <c r="J75" s="169"/>
      <c r="K75" s="169"/>
      <c r="L75" s="169"/>
      <c r="M75" s="169"/>
      <c r="N75" s="169"/>
      <c r="O75" s="257">
        <f>SUM(G75:N75)*Fee!$C$38</f>
        <v>0</v>
      </c>
      <c r="P75" s="126"/>
      <c r="Q75" s="223"/>
      <c r="R75" s="163">
        <f>(Q75*Fee!$C$38)</f>
        <v>0</v>
      </c>
      <c r="S75" s="163">
        <f t="shared" si="29"/>
        <v>0</v>
      </c>
      <c r="T75" s="164"/>
      <c r="U75" s="163">
        <f>(T75*Fee!$C$38)</f>
        <v>0</v>
      </c>
      <c r="V75" s="163">
        <f t="shared" si="30"/>
        <v>0</v>
      </c>
      <c r="W75" s="164"/>
      <c r="X75" s="163">
        <f>(W75*Fee!$C$38)</f>
        <v>0</v>
      </c>
      <c r="Y75" s="165">
        <f t="shared" si="31"/>
        <v>0</v>
      </c>
    </row>
    <row r="76" spans="1:25" ht="14.75" customHeight="1">
      <c r="A76" s="347"/>
      <c r="B76" s="50" t="s">
        <v>444</v>
      </c>
      <c r="C76" s="340"/>
      <c r="D76" s="71"/>
      <c r="E76" s="49"/>
      <c r="F76" s="129"/>
      <c r="G76" s="170"/>
      <c r="H76" s="170"/>
      <c r="I76" s="171"/>
      <c r="J76" s="171"/>
      <c r="K76" s="171"/>
      <c r="L76" s="171"/>
      <c r="M76" s="171"/>
      <c r="N76" s="171"/>
      <c r="O76" s="258"/>
      <c r="P76" s="127"/>
      <c r="Q76" s="224"/>
      <c r="R76" s="130"/>
      <c r="S76" s="163"/>
      <c r="T76" s="204"/>
      <c r="U76" s="130"/>
      <c r="V76" s="163"/>
      <c r="W76" s="204"/>
      <c r="X76" s="130"/>
      <c r="Y76" s="165"/>
    </row>
    <row r="77" spans="1:25" ht="28">
      <c r="A77" s="347"/>
      <c r="B77" s="50" t="s">
        <v>444</v>
      </c>
      <c r="C77" s="340" t="s">
        <v>56</v>
      </c>
      <c r="D77" s="71"/>
      <c r="E77" s="49"/>
      <c r="F77" s="129"/>
      <c r="G77" s="170"/>
      <c r="H77" s="170"/>
      <c r="I77" s="171"/>
      <c r="J77" s="171"/>
      <c r="K77" s="171"/>
      <c r="L77" s="171"/>
      <c r="M77" s="171"/>
      <c r="N77" s="171"/>
      <c r="O77" s="258"/>
      <c r="P77" s="127"/>
      <c r="Q77" s="224"/>
      <c r="R77" s="130"/>
      <c r="S77" s="163"/>
      <c r="T77" s="204"/>
      <c r="U77" s="130"/>
      <c r="V77" s="163"/>
      <c r="W77" s="204"/>
      <c r="X77" s="130"/>
      <c r="Y77" s="165"/>
    </row>
    <row r="78" spans="1:25" ht="28">
      <c r="A78" s="347"/>
      <c r="B78" s="50">
        <v>49</v>
      </c>
      <c r="C78" s="340" t="s">
        <v>40</v>
      </c>
      <c r="D78" s="71" t="s">
        <v>41</v>
      </c>
      <c r="E78" s="49" t="str">
        <f t="shared" ref="E78:E83" si="32">IF((O78=0),"Enter value from column G to column N",SUM(G78:N78,O78))</f>
        <v>Enter value from column G to column N</v>
      </c>
      <c r="F78" s="56"/>
      <c r="G78" s="168"/>
      <c r="H78" s="168"/>
      <c r="I78" s="169"/>
      <c r="J78" s="169"/>
      <c r="K78" s="169"/>
      <c r="L78" s="169"/>
      <c r="M78" s="169"/>
      <c r="N78" s="169"/>
      <c r="O78" s="257">
        <f>SUM(G78:N78)*Fee!$C$38</f>
        <v>0</v>
      </c>
      <c r="P78" s="126"/>
      <c r="Q78" s="223"/>
      <c r="R78" s="163">
        <f>(Q78*Fee!$C$38)</f>
        <v>0</v>
      </c>
      <c r="S78" s="163">
        <f t="shared" ref="S78:S83" si="33">Q78+R78</f>
        <v>0</v>
      </c>
      <c r="T78" s="164"/>
      <c r="U78" s="163">
        <f>(T78*Fee!$C$38)</f>
        <v>0</v>
      </c>
      <c r="V78" s="163">
        <f t="shared" ref="V78:V83" si="34">T78+U78</f>
        <v>0</v>
      </c>
      <c r="W78" s="164"/>
      <c r="X78" s="163">
        <f>(W78*Fee!$C$38)</f>
        <v>0</v>
      </c>
      <c r="Y78" s="165">
        <f t="shared" ref="Y78:Y83" si="35">W78+X78</f>
        <v>0</v>
      </c>
    </row>
    <row r="79" spans="1:25" ht="28">
      <c r="A79" s="347"/>
      <c r="B79" s="50">
        <v>50</v>
      </c>
      <c r="C79" s="340" t="s">
        <v>42</v>
      </c>
      <c r="D79" s="71" t="s">
        <v>41</v>
      </c>
      <c r="E79" s="49" t="str">
        <f t="shared" si="32"/>
        <v>Enter value from column G to column N</v>
      </c>
      <c r="F79" s="56"/>
      <c r="G79" s="168"/>
      <c r="H79" s="168"/>
      <c r="I79" s="169"/>
      <c r="J79" s="169"/>
      <c r="K79" s="169"/>
      <c r="L79" s="169"/>
      <c r="M79" s="169"/>
      <c r="N79" s="169"/>
      <c r="O79" s="257">
        <f>SUM(G79:N79)*Fee!$C$38</f>
        <v>0</v>
      </c>
      <c r="P79" s="126"/>
      <c r="Q79" s="223"/>
      <c r="R79" s="163">
        <f>(Q79*Fee!$C$38)</f>
        <v>0</v>
      </c>
      <c r="S79" s="163">
        <f t="shared" si="33"/>
        <v>0</v>
      </c>
      <c r="T79" s="164"/>
      <c r="U79" s="163">
        <f>(T79*Fee!$C$38)</f>
        <v>0</v>
      </c>
      <c r="V79" s="163">
        <f t="shared" si="34"/>
        <v>0</v>
      </c>
      <c r="W79" s="164"/>
      <c r="X79" s="163">
        <f>(W79*Fee!$C$38)</f>
        <v>0</v>
      </c>
      <c r="Y79" s="165">
        <f t="shared" si="35"/>
        <v>0</v>
      </c>
    </row>
    <row r="80" spans="1:25" ht="28">
      <c r="A80" s="347"/>
      <c r="B80" s="50">
        <v>51</v>
      </c>
      <c r="C80" s="340" t="s">
        <v>43</v>
      </c>
      <c r="D80" s="71" t="s">
        <v>41</v>
      </c>
      <c r="E80" s="49" t="str">
        <f t="shared" si="32"/>
        <v>Enter value from column G to column N</v>
      </c>
      <c r="F80" s="56"/>
      <c r="G80" s="168"/>
      <c r="H80" s="168"/>
      <c r="I80" s="169"/>
      <c r="J80" s="169"/>
      <c r="K80" s="169"/>
      <c r="L80" s="169"/>
      <c r="M80" s="169"/>
      <c r="N80" s="169"/>
      <c r="O80" s="257">
        <f>SUM(G80:N80)*Fee!$C$38</f>
        <v>0</v>
      </c>
      <c r="P80" s="126"/>
      <c r="Q80" s="223"/>
      <c r="R80" s="163">
        <f>(Q80*Fee!$C$38)</f>
        <v>0</v>
      </c>
      <c r="S80" s="163">
        <f t="shared" si="33"/>
        <v>0</v>
      </c>
      <c r="T80" s="164"/>
      <c r="U80" s="163">
        <f>(T80*Fee!$C$38)</f>
        <v>0</v>
      </c>
      <c r="V80" s="163">
        <f t="shared" si="34"/>
        <v>0</v>
      </c>
      <c r="W80" s="164"/>
      <c r="X80" s="163">
        <f>(W80*Fee!$C$38)</f>
        <v>0</v>
      </c>
      <c r="Y80" s="165">
        <f t="shared" si="35"/>
        <v>0</v>
      </c>
    </row>
    <row r="81" spans="1:25" ht="28">
      <c r="A81" s="344"/>
      <c r="B81" s="50">
        <v>52</v>
      </c>
      <c r="C81" s="340" t="s">
        <v>44</v>
      </c>
      <c r="D81" s="71" t="s">
        <v>41</v>
      </c>
      <c r="E81" s="49" t="str">
        <f t="shared" si="32"/>
        <v>Enter value from column G to column N</v>
      </c>
      <c r="F81" s="56"/>
      <c r="G81" s="168"/>
      <c r="H81" s="168"/>
      <c r="I81" s="169"/>
      <c r="J81" s="169"/>
      <c r="K81" s="169"/>
      <c r="L81" s="169"/>
      <c r="M81" s="169"/>
      <c r="N81" s="169"/>
      <c r="O81" s="257">
        <f>SUM(G81:N81)*Fee!$C$38</f>
        <v>0</v>
      </c>
      <c r="P81" s="126"/>
      <c r="Q81" s="223"/>
      <c r="R81" s="163">
        <f>(Q81*Fee!$C$38)</f>
        <v>0</v>
      </c>
      <c r="S81" s="163">
        <f t="shared" si="33"/>
        <v>0</v>
      </c>
      <c r="T81" s="164"/>
      <c r="U81" s="163">
        <f>(T81*Fee!$C$38)</f>
        <v>0</v>
      </c>
      <c r="V81" s="163">
        <f t="shared" si="34"/>
        <v>0</v>
      </c>
      <c r="W81" s="164"/>
      <c r="X81" s="163">
        <f>(W81*Fee!$C$38)</f>
        <v>0</v>
      </c>
      <c r="Y81" s="165">
        <f t="shared" si="35"/>
        <v>0</v>
      </c>
    </row>
    <row r="82" spans="1:25" ht="28">
      <c r="A82" s="344"/>
      <c r="B82" s="50">
        <v>53</v>
      </c>
      <c r="C82" s="340" t="s">
        <v>45</v>
      </c>
      <c r="D82" s="71" t="s">
        <v>41</v>
      </c>
      <c r="E82" s="49" t="str">
        <f t="shared" si="32"/>
        <v>Enter value from column G to column N</v>
      </c>
      <c r="F82" s="56"/>
      <c r="G82" s="168"/>
      <c r="H82" s="168"/>
      <c r="I82" s="169"/>
      <c r="J82" s="169"/>
      <c r="K82" s="169"/>
      <c r="L82" s="169"/>
      <c r="M82" s="169"/>
      <c r="N82" s="169"/>
      <c r="O82" s="257">
        <f>SUM(G82:N82)*Fee!$C$38</f>
        <v>0</v>
      </c>
      <c r="P82" s="126"/>
      <c r="Q82" s="223"/>
      <c r="R82" s="163">
        <f>(Q82*Fee!$C$38)</f>
        <v>0</v>
      </c>
      <c r="S82" s="163">
        <f t="shared" si="33"/>
        <v>0</v>
      </c>
      <c r="T82" s="164"/>
      <c r="U82" s="163">
        <f>(T82*Fee!$C$38)</f>
        <v>0</v>
      </c>
      <c r="V82" s="163">
        <f t="shared" si="34"/>
        <v>0</v>
      </c>
      <c r="W82" s="164"/>
      <c r="X82" s="163">
        <f>(W82*Fee!$C$38)</f>
        <v>0</v>
      </c>
      <c r="Y82" s="165">
        <f t="shared" si="35"/>
        <v>0</v>
      </c>
    </row>
    <row r="83" spans="1:25" ht="28">
      <c r="A83" s="347"/>
      <c r="B83" s="50">
        <v>54</v>
      </c>
      <c r="C83" s="340" t="s">
        <v>46</v>
      </c>
      <c r="D83" s="71" t="s">
        <v>41</v>
      </c>
      <c r="E83" s="49" t="str">
        <f t="shared" si="32"/>
        <v>Enter value from column G to column N</v>
      </c>
      <c r="F83" s="56"/>
      <c r="G83" s="168"/>
      <c r="H83" s="168"/>
      <c r="I83" s="169"/>
      <c r="J83" s="169"/>
      <c r="K83" s="169"/>
      <c r="L83" s="169"/>
      <c r="M83" s="169"/>
      <c r="N83" s="169"/>
      <c r="O83" s="257">
        <f>SUM(G83:N83)*Fee!$C$38</f>
        <v>0</v>
      </c>
      <c r="P83" s="126"/>
      <c r="Q83" s="223"/>
      <c r="R83" s="163">
        <f>(Q83*Fee!$C$38)</f>
        <v>0</v>
      </c>
      <c r="S83" s="163">
        <f t="shared" si="33"/>
        <v>0</v>
      </c>
      <c r="T83" s="164"/>
      <c r="U83" s="163">
        <f>(T83*Fee!$C$38)</f>
        <v>0</v>
      </c>
      <c r="V83" s="163">
        <f t="shared" si="34"/>
        <v>0</v>
      </c>
      <c r="W83" s="164"/>
      <c r="X83" s="163">
        <f>(W83*Fee!$C$38)</f>
        <v>0</v>
      </c>
      <c r="Y83" s="165">
        <f t="shared" si="35"/>
        <v>0</v>
      </c>
    </row>
    <row r="84" spans="1:25" ht="14.75" customHeight="1">
      <c r="A84" s="347"/>
      <c r="B84" s="50" t="s">
        <v>444</v>
      </c>
      <c r="C84" s="340"/>
      <c r="D84" s="71"/>
      <c r="E84" s="49"/>
      <c r="F84" s="129"/>
      <c r="G84" s="170"/>
      <c r="H84" s="170"/>
      <c r="I84" s="171"/>
      <c r="J84" s="171"/>
      <c r="K84" s="171"/>
      <c r="L84" s="171"/>
      <c r="M84" s="171"/>
      <c r="N84" s="171"/>
      <c r="O84" s="258"/>
      <c r="P84" s="127"/>
      <c r="Q84" s="224"/>
      <c r="R84" s="130"/>
      <c r="S84" s="163"/>
      <c r="T84" s="204"/>
      <c r="U84" s="130"/>
      <c r="V84" s="163"/>
      <c r="W84" s="204"/>
      <c r="X84" s="130"/>
      <c r="Y84" s="165"/>
    </row>
    <row r="85" spans="1:25" ht="28">
      <c r="A85" s="347"/>
      <c r="B85" s="50" t="s">
        <v>444</v>
      </c>
      <c r="C85" s="340" t="s">
        <v>393</v>
      </c>
      <c r="D85" s="71"/>
      <c r="E85" s="49"/>
      <c r="F85" s="129"/>
      <c r="G85" s="170"/>
      <c r="H85" s="170"/>
      <c r="I85" s="171"/>
      <c r="J85" s="171"/>
      <c r="K85" s="171"/>
      <c r="L85" s="171"/>
      <c r="M85" s="171"/>
      <c r="N85" s="171"/>
      <c r="O85" s="258"/>
      <c r="P85" s="127"/>
      <c r="Q85" s="224"/>
      <c r="R85" s="130"/>
      <c r="S85" s="163"/>
      <c r="T85" s="204"/>
      <c r="U85" s="130"/>
      <c r="V85" s="163"/>
      <c r="W85" s="204"/>
      <c r="X85" s="130"/>
      <c r="Y85" s="165"/>
    </row>
    <row r="86" spans="1:25" ht="28">
      <c r="A86" s="347"/>
      <c r="B86" s="50">
        <v>55</v>
      </c>
      <c r="C86" s="340" t="s">
        <v>40</v>
      </c>
      <c r="D86" s="71" t="s">
        <v>41</v>
      </c>
      <c r="E86" s="49" t="str">
        <f t="shared" ref="E86:E91" si="36">IF((O86=0),"Enter value from column G to column N",SUM(G86:N86,O86))</f>
        <v>Enter value from column G to column N</v>
      </c>
      <c r="F86" s="56"/>
      <c r="G86" s="168"/>
      <c r="H86" s="168"/>
      <c r="I86" s="169"/>
      <c r="J86" s="169"/>
      <c r="K86" s="169"/>
      <c r="L86" s="169"/>
      <c r="M86" s="169"/>
      <c r="N86" s="169"/>
      <c r="O86" s="257">
        <f>SUM(G86:N86)*Fee!$C$38</f>
        <v>0</v>
      </c>
      <c r="P86" s="126"/>
      <c r="Q86" s="223"/>
      <c r="R86" s="163">
        <f>(Q86*Fee!$C$38)</f>
        <v>0</v>
      </c>
      <c r="S86" s="163">
        <f t="shared" ref="S86:S91" si="37">Q86+R86</f>
        <v>0</v>
      </c>
      <c r="T86" s="164"/>
      <c r="U86" s="163">
        <f>(T86*Fee!$C$38)</f>
        <v>0</v>
      </c>
      <c r="V86" s="163">
        <f t="shared" ref="V86:V91" si="38">T86+U86</f>
        <v>0</v>
      </c>
      <c r="W86" s="164"/>
      <c r="X86" s="163">
        <f>(W86*Fee!$C$38)</f>
        <v>0</v>
      </c>
      <c r="Y86" s="165">
        <f t="shared" ref="Y86:Y91" si="39">W86+X86</f>
        <v>0</v>
      </c>
    </row>
    <row r="87" spans="1:25" ht="28">
      <c r="A87" s="347"/>
      <c r="B87" s="50">
        <v>56</v>
      </c>
      <c r="C87" s="340" t="s">
        <v>42</v>
      </c>
      <c r="D87" s="71" t="s">
        <v>41</v>
      </c>
      <c r="E87" s="49" t="str">
        <f t="shared" si="36"/>
        <v>Enter value from column G to column N</v>
      </c>
      <c r="F87" s="56"/>
      <c r="G87" s="168"/>
      <c r="H87" s="168"/>
      <c r="I87" s="169"/>
      <c r="J87" s="169"/>
      <c r="K87" s="169"/>
      <c r="L87" s="169"/>
      <c r="M87" s="169"/>
      <c r="N87" s="169"/>
      <c r="O87" s="257">
        <f>SUM(G87:N87)*Fee!$C$38</f>
        <v>0</v>
      </c>
      <c r="P87" s="126"/>
      <c r="Q87" s="223"/>
      <c r="R87" s="163">
        <f>(Q87*Fee!$C$38)</f>
        <v>0</v>
      </c>
      <c r="S87" s="163">
        <f t="shared" si="37"/>
        <v>0</v>
      </c>
      <c r="T87" s="164"/>
      <c r="U87" s="163">
        <f>(T87*Fee!$C$38)</f>
        <v>0</v>
      </c>
      <c r="V87" s="163">
        <f t="shared" si="38"/>
        <v>0</v>
      </c>
      <c r="W87" s="164"/>
      <c r="X87" s="163">
        <f>(W87*Fee!$C$38)</f>
        <v>0</v>
      </c>
      <c r="Y87" s="165">
        <f t="shared" si="39"/>
        <v>0</v>
      </c>
    </row>
    <row r="88" spans="1:25" ht="28">
      <c r="A88" s="347"/>
      <c r="B88" s="50">
        <v>57</v>
      </c>
      <c r="C88" s="340" t="s">
        <v>43</v>
      </c>
      <c r="D88" s="71" t="s">
        <v>41</v>
      </c>
      <c r="E88" s="49" t="str">
        <f t="shared" si="36"/>
        <v>Enter value from column G to column N</v>
      </c>
      <c r="F88" s="56"/>
      <c r="G88" s="168"/>
      <c r="H88" s="168"/>
      <c r="I88" s="169"/>
      <c r="J88" s="169"/>
      <c r="K88" s="169"/>
      <c r="L88" s="169"/>
      <c r="M88" s="169"/>
      <c r="N88" s="169"/>
      <c r="O88" s="257">
        <f>SUM(G88:N88)*Fee!$C$38</f>
        <v>0</v>
      </c>
      <c r="P88" s="126"/>
      <c r="Q88" s="223"/>
      <c r="R88" s="163">
        <f>(Q88*Fee!$C$38)</f>
        <v>0</v>
      </c>
      <c r="S88" s="163">
        <f t="shared" si="37"/>
        <v>0</v>
      </c>
      <c r="T88" s="164"/>
      <c r="U88" s="163">
        <f>(T88*Fee!$C$38)</f>
        <v>0</v>
      </c>
      <c r="V88" s="163">
        <f t="shared" si="38"/>
        <v>0</v>
      </c>
      <c r="W88" s="164"/>
      <c r="X88" s="163">
        <f>(W88*Fee!$C$38)</f>
        <v>0</v>
      </c>
      <c r="Y88" s="165">
        <f t="shared" si="39"/>
        <v>0</v>
      </c>
    </row>
    <row r="89" spans="1:25" ht="28">
      <c r="A89" s="344"/>
      <c r="B89" s="50">
        <v>58</v>
      </c>
      <c r="C89" s="340" t="s">
        <v>44</v>
      </c>
      <c r="D89" s="71" t="s">
        <v>41</v>
      </c>
      <c r="E89" s="49" t="str">
        <f t="shared" si="36"/>
        <v>Enter value from column G to column N</v>
      </c>
      <c r="F89" s="56"/>
      <c r="G89" s="168"/>
      <c r="H89" s="168"/>
      <c r="I89" s="169"/>
      <c r="J89" s="169"/>
      <c r="K89" s="169"/>
      <c r="L89" s="169"/>
      <c r="M89" s="169"/>
      <c r="N89" s="169"/>
      <c r="O89" s="257">
        <f>SUM(G89:N89)*Fee!$C$38</f>
        <v>0</v>
      </c>
      <c r="P89" s="126"/>
      <c r="Q89" s="223"/>
      <c r="R89" s="163">
        <f>(Q89*Fee!$C$38)</f>
        <v>0</v>
      </c>
      <c r="S89" s="163">
        <f t="shared" si="37"/>
        <v>0</v>
      </c>
      <c r="T89" s="164"/>
      <c r="U89" s="163">
        <f>(T89*Fee!$C$38)</f>
        <v>0</v>
      </c>
      <c r="V89" s="163">
        <f t="shared" si="38"/>
        <v>0</v>
      </c>
      <c r="W89" s="164"/>
      <c r="X89" s="163">
        <f>(W89*Fee!$C$38)</f>
        <v>0</v>
      </c>
      <c r="Y89" s="165">
        <f t="shared" si="39"/>
        <v>0</v>
      </c>
    </row>
    <row r="90" spans="1:25" ht="28">
      <c r="A90" s="344"/>
      <c r="B90" s="50">
        <v>59</v>
      </c>
      <c r="C90" s="340" t="s">
        <v>45</v>
      </c>
      <c r="D90" s="71" t="s">
        <v>41</v>
      </c>
      <c r="E90" s="49" t="str">
        <f t="shared" si="36"/>
        <v>Enter value from column G to column N</v>
      </c>
      <c r="F90" s="56"/>
      <c r="G90" s="168"/>
      <c r="H90" s="168"/>
      <c r="I90" s="169"/>
      <c r="J90" s="169"/>
      <c r="K90" s="169"/>
      <c r="L90" s="169"/>
      <c r="M90" s="169"/>
      <c r="N90" s="169"/>
      <c r="O90" s="257">
        <f>SUM(G90:N90)*Fee!$C$38</f>
        <v>0</v>
      </c>
      <c r="P90" s="126"/>
      <c r="Q90" s="223"/>
      <c r="R90" s="163">
        <f>(Q90*Fee!$C$38)</f>
        <v>0</v>
      </c>
      <c r="S90" s="163">
        <f t="shared" si="37"/>
        <v>0</v>
      </c>
      <c r="T90" s="164"/>
      <c r="U90" s="163">
        <f>(T90*Fee!$C$38)</f>
        <v>0</v>
      </c>
      <c r="V90" s="163">
        <f t="shared" si="38"/>
        <v>0</v>
      </c>
      <c r="W90" s="164"/>
      <c r="X90" s="163">
        <f>(W90*Fee!$C$38)</f>
        <v>0</v>
      </c>
      <c r="Y90" s="165">
        <f t="shared" si="39"/>
        <v>0</v>
      </c>
    </row>
    <row r="91" spans="1:25" ht="28">
      <c r="A91" s="347"/>
      <c r="B91" s="50">
        <v>60</v>
      </c>
      <c r="C91" s="340" t="s">
        <v>46</v>
      </c>
      <c r="D91" s="71" t="s">
        <v>41</v>
      </c>
      <c r="E91" s="49" t="str">
        <f t="shared" si="36"/>
        <v>Enter value from column G to column N</v>
      </c>
      <c r="F91" s="56"/>
      <c r="G91" s="168"/>
      <c r="H91" s="168"/>
      <c r="I91" s="169"/>
      <c r="J91" s="169"/>
      <c r="K91" s="169"/>
      <c r="L91" s="169"/>
      <c r="M91" s="169"/>
      <c r="N91" s="169"/>
      <c r="O91" s="257">
        <f>SUM(G91:N91)*Fee!$C$38</f>
        <v>0</v>
      </c>
      <c r="P91" s="126"/>
      <c r="Q91" s="223"/>
      <c r="R91" s="163">
        <f>(Q91*Fee!$C$38)</f>
        <v>0</v>
      </c>
      <c r="S91" s="163">
        <f t="shared" si="37"/>
        <v>0</v>
      </c>
      <c r="T91" s="164"/>
      <c r="U91" s="163">
        <f>(T91*Fee!$C$38)</f>
        <v>0</v>
      </c>
      <c r="V91" s="163">
        <f t="shared" si="38"/>
        <v>0</v>
      </c>
      <c r="W91" s="164"/>
      <c r="X91" s="163">
        <f>(W91*Fee!$C$38)</f>
        <v>0</v>
      </c>
      <c r="Y91" s="165">
        <f t="shared" si="39"/>
        <v>0</v>
      </c>
    </row>
    <row r="92" spans="1:25" ht="14.75" customHeight="1">
      <c r="A92" s="347"/>
      <c r="B92" s="50" t="s">
        <v>444</v>
      </c>
      <c r="C92" s="340"/>
      <c r="D92" s="71"/>
      <c r="E92" s="49"/>
      <c r="F92" s="129"/>
      <c r="G92" s="170"/>
      <c r="H92" s="170"/>
      <c r="I92" s="171"/>
      <c r="J92" s="171"/>
      <c r="K92" s="171"/>
      <c r="L92" s="171"/>
      <c r="M92" s="171"/>
      <c r="N92" s="171"/>
      <c r="O92" s="258"/>
      <c r="P92" s="127"/>
      <c r="Q92" s="224"/>
      <c r="R92" s="130"/>
      <c r="S92" s="163"/>
      <c r="T92" s="204"/>
      <c r="U92" s="130"/>
      <c r="V92" s="163"/>
      <c r="W92" s="204"/>
      <c r="X92" s="130"/>
      <c r="Y92" s="165"/>
    </row>
    <row r="93" spans="1:25" ht="28">
      <c r="A93" s="347"/>
      <c r="B93" s="50" t="s">
        <v>444</v>
      </c>
      <c r="C93" s="340" t="s">
        <v>397</v>
      </c>
      <c r="D93" s="71"/>
      <c r="E93" s="49"/>
      <c r="F93" s="129"/>
      <c r="G93" s="170"/>
      <c r="H93" s="170"/>
      <c r="I93" s="171"/>
      <c r="J93" s="171"/>
      <c r="K93" s="171"/>
      <c r="L93" s="171"/>
      <c r="M93" s="171"/>
      <c r="N93" s="171"/>
      <c r="O93" s="258"/>
      <c r="P93" s="127"/>
      <c r="Q93" s="224"/>
      <c r="R93" s="130"/>
      <c r="S93" s="163"/>
      <c r="T93" s="204"/>
      <c r="U93" s="130"/>
      <c r="V93" s="163"/>
      <c r="W93" s="204"/>
      <c r="X93" s="130"/>
      <c r="Y93" s="165"/>
    </row>
    <row r="94" spans="1:25" ht="28">
      <c r="A94" s="347"/>
      <c r="B94" s="50">
        <v>61</v>
      </c>
      <c r="C94" s="340" t="s">
        <v>40</v>
      </c>
      <c r="D94" s="71" t="s">
        <v>41</v>
      </c>
      <c r="E94" s="49" t="str">
        <f t="shared" ref="E94:E99" si="40">IF((O94=0),"Enter value from column G to column N",SUM(G94:N94,O94))</f>
        <v>Enter value from column G to column N</v>
      </c>
      <c r="F94" s="56"/>
      <c r="G94" s="168"/>
      <c r="H94" s="168"/>
      <c r="I94" s="169"/>
      <c r="J94" s="169"/>
      <c r="K94" s="169"/>
      <c r="L94" s="169"/>
      <c r="M94" s="169"/>
      <c r="N94" s="169"/>
      <c r="O94" s="257">
        <f>SUM(G94:N94)*Fee!$C$38</f>
        <v>0</v>
      </c>
      <c r="P94" s="126"/>
      <c r="Q94" s="223"/>
      <c r="R94" s="163">
        <f>(Q94*Fee!$C$38)</f>
        <v>0</v>
      </c>
      <c r="S94" s="163">
        <f t="shared" ref="S94:S99" si="41">Q94+R94</f>
        <v>0</v>
      </c>
      <c r="T94" s="164"/>
      <c r="U94" s="163">
        <f>(T94*Fee!$C$38)</f>
        <v>0</v>
      </c>
      <c r="V94" s="163">
        <f t="shared" ref="V94:V99" si="42">T94+U94</f>
        <v>0</v>
      </c>
      <c r="W94" s="164"/>
      <c r="X94" s="163">
        <f>(W94*Fee!$C$38)</f>
        <v>0</v>
      </c>
      <c r="Y94" s="165">
        <f t="shared" ref="Y94:Y99" si="43">W94+X94</f>
        <v>0</v>
      </c>
    </row>
    <row r="95" spans="1:25" ht="28">
      <c r="A95" s="347"/>
      <c r="B95" s="50">
        <v>62</v>
      </c>
      <c r="C95" s="340" t="s">
        <v>42</v>
      </c>
      <c r="D95" s="71" t="s">
        <v>41</v>
      </c>
      <c r="E95" s="49" t="str">
        <f t="shared" si="40"/>
        <v>Enter value from column G to column N</v>
      </c>
      <c r="F95" s="56"/>
      <c r="G95" s="168"/>
      <c r="H95" s="168"/>
      <c r="I95" s="169"/>
      <c r="J95" s="169"/>
      <c r="K95" s="169"/>
      <c r="L95" s="169"/>
      <c r="M95" s="169"/>
      <c r="N95" s="169"/>
      <c r="O95" s="257">
        <f>SUM(G95:N95)*Fee!$C$38</f>
        <v>0</v>
      </c>
      <c r="P95" s="126"/>
      <c r="Q95" s="223"/>
      <c r="R95" s="163">
        <f>(Q95*Fee!$C$38)</f>
        <v>0</v>
      </c>
      <c r="S95" s="163">
        <f t="shared" si="41"/>
        <v>0</v>
      </c>
      <c r="T95" s="164"/>
      <c r="U95" s="163">
        <f>(T95*Fee!$C$38)</f>
        <v>0</v>
      </c>
      <c r="V95" s="163">
        <f t="shared" si="42"/>
        <v>0</v>
      </c>
      <c r="W95" s="164"/>
      <c r="X95" s="163">
        <f>(W95*Fee!$C$38)</f>
        <v>0</v>
      </c>
      <c r="Y95" s="165">
        <f t="shared" si="43"/>
        <v>0</v>
      </c>
    </row>
    <row r="96" spans="1:25" ht="28">
      <c r="A96" s="347"/>
      <c r="B96" s="50">
        <v>63</v>
      </c>
      <c r="C96" s="340" t="s">
        <v>43</v>
      </c>
      <c r="D96" s="71" t="s">
        <v>41</v>
      </c>
      <c r="E96" s="49" t="str">
        <f t="shared" si="40"/>
        <v>Enter value from column G to column N</v>
      </c>
      <c r="F96" s="56"/>
      <c r="G96" s="168"/>
      <c r="H96" s="168"/>
      <c r="I96" s="169"/>
      <c r="J96" s="169"/>
      <c r="K96" s="169"/>
      <c r="L96" s="169"/>
      <c r="M96" s="169"/>
      <c r="N96" s="169"/>
      <c r="O96" s="257">
        <f>SUM(G96:N96)*Fee!$C$38</f>
        <v>0</v>
      </c>
      <c r="P96" s="126"/>
      <c r="Q96" s="223"/>
      <c r="R96" s="163">
        <f>(Q96*Fee!$C$38)</f>
        <v>0</v>
      </c>
      <c r="S96" s="163">
        <f t="shared" si="41"/>
        <v>0</v>
      </c>
      <c r="T96" s="164"/>
      <c r="U96" s="163">
        <f>(T96*Fee!$C$38)</f>
        <v>0</v>
      </c>
      <c r="V96" s="163">
        <f t="shared" si="42"/>
        <v>0</v>
      </c>
      <c r="W96" s="164"/>
      <c r="X96" s="163">
        <f>(W96*Fee!$C$38)</f>
        <v>0</v>
      </c>
      <c r="Y96" s="165">
        <f t="shared" si="43"/>
        <v>0</v>
      </c>
    </row>
    <row r="97" spans="1:25" ht="28">
      <c r="A97" s="344"/>
      <c r="B97" s="50">
        <v>64</v>
      </c>
      <c r="C97" s="340" t="s">
        <v>44</v>
      </c>
      <c r="D97" s="71" t="s">
        <v>41</v>
      </c>
      <c r="E97" s="49" t="str">
        <f t="shared" si="40"/>
        <v>Enter value from column G to column N</v>
      </c>
      <c r="F97" s="56"/>
      <c r="G97" s="168"/>
      <c r="H97" s="168"/>
      <c r="I97" s="169"/>
      <c r="J97" s="169"/>
      <c r="K97" s="169"/>
      <c r="L97" s="169"/>
      <c r="M97" s="169"/>
      <c r="N97" s="169"/>
      <c r="O97" s="257">
        <f>SUM(G97:N97)*Fee!$C$38</f>
        <v>0</v>
      </c>
      <c r="P97" s="126"/>
      <c r="Q97" s="223"/>
      <c r="R97" s="163">
        <f>(Q97*Fee!$C$38)</f>
        <v>0</v>
      </c>
      <c r="S97" s="163">
        <f t="shared" si="41"/>
        <v>0</v>
      </c>
      <c r="T97" s="164"/>
      <c r="U97" s="163">
        <f>(T97*Fee!$C$38)</f>
        <v>0</v>
      </c>
      <c r="V97" s="163">
        <f t="shared" si="42"/>
        <v>0</v>
      </c>
      <c r="W97" s="164"/>
      <c r="X97" s="163">
        <f>(W97*Fee!$C$38)</f>
        <v>0</v>
      </c>
      <c r="Y97" s="165">
        <f t="shared" si="43"/>
        <v>0</v>
      </c>
    </row>
    <row r="98" spans="1:25" ht="28">
      <c r="A98" s="344"/>
      <c r="B98" s="50">
        <v>65</v>
      </c>
      <c r="C98" s="340" t="s">
        <v>45</v>
      </c>
      <c r="D98" s="71" t="s">
        <v>41</v>
      </c>
      <c r="E98" s="49" t="str">
        <f t="shared" si="40"/>
        <v>Enter value from column G to column N</v>
      </c>
      <c r="F98" s="56"/>
      <c r="G98" s="168"/>
      <c r="H98" s="168"/>
      <c r="I98" s="169"/>
      <c r="J98" s="169"/>
      <c r="K98" s="169"/>
      <c r="L98" s="169"/>
      <c r="M98" s="169"/>
      <c r="N98" s="169"/>
      <c r="O98" s="257">
        <f>SUM(G98:N98)*Fee!$C$38</f>
        <v>0</v>
      </c>
      <c r="P98" s="126"/>
      <c r="Q98" s="223"/>
      <c r="R98" s="163">
        <f>(Q98*Fee!$C$38)</f>
        <v>0</v>
      </c>
      <c r="S98" s="163">
        <f t="shared" si="41"/>
        <v>0</v>
      </c>
      <c r="T98" s="164"/>
      <c r="U98" s="163">
        <f>(T98*Fee!$C$38)</f>
        <v>0</v>
      </c>
      <c r="V98" s="163">
        <f t="shared" si="42"/>
        <v>0</v>
      </c>
      <c r="W98" s="164"/>
      <c r="X98" s="163">
        <f>(W98*Fee!$C$38)</f>
        <v>0</v>
      </c>
      <c r="Y98" s="165">
        <f t="shared" si="43"/>
        <v>0</v>
      </c>
    </row>
    <row r="99" spans="1:25" ht="28">
      <c r="A99" s="347"/>
      <c r="B99" s="50">
        <v>66</v>
      </c>
      <c r="C99" s="340" t="s">
        <v>46</v>
      </c>
      <c r="D99" s="71" t="s">
        <v>41</v>
      </c>
      <c r="E99" s="49" t="str">
        <f t="shared" si="40"/>
        <v>Enter value from column G to column N</v>
      </c>
      <c r="F99" s="56"/>
      <c r="G99" s="168"/>
      <c r="H99" s="168"/>
      <c r="I99" s="169"/>
      <c r="J99" s="169"/>
      <c r="K99" s="169"/>
      <c r="L99" s="169"/>
      <c r="M99" s="169"/>
      <c r="N99" s="169"/>
      <c r="O99" s="257">
        <f>SUM(G99:N99)*Fee!$C$38</f>
        <v>0</v>
      </c>
      <c r="P99" s="126"/>
      <c r="Q99" s="223"/>
      <c r="R99" s="163">
        <f>(Q99*Fee!$C$38)</f>
        <v>0</v>
      </c>
      <c r="S99" s="163">
        <f t="shared" si="41"/>
        <v>0</v>
      </c>
      <c r="T99" s="164"/>
      <c r="U99" s="163">
        <f>(T99*Fee!$C$38)</f>
        <v>0</v>
      </c>
      <c r="V99" s="163">
        <f t="shared" si="42"/>
        <v>0</v>
      </c>
      <c r="W99" s="164"/>
      <c r="X99" s="163">
        <f>(W99*Fee!$C$38)</f>
        <v>0</v>
      </c>
      <c r="Y99" s="165">
        <f t="shared" si="43"/>
        <v>0</v>
      </c>
    </row>
    <row r="100" spans="1:25" ht="14.75" customHeight="1">
      <c r="A100" s="347"/>
      <c r="B100" s="50" t="s">
        <v>444</v>
      </c>
      <c r="C100" s="340"/>
      <c r="D100" s="71"/>
      <c r="E100" s="49"/>
      <c r="F100" s="129"/>
      <c r="G100" s="170"/>
      <c r="H100" s="170"/>
      <c r="I100" s="171"/>
      <c r="J100" s="171"/>
      <c r="K100" s="171"/>
      <c r="L100" s="171"/>
      <c r="M100" s="171"/>
      <c r="N100" s="171"/>
      <c r="O100" s="258"/>
      <c r="P100" s="127"/>
      <c r="Q100" s="224"/>
      <c r="R100" s="130"/>
      <c r="S100" s="163"/>
      <c r="T100" s="204"/>
      <c r="U100" s="130"/>
      <c r="V100" s="163"/>
      <c r="W100" s="204"/>
      <c r="X100" s="130"/>
      <c r="Y100" s="165"/>
    </row>
    <row r="101" spans="1:25" ht="14.15" customHeight="1">
      <c r="A101" s="347"/>
      <c r="B101" s="50" t="s">
        <v>444</v>
      </c>
      <c r="C101" s="340" t="s">
        <v>50</v>
      </c>
      <c r="D101" s="71"/>
      <c r="E101" s="49"/>
      <c r="F101" s="129"/>
      <c r="G101" s="170"/>
      <c r="H101" s="170"/>
      <c r="I101" s="171"/>
      <c r="J101" s="171"/>
      <c r="K101" s="171"/>
      <c r="L101" s="171"/>
      <c r="M101" s="171"/>
      <c r="N101" s="171"/>
      <c r="O101" s="258"/>
      <c r="P101" s="127"/>
      <c r="Q101" s="224"/>
      <c r="R101" s="130"/>
      <c r="S101" s="163"/>
      <c r="T101" s="204"/>
      <c r="U101" s="130"/>
      <c r="V101" s="163"/>
      <c r="W101" s="204"/>
      <c r="X101" s="130"/>
      <c r="Y101" s="165"/>
    </row>
    <row r="102" spans="1:25" ht="28">
      <c r="A102" s="347"/>
      <c r="B102" s="50">
        <v>67</v>
      </c>
      <c r="C102" s="340" t="s">
        <v>40</v>
      </c>
      <c r="D102" s="71" t="s">
        <v>51</v>
      </c>
      <c r="E102" s="49" t="str">
        <f t="shared" ref="E102:E113" si="44">IF((O102=0),"Enter value from column G to column N",SUM(G102:N102,O102))</f>
        <v>Enter value from column G to column N</v>
      </c>
      <c r="F102" s="56"/>
      <c r="G102" s="168"/>
      <c r="H102" s="168"/>
      <c r="I102" s="169"/>
      <c r="J102" s="169"/>
      <c r="K102" s="169"/>
      <c r="L102" s="169"/>
      <c r="M102" s="169"/>
      <c r="N102" s="169"/>
      <c r="O102" s="257">
        <f>SUM(G102:N102)*Fee!$C$38</f>
        <v>0</v>
      </c>
      <c r="P102" s="126"/>
      <c r="Q102" s="223"/>
      <c r="R102" s="163">
        <f>(Q102*Fee!$C$38)</f>
        <v>0</v>
      </c>
      <c r="S102" s="163">
        <f t="shared" ref="S102:S107" si="45">Q102+R102</f>
        <v>0</v>
      </c>
      <c r="T102" s="164"/>
      <c r="U102" s="163">
        <f>(T102*Fee!$C$38)</f>
        <v>0</v>
      </c>
      <c r="V102" s="163">
        <f t="shared" ref="V102:V113" si="46">T102+U102</f>
        <v>0</v>
      </c>
      <c r="W102" s="164"/>
      <c r="X102" s="163">
        <f>(W102*Fee!$C$38)</f>
        <v>0</v>
      </c>
      <c r="Y102" s="165">
        <f t="shared" ref="Y102:Y113" si="47">W102+X102</f>
        <v>0</v>
      </c>
    </row>
    <row r="103" spans="1:25" ht="28">
      <c r="A103" s="347"/>
      <c r="B103" s="50">
        <v>68</v>
      </c>
      <c r="C103" s="340" t="s">
        <v>42</v>
      </c>
      <c r="D103" s="71" t="s">
        <v>51</v>
      </c>
      <c r="E103" s="49" t="str">
        <f t="shared" si="44"/>
        <v>Enter value from column G to column N</v>
      </c>
      <c r="F103" s="56"/>
      <c r="G103" s="168"/>
      <c r="H103" s="168"/>
      <c r="I103" s="169"/>
      <c r="J103" s="169"/>
      <c r="K103" s="169"/>
      <c r="L103" s="169"/>
      <c r="M103" s="169"/>
      <c r="N103" s="169"/>
      <c r="O103" s="257">
        <f>SUM(G103:N103)*Fee!$C$38</f>
        <v>0</v>
      </c>
      <c r="P103" s="126"/>
      <c r="Q103" s="223"/>
      <c r="R103" s="163">
        <f>(Q103*Fee!$C$38)</f>
        <v>0</v>
      </c>
      <c r="S103" s="163">
        <f t="shared" si="45"/>
        <v>0</v>
      </c>
      <c r="T103" s="164"/>
      <c r="U103" s="163">
        <f>(T103*Fee!$C$38)</f>
        <v>0</v>
      </c>
      <c r="V103" s="163">
        <f t="shared" si="46"/>
        <v>0</v>
      </c>
      <c r="W103" s="164"/>
      <c r="X103" s="163">
        <f>(W103*Fee!$C$38)</f>
        <v>0</v>
      </c>
      <c r="Y103" s="165">
        <f t="shared" si="47"/>
        <v>0</v>
      </c>
    </row>
    <row r="104" spans="1:25" ht="28">
      <c r="A104" s="347"/>
      <c r="B104" s="50">
        <v>69</v>
      </c>
      <c r="C104" s="340" t="s">
        <v>43</v>
      </c>
      <c r="D104" s="71" t="s">
        <v>51</v>
      </c>
      <c r="E104" s="49" t="str">
        <f t="shared" si="44"/>
        <v>Enter value from column G to column N</v>
      </c>
      <c r="F104" s="56"/>
      <c r="G104" s="168"/>
      <c r="H104" s="168"/>
      <c r="I104" s="169"/>
      <c r="J104" s="169"/>
      <c r="K104" s="169"/>
      <c r="L104" s="169"/>
      <c r="M104" s="169"/>
      <c r="N104" s="169"/>
      <c r="O104" s="257">
        <f>SUM(G104:N104)*Fee!$C$38</f>
        <v>0</v>
      </c>
      <c r="P104" s="126"/>
      <c r="Q104" s="223"/>
      <c r="R104" s="163">
        <f>(Q104*Fee!$C$38)</f>
        <v>0</v>
      </c>
      <c r="S104" s="163">
        <f t="shared" si="45"/>
        <v>0</v>
      </c>
      <c r="T104" s="164"/>
      <c r="U104" s="163">
        <f>(T104*Fee!$C$38)</f>
        <v>0</v>
      </c>
      <c r="V104" s="163">
        <f t="shared" si="46"/>
        <v>0</v>
      </c>
      <c r="W104" s="164"/>
      <c r="X104" s="163">
        <f>(W104*Fee!$C$38)</f>
        <v>0</v>
      </c>
      <c r="Y104" s="165">
        <f t="shared" si="47"/>
        <v>0</v>
      </c>
    </row>
    <row r="105" spans="1:25" ht="28">
      <c r="A105" s="347"/>
      <c r="B105" s="50">
        <v>70</v>
      </c>
      <c r="C105" s="340" t="s">
        <v>44</v>
      </c>
      <c r="D105" s="71" t="s">
        <v>51</v>
      </c>
      <c r="E105" s="49" t="str">
        <f t="shared" si="44"/>
        <v>Enter value from column G to column N</v>
      </c>
      <c r="F105" s="56"/>
      <c r="G105" s="168"/>
      <c r="H105" s="168"/>
      <c r="I105" s="169"/>
      <c r="J105" s="169"/>
      <c r="K105" s="169"/>
      <c r="L105" s="169"/>
      <c r="M105" s="169"/>
      <c r="N105" s="169"/>
      <c r="O105" s="257">
        <f>SUM(G105:N105)*Fee!$C$38</f>
        <v>0</v>
      </c>
      <c r="P105" s="126"/>
      <c r="Q105" s="223"/>
      <c r="R105" s="163">
        <f>(Q105*Fee!$C$38)</f>
        <v>0</v>
      </c>
      <c r="S105" s="163">
        <f t="shared" si="45"/>
        <v>0</v>
      </c>
      <c r="T105" s="164"/>
      <c r="U105" s="163">
        <f>(T105*Fee!$C$38)</f>
        <v>0</v>
      </c>
      <c r="V105" s="163">
        <f t="shared" si="46"/>
        <v>0</v>
      </c>
      <c r="W105" s="164"/>
      <c r="X105" s="163">
        <f>(W105*Fee!$C$38)</f>
        <v>0</v>
      </c>
      <c r="Y105" s="165">
        <f t="shared" si="47"/>
        <v>0</v>
      </c>
    </row>
    <row r="106" spans="1:25" ht="28">
      <c r="A106" s="344"/>
      <c r="B106" s="50">
        <v>71</v>
      </c>
      <c r="C106" s="340" t="s">
        <v>45</v>
      </c>
      <c r="D106" s="71" t="s">
        <v>51</v>
      </c>
      <c r="E106" s="49" t="str">
        <f t="shared" si="44"/>
        <v>Enter value from column G to column N</v>
      </c>
      <c r="F106" s="56"/>
      <c r="G106" s="168"/>
      <c r="H106" s="168"/>
      <c r="I106" s="169"/>
      <c r="J106" s="169"/>
      <c r="K106" s="169"/>
      <c r="L106" s="169"/>
      <c r="M106" s="169"/>
      <c r="N106" s="169"/>
      <c r="O106" s="257">
        <f>SUM(G106:N106)*Fee!$C$38</f>
        <v>0</v>
      </c>
      <c r="P106" s="126"/>
      <c r="Q106" s="223"/>
      <c r="R106" s="163">
        <f>(Q106*Fee!$C$38)</f>
        <v>0</v>
      </c>
      <c r="S106" s="163">
        <f t="shared" si="45"/>
        <v>0</v>
      </c>
      <c r="T106" s="164"/>
      <c r="U106" s="163">
        <f>(T106*Fee!$C$38)</f>
        <v>0</v>
      </c>
      <c r="V106" s="163">
        <f t="shared" si="46"/>
        <v>0</v>
      </c>
      <c r="W106" s="164"/>
      <c r="X106" s="163">
        <f>(W106*Fee!$C$38)</f>
        <v>0</v>
      </c>
      <c r="Y106" s="165">
        <f t="shared" si="47"/>
        <v>0</v>
      </c>
    </row>
    <row r="107" spans="1:25" ht="28">
      <c r="A107" s="347"/>
      <c r="B107" s="50">
        <v>72</v>
      </c>
      <c r="C107" s="340" t="s">
        <v>46</v>
      </c>
      <c r="D107" s="71" t="s">
        <v>51</v>
      </c>
      <c r="E107" s="49" t="str">
        <f t="shared" si="44"/>
        <v>Enter value from column G to column N</v>
      </c>
      <c r="F107" s="56"/>
      <c r="G107" s="168"/>
      <c r="H107" s="168"/>
      <c r="I107" s="169"/>
      <c r="J107" s="169"/>
      <c r="K107" s="169"/>
      <c r="L107" s="169"/>
      <c r="M107" s="169"/>
      <c r="N107" s="169"/>
      <c r="O107" s="257">
        <f>SUM(G107:N107)*Fee!$C$38</f>
        <v>0</v>
      </c>
      <c r="P107" s="126"/>
      <c r="Q107" s="223"/>
      <c r="R107" s="163">
        <f>(Q107*Fee!$C$38)</f>
        <v>0</v>
      </c>
      <c r="S107" s="163">
        <f t="shared" si="45"/>
        <v>0</v>
      </c>
      <c r="T107" s="164"/>
      <c r="U107" s="163">
        <f>(T107*Fee!$C$38)</f>
        <v>0</v>
      </c>
      <c r="V107" s="163">
        <f t="shared" si="46"/>
        <v>0</v>
      </c>
      <c r="W107" s="164"/>
      <c r="X107" s="163">
        <f>(W107*Fee!$C$38)</f>
        <v>0</v>
      </c>
      <c r="Y107" s="165">
        <f t="shared" si="47"/>
        <v>0</v>
      </c>
    </row>
    <row r="108" spans="1:25" ht="29.25" customHeight="1">
      <c r="A108" s="347"/>
      <c r="B108" s="50">
        <v>73</v>
      </c>
      <c r="C108" s="340" t="s">
        <v>40</v>
      </c>
      <c r="D108" s="71" t="s">
        <v>454</v>
      </c>
      <c r="E108" s="49" t="str">
        <f t="shared" si="44"/>
        <v>Enter value from column G to column N</v>
      </c>
      <c r="F108" s="56"/>
      <c r="G108" s="168"/>
      <c r="H108" s="168"/>
      <c r="I108" s="169"/>
      <c r="J108" s="169"/>
      <c r="K108" s="169"/>
      <c r="L108" s="169"/>
      <c r="M108" s="169"/>
      <c r="N108" s="169"/>
      <c r="O108" s="257">
        <f>SUM(G108:N108)*Fee!$C$38</f>
        <v>0</v>
      </c>
      <c r="P108" s="126"/>
      <c r="Q108" s="223"/>
      <c r="R108" s="163">
        <f>(Q108*Fee!$C$38)</f>
        <v>0</v>
      </c>
      <c r="S108" s="163">
        <f t="shared" ref="S108:S113" si="48">Q108+R108</f>
        <v>0</v>
      </c>
      <c r="T108" s="164"/>
      <c r="U108" s="163">
        <f>(T108*Fee!$C$38)</f>
        <v>0</v>
      </c>
      <c r="V108" s="163">
        <f t="shared" si="46"/>
        <v>0</v>
      </c>
      <c r="W108" s="164"/>
      <c r="X108" s="163">
        <f>(W108*Fee!$C$38)</f>
        <v>0</v>
      </c>
      <c r="Y108" s="165">
        <f t="shared" si="47"/>
        <v>0</v>
      </c>
    </row>
    <row r="109" spans="1:25" ht="29.25" customHeight="1">
      <c r="A109" s="347"/>
      <c r="B109" s="50">
        <v>74</v>
      </c>
      <c r="C109" s="340" t="s">
        <v>42</v>
      </c>
      <c r="D109" s="71" t="s">
        <v>454</v>
      </c>
      <c r="E109" s="49" t="str">
        <f t="shared" si="44"/>
        <v>Enter value from column G to column N</v>
      </c>
      <c r="F109" s="56"/>
      <c r="G109" s="168"/>
      <c r="H109" s="168"/>
      <c r="I109" s="169"/>
      <c r="J109" s="169"/>
      <c r="K109" s="169"/>
      <c r="L109" s="169"/>
      <c r="M109" s="169"/>
      <c r="N109" s="169"/>
      <c r="O109" s="257">
        <f>SUM(G109:N109)*Fee!$C$38</f>
        <v>0</v>
      </c>
      <c r="P109" s="126"/>
      <c r="Q109" s="223"/>
      <c r="R109" s="163">
        <f>(Q109*Fee!$C$38)</f>
        <v>0</v>
      </c>
      <c r="S109" s="163">
        <f t="shared" si="48"/>
        <v>0</v>
      </c>
      <c r="T109" s="164"/>
      <c r="U109" s="163">
        <f>(T109*Fee!$C$38)</f>
        <v>0</v>
      </c>
      <c r="V109" s="163">
        <f t="shared" si="46"/>
        <v>0</v>
      </c>
      <c r="W109" s="164"/>
      <c r="X109" s="163">
        <f>(W109*Fee!$C$38)</f>
        <v>0</v>
      </c>
      <c r="Y109" s="165">
        <f t="shared" si="47"/>
        <v>0</v>
      </c>
    </row>
    <row r="110" spans="1:25" ht="29.25" customHeight="1">
      <c r="A110" s="347"/>
      <c r="B110" s="50">
        <v>75</v>
      </c>
      <c r="C110" s="340" t="s">
        <v>43</v>
      </c>
      <c r="D110" s="71" t="s">
        <v>454</v>
      </c>
      <c r="E110" s="49" t="str">
        <f t="shared" si="44"/>
        <v>Enter value from column G to column N</v>
      </c>
      <c r="F110" s="56"/>
      <c r="G110" s="168"/>
      <c r="H110" s="168"/>
      <c r="I110" s="169"/>
      <c r="J110" s="169"/>
      <c r="K110" s="169"/>
      <c r="L110" s="169"/>
      <c r="M110" s="169"/>
      <c r="N110" s="169"/>
      <c r="O110" s="257">
        <f>SUM(G110:N110)*Fee!$C$38</f>
        <v>0</v>
      </c>
      <c r="P110" s="126"/>
      <c r="Q110" s="223"/>
      <c r="R110" s="163">
        <f>(Q110*Fee!$C$38)</f>
        <v>0</v>
      </c>
      <c r="S110" s="163">
        <f t="shared" si="48"/>
        <v>0</v>
      </c>
      <c r="T110" s="164"/>
      <c r="U110" s="163">
        <f>(T110*Fee!$C$38)</f>
        <v>0</v>
      </c>
      <c r="V110" s="163">
        <f t="shared" si="46"/>
        <v>0</v>
      </c>
      <c r="W110" s="164"/>
      <c r="X110" s="163">
        <f>(W110*Fee!$C$38)</f>
        <v>0</v>
      </c>
      <c r="Y110" s="165">
        <f t="shared" si="47"/>
        <v>0</v>
      </c>
    </row>
    <row r="111" spans="1:25" ht="29.25" customHeight="1">
      <c r="A111" s="347"/>
      <c r="B111" s="50">
        <v>76</v>
      </c>
      <c r="C111" s="340" t="s">
        <v>44</v>
      </c>
      <c r="D111" s="71" t="s">
        <v>454</v>
      </c>
      <c r="E111" s="49" t="str">
        <f t="shared" si="44"/>
        <v>Enter value from column G to column N</v>
      </c>
      <c r="F111" s="56"/>
      <c r="G111" s="168"/>
      <c r="H111" s="168"/>
      <c r="I111" s="169"/>
      <c r="J111" s="169"/>
      <c r="K111" s="169"/>
      <c r="L111" s="169"/>
      <c r="M111" s="169"/>
      <c r="N111" s="169"/>
      <c r="O111" s="257">
        <f>SUM(G111:N111)*Fee!$C$38</f>
        <v>0</v>
      </c>
      <c r="P111" s="126"/>
      <c r="Q111" s="223"/>
      <c r="R111" s="163">
        <f>(Q111*Fee!$C$38)</f>
        <v>0</v>
      </c>
      <c r="S111" s="163">
        <f t="shared" si="48"/>
        <v>0</v>
      </c>
      <c r="T111" s="164"/>
      <c r="U111" s="163">
        <f>(T111*Fee!$C$38)</f>
        <v>0</v>
      </c>
      <c r="V111" s="163">
        <f t="shared" si="46"/>
        <v>0</v>
      </c>
      <c r="W111" s="164"/>
      <c r="X111" s="163">
        <f>(W111*Fee!$C$38)</f>
        <v>0</v>
      </c>
      <c r="Y111" s="165">
        <f t="shared" si="47"/>
        <v>0</v>
      </c>
    </row>
    <row r="112" spans="1:25" ht="29.25" customHeight="1">
      <c r="A112" s="347"/>
      <c r="B112" s="50">
        <v>77</v>
      </c>
      <c r="C112" s="340" t="s">
        <v>45</v>
      </c>
      <c r="D112" s="71" t="s">
        <v>454</v>
      </c>
      <c r="E112" s="49" t="str">
        <f t="shared" si="44"/>
        <v>Enter value from column G to column N</v>
      </c>
      <c r="F112" s="56"/>
      <c r="G112" s="168"/>
      <c r="H112" s="168"/>
      <c r="I112" s="169"/>
      <c r="J112" s="169"/>
      <c r="K112" s="169"/>
      <c r="L112" s="169"/>
      <c r="M112" s="169"/>
      <c r="N112" s="169"/>
      <c r="O112" s="257">
        <f>SUM(G112:N112)*Fee!$C$38</f>
        <v>0</v>
      </c>
      <c r="P112" s="126"/>
      <c r="Q112" s="223"/>
      <c r="R112" s="163">
        <f>(Q112*Fee!$C$38)</f>
        <v>0</v>
      </c>
      <c r="S112" s="163">
        <f t="shared" si="48"/>
        <v>0</v>
      </c>
      <c r="T112" s="164"/>
      <c r="U112" s="163">
        <f>(T112*Fee!$C$38)</f>
        <v>0</v>
      </c>
      <c r="V112" s="163">
        <f t="shared" si="46"/>
        <v>0</v>
      </c>
      <c r="W112" s="164"/>
      <c r="X112" s="163">
        <f>(W112*Fee!$C$38)</f>
        <v>0</v>
      </c>
      <c r="Y112" s="165">
        <f t="shared" si="47"/>
        <v>0</v>
      </c>
    </row>
    <row r="113" spans="1:25" ht="29.25" customHeight="1">
      <c r="A113" s="344"/>
      <c r="B113" s="50">
        <v>78</v>
      </c>
      <c r="C113" s="340" t="s">
        <v>46</v>
      </c>
      <c r="D113" s="71" t="s">
        <v>454</v>
      </c>
      <c r="E113" s="49" t="str">
        <f t="shared" si="44"/>
        <v>Enter value from column G to column N</v>
      </c>
      <c r="F113" s="56"/>
      <c r="G113" s="168"/>
      <c r="H113" s="168"/>
      <c r="I113" s="169"/>
      <c r="J113" s="169"/>
      <c r="K113" s="169"/>
      <c r="L113" s="169"/>
      <c r="M113" s="169"/>
      <c r="N113" s="169"/>
      <c r="O113" s="257">
        <f>SUM(G113:N113)*Fee!$C$38</f>
        <v>0</v>
      </c>
      <c r="P113" s="126"/>
      <c r="Q113" s="223"/>
      <c r="R113" s="163">
        <f>(Q113*Fee!$C$38)</f>
        <v>0</v>
      </c>
      <c r="S113" s="163">
        <f t="shared" si="48"/>
        <v>0</v>
      </c>
      <c r="T113" s="164"/>
      <c r="U113" s="163">
        <f>(T113*Fee!$C$38)</f>
        <v>0</v>
      </c>
      <c r="V113" s="163">
        <f t="shared" si="46"/>
        <v>0</v>
      </c>
      <c r="W113" s="164"/>
      <c r="X113" s="163">
        <f>(W113*Fee!$C$38)</f>
        <v>0</v>
      </c>
      <c r="Y113" s="165">
        <f t="shared" si="47"/>
        <v>0</v>
      </c>
    </row>
    <row r="114" spans="1:25" ht="14.75" customHeight="1">
      <c r="A114" s="344"/>
      <c r="B114" s="50" t="s">
        <v>444</v>
      </c>
      <c r="C114" s="340"/>
      <c r="D114" s="71"/>
      <c r="E114" s="49"/>
      <c r="F114" s="51"/>
      <c r="G114" s="49"/>
      <c r="H114" s="49"/>
      <c r="I114" s="172"/>
      <c r="J114" s="172"/>
      <c r="K114" s="172"/>
      <c r="L114" s="172"/>
      <c r="M114" s="172"/>
      <c r="N114" s="172"/>
      <c r="O114" s="259"/>
      <c r="P114" s="126"/>
      <c r="Q114" s="225"/>
      <c r="R114" s="57"/>
      <c r="S114" s="163"/>
      <c r="T114" s="163"/>
      <c r="U114" s="57"/>
      <c r="V114" s="163"/>
      <c r="W114" s="163"/>
      <c r="X114" s="57"/>
      <c r="Y114" s="165"/>
    </row>
    <row r="115" spans="1:25" ht="28">
      <c r="A115" s="347"/>
      <c r="B115" s="50" t="s">
        <v>444</v>
      </c>
      <c r="C115" s="340" t="s">
        <v>52</v>
      </c>
      <c r="D115" s="71"/>
      <c r="E115" s="49"/>
      <c r="F115" s="129"/>
      <c r="G115" s="170"/>
      <c r="H115" s="170"/>
      <c r="I115" s="171"/>
      <c r="J115" s="171"/>
      <c r="K115" s="171"/>
      <c r="L115" s="171"/>
      <c r="M115" s="171"/>
      <c r="N115" s="171"/>
      <c r="O115" s="258"/>
      <c r="P115" s="127"/>
      <c r="Q115" s="224"/>
      <c r="R115" s="130"/>
      <c r="S115" s="163"/>
      <c r="T115" s="204"/>
      <c r="U115" s="130"/>
      <c r="V115" s="163"/>
      <c r="W115" s="204"/>
      <c r="X115" s="130"/>
      <c r="Y115" s="165"/>
    </row>
    <row r="116" spans="1:25" ht="28">
      <c r="A116" s="347"/>
      <c r="B116" s="50">
        <v>79</v>
      </c>
      <c r="C116" s="340" t="s">
        <v>40</v>
      </c>
      <c r="D116" s="71" t="s">
        <v>51</v>
      </c>
      <c r="E116" s="49" t="str">
        <f t="shared" ref="E116:E127" si="49">IF((O116=0),"Enter value from column G to column N",SUM(G116:N116,O116))</f>
        <v>Enter value from column G to column N</v>
      </c>
      <c r="F116" s="56"/>
      <c r="G116" s="168"/>
      <c r="H116" s="168"/>
      <c r="I116" s="169"/>
      <c r="J116" s="169"/>
      <c r="K116" s="169"/>
      <c r="L116" s="169"/>
      <c r="M116" s="169"/>
      <c r="N116" s="169"/>
      <c r="O116" s="257">
        <f>SUM(G116:N116)*Fee!$C$38</f>
        <v>0</v>
      </c>
      <c r="P116" s="126"/>
      <c r="Q116" s="223"/>
      <c r="R116" s="163">
        <f>(Q116*Fee!$C$38)</f>
        <v>0</v>
      </c>
      <c r="S116" s="163">
        <f t="shared" ref="S116:S121" si="50">Q116+R116</f>
        <v>0</v>
      </c>
      <c r="T116" s="164"/>
      <c r="U116" s="163">
        <f>(T116*Fee!$C$38)</f>
        <v>0</v>
      </c>
      <c r="V116" s="163">
        <f t="shared" ref="V116:V127" si="51">T116+U116</f>
        <v>0</v>
      </c>
      <c r="W116" s="164"/>
      <c r="X116" s="163">
        <f>(W116*Fee!$C$38)</f>
        <v>0</v>
      </c>
      <c r="Y116" s="165">
        <f t="shared" ref="Y116:Y127" si="52">W116+X116</f>
        <v>0</v>
      </c>
    </row>
    <row r="117" spans="1:25" ht="28">
      <c r="A117" s="347"/>
      <c r="B117" s="50">
        <v>80</v>
      </c>
      <c r="C117" s="340" t="s">
        <v>42</v>
      </c>
      <c r="D117" s="71" t="s">
        <v>51</v>
      </c>
      <c r="E117" s="49" t="str">
        <f t="shared" si="49"/>
        <v>Enter value from column G to column N</v>
      </c>
      <c r="F117" s="56"/>
      <c r="G117" s="168"/>
      <c r="H117" s="168"/>
      <c r="I117" s="169"/>
      <c r="J117" s="169"/>
      <c r="K117" s="169"/>
      <c r="L117" s="169"/>
      <c r="M117" s="169"/>
      <c r="N117" s="169"/>
      <c r="O117" s="257">
        <f>SUM(G117:N117)*Fee!$C$38</f>
        <v>0</v>
      </c>
      <c r="P117" s="126"/>
      <c r="Q117" s="223"/>
      <c r="R117" s="163">
        <f>(Q117*Fee!$C$38)</f>
        <v>0</v>
      </c>
      <c r="S117" s="163">
        <f t="shared" si="50"/>
        <v>0</v>
      </c>
      <c r="T117" s="164"/>
      <c r="U117" s="163">
        <f>(T117*Fee!$C$38)</f>
        <v>0</v>
      </c>
      <c r="V117" s="163">
        <f t="shared" si="51"/>
        <v>0</v>
      </c>
      <c r="W117" s="164"/>
      <c r="X117" s="163">
        <f>(W117*Fee!$C$38)</f>
        <v>0</v>
      </c>
      <c r="Y117" s="165">
        <f t="shared" si="52"/>
        <v>0</v>
      </c>
    </row>
    <row r="118" spans="1:25" ht="28">
      <c r="A118" s="347"/>
      <c r="B118" s="50">
        <v>81</v>
      </c>
      <c r="C118" s="340" t="s">
        <v>43</v>
      </c>
      <c r="D118" s="71" t="s">
        <v>51</v>
      </c>
      <c r="E118" s="49" t="str">
        <f t="shared" si="49"/>
        <v>Enter value from column G to column N</v>
      </c>
      <c r="F118" s="56"/>
      <c r="G118" s="168"/>
      <c r="H118" s="168"/>
      <c r="I118" s="169"/>
      <c r="J118" s="169"/>
      <c r="K118" s="169"/>
      <c r="L118" s="169"/>
      <c r="M118" s="169"/>
      <c r="N118" s="169"/>
      <c r="O118" s="257">
        <f>SUM(G118:N118)*Fee!$C$38</f>
        <v>0</v>
      </c>
      <c r="P118" s="126"/>
      <c r="Q118" s="223"/>
      <c r="R118" s="163">
        <f>(Q118*Fee!$C$38)</f>
        <v>0</v>
      </c>
      <c r="S118" s="163">
        <f t="shared" si="50"/>
        <v>0</v>
      </c>
      <c r="T118" s="164"/>
      <c r="U118" s="163">
        <f>(T118*Fee!$C$38)</f>
        <v>0</v>
      </c>
      <c r="V118" s="163">
        <f t="shared" si="51"/>
        <v>0</v>
      </c>
      <c r="W118" s="164"/>
      <c r="X118" s="163">
        <f>(W118*Fee!$C$38)</f>
        <v>0</v>
      </c>
      <c r="Y118" s="165">
        <f t="shared" si="52"/>
        <v>0</v>
      </c>
    </row>
    <row r="119" spans="1:25" ht="28">
      <c r="A119" s="347"/>
      <c r="B119" s="50">
        <v>82</v>
      </c>
      <c r="C119" s="340" t="s">
        <v>44</v>
      </c>
      <c r="D119" s="71" t="s">
        <v>51</v>
      </c>
      <c r="E119" s="49" t="str">
        <f t="shared" si="49"/>
        <v>Enter value from column G to column N</v>
      </c>
      <c r="F119" s="56"/>
      <c r="G119" s="168"/>
      <c r="H119" s="168"/>
      <c r="I119" s="169"/>
      <c r="J119" s="169"/>
      <c r="K119" s="169"/>
      <c r="L119" s="169"/>
      <c r="M119" s="169"/>
      <c r="N119" s="169"/>
      <c r="O119" s="257">
        <f>SUM(G119:N119)*Fee!$C$38</f>
        <v>0</v>
      </c>
      <c r="P119" s="126"/>
      <c r="Q119" s="223"/>
      <c r="R119" s="163">
        <f>(Q119*Fee!$C$38)</f>
        <v>0</v>
      </c>
      <c r="S119" s="163">
        <f t="shared" si="50"/>
        <v>0</v>
      </c>
      <c r="T119" s="164"/>
      <c r="U119" s="163">
        <f>(T119*Fee!$C$38)</f>
        <v>0</v>
      </c>
      <c r="V119" s="163">
        <f t="shared" si="51"/>
        <v>0</v>
      </c>
      <c r="W119" s="164"/>
      <c r="X119" s="163">
        <f>(W119*Fee!$C$38)</f>
        <v>0</v>
      </c>
      <c r="Y119" s="165">
        <f t="shared" si="52"/>
        <v>0</v>
      </c>
    </row>
    <row r="120" spans="1:25" ht="28">
      <c r="A120" s="347"/>
      <c r="B120" s="50">
        <v>83</v>
      </c>
      <c r="C120" s="340" t="s">
        <v>45</v>
      </c>
      <c r="D120" s="71" t="s">
        <v>51</v>
      </c>
      <c r="E120" s="49" t="str">
        <f t="shared" si="49"/>
        <v>Enter value from column G to column N</v>
      </c>
      <c r="F120" s="56"/>
      <c r="G120" s="168"/>
      <c r="H120" s="168"/>
      <c r="I120" s="169"/>
      <c r="J120" s="169"/>
      <c r="K120" s="169"/>
      <c r="L120" s="169"/>
      <c r="M120" s="169"/>
      <c r="N120" s="169"/>
      <c r="O120" s="257">
        <f>SUM(G120:N120)*Fee!$C$38</f>
        <v>0</v>
      </c>
      <c r="P120" s="126"/>
      <c r="Q120" s="223"/>
      <c r="R120" s="163">
        <f>(Q120*Fee!$C$38)</f>
        <v>0</v>
      </c>
      <c r="S120" s="163">
        <f t="shared" si="50"/>
        <v>0</v>
      </c>
      <c r="T120" s="164"/>
      <c r="U120" s="163">
        <f>(T120*Fee!$C$38)</f>
        <v>0</v>
      </c>
      <c r="V120" s="163">
        <f t="shared" si="51"/>
        <v>0</v>
      </c>
      <c r="W120" s="164"/>
      <c r="X120" s="163">
        <f>(W120*Fee!$C$38)</f>
        <v>0</v>
      </c>
      <c r="Y120" s="165">
        <f t="shared" si="52"/>
        <v>0</v>
      </c>
    </row>
    <row r="121" spans="1:25" ht="28">
      <c r="A121" s="344"/>
      <c r="B121" s="50">
        <v>84</v>
      </c>
      <c r="C121" s="340" t="s">
        <v>46</v>
      </c>
      <c r="D121" s="71" t="s">
        <v>51</v>
      </c>
      <c r="E121" s="49" t="str">
        <f t="shared" si="49"/>
        <v>Enter value from column G to column N</v>
      </c>
      <c r="F121" s="56"/>
      <c r="G121" s="168"/>
      <c r="H121" s="168"/>
      <c r="I121" s="169"/>
      <c r="J121" s="169"/>
      <c r="K121" s="169"/>
      <c r="L121" s="169"/>
      <c r="M121" s="169"/>
      <c r="N121" s="169"/>
      <c r="O121" s="257">
        <f>SUM(G121:N121)*Fee!$C$38</f>
        <v>0</v>
      </c>
      <c r="P121" s="126"/>
      <c r="Q121" s="223"/>
      <c r="R121" s="163">
        <f>(Q121*Fee!$C$38)</f>
        <v>0</v>
      </c>
      <c r="S121" s="163">
        <f t="shared" si="50"/>
        <v>0</v>
      </c>
      <c r="T121" s="164"/>
      <c r="U121" s="163">
        <f>(T121*Fee!$C$38)</f>
        <v>0</v>
      </c>
      <c r="V121" s="163">
        <f t="shared" si="51"/>
        <v>0</v>
      </c>
      <c r="W121" s="164"/>
      <c r="X121" s="163">
        <f>(W121*Fee!$C$38)</f>
        <v>0</v>
      </c>
      <c r="Y121" s="165">
        <f t="shared" si="52"/>
        <v>0</v>
      </c>
    </row>
    <row r="122" spans="1:25" ht="29.25" customHeight="1">
      <c r="A122" s="344"/>
      <c r="B122" s="50">
        <v>85</v>
      </c>
      <c r="C122" s="340" t="s">
        <v>40</v>
      </c>
      <c r="D122" s="71" t="s">
        <v>454</v>
      </c>
      <c r="E122" s="49" t="str">
        <f t="shared" si="49"/>
        <v>Enter value from column G to column N</v>
      </c>
      <c r="F122" s="56"/>
      <c r="G122" s="168"/>
      <c r="H122" s="168"/>
      <c r="I122" s="169"/>
      <c r="J122" s="169"/>
      <c r="K122" s="169"/>
      <c r="L122" s="169"/>
      <c r="M122" s="169"/>
      <c r="N122" s="169"/>
      <c r="O122" s="257">
        <f>SUM(G122:N122)*Fee!$C$38</f>
        <v>0</v>
      </c>
      <c r="P122" s="126"/>
      <c r="Q122" s="223"/>
      <c r="R122" s="163">
        <f>(Q122*Fee!$C$38)</f>
        <v>0</v>
      </c>
      <c r="S122" s="163">
        <f t="shared" ref="S122:S127" si="53">Q122+R122</f>
        <v>0</v>
      </c>
      <c r="T122" s="164"/>
      <c r="U122" s="163">
        <f>(T122*Fee!$C$38)</f>
        <v>0</v>
      </c>
      <c r="V122" s="163">
        <f t="shared" si="51"/>
        <v>0</v>
      </c>
      <c r="W122" s="164"/>
      <c r="X122" s="163">
        <f>(W122*Fee!$C$38)</f>
        <v>0</v>
      </c>
      <c r="Y122" s="165">
        <f t="shared" si="52"/>
        <v>0</v>
      </c>
    </row>
    <row r="123" spans="1:25" ht="28">
      <c r="A123" s="344"/>
      <c r="B123" s="50">
        <v>86</v>
      </c>
      <c r="C123" s="340" t="s">
        <v>42</v>
      </c>
      <c r="D123" s="71" t="s">
        <v>454</v>
      </c>
      <c r="E123" s="49" t="str">
        <f t="shared" si="49"/>
        <v>Enter value from column G to column N</v>
      </c>
      <c r="F123" s="56"/>
      <c r="G123" s="168"/>
      <c r="H123" s="168"/>
      <c r="I123" s="169"/>
      <c r="J123" s="169"/>
      <c r="K123" s="169"/>
      <c r="L123" s="169"/>
      <c r="M123" s="169"/>
      <c r="N123" s="169"/>
      <c r="O123" s="257">
        <f>SUM(G123:N123)*Fee!$C$38</f>
        <v>0</v>
      </c>
      <c r="P123" s="126"/>
      <c r="Q123" s="223"/>
      <c r="R123" s="163">
        <f>(Q123*Fee!$C$38)</f>
        <v>0</v>
      </c>
      <c r="S123" s="163">
        <f t="shared" si="53"/>
        <v>0</v>
      </c>
      <c r="T123" s="164"/>
      <c r="U123" s="163">
        <f>(T123*Fee!$C$38)</f>
        <v>0</v>
      </c>
      <c r="V123" s="163">
        <f t="shared" si="51"/>
        <v>0</v>
      </c>
      <c r="W123" s="164"/>
      <c r="X123" s="163">
        <f>(W123*Fee!$C$38)</f>
        <v>0</v>
      </c>
      <c r="Y123" s="165">
        <f t="shared" si="52"/>
        <v>0</v>
      </c>
    </row>
    <row r="124" spans="1:25" ht="28">
      <c r="A124" s="344"/>
      <c r="B124" s="50">
        <v>87</v>
      </c>
      <c r="C124" s="340" t="s">
        <v>43</v>
      </c>
      <c r="D124" s="71" t="s">
        <v>454</v>
      </c>
      <c r="E124" s="49" t="str">
        <f t="shared" si="49"/>
        <v>Enter value from column G to column N</v>
      </c>
      <c r="F124" s="56"/>
      <c r="G124" s="168"/>
      <c r="H124" s="168"/>
      <c r="I124" s="169"/>
      <c r="J124" s="169"/>
      <c r="K124" s="169"/>
      <c r="L124" s="169"/>
      <c r="M124" s="169"/>
      <c r="N124" s="169"/>
      <c r="O124" s="257">
        <f>SUM(G124:N124)*Fee!$C$38</f>
        <v>0</v>
      </c>
      <c r="P124" s="126"/>
      <c r="Q124" s="223"/>
      <c r="R124" s="163">
        <f>(Q124*Fee!$C$38)</f>
        <v>0</v>
      </c>
      <c r="S124" s="163">
        <f t="shared" si="53"/>
        <v>0</v>
      </c>
      <c r="T124" s="164"/>
      <c r="U124" s="163">
        <f>(T124*Fee!$C$38)</f>
        <v>0</v>
      </c>
      <c r="V124" s="163">
        <f t="shared" si="51"/>
        <v>0</v>
      </c>
      <c r="W124" s="164"/>
      <c r="X124" s="163">
        <f>(W124*Fee!$C$38)</f>
        <v>0</v>
      </c>
      <c r="Y124" s="165">
        <f t="shared" si="52"/>
        <v>0</v>
      </c>
    </row>
    <row r="125" spans="1:25" ht="28">
      <c r="A125" s="344"/>
      <c r="B125" s="50">
        <v>88</v>
      </c>
      <c r="C125" s="340" t="s">
        <v>44</v>
      </c>
      <c r="D125" s="71" t="s">
        <v>454</v>
      </c>
      <c r="E125" s="49" t="str">
        <f t="shared" si="49"/>
        <v>Enter value from column G to column N</v>
      </c>
      <c r="F125" s="56"/>
      <c r="G125" s="168"/>
      <c r="H125" s="168"/>
      <c r="I125" s="169"/>
      <c r="J125" s="169"/>
      <c r="K125" s="169"/>
      <c r="L125" s="169"/>
      <c r="M125" s="169"/>
      <c r="N125" s="169"/>
      <c r="O125" s="257">
        <f>SUM(G125:N125)*Fee!$C$38</f>
        <v>0</v>
      </c>
      <c r="P125" s="126"/>
      <c r="Q125" s="223"/>
      <c r="R125" s="163">
        <f>(Q125*Fee!$C$38)</f>
        <v>0</v>
      </c>
      <c r="S125" s="163">
        <f t="shared" si="53"/>
        <v>0</v>
      </c>
      <c r="T125" s="164"/>
      <c r="U125" s="163">
        <f>(T125*Fee!$C$38)</f>
        <v>0</v>
      </c>
      <c r="V125" s="163">
        <f t="shared" si="51"/>
        <v>0</v>
      </c>
      <c r="W125" s="164"/>
      <c r="X125" s="163">
        <f>(W125*Fee!$C$38)</f>
        <v>0</v>
      </c>
      <c r="Y125" s="165">
        <f t="shared" si="52"/>
        <v>0</v>
      </c>
    </row>
    <row r="126" spans="1:25" ht="28">
      <c r="A126" s="344"/>
      <c r="B126" s="50">
        <v>89</v>
      </c>
      <c r="C126" s="340" t="s">
        <v>45</v>
      </c>
      <c r="D126" s="71" t="s">
        <v>454</v>
      </c>
      <c r="E126" s="49" t="str">
        <f t="shared" si="49"/>
        <v>Enter value from column G to column N</v>
      </c>
      <c r="F126" s="56"/>
      <c r="G126" s="168"/>
      <c r="H126" s="168"/>
      <c r="I126" s="169"/>
      <c r="J126" s="169"/>
      <c r="K126" s="169"/>
      <c r="L126" s="169"/>
      <c r="M126" s="169"/>
      <c r="N126" s="169"/>
      <c r="O126" s="257">
        <f>SUM(G126:N126)*Fee!$C$38</f>
        <v>0</v>
      </c>
      <c r="P126" s="126"/>
      <c r="Q126" s="223"/>
      <c r="R126" s="163">
        <f>(Q126*Fee!$C$38)</f>
        <v>0</v>
      </c>
      <c r="S126" s="163">
        <f t="shared" si="53"/>
        <v>0</v>
      </c>
      <c r="T126" s="164"/>
      <c r="U126" s="163">
        <f>(T126*Fee!$C$38)</f>
        <v>0</v>
      </c>
      <c r="V126" s="163">
        <f t="shared" si="51"/>
        <v>0</v>
      </c>
      <c r="W126" s="164"/>
      <c r="X126" s="163">
        <f>(W126*Fee!$C$38)</f>
        <v>0</v>
      </c>
      <c r="Y126" s="165">
        <f t="shared" si="52"/>
        <v>0</v>
      </c>
    </row>
    <row r="127" spans="1:25" ht="28">
      <c r="A127" s="344"/>
      <c r="B127" s="50">
        <v>90</v>
      </c>
      <c r="C127" s="340" t="s">
        <v>46</v>
      </c>
      <c r="D127" s="71" t="s">
        <v>454</v>
      </c>
      <c r="E127" s="49" t="str">
        <f t="shared" si="49"/>
        <v>Enter value from column G to column N</v>
      </c>
      <c r="F127" s="56"/>
      <c r="G127" s="168"/>
      <c r="H127" s="168"/>
      <c r="I127" s="169"/>
      <c r="J127" s="169"/>
      <c r="K127" s="169"/>
      <c r="L127" s="169"/>
      <c r="M127" s="169"/>
      <c r="N127" s="169"/>
      <c r="O127" s="257">
        <f>SUM(G127:N127)*Fee!$C$38</f>
        <v>0</v>
      </c>
      <c r="P127" s="126"/>
      <c r="Q127" s="223"/>
      <c r="R127" s="163">
        <f>(Q127*Fee!$C$38)</f>
        <v>0</v>
      </c>
      <c r="S127" s="163">
        <f t="shared" si="53"/>
        <v>0</v>
      </c>
      <c r="T127" s="164"/>
      <c r="U127" s="163">
        <f>(T127*Fee!$C$38)</f>
        <v>0</v>
      </c>
      <c r="V127" s="163">
        <f t="shared" si="51"/>
        <v>0</v>
      </c>
      <c r="W127" s="164"/>
      <c r="X127" s="163">
        <f>(W127*Fee!$C$38)</f>
        <v>0</v>
      </c>
      <c r="Y127" s="165">
        <f t="shared" si="52"/>
        <v>0</v>
      </c>
    </row>
    <row r="128" spans="1:25" ht="14.75" customHeight="1">
      <c r="A128" s="344"/>
      <c r="B128" s="50" t="s">
        <v>444</v>
      </c>
      <c r="C128" s="340"/>
      <c r="D128" s="71"/>
      <c r="E128" s="49"/>
      <c r="F128" s="51"/>
      <c r="G128" s="49"/>
      <c r="H128" s="49"/>
      <c r="I128" s="172"/>
      <c r="J128" s="172"/>
      <c r="K128" s="172"/>
      <c r="L128" s="172"/>
      <c r="M128" s="172"/>
      <c r="N128" s="172"/>
      <c r="O128" s="259"/>
      <c r="P128" s="126"/>
      <c r="Q128" s="225"/>
      <c r="R128" s="57"/>
      <c r="S128" s="163"/>
      <c r="T128" s="163"/>
      <c r="U128" s="57"/>
      <c r="V128" s="163"/>
      <c r="W128" s="163"/>
      <c r="X128" s="57"/>
      <c r="Y128" s="165"/>
    </row>
    <row r="129" spans="1:25" ht="28">
      <c r="A129" s="347"/>
      <c r="B129" s="50" t="s">
        <v>444</v>
      </c>
      <c r="C129" s="340" t="s">
        <v>53</v>
      </c>
      <c r="D129" s="71"/>
      <c r="E129" s="49"/>
      <c r="F129" s="129"/>
      <c r="G129" s="170"/>
      <c r="H129" s="170"/>
      <c r="I129" s="171"/>
      <c r="J129" s="171"/>
      <c r="K129" s="171"/>
      <c r="L129" s="171"/>
      <c r="M129" s="171"/>
      <c r="N129" s="171"/>
      <c r="O129" s="258"/>
      <c r="P129" s="127"/>
      <c r="Q129" s="224"/>
      <c r="R129" s="130"/>
      <c r="S129" s="163"/>
      <c r="T129" s="204"/>
      <c r="U129" s="130"/>
      <c r="V129" s="163"/>
      <c r="W129" s="204"/>
      <c r="X129" s="130"/>
      <c r="Y129" s="165"/>
    </row>
    <row r="130" spans="1:25" ht="28">
      <c r="A130" s="347"/>
      <c r="B130" s="50">
        <v>91</v>
      </c>
      <c r="C130" s="340" t="s">
        <v>40</v>
      </c>
      <c r="D130" s="71" t="s">
        <v>51</v>
      </c>
      <c r="E130" s="49" t="str">
        <f t="shared" ref="E130:E141" si="54">IF((O130=0),"Enter value from column G to column N",SUM(G130:N130,O130))</f>
        <v>Enter value from column G to column N</v>
      </c>
      <c r="F130" s="56"/>
      <c r="G130" s="168"/>
      <c r="H130" s="168"/>
      <c r="I130" s="169"/>
      <c r="J130" s="169"/>
      <c r="K130" s="169"/>
      <c r="L130" s="169"/>
      <c r="M130" s="169"/>
      <c r="N130" s="169"/>
      <c r="O130" s="257">
        <f>SUM(G130:N130)*Fee!$C$38</f>
        <v>0</v>
      </c>
      <c r="P130" s="126"/>
      <c r="Q130" s="223"/>
      <c r="R130" s="163">
        <f>(Q130*Fee!$C$38)</f>
        <v>0</v>
      </c>
      <c r="S130" s="163">
        <f t="shared" ref="S130:S135" si="55">Q130+R130</f>
        <v>0</v>
      </c>
      <c r="T130" s="164"/>
      <c r="U130" s="163">
        <f>(T130*Fee!$C$38)</f>
        <v>0</v>
      </c>
      <c r="V130" s="163">
        <f t="shared" ref="V130:V141" si="56">T130+U130</f>
        <v>0</v>
      </c>
      <c r="W130" s="164"/>
      <c r="X130" s="163">
        <f>(W130*Fee!$C$38)</f>
        <v>0</v>
      </c>
      <c r="Y130" s="165">
        <f t="shared" ref="Y130:Y141" si="57">W130+X130</f>
        <v>0</v>
      </c>
    </row>
    <row r="131" spans="1:25" ht="28">
      <c r="A131" s="347"/>
      <c r="B131" s="50">
        <v>92</v>
      </c>
      <c r="C131" s="340" t="s">
        <v>42</v>
      </c>
      <c r="D131" s="71" t="s">
        <v>51</v>
      </c>
      <c r="E131" s="49" t="str">
        <f t="shared" si="54"/>
        <v>Enter value from column G to column N</v>
      </c>
      <c r="F131" s="56"/>
      <c r="G131" s="168"/>
      <c r="H131" s="168"/>
      <c r="I131" s="169"/>
      <c r="J131" s="169"/>
      <c r="K131" s="169"/>
      <c r="L131" s="169"/>
      <c r="M131" s="169"/>
      <c r="N131" s="169"/>
      <c r="O131" s="257">
        <f>SUM(G131:N131)*Fee!$C$38</f>
        <v>0</v>
      </c>
      <c r="P131" s="126"/>
      <c r="Q131" s="223"/>
      <c r="R131" s="163">
        <f>(Q131*Fee!$C$38)</f>
        <v>0</v>
      </c>
      <c r="S131" s="163">
        <f t="shared" si="55"/>
        <v>0</v>
      </c>
      <c r="T131" s="164"/>
      <c r="U131" s="163">
        <f>(T131*Fee!$C$38)</f>
        <v>0</v>
      </c>
      <c r="V131" s="163">
        <f t="shared" si="56"/>
        <v>0</v>
      </c>
      <c r="W131" s="164"/>
      <c r="X131" s="163">
        <f>(W131*Fee!$C$38)</f>
        <v>0</v>
      </c>
      <c r="Y131" s="165">
        <f t="shared" si="57"/>
        <v>0</v>
      </c>
    </row>
    <row r="132" spans="1:25" ht="28">
      <c r="A132" s="347"/>
      <c r="B132" s="50">
        <v>93</v>
      </c>
      <c r="C132" s="340" t="s">
        <v>43</v>
      </c>
      <c r="D132" s="71" t="s">
        <v>51</v>
      </c>
      <c r="E132" s="49" t="str">
        <f t="shared" si="54"/>
        <v>Enter value from column G to column N</v>
      </c>
      <c r="F132" s="56"/>
      <c r="G132" s="168"/>
      <c r="H132" s="168"/>
      <c r="I132" s="169"/>
      <c r="J132" s="169"/>
      <c r="K132" s="169"/>
      <c r="L132" s="169"/>
      <c r="M132" s="169"/>
      <c r="N132" s="169"/>
      <c r="O132" s="257">
        <f>SUM(G132:N132)*Fee!$C$38</f>
        <v>0</v>
      </c>
      <c r="P132" s="126"/>
      <c r="Q132" s="223"/>
      <c r="R132" s="163">
        <f>(Q132*Fee!$C$38)</f>
        <v>0</v>
      </c>
      <c r="S132" s="163">
        <f t="shared" si="55"/>
        <v>0</v>
      </c>
      <c r="T132" s="164"/>
      <c r="U132" s="163">
        <f>(T132*Fee!$C$38)</f>
        <v>0</v>
      </c>
      <c r="V132" s="163">
        <f t="shared" si="56"/>
        <v>0</v>
      </c>
      <c r="W132" s="164"/>
      <c r="X132" s="163">
        <f>(W132*Fee!$C$38)</f>
        <v>0</v>
      </c>
      <c r="Y132" s="165">
        <f t="shared" si="57"/>
        <v>0</v>
      </c>
    </row>
    <row r="133" spans="1:25" ht="28">
      <c r="A133" s="347"/>
      <c r="B133" s="50">
        <v>94</v>
      </c>
      <c r="C133" s="340" t="s">
        <v>44</v>
      </c>
      <c r="D133" s="71" t="s">
        <v>51</v>
      </c>
      <c r="E133" s="49" t="str">
        <f t="shared" si="54"/>
        <v>Enter value from column G to column N</v>
      </c>
      <c r="F133" s="56"/>
      <c r="G133" s="168"/>
      <c r="H133" s="168"/>
      <c r="I133" s="169"/>
      <c r="J133" s="169"/>
      <c r="K133" s="169"/>
      <c r="L133" s="169"/>
      <c r="M133" s="169"/>
      <c r="N133" s="169"/>
      <c r="O133" s="257">
        <f>SUM(G133:N133)*Fee!$C$38</f>
        <v>0</v>
      </c>
      <c r="P133" s="126"/>
      <c r="Q133" s="223"/>
      <c r="R133" s="163">
        <f>(Q133*Fee!$C$38)</f>
        <v>0</v>
      </c>
      <c r="S133" s="163">
        <f t="shared" si="55"/>
        <v>0</v>
      </c>
      <c r="T133" s="164"/>
      <c r="U133" s="163">
        <f>(T133*Fee!$C$38)</f>
        <v>0</v>
      </c>
      <c r="V133" s="163">
        <f t="shared" si="56"/>
        <v>0</v>
      </c>
      <c r="W133" s="164"/>
      <c r="X133" s="163">
        <f>(W133*Fee!$C$38)</f>
        <v>0</v>
      </c>
      <c r="Y133" s="165">
        <f t="shared" si="57"/>
        <v>0</v>
      </c>
    </row>
    <row r="134" spans="1:25" ht="28">
      <c r="A134" s="347"/>
      <c r="B134" s="50">
        <v>95</v>
      </c>
      <c r="C134" s="340" t="s">
        <v>45</v>
      </c>
      <c r="D134" s="71" t="s">
        <v>51</v>
      </c>
      <c r="E134" s="49" t="str">
        <f t="shared" si="54"/>
        <v>Enter value from column G to column N</v>
      </c>
      <c r="F134" s="56"/>
      <c r="G134" s="168"/>
      <c r="H134" s="168"/>
      <c r="I134" s="169"/>
      <c r="J134" s="169"/>
      <c r="K134" s="169"/>
      <c r="L134" s="169"/>
      <c r="M134" s="169"/>
      <c r="N134" s="169"/>
      <c r="O134" s="257">
        <f>SUM(G134:N134)*Fee!$C$38</f>
        <v>0</v>
      </c>
      <c r="P134" s="126"/>
      <c r="Q134" s="223"/>
      <c r="R134" s="163">
        <f>(Q134*Fee!$C$38)</f>
        <v>0</v>
      </c>
      <c r="S134" s="163">
        <f t="shared" si="55"/>
        <v>0</v>
      </c>
      <c r="T134" s="164"/>
      <c r="U134" s="163">
        <f>(T134*Fee!$C$38)</f>
        <v>0</v>
      </c>
      <c r="V134" s="163">
        <f t="shared" si="56"/>
        <v>0</v>
      </c>
      <c r="W134" s="164"/>
      <c r="X134" s="163">
        <f>(W134*Fee!$C$38)</f>
        <v>0</v>
      </c>
      <c r="Y134" s="165">
        <f t="shared" si="57"/>
        <v>0</v>
      </c>
    </row>
    <row r="135" spans="1:25" ht="28">
      <c r="A135" s="344"/>
      <c r="B135" s="50">
        <v>96</v>
      </c>
      <c r="C135" s="340" t="s">
        <v>46</v>
      </c>
      <c r="D135" s="71" t="s">
        <v>51</v>
      </c>
      <c r="E135" s="49" t="str">
        <f t="shared" si="54"/>
        <v>Enter value from column G to column N</v>
      </c>
      <c r="F135" s="56"/>
      <c r="G135" s="168"/>
      <c r="H135" s="168"/>
      <c r="I135" s="169"/>
      <c r="J135" s="169"/>
      <c r="K135" s="169"/>
      <c r="L135" s="169"/>
      <c r="M135" s="169"/>
      <c r="N135" s="169"/>
      <c r="O135" s="257">
        <f>SUM(G135:N135)*Fee!$C$38</f>
        <v>0</v>
      </c>
      <c r="P135" s="126"/>
      <c r="Q135" s="223"/>
      <c r="R135" s="163">
        <f>(Q135*Fee!$C$38)</f>
        <v>0</v>
      </c>
      <c r="S135" s="163">
        <f t="shared" si="55"/>
        <v>0</v>
      </c>
      <c r="T135" s="164"/>
      <c r="U135" s="163">
        <f>(T135*Fee!$C$38)</f>
        <v>0</v>
      </c>
      <c r="V135" s="163">
        <f t="shared" si="56"/>
        <v>0</v>
      </c>
      <c r="W135" s="164"/>
      <c r="X135" s="163">
        <f>(W135*Fee!$C$38)</f>
        <v>0</v>
      </c>
      <c r="Y135" s="165">
        <f t="shared" si="57"/>
        <v>0</v>
      </c>
    </row>
    <row r="136" spans="1:25" ht="29.25" customHeight="1">
      <c r="A136" s="344"/>
      <c r="B136" s="50">
        <v>97</v>
      </c>
      <c r="C136" s="340" t="s">
        <v>40</v>
      </c>
      <c r="D136" s="71" t="s">
        <v>454</v>
      </c>
      <c r="E136" s="49" t="str">
        <f t="shared" si="54"/>
        <v>Enter value from column G to column N</v>
      </c>
      <c r="F136" s="56"/>
      <c r="G136" s="168"/>
      <c r="H136" s="168"/>
      <c r="I136" s="169"/>
      <c r="J136" s="169"/>
      <c r="K136" s="169"/>
      <c r="L136" s="169"/>
      <c r="M136" s="169"/>
      <c r="N136" s="169"/>
      <c r="O136" s="257">
        <f>SUM(G136:N136)*Fee!$C$38</f>
        <v>0</v>
      </c>
      <c r="P136" s="126"/>
      <c r="Q136" s="223"/>
      <c r="R136" s="163">
        <f>(Q136*Fee!$C$38)</f>
        <v>0</v>
      </c>
      <c r="S136" s="163">
        <f t="shared" ref="S136:S141" si="58">Q136+R136</f>
        <v>0</v>
      </c>
      <c r="T136" s="164"/>
      <c r="U136" s="163">
        <f>(T136*Fee!$C$38)</f>
        <v>0</v>
      </c>
      <c r="V136" s="163">
        <f t="shared" si="56"/>
        <v>0</v>
      </c>
      <c r="W136" s="164"/>
      <c r="X136" s="163">
        <f>(W136*Fee!$C$38)</f>
        <v>0</v>
      </c>
      <c r="Y136" s="165">
        <f t="shared" si="57"/>
        <v>0</v>
      </c>
    </row>
    <row r="137" spans="1:25" ht="28">
      <c r="A137" s="344"/>
      <c r="B137" s="50">
        <v>98</v>
      </c>
      <c r="C137" s="340" t="s">
        <v>42</v>
      </c>
      <c r="D137" s="71" t="s">
        <v>454</v>
      </c>
      <c r="E137" s="49" t="str">
        <f t="shared" si="54"/>
        <v>Enter value from column G to column N</v>
      </c>
      <c r="F137" s="56"/>
      <c r="G137" s="168"/>
      <c r="H137" s="168"/>
      <c r="I137" s="169"/>
      <c r="J137" s="169"/>
      <c r="K137" s="169"/>
      <c r="L137" s="169"/>
      <c r="M137" s="169"/>
      <c r="N137" s="169"/>
      <c r="O137" s="257">
        <f>SUM(G137:N137)*Fee!$C$38</f>
        <v>0</v>
      </c>
      <c r="P137" s="126"/>
      <c r="Q137" s="223"/>
      <c r="R137" s="163">
        <f>(Q137*Fee!$C$38)</f>
        <v>0</v>
      </c>
      <c r="S137" s="163">
        <f t="shared" si="58"/>
        <v>0</v>
      </c>
      <c r="T137" s="164"/>
      <c r="U137" s="163">
        <f>(T137*Fee!$C$38)</f>
        <v>0</v>
      </c>
      <c r="V137" s="163">
        <f t="shared" si="56"/>
        <v>0</v>
      </c>
      <c r="W137" s="164"/>
      <c r="X137" s="163">
        <f>(W137*Fee!$C$38)</f>
        <v>0</v>
      </c>
      <c r="Y137" s="165">
        <f t="shared" si="57"/>
        <v>0</v>
      </c>
    </row>
    <row r="138" spans="1:25" ht="28">
      <c r="A138" s="344"/>
      <c r="B138" s="50">
        <v>99</v>
      </c>
      <c r="C138" s="340" t="s">
        <v>43</v>
      </c>
      <c r="D138" s="71" t="s">
        <v>454</v>
      </c>
      <c r="E138" s="49" t="str">
        <f t="shared" si="54"/>
        <v>Enter value from column G to column N</v>
      </c>
      <c r="F138" s="56"/>
      <c r="G138" s="168"/>
      <c r="H138" s="168"/>
      <c r="I138" s="169"/>
      <c r="J138" s="169"/>
      <c r="K138" s="169"/>
      <c r="L138" s="169"/>
      <c r="M138" s="169"/>
      <c r="N138" s="169"/>
      <c r="O138" s="257">
        <f>SUM(G138:N138)*Fee!$C$38</f>
        <v>0</v>
      </c>
      <c r="P138" s="126"/>
      <c r="Q138" s="223"/>
      <c r="R138" s="163">
        <f>(Q138*Fee!$C$38)</f>
        <v>0</v>
      </c>
      <c r="S138" s="163">
        <f t="shared" si="58"/>
        <v>0</v>
      </c>
      <c r="T138" s="164"/>
      <c r="U138" s="163">
        <f>(T138*Fee!$C$38)</f>
        <v>0</v>
      </c>
      <c r="V138" s="163">
        <f t="shared" si="56"/>
        <v>0</v>
      </c>
      <c r="W138" s="164"/>
      <c r="X138" s="163">
        <f>(W138*Fee!$C$38)</f>
        <v>0</v>
      </c>
      <c r="Y138" s="165">
        <f t="shared" si="57"/>
        <v>0</v>
      </c>
    </row>
    <row r="139" spans="1:25" ht="28">
      <c r="A139" s="344"/>
      <c r="B139" s="50">
        <v>100</v>
      </c>
      <c r="C139" s="340" t="s">
        <v>44</v>
      </c>
      <c r="D139" s="71" t="s">
        <v>454</v>
      </c>
      <c r="E139" s="49" t="str">
        <f t="shared" si="54"/>
        <v>Enter value from column G to column N</v>
      </c>
      <c r="F139" s="56"/>
      <c r="G139" s="168"/>
      <c r="H139" s="168"/>
      <c r="I139" s="169"/>
      <c r="J139" s="169"/>
      <c r="K139" s="169"/>
      <c r="L139" s="169"/>
      <c r="M139" s="169"/>
      <c r="N139" s="169"/>
      <c r="O139" s="257">
        <f>SUM(G139:N139)*Fee!$C$38</f>
        <v>0</v>
      </c>
      <c r="P139" s="126"/>
      <c r="Q139" s="223"/>
      <c r="R139" s="163">
        <f>(Q139*Fee!$C$38)</f>
        <v>0</v>
      </c>
      <c r="S139" s="163">
        <f t="shared" si="58"/>
        <v>0</v>
      </c>
      <c r="T139" s="164"/>
      <c r="U139" s="163">
        <f>(T139*Fee!$C$38)</f>
        <v>0</v>
      </c>
      <c r="V139" s="163">
        <f t="shared" si="56"/>
        <v>0</v>
      </c>
      <c r="W139" s="164"/>
      <c r="X139" s="163">
        <f>(W139*Fee!$C$38)</f>
        <v>0</v>
      </c>
      <c r="Y139" s="165">
        <f t="shared" si="57"/>
        <v>0</v>
      </c>
    </row>
    <row r="140" spans="1:25" ht="28">
      <c r="A140" s="344"/>
      <c r="B140" s="50">
        <v>101</v>
      </c>
      <c r="C140" s="340" t="s">
        <v>45</v>
      </c>
      <c r="D140" s="71" t="s">
        <v>454</v>
      </c>
      <c r="E140" s="49" t="str">
        <f t="shared" si="54"/>
        <v>Enter value from column G to column N</v>
      </c>
      <c r="F140" s="56"/>
      <c r="G140" s="168"/>
      <c r="H140" s="168"/>
      <c r="I140" s="169"/>
      <c r="J140" s="169"/>
      <c r="K140" s="169"/>
      <c r="L140" s="169"/>
      <c r="M140" s="169"/>
      <c r="N140" s="169"/>
      <c r="O140" s="257">
        <f>SUM(G140:N140)*Fee!$C$38</f>
        <v>0</v>
      </c>
      <c r="P140" s="126"/>
      <c r="Q140" s="223"/>
      <c r="R140" s="163">
        <f>(Q140*Fee!$C$38)</f>
        <v>0</v>
      </c>
      <c r="S140" s="163">
        <f t="shared" si="58"/>
        <v>0</v>
      </c>
      <c r="T140" s="164"/>
      <c r="U140" s="163">
        <f>(T140*Fee!$C$38)</f>
        <v>0</v>
      </c>
      <c r="V140" s="163">
        <f t="shared" si="56"/>
        <v>0</v>
      </c>
      <c r="W140" s="164"/>
      <c r="X140" s="163">
        <f>(W140*Fee!$C$38)</f>
        <v>0</v>
      </c>
      <c r="Y140" s="165">
        <f t="shared" si="57"/>
        <v>0</v>
      </c>
    </row>
    <row r="141" spans="1:25" ht="28">
      <c r="A141" s="344"/>
      <c r="B141" s="50">
        <v>102</v>
      </c>
      <c r="C141" s="340" t="s">
        <v>46</v>
      </c>
      <c r="D141" s="71" t="s">
        <v>454</v>
      </c>
      <c r="E141" s="49" t="str">
        <f t="shared" si="54"/>
        <v>Enter value from column G to column N</v>
      </c>
      <c r="F141" s="56"/>
      <c r="G141" s="168"/>
      <c r="H141" s="168"/>
      <c r="I141" s="169"/>
      <c r="J141" s="169"/>
      <c r="K141" s="169"/>
      <c r="L141" s="169"/>
      <c r="M141" s="169"/>
      <c r="N141" s="169"/>
      <c r="O141" s="257">
        <f>SUM(G141:N141)*Fee!$C$38</f>
        <v>0</v>
      </c>
      <c r="P141" s="126"/>
      <c r="Q141" s="223"/>
      <c r="R141" s="163">
        <f>(Q141*Fee!$C$38)</f>
        <v>0</v>
      </c>
      <c r="S141" s="163">
        <f t="shared" si="58"/>
        <v>0</v>
      </c>
      <c r="T141" s="164"/>
      <c r="U141" s="163">
        <f>(T141*Fee!$C$38)</f>
        <v>0</v>
      </c>
      <c r="V141" s="163">
        <f t="shared" si="56"/>
        <v>0</v>
      </c>
      <c r="W141" s="164"/>
      <c r="X141" s="163">
        <f>(W141*Fee!$C$38)</f>
        <v>0</v>
      </c>
      <c r="Y141" s="165">
        <f t="shared" si="57"/>
        <v>0</v>
      </c>
    </row>
    <row r="142" spans="1:25" ht="14.75" customHeight="1">
      <c r="A142" s="344"/>
      <c r="B142" s="50" t="s">
        <v>444</v>
      </c>
      <c r="C142" s="340"/>
      <c r="D142" s="71"/>
      <c r="E142" s="49"/>
      <c r="F142" s="51"/>
      <c r="G142" s="49"/>
      <c r="H142" s="49"/>
      <c r="I142" s="172"/>
      <c r="J142" s="172"/>
      <c r="K142" s="172"/>
      <c r="L142" s="172"/>
      <c r="M142" s="172"/>
      <c r="N142" s="172"/>
      <c r="O142" s="259"/>
      <c r="P142" s="126"/>
      <c r="Q142" s="225"/>
      <c r="R142" s="57"/>
      <c r="S142" s="163"/>
      <c r="T142" s="163"/>
      <c r="U142" s="57"/>
      <c r="V142" s="163"/>
      <c r="W142" s="163"/>
      <c r="X142" s="57"/>
      <c r="Y142" s="165"/>
    </row>
    <row r="143" spans="1:25" ht="14.15" customHeight="1">
      <c r="A143" s="347"/>
      <c r="B143" s="50" t="s">
        <v>444</v>
      </c>
      <c r="C143" s="340" t="s">
        <v>54</v>
      </c>
      <c r="D143" s="71"/>
      <c r="E143" s="49"/>
      <c r="F143" s="129"/>
      <c r="G143" s="170"/>
      <c r="H143" s="170"/>
      <c r="I143" s="171"/>
      <c r="J143" s="171"/>
      <c r="K143" s="171"/>
      <c r="L143" s="171"/>
      <c r="M143" s="171"/>
      <c r="N143" s="171"/>
      <c r="O143" s="258"/>
      <c r="P143" s="127"/>
      <c r="Q143" s="224"/>
      <c r="R143" s="130"/>
      <c r="S143" s="163"/>
      <c r="T143" s="204"/>
      <c r="U143" s="130"/>
      <c r="V143" s="163"/>
      <c r="W143" s="204"/>
      <c r="X143" s="130"/>
      <c r="Y143" s="165"/>
    </row>
    <row r="144" spans="1:25" ht="28">
      <c r="A144" s="347"/>
      <c r="B144" s="50">
        <v>103</v>
      </c>
      <c r="C144" s="340" t="s">
        <v>40</v>
      </c>
      <c r="D144" s="71" t="s">
        <v>51</v>
      </c>
      <c r="E144" s="49" t="str">
        <f t="shared" ref="E144:E155" si="59">IF((O144=0),"Enter value from column G to column N",SUM(G144:N144,O144))</f>
        <v>Enter value from column G to column N</v>
      </c>
      <c r="F144" s="56"/>
      <c r="G144" s="168"/>
      <c r="H144" s="168"/>
      <c r="I144" s="169"/>
      <c r="J144" s="169"/>
      <c r="K144" s="169"/>
      <c r="L144" s="169"/>
      <c r="M144" s="169"/>
      <c r="N144" s="169"/>
      <c r="O144" s="257">
        <f>SUM(G144:N144)*Fee!$C$38</f>
        <v>0</v>
      </c>
      <c r="P144" s="126"/>
      <c r="Q144" s="223"/>
      <c r="R144" s="163">
        <f>(Q144*Fee!$C$38)</f>
        <v>0</v>
      </c>
      <c r="S144" s="163">
        <f t="shared" ref="S144:S149" si="60">Q144+R144</f>
        <v>0</v>
      </c>
      <c r="T144" s="164"/>
      <c r="U144" s="163">
        <f>(T144*Fee!$C$38)</f>
        <v>0</v>
      </c>
      <c r="V144" s="163">
        <f t="shared" ref="V144:V155" si="61">T144+U144</f>
        <v>0</v>
      </c>
      <c r="W144" s="164"/>
      <c r="X144" s="163">
        <f>(W144*Fee!$C$38)</f>
        <v>0</v>
      </c>
      <c r="Y144" s="165">
        <f t="shared" ref="Y144:Y155" si="62">W144+X144</f>
        <v>0</v>
      </c>
    </row>
    <row r="145" spans="1:25" ht="28">
      <c r="A145" s="347"/>
      <c r="B145" s="50">
        <v>104</v>
      </c>
      <c r="C145" s="340" t="s">
        <v>42</v>
      </c>
      <c r="D145" s="71" t="s">
        <v>51</v>
      </c>
      <c r="E145" s="49" t="str">
        <f t="shared" si="59"/>
        <v>Enter value from column G to column N</v>
      </c>
      <c r="F145" s="56"/>
      <c r="G145" s="168"/>
      <c r="H145" s="168"/>
      <c r="I145" s="169"/>
      <c r="J145" s="169"/>
      <c r="K145" s="169"/>
      <c r="L145" s="169"/>
      <c r="M145" s="169"/>
      <c r="N145" s="169"/>
      <c r="O145" s="257">
        <f>SUM(G145:N145)*Fee!$C$38</f>
        <v>0</v>
      </c>
      <c r="P145" s="126"/>
      <c r="Q145" s="223"/>
      <c r="R145" s="163">
        <f>(Q145*Fee!$C$38)</f>
        <v>0</v>
      </c>
      <c r="S145" s="163">
        <f t="shared" si="60"/>
        <v>0</v>
      </c>
      <c r="T145" s="164"/>
      <c r="U145" s="163">
        <f>(T145*Fee!$C$38)</f>
        <v>0</v>
      </c>
      <c r="V145" s="163">
        <f t="shared" si="61"/>
        <v>0</v>
      </c>
      <c r="W145" s="164"/>
      <c r="X145" s="163">
        <f>(W145*Fee!$C$38)</f>
        <v>0</v>
      </c>
      <c r="Y145" s="165">
        <f t="shared" si="62"/>
        <v>0</v>
      </c>
    </row>
    <row r="146" spans="1:25" ht="28">
      <c r="A146" s="347"/>
      <c r="B146" s="50">
        <v>105</v>
      </c>
      <c r="C146" s="340" t="s">
        <v>43</v>
      </c>
      <c r="D146" s="71" t="s">
        <v>51</v>
      </c>
      <c r="E146" s="49" t="str">
        <f t="shared" si="59"/>
        <v>Enter value from column G to column N</v>
      </c>
      <c r="F146" s="56"/>
      <c r="G146" s="168"/>
      <c r="H146" s="168"/>
      <c r="I146" s="169"/>
      <c r="J146" s="169"/>
      <c r="K146" s="169"/>
      <c r="L146" s="169"/>
      <c r="M146" s="169"/>
      <c r="N146" s="169"/>
      <c r="O146" s="257">
        <f>SUM(G146:N146)*Fee!$C$38</f>
        <v>0</v>
      </c>
      <c r="P146" s="126"/>
      <c r="Q146" s="223"/>
      <c r="R146" s="163">
        <f>(Q146*Fee!$C$38)</f>
        <v>0</v>
      </c>
      <c r="S146" s="163">
        <f t="shared" si="60"/>
        <v>0</v>
      </c>
      <c r="T146" s="164"/>
      <c r="U146" s="163">
        <f>(T146*Fee!$C$38)</f>
        <v>0</v>
      </c>
      <c r="V146" s="163">
        <f t="shared" si="61"/>
        <v>0</v>
      </c>
      <c r="W146" s="164"/>
      <c r="X146" s="163">
        <f>(W146*Fee!$C$38)</f>
        <v>0</v>
      </c>
      <c r="Y146" s="165">
        <f t="shared" si="62"/>
        <v>0</v>
      </c>
    </row>
    <row r="147" spans="1:25" ht="28">
      <c r="A147" s="347"/>
      <c r="B147" s="50">
        <v>106</v>
      </c>
      <c r="C147" s="340" t="s">
        <v>44</v>
      </c>
      <c r="D147" s="71" t="s">
        <v>51</v>
      </c>
      <c r="E147" s="49" t="str">
        <f t="shared" si="59"/>
        <v>Enter value from column G to column N</v>
      </c>
      <c r="F147" s="56"/>
      <c r="G147" s="168"/>
      <c r="H147" s="168"/>
      <c r="I147" s="169"/>
      <c r="J147" s="169"/>
      <c r="K147" s="169"/>
      <c r="L147" s="169"/>
      <c r="M147" s="169"/>
      <c r="N147" s="169"/>
      <c r="O147" s="257">
        <f>SUM(G147:N147)*Fee!$C$38</f>
        <v>0</v>
      </c>
      <c r="P147" s="126"/>
      <c r="Q147" s="223"/>
      <c r="R147" s="163">
        <f>(Q147*Fee!$C$38)</f>
        <v>0</v>
      </c>
      <c r="S147" s="163">
        <f t="shared" si="60"/>
        <v>0</v>
      </c>
      <c r="T147" s="164"/>
      <c r="U147" s="163">
        <f>(T147*Fee!$C$38)</f>
        <v>0</v>
      </c>
      <c r="V147" s="163">
        <f t="shared" si="61"/>
        <v>0</v>
      </c>
      <c r="W147" s="164"/>
      <c r="X147" s="163">
        <f>(W147*Fee!$C$38)</f>
        <v>0</v>
      </c>
      <c r="Y147" s="165">
        <f t="shared" si="62"/>
        <v>0</v>
      </c>
    </row>
    <row r="148" spans="1:25" ht="28">
      <c r="A148" s="347"/>
      <c r="B148" s="50">
        <v>107</v>
      </c>
      <c r="C148" s="340" t="s">
        <v>45</v>
      </c>
      <c r="D148" s="71" t="s">
        <v>51</v>
      </c>
      <c r="E148" s="49" t="str">
        <f t="shared" si="59"/>
        <v>Enter value from column G to column N</v>
      </c>
      <c r="F148" s="56"/>
      <c r="G148" s="168"/>
      <c r="H148" s="168"/>
      <c r="I148" s="169"/>
      <c r="J148" s="169"/>
      <c r="K148" s="169"/>
      <c r="L148" s="169"/>
      <c r="M148" s="169"/>
      <c r="N148" s="169"/>
      <c r="O148" s="257">
        <f>SUM(G148:N148)*Fee!$C$38</f>
        <v>0</v>
      </c>
      <c r="P148" s="126"/>
      <c r="Q148" s="223"/>
      <c r="R148" s="163">
        <f>(Q148*Fee!$C$38)</f>
        <v>0</v>
      </c>
      <c r="S148" s="163">
        <f t="shared" si="60"/>
        <v>0</v>
      </c>
      <c r="T148" s="164"/>
      <c r="U148" s="163">
        <f>(T148*Fee!$C$38)</f>
        <v>0</v>
      </c>
      <c r="V148" s="163">
        <f t="shared" si="61"/>
        <v>0</v>
      </c>
      <c r="W148" s="164"/>
      <c r="X148" s="163">
        <f>(W148*Fee!$C$38)</f>
        <v>0</v>
      </c>
      <c r="Y148" s="165">
        <f t="shared" si="62"/>
        <v>0</v>
      </c>
    </row>
    <row r="149" spans="1:25" ht="28">
      <c r="A149" s="344"/>
      <c r="B149" s="50">
        <v>108</v>
      </c>
      <c r="C149" s="340" t="s">
        <v>46</v>
      </c>
      <c r="D149" s="71" t="s">
        <v>51</v>
      </c>
      <c r="E149" s="49" t="str">
        <f t="shared" si="59"/>
        <v>Enter value from column G to column N</v>
      </c>
      <c r="F149" s="56"/>
      <c r="G149" s="168"/>
      <c r="H149" s="168"/>
      <c r="I149" s="169"/>
      <c r="J149" s="169"/>
      <c r="K149" s="169"/>
      <c r="L149" s="169"/>
      <c r="M149" s="169"/>
      <c r="N149" s="169"/>
      <c r="O149" s="257">
        <f>SUM(G149:N149)*Fee!$C$38</f>
        <v>0</v>
      </c>
      <c r="P149" s="126"/>
      <c r="Q149" s="223"/>
      <c r="R149" s="163">
        <f>(Q149*Fee!$C$38)</f>
        <v>0</v>
      </c>
      <c r="S149" s="163">
        <f t="shared" si="60"/>
        <v>0</v>
      </c>
      <c r="T149" s="164"/>
      <c r="U149" s="163">
        <f>(T149*Fee!$C$38)</f>
        <v>0</v>
      </c>
      <c r="V149" s="163">
        <f t="shared" si="61"/>
        <v>0</v>
      </c>
      <c r="W149" s="164"/>
      <c r="X149" s="163">
        <f>(W149*Fee!$C$38)</f>
        <v>0</v>
      </c>
      <c r="Y149" s="165">
        <f t="shared" si="62"/>
        <v>0</v>
      </c>
    </row>
    <row r="150" spans="1:25" ht="29.25" customHeight="1">
      <c r="A150" s="344"/>
      <c r="B150" s="50">
        <v>109</v>
      </c>
      <c r="C150" s="340" t="s">
        <v>40</v>
      </c>
      <c r="D150" s="71" t="s">
        <v>454</v>
      </c>
      <c r="E150" s="49" t="str">
        <f t="shared" si="59"/>
        <v>Enter value from column G to column N</v>
      </c>
      <c r="F150" s="56"/>
      <c r="G150" s="168"/>
      <c r="H150" s="168"/>
      <c r="I150" s="169"/>
      <c r="J150" s="169"/>
      <c r="K150" s="169"/>
      <c r="L150" s="169"/>
      <c r="M150" s="169"/>
      <c r="N150" s="169"/>
      <c r="O150" s="257">
        <f>SUM(G150:N150)*Fee!$C$38</f>
        <v>0</v>
      </c>
      <c r="P150" s="126"/>
      <c r="Q150" s="223"/>
      <c r="R150" s="163">
        <f>(Q150*Fee!$C$38)</f>
        <v>0</v>
      </c>
      <c r="S150" s="163">
        <f t="shared" ref="S150:S155" si="63">Q150+R150</f>
        <v>0</v>
      </c>
      <c r="T150" s="164"/>
      <c r="U150" s="163">
        <f>(T150*Fee!$C$38)</f>
        <v>0</v>
      </c>
      <c r="V150" s="163">
        <f t="shared" si="61"/>
        <v>0</v>
      </c>
      <c r="W150" s="164"/>
      <c r="X150" s="163">
        <f>(W150*Fee!$C$38)</f>
        <v>0</v>
      </c>
      <c r="Y150" s="165">
        <f t="shared" si="62"/>
        <v>0</v>
      </c>
    </row>
    <row r="151" spans="1:25" ht="28">
      <c r="A151" s="344"/>
      <c r="B151" s="50">
        <v>110</v>
      </c>
      <c r="C151" s="340" t="s">
        <v>42</v>
      </c>
      <c r="D151" s="71" t="s">
        <v>454</v>
      </c>
      <c r="E151" s="49" t="str">
        <f t="shared" si="59"/>
        <v>Enter value from column G to column N</v>
      </c>
      <c r="F151" s="56"/>
      <c r="G151" s="168"/>
      <c r="H151" s="168"/>
      <c r="I151" s="169"/>
      <c r="J151" s="169"/>
      <c r="K151" s="169"/>
      <c r="L151" s="169"/>
      <c r="M151" s="169"/>
      <c r="N151" s="169"/>
      <c r="O151" s="257">
        <f>SUM(G151:N151)*Fee!$C$38</f>
        <v>0</v>
      </c>
      <c r="P151" s="126"/>
      <c r="Q151" s="223"/>
      <c r="R151" s="163">
        <f>(Q151*Fee!$C$38)</f>
        <v>0</v>
      </c>
      <c r="S151" s="163">
        <f t="shared" si="63"/>
        <v>0</v>
      </c>
      <c r="T151" s="164"/>
      <c r="U151" s="163">
        <f>(T151*Fee!$C$38)</f>
        <v>0</v>
      </c>
      <c r="V151" s="163">
        <f t="shared" si="61"/>
        <v>0</v>
      </c>
      <c r="W151" s="164"/>
      <c r="X151" s="163">
        <f>(W151*Fee!$C$38)</f>
        <v>0</v>
      </c>
      <c r="Y151" s="165">
        <f t="shared" si="62"/>
        <v>0</v>
      </c>
    </row>
    <row r="152" spans="1:25" ht="28">
      <c r="A152" s="344"/>
      <c r="B152" s="50">
        <v>111</v>
      </c>
      <c r="C152" s="340" t="s">
        <v>43</v>
      </c>
      <c r="D152" s="71" t="s">
        <v>454</v>
      </c>
      <c r="E152" s="49" t="str">
        <f t="shared" si="59"/>
        <v>Enter value from column G to column N</v>
      </c>
      <c r="F152" s="56"/>
      <c r="G152" s="168"/>
      <c r="H152" s="168"/>
      <c r="I152" s="169"/>
      <c r="J152" s="169"/>
      <c r="K152" s="169"/>
      <c r="L152" s="169"/>
      <c r="M152" s="169"/>
      <c r="N152" s="169"/>
      <c r="O152" s="257">
        <f>SUM(G152:N152)*Fee!$C$38</f>
        <v>0</v>
      </c>
      <c r="P152" s="126"/>
      <c r="Q152" s="223"/>
      <c r="R152" s="163">
        <f>(Q152*Fee!$C$38)</f>
        <v>0</v>
      </c>
      <c r="S152" s="163">
        <f t="shared" si="63"/>
        <v>0</v>
      </c>
      <c r="T152" s="164"/>
      <c r="U152" s="163">
        <f>(T152*Fee!$C$38)</f>
        <v>0</v>
      </c>
      <c r="V152" s="163">
        <f t="shared" si="61"/>
        <v>0</v>
      </c>
      <c r="W152" s="164"/>
      <c r="X152" s="163">
        <f>(W152*Fee!$C$38)</f>
        <v>0</v>
      </c>
      <c r="Y152" s="165">
        <f t="shared" si="62"/>
        <v>0</v>
      </c>
    </row>
    <row r="153" spans="1:25" ht="28">
      <c r="A153" s="344"/>
      <c r="B153" s="50">
        <v>112</v>
      </c>
      <c r="C153" s="340" t="s">
        <v>44</v>
      </c>
      <c r="D153" s="71" t="s">
        <v>454</v>
      </c>
      <c r="E153" s="49" t="str">
        <f t="shared" si="59"/>
        <v>Enter value from column G to column N</v>
      </c>
      <c r="F153" s="56"/>
      <c r="G153" s="168"/>
      <c r="H153" s="168"/>
      <c r="I153" s="169"/>
      <c r="J153" s="169"/>
      <c r="K153" s="169"/>
      <c r="L153" s="169"/>
      <c r="M153" s="169"/>
      <c r="N153" s="169"/>
      <c r="O153" s="257">
        <f>SUM(G153:N153)*Fee!$C$38</f>
        <v>0</v>
      </c>
      <c r="P153" s="126"/>
      <c r="Q153" s="223"/>
      <c r="R153" s="163">
        <f>(Q153*Fee!$C$38)</f>
        <v>0</v>
      </c>
      <c r="S153" s="163">
        <f t="shared" si="63"/>
        <v>0</v>
      </c>
      <c r="T153" s="164"/>
      <c r="U153" s="163">
        <f>(T153*Fee!$C$38)</f>
        <v>0</v>
      </c>
      <c r="V153" s="163">
        <f t="shared" si="61"/>
        <v>0</v>
      </c>
      <c r="W153" s="164"/>
      <c r="X153" s="163">
        <f>(W153*Fee!$C$38)</f>
        <v>0</v>
      </c>
      <c r="Y153" s="165">
        <f t="shared" si="62"/>
        <v>0</v>
      </c>
    </row>
    <row r="154" spans="1:25" ht="28">
      <c r="A154" s="344"/>
      <c r="B154" s="50">
        <v>113</v>
      </c>
      <c r="C154" s="340" t="s">
        <v>45</v>
      </c>
      <c r="D154" s="71" t="s">
        <v>454</v>
      </c>
      <c r="E154" s="49" t="str">
        <f t="shared" si="59"/>
        <v>Enter value from column G to column N</v>
      </c>
      <c r="F154" s="56"/>
      <c r="G154" s="168"/>
      <c r="H154" s="168"/>
      <c r="I154" s="169"/>
      <c r="J154" s="169"/>
      <c r="K154" s="169"/>
      <c r="L154" s="169"/>
      <c r="M154" s="169"/>
      <c r="N154" s="169"/>
      <c r="O154" s="257">
        <f>SUM(G154:N154)*Fee!$C$38</f>
        <v>0</v>
      </c>
      <c r="P154" s="126"/>
      <c r="Q154" s="223"/>
      <c r="R154" s="163">
        <f>(Q154*Fee!$C$38)</f>
        <v>0</v>
      </c>
      <c r="S154" s="163">
        <f t="shared" si="63"/>
        <v>0</v>
      </c>
      <c r="T154" s="164"/>
      <c r="U154" s="163">
        <f>(T154*Fee!$C$38)</f>
        <v>0</v>
      </c>
      <c r="V154" s="163">
        <f t="shared" si="61"/>
        <v>0</v>
      </c>
      <c r="W154" s="164"/>
      <c r="X154" s="163">
        <f>(W154*Fee!$C$38)</f>
        <v>0</v>
      </c>
      <c r="Y154" s="165">
        <f t="shared" si="62"/>
        <v>0</v>
      </c>
    </row>
    <row r="155" spans="1:25" ht="28">
      <c r="A155" s="344"/>
      <c r="B155" s="50">
        <v>114</v>
      </c>
      <c r="C155" s="340" t="s">
        <v>46</v>
      </c>
      <c r="D155" s="71" t="s">
        <v>454</v>
      </c>
      <c r="E155" s="49" t="str">
        <f t="shared" si="59"/>
        <v>Enter value from column G to column N</v>
      </c>
      <c r="F155" s="56"/>
      <c r="G155" s="168"/>
      <c r="H155" s="168"/>
      <c r="I155" s="169"/>
      <c r="J155" s="169"/>
      <c r="K155" s="169"/>
      <c r="L155" s="169"/>
      <c r="M155" s="169"/>
      <c r="N155" s="169"/>
      <c r="O155" s="257">
        <f>SUM(G155:N155)*Fee!$C$38</f>
        <v>0</v>
      </c>
      <c r="P155" s="126"/>
      <c r="Q155" s="223"/>
      <c r="R155" s="163">
        <f>(Q155*Fee!$C$38)</f>
        <v>0</v>
      </c>
      <c r="S155" s="163">
        <f t="shared" si="63"/>
        <v>0</v>
      </c>
      <c r="T155" s="164"/>
      <c r="U155" s="163">
        <f>(T155*Fee!$C$38)</f>
        <v>0</v>
      </c>
      <c r="V155" s="163">
        <f t="shared" si="61"/>
        <v>0</v>
      </c>
      <c r="W155" s="164"/>
      <c r="X155" s="163">
        <f>(W155*Fee!$C$38)</f>
        <v>0</v>
      </c>
      <c r="Y155" s="165">
        <f t="shared" si="62"/>
        <v>0</v>
      </c>
    </row>
    <row r="156" spans="1:25" ht="14.75" customHeight="1">
      <c r="A156" s="344"/>
      <c r="B156" s="50" t="s">
        <v>444</v>
      </c>
      <c r="C156" s="340"/>
      <c r="D156" s="71"/>
      <c r="E156" s="49"/>
      <c r="F156" s="51"/>
      <c r="G156" s="49"/>
      <c r="H156" s="49"/>
      <c r="I156" s="172"/>
      <c r="J156" s="172"/>
      <c r="K156" s="172"/>
      <c r="L156" s="172"/>
      <c r="M156" s="172"/>
      <c r="N156" s="172"/>
      <c r="O156" s="259"/>
      <c r="P156" s="126"/>
      <c r="Q156" s="225"/>
      <c r="R156" s="57"/>
      <c r="S156" s="163"/>
      <c r="T156" s="163"/>
      <c r="U156" s="57"/>
      <c r="V156" s="163"/>
      <c r="W156" s="163"/>
      <c r="X156" s="57"/>
      <c r="Y156" s="165"/>
    </row>
    <row r="157" spans="1:25" ht="28">
      <c r="A157" s="347"/>
      <c r="B157" s="50" t="s">
        <v>444</v>
      </c>
      <c r="C157" s="340" t="s">
        <v>391</v>
      </c>
      <c r="D157" s="71"/>
      <c r="E157" s="49"/>
      <c r="F157" s="129"/>
      <c r="G157" s="170"/>
      <c r="H157" s="170"/>
      <c r="I157" s="171"/>
      <c r="J157" s="171"/>
      <c r="K157" s="171"/>
      <c r="L157" s="171"/>
      <c r="M157" s="171"/>
      <c r="N157" s="171"/>
      <c r="O157" s="258"/>
      <c r="P157" s="127"/>
      <c r="Q157" s="224"/>
      <c r="R157" s="130"/>
      <c r="S157" s="163"/>
      <c r="T157" s="204"/>
      <c r="U157" s="130"/>
      <c r="V157" s="163"/>
      <c r="W157" s="204"/>
      <c r="X157" s="130"/>
      <c r="Y157" s="165"/>
    </row>
    <row r="158" spans="1:25" ht="28">
      <c r="A158" s="347"/>
      <c r="B158" s="50">
        <v>115</v>
      </c>
      <c r="C158" s="340" t="s">
        <v>40</v>
      </c>
      <c r="D158" s="71" t="s">
        <v>51</v>
      </c>
      <c r="E158" s="49" t="str">
        <f t="shared" ref="E158:E169" si="64">IF((O158=0),"Enter value from column G to column N",SUM(G158:N158,O158))</f>
        <v>Enter value from column G to column N</v>
      </c>
      <c r="F158" s="56"/>
      <c r="G158" s="168"/>
      <c r="H158" s="168"/>
      <c r="I158" s="169"/>
      <c r="J158" s="169"/>
      <c r="K158" s="169"/>
      <c r="L158" s="169"/>
      <c r="M158" s="169"/>
      <c r="N158" s="169"/>
      <c r="O158" s="257">
        <f>SUM(G158:N158)*Fee!$C$38</f>
        <v>0</v>
      </c>
      <c r="P158" s="126"/>
      <c r="Q158" s="223"/>
      <c r="R158" s="163">
        <f>(Q158*Fee!$C$38)</f>
        <v>0</v>
      </c>
      <c r="S158" s="163">
        <f t="shared" ref="S158:S163" si="65">Q158+R158</f>
        <v>0</v>
      </c>
      <c r="T158" s="164"/>
      <c r="U158" s="163">
        <f>(T158*Fee!$C$38)</f>
        <v>0</v>
      </c>
      <c r="V158" s="163">
        <f t="shared" ref="V158:V169" si="66">T158+U158</f>
        <v>0</v>
      </c>
      <c r="W158" s="164"/>
      <c r="X158" s="163">
        <f>(W158*Fee!$C$38)</f>
        <v>0</v>
      </c>
      <c r="Y158" s="165">
        <f t="shared" ref="Y158:Y169" si="67">W158+X158</f>
        <v>0</v>
      </c>
    </row>
    <row r="159" spans="1:25" ht="28">
      <c r="A159" s="347"/>
      <c r="B159" s="50">
        <v>116</v>
      </c>
      <c r="C159" s="340" t="s">
        <v>42</v>
      </c>
      <c r="D159" s="71" t="s">
        <v>51</v>
      </c>
      <c r="E159" s="49" t="str">
        <f t="shared" si="64"/>
        <v>Enter value from column G to column N</v>
      </c>
      <c r="F159" s="56"/>
      <c r="G159" s="168"/>
      <c r="H159" s="168"/>
      <c r="I159" s="169"/>
      <c r="J159" s="169"/>
      <c r="K159" s="169"/>
      <c r="L159" s="169"/>
      <c r="M159" s="169"/>
      <c r="N159" s="169"/>
      <c r="O159" s="257">
        <f>SUM(G159:N159)*Fee!$C$38</f>
        <v>0</v>
      </c>
      <c r="P159" s="126"/>
      <c r="Q159" s="223"/>
      <c r="R159" s="163">
        <f>(Q159*Fee!$C$38)</f>
        <v>0</v>
      </c>
      <c r="S159" s="163">
        <f t="shared" si="65"/>
        <v>0</v>
      </c>
      <c r="T159" s="164"/>
      <c r="U159" s="163">
        <f>(T159*Fee!$C$38)</f>
        <v>0</v>
      </c>
      <c r="V159" s="163">
        <f t="shared" si="66"/>
        <v>0</v>
      </c>
      <c r="W159" s="164"/>
      <c r="X159" s="163">
        <f>(W159*Fee!$C$38)</f>
        <v>0</v>
      </c>
      <c r="Y159" s="165">
        <f t="shared" si="67"/>
        <v>0</v>
      </c>
    </row>
    <row r="160" spans="1:25" ht="28">
      <c r="A160" s="347"/>
      <c r="B160" s="50">
        <v>117</v>
      </c>
      <c r="C160" s="340" t="s">
        <v>43</v>
      </c>
      <c r="D160" s="71" t="s">
        <v>51</v>
      </c>
      <c r="E160" s="49" t="str">
        <f t="shared" si="64"/>
        <v>Enter value from column G to column N</v>
      </c>
      <c r="F160" s="56"/>
      <c r="G160" s="168"/>
      <c r="H160" s="168"/>
      <c r="I160" s="169"/>
      <c r="J160" s="169"/>
      <c r="K160" s="169"/>
      <c r="L160" s="169"/>
      <c r="M160" s="169"/>
      <c r="N160" s="169"/>
      <c r="O160" s="257">
        <f>SUM(G160:N160)*Fee!$C$38</f>
        <v>0</v>
      </c>
      <c r="P160" s="126"/>
      <c r="Q160" s="223"/>
      <c r="R160" s="163">
        <f>(Q160*Fee!$C$38)</f>
        <v>0</v>
      </c>
      <c r="S160" s="163">
        <f t="shared" si="65"/>
        <v>0</v>
      </c>
      <c r="T160" s="164"/>
      <c r="U160" s="163">
        <f>(T160*Fee!$C$38)</f>
        <v>0</v>
      </c>
      <c r="V160" s="163">
        <f t="shared" si="66"/>
        <v>0</v>
      </c>
      <c r="W160" s="164"/>
      <c r="X160" s="163">
        <f>(W160*Fee!$C$38)</f>
        <v>0</v>
      </c>
      <c r="Y160" s="165">
        <f t="shared" si="67"/>
        <v>0</v>
      </c>
    </row>
    <row r="161" spans="1:25" ht="28">
      <c r="A161" s="347"/>
      <c r="B161" s="50">
        <v>118</v>
      </c>
      <c r="C161" s="340" t="s">
        <v>44</v>
      </c>
      <c r="D161" s="71" t="s">
        <v>51</v>
      </c>
      <c r="E161" s="49" t="str">
        <f t="shared" si="64"/>
        <v>Enter value from column G to column N</v>
      </c>
      <c r="F161" s="56"/>
      <c r="G161" s="168"/>
      <c r="H161" s="168"/>
      <c r="I161" s="169"/>
      <c r="J161" s="169"/>
      <c r="K161" s="169"/>
      <c r="L161" s="169"/>
      <c r="M161" s="169"/>
      <c r="N161" s="169"/>
      <c r="O161" s="257">
        <f>SUM(G161:N161)*Fee!$C$38</f>
        <v>0</v>
      </c>
      <c r="P161" s="126"/>
      <c r="Q161" s="223"/>
      <c r="R161" s="163">
        <f>(Q161*Fee!$C$38)</f>
        <v>0</v>
      </c>
      <c r="S161" s="163">
        <f t="shared" si="65"/>
        <v>0</v>
      </c>
      <c r="T161" s="164"/>
      <c r="U161" s="163">
        <f>(T161*Fee!$C$38)</f>
        <v>0</v>
      </c>
      <c r="V161" s="163">
        <f t="shared" si="66"/>
        <v>0</v>
      </c>
      <c r="W161" s="164"/>
      <c r="X161" s="163">
        <f>(W161*Fee!$C$38)</f>
        <v>0</v>
      </c>
      <c r="Y161" s="165">
        <f t="shared" si="67"/>
        <v>0</v>
      </c>
    </row>
    <row r="162" spans="1:25" ht="28">
      <c r="A162" s="347"/>
      <c r="B162" s="50">
        <v>119</v>
      </c>
      <c r="C162" s="340" t="s">
        <v>45</v>
      </c>
      <c r="D162" s="71" t="s">
        <v>51</v>
      </c>
      <c r="E162" s="49" t="str">
        <f t="shared" si="64"/>
        <v>Enter value from column G to column N</v>
      </c>
      <c r="F162" s="56"/>
      <c r="G162" s="168"/>
      <c r="H162" s="168"/>
      <c r="I162" s="169"/>
      <c r="J162" s="169"/>
      <c r="K162" s="169"/>
      <c r="L162" s="169"/>
      <c r="M162" s="169"/>
      <c r="N162" s="169"/>
      <c r="O162" s="257">
        <f>SUM(G162:N162)*Fee!$C$38</f>
        <v>0</v>
      </c>
      <c r="P162" s="126"/>
      <c r="Q162" s="223"/>
      <c r="R162" s="163">
        <f>(Q162*Fee!$C$38)</f>
        <v>0</v>
      </c>
      <c r="S162" s="163">
        <f t="shared" si="65"/>
        <v>0</v>
      </c>
      <c r="T162" s="164"/>
      <c r="U162" s="163">
        <f>(T162*Fee!$C$38)</f>
        <v>0</v>
      </c>
      <c r="V162" s="163">
        <f t="shared" si="66"/>
        <v>0</v>
      </c>
      <c r="W162" s="164"/>
      <c r="X162" s="163">
        <f>(W162*Fee!$C$38)</f>
        <v>0</v>
      </c>
      <c r="Y162" s="165">
        <f t="shared" si="67"/>
        <v>0</v>
      </c>
    </row>
    <row r="163" spans="1:25" ht="28">
      <c r="A163" s="344"/>
      <c r="B163" s="50">
        <v>120</v>
      </c>
      <c r="C163" s="340" t="s">
        <v>46</v>
      </c>
      <c r="D163" s="71" t="s">
        <v>51</v>
      </c>
      <c r="E163" s="49" t="str">
        <f t="shared" si="64"/>
        <v>Enter value from column G to column N</v>
      </c>
      <c r="F163" s="56"/>
      <c r="G163" s="168"/>
      <c r="H163" s="168"/>
      <c r="I163" s="169"/>
      <c r="J163" s="169"/>
      <c r="K163" s="169"/>
      <c r="L163" s="169"/>
      <c r="M163" s="169"/>
      <c r="N163" s="169"/>
      <c r="O163" s="257">
        <f>SUM(G163:N163)*Fee!$C$38</f>
        <v>0</v>
      </c>
      <c r="P163" s="126"/>
      <c r="Q163" s="223"/>
      <c r="R163" s="163">
        <f>(Q163*Fee!$C$38)</f>
        <v>0</v>
      </c>
      <c r="S163" s="163">
        <f t="shared" si="65"/>
        <v>0</v>
      </c>
      <c r="T163" s="164"/>
      <c r="U163" s="163">
        <f>(T163*Fee!$C$38)</f>
        <v>0</v>
      </c>
      <c r="V163" s="163">
        <f t="shared" si="66"/>
        <v>0</v>
      </c>
      <c r="W163" s="164"/>
      <c r="X163" s="163">
        <f>(W163*Fee!$C$38)</f>
        <v>0</v>
      </c>
      <c r="Y163" s="165">
        <f t="shared" si="67"/>
        <v>0</v>
      </c>
    </row>
    <row r="164" spans="1:25" ht="29.25" customHeight="1">
      <c r="A164" s="344"/>
      <c r="B164" s="50">
        <v>121</v>
      </c>
      <c r="C164" s="340" t="s">
        <v>40</v>
      </c>
      <c r="D164" s="71" t="s">
        <v>454</v>
      </c>
      <c r="E164" s="49" t="str">
        <f t="shared" si="64"/>
        <v>Enter value from column G to column N</v>
      </c>
      <c r="F164" s="56"/>
      <c r="G164" s="168"/>
      <c r="H164" s="168"/>
      <c r="I164" s="169"/>
      <c r="J164" s="169"/>
      <c r="K164" s="169"/>
      <c r="L164" s="169"/>
      <c r="M164" s="169"/>
      <c r="N164" s="169"/>
      <c r="O164" s="257">
        <f>SUM(G164:N164)*Fee!$C$38</f>
        <v>0</v>
      </c>
      <c r="P164" s="126"/>
      <c r="Q164" s="223"/>
      <c r="R164" s="163">
        <f>(Q164*Fee!$C$38)</f>
        <v>0</v>
      </c>
      <c r="S164" s="163">
        <f t="shared" ref="S164:S169" si="68">Q164+R164</f>
        <v>0</v>
      </c>
      <c r="T164" s="164"/>
      <c r="U164" s="163">
        <f>(T164*Fee!$C$38)</f>
        <v>0</v>
      </c>
      <c r="V164" s="163">
        <f t="shared" si="66"/>
        <v>0</v>
      </c>
      <c r="W164" s="164"/>
      <c r="X164" s="163">
        <f>(W164*Fee!$C$38)</f>
        <v>0</v>
      </c>
      <c r="Y164" s="165">
        <f t="shared" si="67"/>
        <v>0</v>
      </c>
    </row>
    <row r="165" spans="1:25" ht="28">
      <c r="A165" s="344"/>
      <c r="B165" s="50">
        <v>122</v>
      </c>
      <c r="C165" s="340" t="s">
        <v>42</v>
      </c>
      <c r="D165" s="71" t="s">
        <v>454</v>
      </c>
      <c r="E165" s="49" t="str">
        <f t="shared" si="64"/>
        <v>Enter value from column G to column N</v>
      </c>
      <c r="F165" s="56"/>
      <c r="G165" s="168"/>
      <c r="H165" s="168"/>
      <c r="I165" s="169"/>
      <c r="J165" s="169"/>
      <c r="K165" s="169"/>
      <c r="L165" s="169"/>
      <c r="M165" s="169"/>
      <c r="N165" s="169"/>
      <c r="O165" s="257">
        <f>SUM(G165:N165)*Fee!$C$38</f>
        <v>0</v>
      </c>
      <c r="P165" s="126"/>
      <c r="Q165" s="223"/>
      <c r="R165" s="163">
        <f>(Q165*Fee!$C$38)</f>
        <v>0</v>
      </c>
      <c r="S165" s="163">
        <f t="shared" si="68"/>
        <v>0</v>
      </c>
      <c r="T165" s="164"/>
      <c r="U165" s="163">
        <f>(T165*Fee!$C$38)</f>
        <v>0</v>
      </c>
      <c r="V165" s="163">
        <f t="shared" si="66"/>
        <v>0</v>
      </c>
      <c r="W165" s="164"/>
      <c r="X165" s="163">
        <f>(W165*Fee!$C$38)</f>
        <v>0</v>
      </c>
      <c r="Y165" s="165">
        <f t="shared" si="67"/>
        <v>0</v>
      </c>
    </row>
    <row r="166" spans="1:25" ht="28">
      <c r="A166" s="344"/>
      <c r="B166" s="50">
        <v>123</v>
      </c>
      <c r="C166" s="340" t="s">
        <v>43</v>
      </c>
      <c r="D166" s="71" t="s">
        <v>454</v>
      </c>
      <c r="E166" s="49" t="str">
        <f t="shared" si="64"/>
        <v>Enter value from column G to column N</v>
      </c>
      <c r="F166" s="56"/>
      <c r="G166" s="168"/>
      <c r="H166" s="168"/>
      <c r="I166" s="169"/>
      <c r="J166" s="169"/>
      <c r="K166" s="169"/>
      <c r="L166" s="169"/>
      <c r="M166" s="169"/>
      <c r="N166" s="169"/>
      <c r="O166" s="257">
        <f>SUM(G166:N166)*Fee!$C$38</f>
        <v>0</v>
      </c>
      <c r="P166" s="126"/>
      <c r="Q166" s="223"/>
      <c r="R166" s="163">
        <f>(Q166*Fee!$C$38)</f>
        <v>0</v>
      </c>
      <c r="S166" s="163">
        <f t="shared" si="68"/>
        <v>0</v>
      </c>
      <c r="T166" s="164"/>
      <c r="U166" s="163">
        <f>(T166*Fee!$C$38)</f>
        <v>0</v>
      </c>
      <c r="V166" s="163">
        <f t="shared" si="66"/>
        <v>0</v>
      </c>
      <c r="W166" s="164"/>
      <c r="X166" s="163">
        <f>(W166*Fee!$C$38)</f>
        <v>0</v>
      </c>
      <c r="Y166" s="165">
        <f t="shared" si="67"/>
        <v>0</v>
      </c>
    </row>
    <row r="167" spans="1:25" ht="28">
      <c r="A167" s="344"/>
      <c r="B167" s="50">
        <v>124</v>
      </c>
      <c r="C167" s="340" t="s">
        <v>44</v>
      </c>
      <c r="D167" s="71" t="s">
        <v>454</v>
      </c>
      <c r="E167" s="49" t="str">
        <f t="shared" si="64"/>
        <v>Enter value from column G to column N</v>
      </c>
      <c r="F167" s="56"/>
      <c r="G167" s="168"/>
      <c r="H167" s="168"/>
      <c r="I167" s="169"/>
      <c r="J167" s="169"/>
      <c r="K167" s="169"/>
      <c r="L167" s="169"/>
      <c r="M167" s="169"/>
      <c r="N167" s="169"/>
      <c r="O167" s="257">
        <f>SUM(G167:N167)*Fee!$C$38</f>
        <v>0</v>
      </c>
      <c r="P167" s="126"/>
      <c r="Q167" s="223"/>
      <c r="R167" s="163">
        <f>(Q167*Fee!$C$38)</f>
        <v>0</v>
      </c>
      <c r="S167" s="163">
        <f t="shared" si="68"/>
        <v>0</v>
      </c>
      <c r="T167" s="164"/>
      <c r="U167" s="163">
        <f>(T167*Fee!$C$38)</f>
        <v>0</v>
      </c>
      <c r="V167" s="163">
        <f t="shared" si="66"/>
        <v>0</v>
      </c>
      <c r="W167" s="164"/>
      <c r="X167" s="163">
        <f>(W167*Fee!$C$38)</f>
        <v>0</v>
      </c>
      <c r="Y167" s="165">
        <f t="shared" si="67"/>
        <v>0</v>
      </c>
    </row>
    <row r="168" spans="1:25" ht="28">
      <c r="A168" s="344"/>
      <c r="B168" s="50">
        <v>125</v>
      </c>
      <c r="C168" s="340" t="s">
        <v>45</v>
      </c>
      <c r="D168" s="71" t="s">
        <v>454</v>
      </c>
      <c r="E168" s="49" t="str">
        <f t="shared" si="64"/>
        <v>Enter value from column G to column N</v>
      </c>
      <c r="F168" s="56"/>
      <c r="G168" s="168"/>
      <c r="H168" s="168"/>
      <c r="I168" s="169"/>
      <c r="J168" s="169"/>
      <c r="K168" s="169"/>
      <c r="L168" s="169"/>
      <c r="M168" s="169"/>
      <c r="N168" s="169"/>
      <c r="O168" s="257">
        <f>SUM(G168:N168)*Fee!$C$38</f>
        <v>0</v>
      </c>
      <c r="P168" s="126"/>
      <c r="Q168" s="223"/>
      <c r="R168" s="163">
        <f>(Q168*Fee!$C$38)</f>
        <v>0</v>
      </c>
      <c r="S168" s="163">
        <f t="shared" si="68"/>
        <v>0</v>
      </c>
      <c r="T168" s="164"/>
      <c r="U168" s="163">
        <f>(T168*Fee!$C$38)</f>
        <v>0</v>
      </c>
      <c r="V168" s="163">
        <f t="shared" si="66"/>
        <v>0</v>
      </c>
      <c r="W168" s="164"/>
      <c r="X168" s="163">
        <f>(W168*Fee!$C$38)</f>
        <v>0</v>
      </c>
      <c r="Y168" s="165">
        <f t="shared" si="67"/>
        <v>0</v>
      </c>
    </row>
    <row r="169" spans="1:25" ht="28">
      <c r="A169" s="344"/>
      <c r="B169" s="50">
        <v>126</v>
      </c>
      <c r="C169" s="340" t="s">
        <v>46</v>
      </c>
      <c r="D169" s="71" t="s">
        <v>454</v>
      </c>
      <c r="E169" s="49" t="str">
        <f t="shared" si="64"/>
        <v>Enter value from column G to column N</v>
      </c>
      <c r="F169" s="56"/>
      <c r="G169" s="168"/>
      <c r="H169" s="168"/>
      <c r="I169" s="169"/>
      <c r="J169" s="169"/>
      <c r="K169" s="169"/>
      <c r="L169" s="169"/>
      <c r="M169" s="169"/>
      <c r="N169" s="169"/>
      <c r="O169" s="257">
        <f>SUM(G169:N169)*Fee!$C$38</f>
        <v>0</v>
      </c>
      <c r="P169" s="126"/>
      <c r="Q169" s="223"/>
      <c r="R169" s="163">
        <f>(Q169*Fee!$C$38)</f>
        <v>0</v>
      </c>
      <c r="S169" s="163">
        <f t="shared" si="68"/>
        <v>0</v>
      </c>
      <c r="T169" s="164"/>
      <c r="U169" s="163">
        <f>(T169*Fee!$C$38)</f>
        <v>0</v>
      </c>
      <c r="V169" s="163">
        <f t="shared" si="66"/>
        <v>0</v>
      </c>
      <c r="W169" s="164"/>
      <c r="X169" s="163">
        <f>(W169*Fee!$C$38)</f>
        <v>0</v>
      </c>
      <c r="Y169" s="165">
        <f t="shared" si="67"/>
        <v>0</v>
      </c>
    </row>
    <row r="170" spans="1:25" ht="14.75" customHeight="1">
      <c r="A170" s="344"/>
      <c r="B170" s="50" t="s">
        <v>444</v>
      </c>
      <c r="C170" s="340"/>
      <c r="D170" s="71"/>
      <c r="E170" s="49"/>
      <c r="F170" s="51"/>
      <c r="G170" s="49"/>
      <c r="H170" s="49"/>
      <c r="I170" s="172"/>
      <c r="J170" s="172"/>
      <c r="K170" s="172"/>
      <c r="L170" s="172"/>
      <c r="M170" s="172"/>
      <c r="N170" s="172"/>
      <c r="O170" s="259"/>
      <c r="P170" s="126"/>
      <c r="Q170" s="225"/>
      <c r="R170" s="57"/>
      <c r="S170" s="163"/>
      <c r="T170" s="163"/>
      <c r="U170" s="57"/>
      <c r="V170" s="163"/>
      <c r="W170" s="163"/>
      <c r="X170" s="57"/>
      <c r="Y170" s="165"/>
    </row>
    <row r="171" spans="1:25" ht="28">
      <c r="A171" s="347"/>
      <c r="B171" s="50" t="s">
        <v>444</v>
      </c>
      <c r="C171" s="340" t="s">
        <v>392</v>
      </c>
      <c r="D171" s="71"/>
      <c r="E171" s="49"/>
      <c r="F171" s="129"/>
      <c r="G171" s="170"/>
      <c r="H171" s="170"/>
      <c r="I171" s="171"/>
      <c r="J171" s="171"/>
      <c r="K171" s="171"/>
      <c r="L171" s="171"/>
      <c r="M171" s="171"/>
      <c r="N171" s="171"/>
      <c r="O171" s="258"/>
      <c r="P171" s="127"/>
      <c r="Q171" s="224"/>
      <c r="R171" s="130"/>
      <c r="S171" s="163"/>
      <c r="T171" s="204"/>
      <c r="U171" s="130"/>
      <c r="V171" s="163"/>
      <c r="W171" s="204"/>
      <c r="X171" s="130"/>
      <c r="Y171" s="165"/>
    </row>
    <row r="172" spans="1:25" ht="28">
      <c r="A172" s="347"/>
      <c r="B172" s="50">
        <v>127</v>
      </c>
      <c r="C172" s="340" t="s">
        <v>40</v>
      </c>
      <c r="D172" s="71" t="s">
        <v>51</v>
      </c>
      <c r="E172" s="49" t="str">
        <f t="shared" ref="E172:E183" si="69">IF((O172=0),"Enter value from column G to column N",SUM(G172:N172,O172))</f>
        <v>Enter value from column G to column N</v>
      </c>
      <c r="F172" s="56"/>
      <c r="G172" s="168"/>
      <c r="H172" s="168"/>
      <c r="I172" s="169"/>
      <c r="J172" s="169"/>
      <c r="K172" s="169"/>
      <c r="L172" s="169"/>
      <c r="M172" s="169"/>
      <c r="N172" s="169"/>
      <c r="O172" s="257">
        <f>SUM(G172:N172)*Fee!$C$38</f>
        <v>0</v>
      </c>
      <c r="P172" s="126"/>
      <c r="Q172" s="223"/>
      <c r="R172" s="163">
        <f>(Q172*Fee!$C$38)</f>
        <v>0</v>
      </c>
      <c r="S172" s="163">
        <f t="shared" ref="S172:S177" si="70">Q172+R172</f>
        <v>0</v>
      </c>
      <c r="T172" s="164"/>
      <c r="U172" s="163">
        <f>(T172*Fee!$C$38)</f>
        <v>0</v>
      </c>
      <c r="V172" s="163">
        <f t="shared" ref="V172:V183" si="71">T172+U172</f>
        <v>0</v>
      </c>
      <c r="W172" s="164"/>
      <c r="X172" s="163">
        <f>(W172*Fee!$C$38)</f>
        <v>0</v>
      </c>
      <c r="Y172" s="165">
        <f t="shared" ref="Y172:Y183" si="72">W172+X172</f>
        <v>0</v>
      </c>
    </row>
    <row r="173" spans="1:25" ht="28">
      <c r="A173" s="347"/>
      <c r="B173" s="50">
        <v>128</v>
      </c>
      <c r="C173" s="340" t="s">
        <v>42</v>
      </c>
      <c r="D173" s="71" t="s">
        <v>51</v>
      </c>
      <c r="E173" s="49" t="str">
        <f t="shared" si="69"/>
        <v>Enter value from column G to column N</v>
      </c>
      <c r="F173" s="56"/>
      <c r="G173" s="168"/>
      <c r="H173" s="168"/>
      <c r="I173" s="169"/>
      <c r="J173" s="169"/>
      <c r="K173" s="169"/>
      <c r="L173" s="169"/>
      <c r="M173" s="169"/>
      <c r="N173" s="169"/>
      <c r="O173" s="257">
        <f>SUM(G173:N173)*Fee!$C$38</f>
        <v>0</v>
      </c>
      <c r="P173" s="126"/>
      <c r="Q173" s="223"/>
      <c r="R173" s="163">
        <f>(Q173*Fee!$C$38)</f>
        <v>0</v>
      </c>
      <c r="S173" s="163">
        <f t="shared" si="70"/>
        <v>0</v>
      </c>
      <c r="T173" s="164"/>
      <c r="U173" s="163">
        <f>(T173*Fee!$C$38)</f>
        <v>0</v>
      </c>
      <c r="V173" s="163">
        <f t="shared" si="71"/>
        <v>0</v>
      </c>
      <c r="W173" s="164"/>
      <c r="X173" s="163">
        <f>(W173*Fee!$C$38)</f>
        <v>0</v>
      </c>
      <c r="Y173" s="165">
        <f t="shared" si="72"/>
        <v>0</v>
      </c>
    </row>
    <row r="174" spans="1:25" ht="28">
      <c r="A174" s="347"/>
      <c r="B174" s="50">
        <v>129</v>
      </c>
      <c r="C174" s="340" t="s">
        <v>43</v>
      </c>
      <c r="D174" s="71" t="s">
        <v>51</v>
      </c>
      <c r="E174" s="49" t="str">
        <f t="shared" si="69"/>
        <v>Enter value from column G to column N</v>
      </c>
      <c r="F174" s="56"/>
      <c r="G174" s="168"/>
      <c r="H174" s="168"/>
      <c r="I174" s="169"/>
      <c r="J174" s="169"/>
      <c r="K174" s="169"/>
      <c r="L174" s="169"/>
      <c r="M174" s="169"/>
      <c r="N174" s="169"/>
      <c r="O174" s="257">
        <f>SUM(G174:N174)*Fee!$C$38</f>
        <v>0</v>
      </c>
      <c r="P174" s="126"/>
      <c r="Q174" s="223"/>
      <c r="R174" s="163">
        <f>(Q174*Fee!$C$38)</f>
        <v>0</v>
      </c>
      <c r="S174" s="163">
        <f t="shared" si="70"/>
        <v>0</v>
      </c>
      <c r="T174" s="164"/>
      <c r="U174" s="163">
        <f>(T174*Fee!$C$38)</f>
        <v>0</v>
      </c>
      <c r="V174" s="163">
        <f t="shared" si="71"/>
        <v>0</v>
      </c>
      <c r="W174" s="164"/>
      <c r="X174" s="163">
        <f>(W174*Fee!$C$38)</f>
        <v>0</v>
      </c>
      <c r="Y174" s="165">
        <f t="shared" si="72"/>
        <v>0</v>
      </c>
    </row>
    <row r="175" spans="1:25" ht="28">
      <c r="A175" s="347"/>
      <c r="B175" s="50">
        <v>130</v>
      </c>
      <c r="C175" s="340" t="s">
        <v>44</v>
      </c>
      <c r="D175" s="71" t="s">
        <v>51</v>
      </c>
      <c r="E175" s="49" t="str">
        <f t="shared" si="69"/>
        <v>Enter value from column G to column N</v>
      </c>
      <c r="F175" s="56"/>
      <c r="G175" s="168"/>
      <c r="H175" s="168"/>
      <c r="I175" s="169"/>
      <c r="J175" s="169"/>
      <c r="K175" s="169"/>
      <c r="L175" s="169"/>
      <c r="M175" s="169"/>
      <c r="N175" s="169"/>
      <c r="O175" s="257">
        <f>SUM(G175:N175)*Fee!$C$38</f>
        <v>0</v>
      </c>
      <c r="P175" s="126"/>
      <c r="Q175" s="223"/>
      <c r="R175" s="163">
        <f>(Q175*Fee!$C$38)</f>
        <v>0</v>
      </c>
      <c r="S175" s="163">
        <f t="shared" si="70"/>
        <v>0</v>
      </c>
      <c r="T175" s="164"/>
      <c r="U175" s="163">
        <f>(T175*Fee!$C$38)</f>
        <v>0</v>
      </c>
      <c r="V175" s="163">
        <f t="shared" si="71"/>
        <v>0</v>
      </c>
      <c r="W175" s="164"/>
      <c r="X175" s="163">
        <f>(W175*Fee!$C$38)</f>
        <v>0</v>
      </c>
      <c r="Y175" s="165">
        <f t="shared" si="72"/>
        <v>0</v>
      </c>
    </row>
    <row r="176" spans="1:25" ht="28">
      <c r="A176" s="347"/>
      <c r="B176" s="50">
        <v>131</v>
      </c>
      <c r="C176" s="340" t="s">
        <v>45</v>
      </c>
      <c r="D176" s="71" t="s">
        <v>51</v>
      </c>
      <c r="E176" s="49" t="str">
        <f t="shared" si="69"/>
        <v>Enter value from column G to column N</v>
      </c>
      <c r="F176" s="56"/>
      <c r="G176" s="168"/>
      <c r="H176" s="168"/>
      <c r="I176" s="169"/>
      <c r="J176" s="169"/>
      <c r="K176" s="169"/>
      <c r="L176" s="169"/>
      <c r="M176" s="169"/>
      <c r="N176" s="169"/>
      <c r="O176" s="257">
        <f>SUM(G176:N176)*Fee!$C$38</f>
        <v>0</v>
      </c>
      <c r="P176" s="126"/>
      <c r="Q176" s="223"/>
      <c r="R176" s="163">
        <f>(Q176*Fee!$C$38)</f>
        <v>0</v>
      </c>
      <c r="S176" s="163">
        <f t="shared" si="70"/>
        <v>0</v>
      </c>
      <c r="T176" s="164"/>
      <c r="U176" s="163">
        <f>(T176*Fee!$C$38)</f>
        <v>0</v>
      </c>
      <c r="V176" s="163">
        <f t="shared" si="71"/>
        <v>0</v>
      </c>
      <c r="W176" s="164"/>
      <c r="X176" s="163">
        <f>(W176*Fee!$C$38)</f>
        <v>0</v>
      </c>
      <c r="Y176" s="165">
        <f t="shared" si="72"/>
        <v>0</v>
      </c>
    </row>
    <row r="177" spans="1:25" ht="28">
      <c r="A177" s="344"/>
      <c r="B177" s="50">
        <v>132</v>
      </c>
      <c r="C177" s="340" t="s">
        <v>46</v>
      </c>
      <c r="D177" s="71" t="s">
        <v>51</v>
      </c>
      <c r="E177" s="49" t="str">
        <f t="shared" si="69"/>
        <v>Enter value from column G to column N</v>
      </c>
      <c r="F177" s="56"/>
      <c r="G177" s="168"/>
      <c r="H177" s="168"/>
      <c r="I177" s="169"/>
      <c r="J177" s="169"/>
      <c r="K177" s="169"/>
      <c r="L177" s="169"/>
      <c r="M177" s="169"/>
      <c r="N177" s="169"/>
      <c r="O177" s="257">
        <f>SUM(G177:N177)*Fee!$C$38</f>
        <v>0</v>
      </c>
      <c r="P177" s="126"/>
      <c r="Q177" s="223"/>
      <c r="R177" s="163">
        <f>(Q177*Fee!$C$38)</f>
        <v>0</v>
      </c>
      <c r="S177" s="163">
        <f t="shared" si="70"/>
        <v>0</v>
      </c>
      <c r="T177" s="164"/>
      <c r="U177" s="163">
        <f>(T177*Fee!$C$38)</f>
        <v>0</v>
      </c>
      <c r="V177" s="163">
        <f t="shared" si="71"/>
        <v>0</v>
      </c>
      <c r="W177" s="164"/>
      <c r="X177" s="163">
        <f>(W177*Fee!$C$38)</f>
        <v>0</v>
      </c>
      <c r="Y177" s="165">
        <f t="shared" si="72"/>
        <v>0</v>
      </c>
    </row>
    <row r="178" spans="1:25" ht="29.25" customHeight="1">
      <c r="A178" s="344"/>
      <c r="B178" s="50">
        <v>133</v>
      </c>
      <c r="C178" s="340" t="s">
        <v>40</v>
      </c>
      <c r="D178" s="71" t="s">
        <v>454</v>
      </c>
      <c r="E178" s="49" t="str">
        <f t="shared" si="69"/>
        <v>Enter value from column G to column N</v>
      </c>
      <c r="F178" s="56"/>
      <c r="G178" s="168"/>
      <c r="H178" s="168"/>
      <c r="I178" s="169"/>
      <c r="J178" s="169"/>
      <c r="K178" s="169"/>
      <c r="L178" s="169"/>
      <c r="M178" s="169"/>
      <c r="N178" s="169"/>
      <c r="O178" s="257">
        <f>SUM(G178:N178)*Fee!$C$38</f>
        <v>0</v>
      </c>
      <c r="P178" s="126"/>
      <c r="Q178" s="223"/>
      <c r="R178" s="163">
        <f>(Q178*Fee!$C$38)</f>
        <v>0</v>
      </c>
      <c r="S178" s="163">
        <f t="shared" ref="S178:S183" si="73">Q178+R178</f>
        <v>0</v>
      </c>
      <c r="T178" s="164"/>
      <c r="U178" s="163">
        <f>(T178*Fee!$C$38)</f>
        <v>0</v>
      </c>
      <c r="V178" s="163">
        <f t="shared" si="71"/>
        <v>0</v>
      </c>
      <c r="W178" s="164"/>
      <c r="X178" s="163">
        <f>(W178*Fee!$C$38)</f>
        <v>0</v>
      </c>
      <c r="Y178" s="165">
        <f t="shared" si="72"/>
        <v>0</v>
      </c>
    </row>
    <row r="179" spans="1:25" ht="28">
      <c r="A179" s="344"/>
      <c r="B179" s="50">
        <v>134</v>
      </c>
      <c r="C179" s="340" t="s">
        <v>42</v>
      </c>
      <c r="D179" s="71" t="s">
        <v>454</v>
      </c>
      <c r="E179" s="49" t="str">
        <f t="shared" si="69"/>
        <v>Enter value from column G to column N</v>
      </c>
      <c r="F179" s="56"/>
      <c r="G179" s="168"/>
      <c r="H179" s="168"/>
      <c r="I179" s="169"/>
      <c r="J179" s="169"/>
      <c r="K179" s="169"/>
      <c r="L179" s="169"/>
      <c r="M179" s="169"/>
      <c r="N179" s="169"/>
      <c r="O179" s="257">
        <f>SUM(G179:N179)*Fee!$C$38</f>
        <v>0</v>
      </c>
      <c r="P179" s="126"/>
      <c r="Q179" s="223"/>
      <c r="R179" s="163">
        <f>(Q179*Fee!$C$38)</f>
        <v>0</v>
      </c>
      <c r="S179" s="163">
        <f t="shared" si="73"/>
        <v>0</v>
      </c>
      <c r="T179" s="164"/>
      <c r="U179" s="163">
        <f>(T179*Fee!$C$38)</f>
        <v>0</v>
      </c>
      <c r="V179" s="163">
        <f t="shared" si="71"/>
        <v>0</v>
      </c>
      <c r="W179" s="164"/>
      <c r="X179" s="163">
        <f>(W179*Fee!$C$38)</f>
        <v>0</v>
      </c>
      <c r="Y179" s="165">
        <f t="shared" si="72"/>
        <v>0</v>
      </c>
    </row>
    <row r="180" spans="1:25" ht="28">
      <c r="A180" s="344"/>
      <c r="B180" s="50">
        <v>135</v>
      </c>
      <c r="C180" s="340" t="s">
        <v>43</v>
      </c>
      <c r="D180" s="71" t="s">
        <v>454</v>
      </c>
      <c r="E180" s="49" t="str">
        <f t="shared" si="69"/>
        <v>Enter value from column G to column N</v>
      </c>
      <c r="F180" s="56"/>
      <c r="G180" s="168"/>
      <c r="H180" s="168"/>
      <c r="I180" s="169"/>
      <c r="J180" s="169"/>
      <c r="K180" s="169"/>
      <c r="L180" s="169"/>
      <c r="M180" s="169"/>
      <c r="N180" s="169"/>
      <c r="O180" s="257">
        <f>SUM(G180:N180)*Fee!$C$38</f>
        <v>0</v>
      </c>
      <c r="P180" s="126"/>
      <c r="Q180" s="223"/>
      <c r="R180" s="163">
        <f>(Q180*Fee!$C$38)</f>
        <v>0</v>
      </c>
      <c r="S180" s="163">
        <f t="shared" si="73"/>
        <v>0</v>
      </c>
      <c r="T180" s="164"/>
      <c r="U180" s="163">
        <f>(T180*Fee!$C$38)</f>
        <v>0</v>
      </c>
      <c r="V180" s="163">
        <f t="shared" si="71"/>
        <v>0</v>
      </c>
      <c r="W180" s="164"/>
      <c r="X180" s="163">
        <f>(W180*Fee!$C$38)</f>
        <v>0</v>
      </c>
      <c r="Y180" s="165">
        <f t="shared" si="72"/>
        <v>0</v>
      </c>
    </row>
    <row r="181" spans="1:25" ht="28">
      <c r="A181" s="344"/>
      <c r="B181" s="50">
        <v>136</v>
      </c>
      <c r="C181" s="340" t="s">
        <v>44</v>
      </c>
      <c r="D181" s="71" t="s">
        <v>454</v>
      </c>
      <c r="E181" s="49" t="str">
        <f t="shared" si="69"/>
        <v>Enter value from column G to column N</v>
      </c>
      <c r="F181" s="56"/>
      <c r="G181" s="168"/>
      <c r="H181" s="168"/>
      <c r="I181" s="169"/>
      <c r="J181" s="169"/>
      <c r="K181" s="169"/>
      <c r="L181" s="169"/>
      <c r="M181" s="169"/>
      <c r="N181" s="169"/>
      <c r="O181" s="257">
        <f>SUM(G181:N181)*Fee!$C$38</f>
        <v>0</v>
      </c>
      <c r="P181" s="126"/>
      <c r="Q181" s="223"/>
      <c r="R181" s="163">
        <f>(Q181*Fee!$C$38)</f>
        <v>0</v>
      </c>
      <c r="S181" s="163">
        <f t="shared" si="73"/>
        <v>0</v>
      </c>
      <c r="T181" s="164"/>
      <c r="U181" s="163">
        <f>(T181*Fee!$C$38)</f>
        <v>0</v>
      </c>
      <c r="V181" s="163">
        <f t="shared" si="71"/>
        <v>0</v>
      </c>
      <c r="W181" s="164"/>
      <c r="X181" s="163">
        <f>(W181*Fee!$C$38)</f>
        <v>0</v>
      </c>
      <c r="Y181" s="165">
        <f t="shared" si="72"/>
        <v>0</v>
      </c>
    </row>
    <row r="182" spans="1:25" ht="28">
      <c r="A182" s="344"/>
      <c r="B182" s="50">
        <v>137</v>
      </c>
      <c r="C182" s="340" t="s">
        <v>45</v>
      </c>
      <c r="D182" s="71" t="s">
        <v>454</v>
      </c>
      <c r="E182" s="49" t="str">
        <f t="shared" si="69"/>
        <v>Enter value from column G to column N</v>
      </c>
      <c r="F182" s="56"/>
      <c r="G182" s="168"/>
      <c r="H182" s="168"/>
      <c r="I182" s="169"/>
      <c r="J182" s="169"/>
      <c r="K182" s="169"/>
      <c r="L182" s="169"/>
      <c r="M182" s="169"/>
      <c r="N182" s="169"/>
      <c r="O182" s="257">
        <f>SUM(G182:N182)*Fee!$C$38</f>
        <v>0</v>
      </c>
      <c r="P182" s="126"/>
      <c r="Q182" s="223"/>
      <c r="R182" s="163">
        <f>(Q182*Fee!$C$38)</f>
        <v>0</v>
      </c>
      <c r="S182" s="163">
        <f t="shared" si="73"/>
        <v>0</v>
      </c>
      <c r="T182" s="164"/>
      <c r="U182" s="163">
        <f>(T182*Fee!$C$38)</f>
        <v>0</v>
      </c>
      <c r="V182" s="163">
        <f t="shared" si="71"/>
        <v>0</v>
      </c>
      <c r="W182" s="164"/>
      <c r="X182" s="163">
        <f>(W182*Fee!$C$38)</f>
        <v>0</v>
      </c>
      <c r="Y182" s="165">
        <f t="shared" si="72"/>
        <v>0</v>
      </c>
    </row>
    <row r="183" spans="1:25" ht="28">
      <c r="A183" s="344"/>
      <c r="B183" s="50">
        <v>138</v>
      </c>
      <c r="C183" s="340" t="s">
        <v>46</v>
      </c>
      <c r="D183" s="71" t="s">
        <v>454</v>
      </c>
      <c r="E183" s="49" t="str">
        <f t="shared" si="69"/>
        <v>Enter value from column G to column N</v>
      </c>
      <c r="F183" s="56"/>
      <c r="G183" s="168"/>
      <c r="H183" s="168"/>
      <c r="I183" s="169"/>
      <c r="J183" s="169"/>
      <c r="K183" s="169"/>
      <c r="L183" s="169"/>
      <c r="M183" s="169"/>
      <c r="N183" s="169"/>
      <c r="O183" s="257">
        <f>SUM(G183:N183)*Fee!$C$38</f>
        <v>0</v>
      </c>
      <c r="P183" s="126"/>
      <c r="Q183" s="223"/>
      <c r="R183" s="163">
        <f>(Q183*Fee!$C$38)</f>
        <v>0</v>
      </c>
      <c r="S183" s="163">
        <f t="shared" si="73"/>
        <v>0</v>
      </c>
      <c r="T183" s="164"/>
      <c r="U183" s="163">
        <f>(T183*Fee!$C$38)</f>
        <v>0</v>
      </c>
      <c r="V183" s="163">
        <f t="shared" si="71"/>
        <v>0</v>
      </c>
      <c r="W183" s="164"/>
      <c r="X183" s="163">
        <f>(W183*Fee!$C$38)</f>
        <v>0</v>
      </c>
      <c r="Y183" s="165">
        <f t="shared" si="72"/>
        <v>0</v>
      </c>
    </row>
    <row r="184" spans="1:25" ht="14.75" customHeight="1">
      <c r="A184" s="344"/>
      <c r="B184" s="50" t="s">
        <v>444</v>
      </c>
      <c r="C184" s="340"/>
      <c r="D184" s="71"/>
      <c r="E184" s="49"/>
      <c r="F184" s="51"/>
      <c r="G184" s="49"/>
      <c r="H184" s="49"/>
      <c r="I184" s="172"/>
      <c r="J184" s="172"/>
      <c r="K184" s="172"/>
      <c r="L184" s="172"/>
      <c r="M184" s="172"/>
      <c r="N184" s="172"/>
      <c r="O184" s="259"/>
      <c r="P184" s="126"/>
      <c r="Q184" s="225"/>
      <c r="R184" s="57"/>
      <c r="S184" s="163"/>
      <c r="T184" s="163"/>
      <c r="U184" s="57"/>
      <c r="V184" s="163"/>
      <c r="W184" s="163"/>
      <c r="X184" s="57"/>
      <c r="Y184" s="165"/>
    </row>
    <row r="185" spans="1:25" ht="28">
      <c r="A185" s="347"/>
      <c r="B185" s="50" t="s">
        <v>444</v>
      </c>
      <c r="C185" s="340" t="s">
        <v>63</v>
      </c>
      <c r="D185" s="71"/>
      <c r="E185" s="49"/>
      <c r="F185" s="129"/>
      <c r="G185" s="170"/>
      <c r="H185" s="170"/>
      <c r="I185" s="171"/>
      <c r="J185" s="171"/>
      <c r="K185" s="171"/>
      <c r="L185" s="171"/>
      <c r="M185" s="171"/>
      <c r="N185" s="171"/>
      <c r="O185" s="258"/>
      <c r="P185" s="127"/>
      <c r="Q185" s="224"/>
      <c r="R185" s="130"/>
      <c r="S185" s="163"/>
      <c r="T185" s="204"/>
      <c r="U185" s="130"/>
      <c r="V185" s="163"/>
      <c r="W185" s="204"/>
      <c r="X185" s="130"/>
      <c r="Y185" s="165"/>
    </row>
    <row r="186" spans="1:25" ht="28">
      <c r="A186" s="347"/>
      <c r="B186" s="50">
        <v>139</v>
      </c>
      <c r="C186" s="340" t="s">
        <v>40</v>
      </c>
      <c r="D186" s="71" t="s">
        <v>51</v>
      </c>
      <c r="E186" s="49" t="str">
        <f t="shared" ref="E186:E197" si="74">IF((O186=0),"Enter value from column G to column N",SUM(G186:N186,O186))</f>
        <v>Enter value from column G to column N</v>
      </c>
      <c r="F186" s="56"/>
      <c r="G186" s="168"/>
      <c r="H186" s="168"/>
      <c r="I186" s="169"/>
      <c r="J186" s="169"/>
      <c r="K186" s="169"/>
      <c r="L186" s="169"/>
      <c r="M186" s="169"/>
      <c r="N186" s="169"/>
      <c r="O186" s="257">
        <f>SUM(G186:N186)*Fee!$C$38</f>
        <v>0</v>
      </c>
      <c r="P186" s="126"/>
      <c r="Q186" s="223"/>
      <c r="R186" s="163">
        <f>(Q186*Fee!$C$38)</f>
        <v>0</v>
      </c>
      <c r="S186" s="163">
        <f t="shared" ref="S186:S191" si="75">Q186+R186</f>
        <v>0</v>
      </c>
      <c r="T186" s="164"/>
      <c r="U186" s="163">
        <f>(T186*Fee!$C$38)</f>
        <v>0</v>
      </c>
      <c r="V186" s="163">
        <f t="shared" ref="V186:V197" si="76">T186+U186</f>
        <v>0</v>
      </c>
      <c r="W186" s="164"/>
      <c r="X186" s="163">
        <f>(W186*Fee!$C$38)</f>
        <v>0</v>
      </c>
      <c r="Y186" s="165">
        <f t="shared" ref="Y186:Y197" si="77">W186+X186</f>
        <v>0</v>
      </c>
    </row>
    <row r="187" spans="1:25" ht="28">
      <c r="A187" s="347"/>
      <c r="B187" s="50">
        <v>140</v>
      </c>
      <c r="C187" s="340" t="s">
        <v>42</v>
      </c>
      <c r="D187" s="71" t="s">
        <v>51</v>
      </c>
      <c r="E187" s="49" t="str">
        <f t="shared" si="74"/>
        <v>Enter value from column G to column N</v>
      </c>
      <c r="F187" s="56"/>
      <c r="G187" s="168"/>
      <c r="H187" s="168"/>
      <c r="I187" s="169"/>
      <c r="J187" s="169"/>
      <c r="K187" s="169"/>
      <c r="L187" s="169"/>
      <c r="M187" s="169"/>
      <c r="N187" s="169"/>
      <c r="O187" s="257">
        <f>SUM(G187:N187)*Fee!$C$38</f>
        <v>0</v>
      </c>
      <c r="P187" s="126"/>
      <c r="Q187" s="223"/>
      <c r="R187" s="163">
        <f>(Q187*Fee!$C$38)</f>
        <v>0</v>
      </c>
      <c r="S187" s="163">
        <f t="shared" si="75"/>
        <v>0</v>
      </c>
      <c r="T187" s="164"/>
      <c r="U187" s="163">
        <f>(T187*Fee!$C$38)</f>
        <v>0</v>
      </c>
      <c r="V187" s="163">
        <f t="shared" si="76"/>
        <v>0</v>
      </c>
      <c r="W187" s="164"/>
      <c r="X187" s="163">
        <f>(W187*Fee!$C$38)</f>
        <v>0</v>
      </c>
      <c r="Y187" s="165">
        <f t="shared" si="77"/>
        <v>0</v>
      </c>
    </row>
    <row r="188" spans="1:25" ht="28">
      <c r="A188" s="347"/>
      <c r="B188" s="50">
        <v>141</v>
      </c>
      <c r="C188" s="340" t="s">
        <v>43</v>
      </c>
      <c r="D188" s="71" t="s">
        <v>51</v>
      </c>
      <c r="E188" s="49" t="str">
        <f t="shared" si="74"/>
        <v>Enter value from column G to column N</v>
      </c>
      <c r="F188" s="56"/>
      <c r="G188" s="168"/>
      <c r="H188" s="168"/>
      <c r="I188" s="169"/>
      <c r="J188" s="169"/>
      <c r="K188" s="169"/>
      <c r="L188" s="169"/>
      <c r="M188" s="169"/>
      <c r="N188" s="169"/>
      <c r="O188" s="257">
        <f>SUM(G188:N188)*Fee!$C$38</f>
        <v>0</v>
      </c>
      <c r="P188" s="126"/>
      <c r="Q188" s="223"/>
      <c r="R188" s="163">
        <f>(Q188*Fee!$C$38)</f>
        <v>0</v>
      </c>
      <c r="S188" s="163">
        <f t="shared" si="75"/>
        <v>0</v>
      </c>
      <c r="T188" s="164"/>
      <c r="U188" s="163">
        <f>(T188*Fee!$C$38)</f>
        <v>0</v>
      </c>
      <c r="V188" s="163">
        <f t="shared" si="76"/>
        <v>0</v>
      </c>
      <c r="W188" s="164"/>
      <c r="X188" s="163">
        <f>(W188*Fee!$C$38)</f>
        <v>0</v>
      </c>
      <c r="Y188" s="165">
        <f t="shared" si="77"/>
        <v>0</v>
      </c>
    </row>
    <row r="189" spans="1:25" ht="28">
      <c r="A189" s="347"/>
      <c r="B189" s="50">
        <v>142</v>
      </c>
      <c r="C189" s="340" t="s">
        <v>44</v>
      </c>
      <c r="D189" s="71" t="s">
        <v>51</v>
      </c>
      <c r="E189" s="49" t="str">
        <f t="shared" si="74"/>
        <v>Enter value from column G to column N</v>
      </c>
      <c r="F189" s="56"/>
      <c r="G189" s="168"/>
      <c r="H189" s="168"/>
      <c r="I189" s="169"/>
      <c r="J189" s="169"/>
      <c r="K189" s="169"/>
      <c r="L189" s="169"/>
      <c r="M189" s="169"/>
      <c r="N189" s="169"/>
      <c r="O189" s="257">
        <f>SUM(G189:N189)*Fee!$C$38</f>
        <v>0</v>
      </c>
      <c r="P189" s="126"/>
      <c r="Q189" s="223"/>
      <c r="R189" s="163">
        <f>(Q189*Fee!$C$38)</f>
        <v>0</v>
      </c>
      <c r="S189" s="163">
        <f t="shared" si="75"/>
        <v>0</v>
      </c>
      <c r="T189" s="164"/>
      <c r="U189" s="163">
        <f>(T189*Fee!$C$38)</f>
        <v>0</v>
      </c>
      <c r="V189" s="163">
        <f t="shared" si="76"/>
        <v>0</v>
      </c>
      <c r="W189" s="164"/>
      <c r="X189" s="163">
        <f>(W189*Fee!$C$38)</f>
        <v>0</v>
      </c>
      <c r="Y189" s="165">
        <f t="shared" si="77"/>
        <v>0</v>
      </c>
    </row>
    <row r="190" spans="1:25" ht="28">
      <c r="A190" s="347"/>
      <c r="B190" s="50">
        <v>143</v>
      </c>
      <c r="C190" s="340" t="s">
        <v>45</v>
      </c>
      <c r="D190" s="71" t="s">
        <v>51</v>
      </c>
      <c r="E190" s="49" t="str">
        <f t="shared" si="74"/>
        <v>Enter value from column G to column N</v>
      </c>
      <c r="F190" s="56"/>
      <c r="G190" s="168"/>
      <c r="H190" s="168"/>
      <c r="I190" s="169"/>
      <c r="J190" s="169"/>
      <c r="K190" s="169"/>
      <c r="L190" s="169"/>
      <c r="M190" s="169"/>
      <c r="N190" s="169"/>
      <c r="O190" s="257">
        <f>SUM(G190:N190)*Fee!$C$38</f>
        <v>0</v>
      </c>
      <c r="P190" s="126"/>
      <c r="Q190" s="223"/>
      <c r="R190" s="163">
        <f>(Q190*Fee!$C$38)</f>
        <v>0</v>
      </c>
      <c r="S190" s="163">
        <f t="shared" si="75"/>
        <v>0</v>
      </c>
      <c r="T190" s="164"/>
      <c r="U190" s="163">
        <f>(T190*Fee!$C$38)</f>
        <v>0</v>
      </c>
      <c r="V190" s="163">
        <f t="shared" si="76"/>
        <v>0</v>
      </c>
      <c r="W190" s="164"/>
      <c r="X190" s="163">
        <f>(W190*Fee!$C$38)</f>
        <v>0</v>
      </c>
      <c r="Y190" s="165">
        <f t="shared" si="77"/>
        <v>0</v>
      </c>
    </row>
    <row r="191" spans="1:25" ht="28">
      <c r="A191" s="344"/>
      <c r="B191" s="50">
        <v>144</v>
      </c>
      <c r="C191" s="340" t="s">
        <v>46</v>
      </c>
      <c r="D191" s="71" t="s">
        <v>51</v>
      </c>
      <c r="E191" s="49" t="str">
        <f t="shared" si="74"/>
        <v>Enter value from column G to column N</v>
      </c>
      <c r="F191" s="56"/>
      <c r="G191" s="168"/>
      <c r="H191" s="168"/>
      <c r="I191" s="169"/>
      <c r="J191" s="169"/>
      <c r="K191" s="169"/>
      <c r="L191" s="169"/>
      <c r="M191" s="169"/>
      <c r="N191" s="169"/>
      <c r="O191" s="257">
        <f>SUM(G191:N191)*Fee!$C$38</f>
        <v>0</v>
      </c>
      <c r="P191" s="126"/>
      <c r="Q191" s="223"/>
      <c r="R191" s="163">
        <f>(Q191*Fee!$C$38)</f>
        <v>0</v>
      </c>
      <c r="S191" s="163">
        <f t="shared" si="75"/>
        <v>0</v>
      </c>
      <c r="T191" s="164"/>
      <c r="U191" s="163">
        <f>(T191*Fee!$C$38)</f>
        <v>0</v>
      </c>
      <c r="V191" s="163">
        <f t="shared" si="76"/>
        <v>0</v>
      </c>
      <c r="W191" s="164"/>
      <c r="X191" s="163">
        <f>(W191*Fee!$C$38)</f>
        <v>0</v>
      </c>
      <c r="Y191" s="165">
        <f t="shared" si="77"/>
        <v>0</v>
      </c>
    </row>
    <row r="192" spans="1:25" ht="29.25" customHeight="1">
      <c r="A192" s="344"/>
      <c r="B192" s="50">
        <v>145</v>
      </c>
      <c r="C192" s="340" t="s">
        <v>40</v>
      </c>
      <c r="D192" s="71" t="s">
        <v>454</v>
      </c>
      <c r="E192" s="49" t="str">
        <f t="shared" si="74"/>
        <v>Enter value from column G to column N</v>
      </c>
      <c r="F192" s="56"/>
      <c r="G192" s="168"/>
      <c r="H192" s="168"/>
      <c r="I192" s="169"/>
      <c r="J192" s="169"/>
      <c r="K192" s="169"/>
      <c r="L192" s="169"/>
      <c r="M192" s="169"/>
      <c r="N192" s="169"/>
      <c r="O192" s="257">
        <f>SUM(G192:N192)*Fee!$C$38</f>
        <v>0</v>
      </c>
      <c r="P192" s="126"/>
      <c r="Q192" s="223"/>
      <c r="R192" s="163">
        <f>(Q192*Fee!$C$38)</f>
        <v>0</v>
      </c>
      <c r="S192" s="163">
        <f t="shared" ref="S192:S197" si="78">Q192+R192</f>
        <v>0</v>
      </c>
      <c r="T192" s="164"/>
      <c r="U192" s="163">
        <f>(T192*Fee!$C$38)</f>
        <v>0</v>
      </c>
      <c r="V192" s="163">
        <f t="shared" si="76"/>
        <v>0</v>
      </c>
      <c r="W192" s="164"/>
      <c r="X192" s="163">
        <f>(W192*Fee!$C$38)</f>
        <v>0</v>
      </c>
      <c r="Y192" s="165">
        <f t="shared" si="77"/>
        <v>0</v>
      </c>
    </row>
    <row r="193" spans="1:25" ht="28">
      <c r="A193" s="344"/>
      <c r="B193" s="50">
        <v>146</v>
      </c>
      <c r="C193" s="340" t="s">
        <v>42</v>
      </c>
      <c r="D193" s="71" t="s">
        <v>454</v>
      </c>
      <c r="E193" s="49" t="str">
        <f t="shared" si="74"/>
        <v>Enter value from column G to column N</v>
      </c>
      <c r="F193" s="56"/>
      <c r="G193" s="168"/>
      <c r="H193" s="168"/>
      <c r="I193" s="169"/>
      <c r="J193" s="169"/>
      <c r="K193" s="169"/>
      <c r="L193" s="169"/>
      <c r="M193" s="169"/>
      <c r="N193" s="169"/>
      <c r="O193" s="257">
        <f>SUM(G193:N193)*Fee!$C$38</f>
        <v>0</v>
      </c>
      <c r="P193" s="126"/>
      <c r="Q193" s="223"/>
      <c r="R193" s="163">
        <f>(Q193*Fee!$C$38)</f>
        <v>0</v>
      </c>
      <c r="S193" s="163">
        <f t="shared" si="78"/>
        <v>0</v>
      </c>
      <c r="T193" s="164"/>
      <c r="U193" s="163">
        <f>(T193*Fee!$C$38)</f>
        <v>0</v>
      </c>
      <c r="V193" s="163">
        <f t="shared" si="76"/>
        <v>0</v>
      </c>
      <c r="W193" s="164"/>
      <c r="X193" s="163">
        <f>(W193*Fee!$C$38)</f>
        <v>0</v>
      </c>
      <c r="Y193" s="165">
        <f t="shared" si="77"/>
        <v>0</v>
      </c>
    </row>
    <row r="194" spans="1:25" ht="28">
      <c r="A194" s="344"/>
      <c r="B194" s="50">
        <v>147</v>
      </c>
      <c r="C194" s="340" t="s">
        <v>43</v>
      </c>
      <c r="D194" s="71" t="s">
        <v>454</v>
      </c>
      <c r="E194" s="49" t="str">
        <f t="shared" si="74"/>
        <v>Enter value from column G to column N</v>
      </c>
      <c r="F194" s="56"/>
      <c r="G194" s="168"/>
      <c r="H194" s="168"/>
      <c r="I194" s="169"/>
      <c r="J194" s="169"/>
      <c r="K194" s="169"/>
      <c r="L194" s="169"/>
      <c r="M194" s="169"/>
      <c r="N194" s="169"/>
      <c r="O194" s="257">
        <f>SUM(G194:N194)*Fee!$C$38</f>
        <v>0</v>
      </c>
      <c r="P194" s="126"/>
      <c r="Q194" s="223"/>
      <c r="R194" s="163">
        <f>(Q194*Fee!$C$38)</f>
        <v>0</v>
      </c>
      <c r="S194" s="163">
        <f t="shared" si="78"/>
        <v>0</v>
      </c>
      <c r="T194" s="164"/>
      <c r="U194" s="163">
        <f>(T194*Fee!$C$38)</f>
        <v>0</v>
      </c>
      <c r="V194" s="163">
        <f t="shared" si="76"/>
        <v>0</v>
      </c>
      <c r="W194" s="164"/>
      <c r="X194" s="163">
        <f>(W194*Fee!$C$38)</f>
        <v>0</v>
      </c>
      <c r="Y194" s="165">
        <f t="shared" si="77"/>
        <v>0</v>
      </c>
    </row>
    <row r="195" spans="1:25" ht="28">
      <c r="A195" s="344"/>
      <c r="B195" s="50">
        <v>148</v>
      </c>
      <c r="C195" s="340" t="s">
        <v>44</v>
      </c>
      <c r="D195" s="71" t="s">
        <v>454</v>
      </c>
      <c r="E195" s="49" t="str">
        <f t="shared" si="74"/>
        <v>Enter value from column G to column N</v>
      </c>
      <c r="F195" s="56"/>
      <c r="G195" s="168"/>
      <c r="H195" s="168"/>
      <c r="I195" s="169"/>
      <c r="J195" s="169"/>
      <c r="K195" s="169"/>
      <c r="L195" s="169"/>
      <c r="M195" s="169"/>
      <c r="N195" s="169"/>
      <c r="O195" s="257">
        <f>SUM(G195:N195)*Fee!$C$38</f>
        <v>0</v>
      </c>
      <c r="P195" s="126"/>
      <c r="Q195" s="223"/>
      <c r="R195" s="163">
        <f>(Q195*Fee!$C$38)</f>
        <v>0</v>
      </c>
      <c r="S195" s="163">
        <f t="shared" si="78"/>
        <v>0</v>
      </c>
      <c r="T195" s="164"/>
      <c r="U195" s="163">
        <f>(T195*Fee!$C$38)</f>
        <v>0</v>
      </c>
      <c r="V195" s="163">
        <f t="shared" si="76"/>
        <v>0</v>
      </c>
      <c r="W195" s="164"/>
      <c r="X195" s="163">
        <f>(W195*Fee!$C$38)</f>
        <v>0</v>
      </c>
      <c r="Y195" s="165">
        <f t="shared" si="77"/>
        <v>0</v>
      </c>
    </row>
    <row r="196" spans="1:25" ht="28">
      <c r="A196" s="344"/>
      <c r="B196" s="50">
        <v>149</v>
      </c>
      <c r="C196" s="340" t="s">
        <v>45</v>
      </c>
      <c r="D196" s="71" t="s">
        <v>454</v>
      </c>
      <c r="E196" s="49" t="str">
        <f t="shared" si="74"/>
        <v>Enter value from column G to column N</v>
      </c>
      <c r="F196" s="56"/>
      <c r="G196" s="168"/>
      <c r="H196" s="168"/>
      <c r="I196" s="169"/>
      <c r="J196" s="169"/>
      <c r="K196" s="169"/>
      <c r="L196" s="169"/>
      <c r="M196" s="169"/>
      <c r="N196" s="169"/>
      <c r="O196" s="257">
        <f>SUM(G196:N196)*Fee!$C$38</f>
        <v>0</v>
      </c>
      <c r="P196" s="126"/>
      <c r="Q196" s="223"/>
      <c r="R196" s="163">
        <f>(Q196*Fee!$C$38)</f>
        <v>0</v>
      </c>
      <c r="S196" s="163">
        <f t="shared" si="78"/>
        <v>0</v>
      </c>
      <c r="T196" s="164"/>
      <c r="U196" s="163">
        <f>(T196*Fee!$C$38)</f>
        <v>0</v>
      </c>
      <c r="V196" s="163">
        <f t="shared" si="76"/>
        <v>0</v>
      </c>
      <c r="W196" s="164"/>
      <c r="X196" s="163">
        <f>(W196*Fee!$C$38)</f>
        <v>0</v>
      </c>
      <c r="Y196" s="165">
        <f t="shared" si="77"/>
        <v>0</v>
      </c>
    </row>
    <row r="197" spans="1:25" ht="28">
      <c r="A197" s="344"/>
      <c r="B197" s="50">
        <v>150</v>
      </c>
      <c r="C197" s="340" t="s">
        <v>46</v>
      </c>
      <c r="D197" s="71" t="s">
        <v>454</v>
      </c>
      <c r="E197" s="49" t="str">
        <f t="shared" si="74"/>
        <v>Enter value from column G to column N</v>
      </c>
      <c r="F197" s="56"/>
      <c r="G197" s="168"/>
      <c r="H197" s="168"/>
      <c r="I197" s="169"/>
      <c r="J197" s="169"/>
      <c r="K197" s="169"/>
      <c r="L197" s="169"/>
      <c r="M197" s="169"/>
      <c r="N197" s="169"/>
      <c r="O197" s="257">
        <f>SUM(G197:N197)*Fee!$C$38</f>
        <v>0</v>
      </c>
      <c r="P197" s="126"/>
      <c r="Q197" s="223"/>
      <c r="R197" s="163">
        <f>(Q197*Fee!$C$38)</f>
        <v>0</v>
      </c>
      <c r="S197" s="163">
        <f t="shared" si="78"/>
        <v>0</v>
      </c>
      <c r="T197" s="164"/>
      <c r="U197" s="163">
        <f>(T197*Fee!$C$38)</f>
        <v>0</v>
      </c>
      <c r="V197" s="163">
        <f t="shared" si="76"/>
        <v>0</v>
      </c>
      <c r="W197" s="164"/>
      <c r="X197" s="163">
        <f>(W197*Fee!$C$38)</f>
        <v>0</v>
      </c>
      <c r="Y197" s="165">
        <f t="shared" si="77"/>
        <v>0</v>
      </c>
    </row>
    <row r="198" spans="1:25" ht="14.75" customHeight="1">
      <c r="A198" s="344"/>
      <c r="B198" s="50" t="s">
        <v>444</v>
      </c>
      <c r="C198" s="340"/>
      <c r="D198" s="71"/>
      <c r="E198" s="49"/>
      <c r="F198" s="51"/>
      <c r="G198" s="49"/>
      <c r="H198" s="49"/>
      <c r="I198" s="172"/>
      <c r="J198" s="172"/>
      <c r="K198" s="172"/>
      <c r="L198" s="172"/>
      <c r="M198" s="172"/>
      <c r="N198" s="172"/>
      <c r="O198" s="259"/>
      <c r="P198" s="126"/>
      <c r="Q198" s="225"/>
      <c r="R198" s="57"/>
      <c r="S198" s="163"/>
      <c r="T198" s="163"/>
      <c r="U198" s="57"/>
      <c r="V198" s="163"/>
      <c r="W198" s="163"/>
      <c r="X198" s="57"/>
      <c r="Y198" s="165"/>
    </row>
    <row r="199" spans="1:25" ht="14.15" customHeight="1">
      <c r="A199" s="347"/>
      <c r="B199" s="50" t="s">
        <v>444</v>
      </c>
      <c r="C199" s="340" t="s">
        <v>61</v>
      </c>
      <c r="D199" s="71"/>
      <c r="E199" s="49"/>
      <c r="F199" s="129"/>
      <c r="G199" s="170"/>
      <c r="H199" s="170"/>
      <c r="I199" s="171"/>
      <c r="J199" s="171"/>
      <c r="K199" s="171"/>
      <c r="L199" s="171"/>
      <c r="M199" s="171"/>
      <c r="N199" s="171"/>
      <c r="O199" s="258"/>
      <c r="P199" s="127"/>
      <c r="Q199" s="224"/>
      <c r="R199" s="130"/>
      <c r="S199" s="163"/>
      <c r="T199" s="204"/>
      <c r="U199" s="130"/>
      <c r="V199" s="163"/>
      <c r="W199" s="204"/>
      <c r="X199" s="130"/>
      <c r="Y199" s="165"/>
    </row>
    <row r="200" spans="1:25" ht="28">
      <c r="A200" s="347"/>
      <c r="B200" s="50">
        <v>151</v>
      </c>
      <c r="C200" s="340" t="s">
        <v>40</v>
      </c>
      <c r="D200" s="71" t="s">
        <v>51</v>
      </c>
      <c r="E200" s="49" t="str">
        <f t="shared" ref="E200:E211" si="79">IF((O200=0),"Enter value from column G to column N",SUM(G200:N200,O200))</f>
        <v>Enter value from column G to column N</v>
      </c>
      <c r="F200" s="56"/>
      <c r="G200" s="168"/>
      <c r="H200" s="168"/>
      <c r="I200" s="169"/>
      <c r="J200" s="169"/>
      <c r="K200" s="169"/>
      <c r="L200" s="169"/>
      <c r="M200" s="169"/>
      <c r="N200" s="169"/>
      <c r="O200" s="257">
        <f>SUM(G200:N200)*Fee!$C$38</f>
        <v>0</v>
      </c>
      <c r="P200" s="126"/>
      <c r="Q200" s="223"/>
      <c r="R200" s="163">
        <f>(Q200*Fee!$C$38)</f>
        <v>0</v>
      </c>
      <c r="S200" s="163">
        <f t="shared" ref="S200:S205" si="80">Q200+R200</f>
        <v>0</v>
      </c>
      <c r="T200" s="164"/>
      <c r="U200" s="163">
        <f>(T200*Fee!$C$38)</f>
        <v>0</v>
      </c>
      <c r="V200" s="163">
        <f t="shared" ref="V200:V211" si="81">T200+U200</f>
        <v>0</v>
      </c>
      <c r="W200" s="164"/>
      <c r="X200" s="163">
        <f>(W200*Fee!$C$38)</f>
        <v>0</v>
      </c>
      <c r="Y200" s="165">
        <f t="shared" ref="Y200:Y211" si="82">W200+X200</f>
        <v>0</v>
      </c>
    </row>
    <row r="201" spans="1:25" ht="28">
      <c r="A201" s="347"/>
      <c r="B201" s="50">
        <v>152</v>
      </c>
      <c r="C201" s="340" t="s">
        <v>42</v>
      </c>
      <c r="D201" s="71" t="s">
        <v>51</v>
      </c>
      <c r="E201" s="49" t="str">
        <f t="shared" si="79"/>
        <v>Enter value from column G to column N</v>
      </c>
      <c r="F201" s="56"/>
      <c r="G201" s="168"/>
      <c r="H201" s="168"/>
      <c r="I201" s="169"/>
      <c r="J201" s="169"/>
      <c r="K201" s="169"/>
      <c r="L201" s="169"/>
      <c r="M201" s="169"/>
      <c r="N201" s="169"/>
      <c r="O201" s="257">
        <f>SUM(G201:N201)*Fee!$C$38</f>
        <v>0</v>
      </c>
      <c r="P201" s="126"/>
      <c r="Q201" s="223"/>
      <c r="R201" s="163">
        <f>(Q201*Fee!$C$38)</f>
        <v>0</v>
      </c>
      <c r="S201" s="163">
        <f t="shared" si="80"/>
        <v>0</v>
      </c>
      <c r="T201" s="164"/>
      <c r="U201" s="163">
        <f>(T201*Fee!$C$38)</f>
        <v>0</v>
      </c>
      <c r="V201" s="163">
        <f t="shared" si="81"/>
        <v>0</v>
      </c>
      <c r="W201" s="164"/>
      <c r="X201" s="163">
        <f>(W201*Fee!$C$38)</f>
        <v>0</v>
      </c>
      <c r="Y201" s="165">
        <f t="shared" si="82"/>
        <v>0</v>
      </c>
    </row>
    <row r="202" spans="1:25" ht="28">
      <c r="A202" s="347"/>
      <c r="B202" s="50">
        <v>153</v>
      </c>
      <c r="C202" s="340" t="s">
        <v>43</v>
      </c>
      <c r="D202" s="71" t="s">
        <v>51</v>
      </c>
      <c r="E202" s="49" t="str">
        <f t="shared" si="79"/>
        <v>Enter value from column G to column N</v>
      </c>
      <c r="F202" s="56"/>
      <c r="G202" s="168"/>
      <c r="H202" s="168"/>
      <c r="I202" s="169"/>
      <c r="J202" s="169"/>
      <c r="K202" s="169"/>
      <c r="L202" s="169"/>
      <c r="M202" s="169"/>
      <c r="N202" s="169"/>
      <c r="O202" s="257">
        <f>SUM(G202:N202)*Fee!$C$38</f>
        <v>0</v>
      </c>
      <c r="P202" s="126"/>
      <c r="Q202" s="223"/>
      <c r="R202" s="163">
        <f>(Q202*Fee!$C$38)</f>
        <v>0</v>
      </c>
      <c r="S202" s="163">
        <f t="shared" si="80"/>
        <v>0</v>
      </c>
      <c r="T202" s="164"/>
      <c r="U202" s="163">
        <f>(T202*Fee!$C$38)</f>
        <v>0</v>
      </c>
      <c r="V202" s="163">
        <f t="shared" si="81"/>
        <v>0</v>
      </c>
      <c r="W202" s="164"/>
      <c r="X202" s="163">
        <f>(W202*Fee!$C$38)</f>
        <v>0</v>
      </c>
      <c r="Y202" s="165">
        <f t="shared" si="82"/>
        <v>0</v>
      </c>
    </row>
    <row r="203" spans="1:25" ht="28">
      <c r="A203" s="347"/>
      <c r="B203" s="50">
        <v>154</v>
      </c>
      <c r="C203" s="340" t="s">
        <v>44</v>
      </c>
      <c r="D203" s="71" t="s">
        <v>51</v>
      </c>
      <c r="E203" s="49" t="str">
        <f t="shared" si="79"/>
        <v>Enter value from column G to column N</v>
      </c>
      <c r="F203" s="56"/>
      <c r="G203" s="168"/>
      <c r="H203" s="168"/>
      <c r="I203" s="169"/>
      <c r="J203" s="169"/>
      <c r="K203" s="169"/>
      <c r="L203" s="169"/>
      <c r="M203" s="169"/>
      <c r="N203" s="169"/>
      <c r="O203" s="257">
        <f>SUM(G203:N203)*Fee!$C$38</f>
        <v>0</v>
      </c>
      <c r="P203" s="126"/>
      <c r="Q203" s="223"/>
      <c r="R203" s="163">
        <f>(Q203*Fee!$C$38)</f>
        <v>0</v>
      </c>
      <c r="S203" s="163">
        <f t="shared" si="80"/>
        <v>0</v>
      </c>
      <c r="T203" s="164"/>
      <c r="U203" s="163">
        <f>(T203*Fee!$C$38)</f>
        <v>0</v>
      </c>
      <c r="V203" s="163">
        <f t="shared" si="81"/>
        <v>0</v>
      </c>
      <c r="W203" s="164"/>
      <c r="X203" s="163">
        <f>(W203*Fee!$C$38)</f>
        <v>0</v>
      </c>
      <c r="Y203" s="165">
        <f t="shared" si="82"/>
        <v>0</v>
      </c>
    </row>
    <row r="204" spans="1:25" ht="28">
      <c r="A204" s="347"/>
      <c r="B204" s="50">
        <v>155</v>
      </c>
      <c r="C204" s="340" t="s">
        <v>45</v>
      </c>
      <c r="D204" s="71" t="s">
        <v>51</v>
      </c>
      <c r="E204" s="49" t="str">
        <f t="shared" si="79"/>
        <v>Enter value from column G to column N</v>
      </c>
      <c r="F204" s="56"/>
      <c r="G204" s="168"/>
      <c r="H204" s="168"/>
      <c r="I204" s="169"/>
      <c r="J204" s="169"/>
      <c r="K204" s="169"/>
      <c r="L204" s="169"/>
      <c r="M204" s="169"/>
      <c r="N204" s="169"/>
      <c r="O204" s="257">
        <f>SUM(G204:N204)*Fee!$C$38</f>
        <v>0</v>
      </c>
      <c r="P204" s="126"/>
      <c r="Q204" s="223"/>
      <c r="R204" s="163">
        <f>(Q204*Fee!$C$38)</f>
        <v>0</v>
      </c>
      <c r="S204" s="163">
        <f t="shared" si="80"/>
        <v>0</v>
      </c>
      <c r="T204" s="164"/>
      <c r="U204" s="163">
        <f>(T204*Fee!$C$38)</f>
        <v>0</v>
      </c>
      <c r="V204" s="163">
        <f t="shared" si="81"/>
        <v>0</v>
      </c>
      <c r="W204" s="164"/>
      <c r="X204" s="163">
        <f>(W204*Fee!$C$38)</f>
        <v>0</v>
      </c>
      <c r="Y204" s="165">
        <f t="shared" si="82"/>
        <v>0</v>
      </c>
    </row>
    <row r="205" spans="1:25" ht="28">
      <c r="A205" s="344"/>
      <c r="B205" s="50">
        <v>156</v>
      </c>
      <c r="C205" s="340" t="s">
        <v>46</v>
      </c>
      <c r="D205" s="71" t="s">
        <v>51</v>
      </c>
      <c r="E205" s="49" t="str">
        <f t="shared" si="79"/>
        <v>Enter value from column G to column N</v>
      </c>
      <c r="F205" s="56"/>
      <c r="G205" s="168"/>
      <c r="H205" s="168"/>
      <c r="I205" s="169"/>
      <c r="J205" s="169"/>
      <c r="K205" s="169"/>
      <c r="L205" s="169"/>
      <c r="M205" s="169"/>
      <c r="N205" s="169"/>
      <c r="O205" s="257">
        <f>SUM(G205:N205)*Fee!$C$38</f>
        <v>0</v>
      </c>
      <c r="P205" s="126"/>
      <c r="Q205" s="223"/>
      <c r="R205" s="163">
        <f>(Q205*Fee!$C$38)</f>
        <v>0</v>
      </c>
      <c r="S205" s="163">
        <f t="shared" si="80"/>
        <v>0</v>
      </c>
      <c r="T205" s="164"/>
      <c r="U205" s="163">
        <f>(T205*Fee!$C$38)</f>
        <v>0</v>
      </c>
      <c r="V205" s="163">
        <f t="shared" si="81"/>
        <v>0</v>
      </c>
      <c r="W205" s="164"/>
      <c r="X205" s="163">
        <f>(W205*Fee!$C$38)</f>
        <v>0</v>
      </c>
      <c r="Y205" s="165">
        <f t="shared" si="82"/>
        <v>0</v>
      </c>
    </row>
    <row r="206" spans="1:25" ht="29.25" customHeight="1">
      <c r="A206" s="344"/>
      <c r="B206" s="50">
        <v>157</v>
      </c>
      <c r="C206" s="340" t="s">
        <v>40</v>
      </c>
      <c r="D206" s="71" t="s">
        <v>454</v>
      </c>
      <c r="E206" s="49" t="str">
        <f t="shared" si="79"/>
        <v>Enter value from column G to column N</v>
      </c>
      <c r="F206" s="56"/>
      <c r="G206" s="168"/>
      <c r="H206" s="168"/>
      <c r="I206" s="169"/>
      <c r="J206" s="169"/>
      <c r="K206" s="169"/>
      <c r="L206" s="169"/>
      <c r="M206" s="169"/>
      <c r="N206" s="169"/>
      <c r="O206" s="257">
        <f>SUM(G206:N206)*Fee!$C$38</f>
        <v>0</v>
      </c>
      <c r="P206" s="126"/>
      <c r="Q206" s="223"/>
      <c r="R206" s="163">
        <f>(Q206*Fee!$C$38)</f>
        <v>0</v>
      </c>
      <c r="S206" s="163">
        <f t="shared" ref="S206:S211" si="83">Q206+R206</f>
        <v>0</v>
      </c>
      <c r="T206" s="164"/>
      <c r="U206" s="163">
        <f>(T206*Fee!$C$38)</f>
        <v>0</v>
      </c>
      <c r="V206" s="163">
        <f t="shared" si="81"/>
        <v>0</v>
      </c>
      <c r="W206" s="164"/>
      <c r="X206" s="163">
        <f>(W206*Fee!$C$38)</f>
        <v>0</v>
      </c>
      <c r="Y206" s="165">
        <f t="shared" si="82"/>
        <v>0</v>
      </c>
    </row>
    <row r="207" spans="1:25" ht="28">
      <c r="A207" s="344"/>
      <c r="B207" s="50">
        <v>158</v>
      </c>
      <c r="C207" s="340" t="s">
        <v>42</v>
      </c>
      <c r="D207" s="71" t="s">
        <v>454</v>
      </c>
      <c r="E207" s="49" t="str">
        <f t="shared" si="79"/>
        <v>Enter value from column G to column N</v>
      </c>
      <c r="F207" s="56"/>
      <c r="G207" s="168"/>
      <c r="H207" s="168"/>
      <c r="I207" s="169"/>
      <c r="J207" s="169"/>
      <c r="K207" s="169"/>
      <c r="L207" s="169"/>
      <c r="M207" s="169"/>
      <c r="N207" s="169"/>
      <c r="O207" s="257">
        <f>SUM(G207:N207)*Fee!$C$38</f>
        <v>0</v>
      </c>
      <c r="P207" s="126"/>
      <c r="Q207" s="223"/>
      <c r="R207" s="163">
        <f>(Q207*Fee!$C$38)</f>
        <v>0</v>
      </c>
      <c r="S207" s="163">
        <f t="shared" si="83"/>
        <v>0</v>
      </c>
      <c r="T207" s="164"/>
      <c r="U207" s="163">
        <f>(T207*Fee!$C$38)</f>
        <v>0</v>
      </c>
      <c r="V207" s="163">
        <f t="shared" si="81"/>
        <v>0</v>
      </c>
      <c r="W207" s="164"/>
      <c r="X207" s="163">
        <f>(W207*Fee!$C$38)</f>
        <v>0</v>
      </c>
      <c r="Y207" s="165">
        <f t="shared" si="82"/>
        <v>0</v>
      </c>
    </row>
    <row r="208" spans="1:25" ht="28">
      <c r="A208" s="344"/>
      <c r="B208" s="50">
        <v>159</v>
      </c>
      <c r="C208" s="340" t="s">
        <v>43</v>
      </c>
      <c r="D208" s="71" t="s">
        <v>454</v>
      </c>
      <c r="E208" s="49" t="str">
        <f t="shared" si="79"/>
        <v>Enter value from column G to column N</v>
      </c>
      <c r="F208" s="56"/>
      <c r="G208" s="168"/>
      <c r="H208" s="168"/>
      <c r="I208" s="169"/>
      <c r="J208" s="169"/>
      <c r="K208" s="169"/>
      <c r="L208" s="169"/>
      <c r="M208" s="169"/>
      <c r="N208" s="169"/>
      <c r="O208" s="257">
        <f>SUM(G208:N208)*Fee!$C$38</f>
        <v>0</v>
      </c>
      <c r="P208" s="126"/>
      <c r="Q208" s="223"/>
      <c r="R208" s="163">
        <f>(Q208*Fee!$C$38)</f>
        <v>0</v>
      </c>
      <c r="S208" s="163">
        <f t="shared" si="83"/>
        <v>0</v>
      </c>
      <c r="T208" s="164"/>
      <c r="U208" s="163">
        <f>(T208*Fee!$C$38)</f>
        <v>0</v>
      </c>
      <c r="V208" s="163">
        <f t="shared" si="81"/>
        <v>0</v>
      </c>
      <c r="W208" s="164"/>
      <c r="X208" s="163">
        <f>(W208*Fee!$C$38)</f>
        <v>0</v>
      </c>
      <c r="Y208" s="165">
        <f t="shared" si="82"/>
        <v>0</v>
      </c>
    </row>
    <row r="209" spans="1:25" ht="28">
      <c r="A209" s="344"/>
      <c r="B209" s="50">
        <v>160</v>
      </c>
      <c r="C209" s="340" t="s">
        <v>44</v>
      </c>
      <c r="D209" s="71" t="s">
        <v>454</v>
      </c>
      <c r="E209" s="49" t="str">
        <f t="shared" si="79"/>
        <v>Enter value from column G to column N</v>
      </c>
      <c r="F209" s="56"/>
      <c r="G209" s="168"/>
      <c r="H209" s="168"/>
      <c r="I209" s="169"/>
      <c r="J209" s="169"/>
      <c r="K209" s="169"/>
      <c r="L209" s="169"/>
      <c r="M209" s="169"/>
      <c r="N209" s="169"/>
      <c r="O209" s="257">
        <f>SUM(G209:N209)*Fee!$C$38</f>
        <v>0</v>
      </c>
      <c r="P209" s="126"/>
      <c r="Q209" s="223"/>
      <c r="R209" s="163">
        <f>(Q209*Fee!$C$38)</f>
        <v>0</v>
      </c>
      <c r="S209" s="163">
        <f t="shared" si="83"/>
        <v>0</v>
      </c>
      <c r="T209" s="164"/>
      <c r="U209" s="163">
        <f>(T209*Fee!$C$38)</f>
        <v>0</v>
      </c>
      <c r="V209" s="163">
        <f t="shared" si="81"/>
        <v>0</v>
      </c>
      <c r="W209" s="164"/>
      <c r="X209" s="163">
        <f>(W209*Fee!$C$38)</f>
        <v>0</v>
      </c>
      <c r="Y209" s="165">
        <f t="shared" si="82"/>
        <v>0</v>
      </c>
    </row>
    <row r="210" spans="1:25" ht="28">
      <c r="A210" s="344"/>
      <c r="B210" s="50">
        <v>161</v>
      </c>
      <c r="C210" s="340" t="s">
        <v>45</v>
      </c>
      <c r="D210" s="71" t="s">
        <v>454</v>
      </c>
      <c r="E210" s="49" t="str">
        <f t="shared" si="79"/>
        <v>Enter value from column G to column N</v>
      </c>
      <c r="F210" s="56"/>
      <c r="G210" s="168"/>
      <c r="H210" s="168"/>
      <c r="I210" s="169"/>
      <c r="J210" s="169"/>
      <c r="K210" s="169"/>
      <c r="L210" s="169"/>
      <c r="M210" s="169"/>
      <c r="N210" s="169"/>
      <c r="O210" s="257">
        <f>SUM(G210:N210)*Fee!$C$38</f>
        <v>0</v>
      </c>
      <c r="P210" s="126"/>
      <c r="Q210" s="223"/>
      <c r="R210" s="163">
        <f>(Q210*Fee!$C$38)</f>
        <v>0</v>
      </c>
      <c r="S210" s="163">
        <f t="shared" si="83"/>
        <v>0</v>
      </c>
      <c r="T210" s="164"/>
      <c r="U210" s="163">
        <f>(T210*Fee!$C$38)</f>
        <v>0</v>
      </c>
      <c r="V210" s="163">
        <f t="shared" si="81"/>
        <v>0</v>
      </c>
      <c r="W210" s="164"/>
      <c r="X210" s="163">
        <f>(W210*Fee!$C$38)</f>
        <v>0</v>
      </c>
      <c r="Y210" s="165">
        <f t="shared" si="82"/>
        <v>0</v>
      </c>
    </row>
    <row r="211" spans="1:25" ht="28">
      <c r="A211" s="344"/>
      <c r="B211" s="50">
        <v>162</v>
      </c>
      <c r="C211" s="340" t="s">
        <v>46</v>
      </c>
      <c r="D211" s="71" t="s">
        <v>454</v>
      </c>
      <c r="E211" s="49" t="str">
        <f t="shared" si="79"/>
        <v>Enter value from column G to column N</v>
      </c>
      <c r="F211" s="56"/>
      <c r="G211" s="168"/>
      <c r="H211" s="168"/>
      <c r="I211" s="169"/>
      <c r="J211" s="169"/>
      <c r="K211" s="169"/>
      <c r="L211" s="169"/>
      <c r="M211" s="169"/>
      <c r="N211" s="169"/>
      <c r="O211" s="257">
        <f>SUM(G211:N211)*Fee!$C$38</f>
        <v>0</v>
      </c>
      <c r="P211" s="126"/>
      <c r="Q211" s="223"/>
      <c r="R211" s="163">
        <f>(Q211*Fee!$C$38)</f>
        <v>0</v>
      </c>
      <c r="S211" s="163">
        <f t="shared" si="83"/>
        <v>0</v>
      </c>
      <c r="T211" s="164"/>
      <c r="U211" s="163">
        <f>(T211*Fee!$C$38)</f>
        <v>0</v>
      </c>
      <c r="V211" s="163">
        <f t="shared" si="81"/>
        <v>0</v>
      </c>
      <c r="W211" s="164"/>
      <c r="X211" s="163">
        <f>(W211*Fee!$C$38)</f>
        <v>0</v>
      </c>
      <c r="Y211" s="165">
        <f t="shared" si="82"/>
        <v>0</v>
      </c>
    </row>
    <row r="212" spans="1:25" ht="14.75" customHeight="1">
      <c r="A212" s="344"/>
      <c r="B212" s="50" t="s">
        <v>444</v>
      </c>
      <c r="C212" s="340"/>
      <c r="D212" s="71"/>
      <c r="E212" s="49"/>
      <c r="F212" s="51"/>
      <c r="G212" s="49"/>
      <c r="H212" s="49"/>
      <c r="I212" s="172"/>
      <c r="J212" s="172"/>
      <c r="K212" s="172"/>
      <c r="L212" s="172"/>
      <c r="M212" s="172"/>
      <c r="N212" s="172"/>
      <c r="O212" s="259"/>
      <c r="P212" s="126"/>
      <c r="Q212" s="225"/>
      <c r="R212" s="57"/>
      <c r="S212" s="163"/>
      <c r="T212" s="163"/>
      <c r="U212" s="57"/>
      <c r="V212" s="163"/>
      <c r="W212" s="163"/>
      <c r="X212" s="57"/>
      <c r="Y212" s="165"/>
    </row>
    <row r="213" spans="1:25" ht="14.15" customHeight="1">
      <c r="A213" s="347"/>
      <c r="B213" s="50" t="s">
        <v>444</v>
      </c>
      <c r="C213" s="340" t="s">
        <v>60</v>
      </c>
      <c r="D213" s="71"/>
      <c r="E213" s="49"/>
      <c r="F213" s="129"/>
      <c r="G213" s="170"/>
      <c r="H213" s="170"/>
      <c r="I213" s="171"/>
      <c r="J213" s="171"/>
      <c r="K213" s="171"/>
      <c r="L213" s="171"/>
      <c r="M213" s="171"/>
      <c r="N213" s="171"/>
      <c r="O213" s="258"/>
      <c r="P213" s="127"/>
      <c r="Q213" s="224"/>
      <c r="R213" s="130"/>
      <c r="S213" s="163"/>
      <c r="T213" s="204"/>
      <c r="U213" s="130"/>
      <c r="V213" s="163"/>
      <c r="W213" s="204"/>
      <c r="X213" s="130"/>
      <c r="Y213" s="165"/>
    </row>
    <row r="214" spans="1:25" ht="28">
      <c r="A214" s="347"/>
      <c r="B214" s="50">
        <v>163</v>
      </c>
      <c r="C214" s="340" t="s">
        <v>40</v>
      </c>
      <c r="D214" s="71" t="s">
        <v>51</v>
      </c>
      <c r="E214" s="49" t="str">
        <f t="shared" ref="E214:E225" si="84">IF((O214=0),"Enter value from column G to column N",SUM(G214:N214,O214))</f>
        <v>Enter value from column G to column N</v>
      </c>
      <c r="F214" s="56"/>
      <c r="G214" s="168"/>
      <c r="H214" s="168"/>
      <c r="I214" s="169"/>
      <c r="J214" s="169"/>
      <c r="K214" s="169"/>
      <c r="L214" s="169"/>
      <c r="M214" s="169"/>
      <c r="N214" s="169"/>
      <c r="O214" s="257">
        <f>SUM(G214:N214)*Fee!$C$38</f>
        <v>0</v>
      </c>
      <c r="P214" s="126"/>
      <c r="Q214" s="223"/>
      <c r="R214" s="163">
        <f>(Q214*Fee!$C$38)</f>
        <v>0</v>
      </c>
      <c r="S214" s="163">
        <f t="shared" ref="S214:S219" si="85">Q214+R214</f>
        <v>0</v>
      </c>
      <c r="T214" s="164"/>
      <c r="U214" s="163">
        <f>(T214*Fee!$C$38)</f>
        <v>0</v>
      </c>
      <c r="V214" s="163">
        <f t="shared" ref="V214:V225" si="86">T214+U214</f>
        <v>0</v>
      </c>
      <c r="W214" s="164"/>
      <c r="X214" s="163">
        <f>(W214*Fee!$C$38)</f>
        <v>0</v>
      </c>
      <c r="Y214" s="165">
        <f t="shared" ref="Y214:Y225" si="87">W214+X214</f>
        <v>0</v>
      </c>
    </row>
    <row r="215" spans="1:25" ht="28">
      <c r="A215" s="347"/>
      <c r="B215" s="50">
        <v>164</v>
      </c>
      <c r="C215" s="340" t="s">
        <v>42</v>
      </c>
      <c r="D215" s="71" t="s">
        <v>51</v>
      </c>
      <c r="E215" s="49" t="str">
        <f t="shared" si="84"/>
        <v>Enter value from column G to column N</v>
      </c>
      <c r="F215" s="56"/>
      <c r="G215" s="168"/>
      <c r="H215" s="168"/>
      <c r="I215" s="169"/>
      <c r="J215" s="169"/>
      <c r="K215" s="169"/>
      <c r="L215" s="169"/>
      <c r="M215" s="169"/>
      <c r="N215" s="169"/>
      <c r="O215" s="257">
        <f>SUM(G215:N215)*Fee!$C$38</f>
        <v>0</v>
      </c>
      <c r="P215" s="126"/>
      <c r="Q215" s="223"/>
      <c r="R215" s="163">
        <f>(Q215*Fee!$C$38)</f>
        <v>0</v>
      </c>
      <c r="S215" s="163">
        <f t="shared" si="85"/>
        <v>0</v>
      </c>
      <c r="T215" s="164"/>
      <c r="U215" s="163">
        <f>(T215*Fee!$C$38)</f>
        <v>0</v>
      </c>
      <c r="V215" s="163">
        <f t="shared" si="86"/>
        <v>0</v>
      </c>
      <c r="W215" s="164"/>
      <c r="X215" s="163">
        <f>(W215*Fee!$C$38)</f>
        <v>0</v>
      </c>
      <c r="Y215" s="165">
        <f t="shared" si="87"/>
        <v>0</v>
      </c>
    </row>
    <row r="216" spans="1:25" ht="28">
      <c r="A216" s="347"/>
      <c r="B216" s="50">
        <v>165</v>
      </c>
      <c r="C216" s="340" t="s">
        <v>43</v>
      </c>
      <c r="D216" s="71" t="s">
        <v>51</v>
      </c>
      <c r="E216" s="49" t="str">
        <f t="shared" si="84"/>
        <v>Enter value from column G to column N</v>
      </c>
      <c r="F216" s="56"/>
      <c r="G216" s="168"/>
      <c r="H216" s="168"/>
      <c r="I216" s="169"/>
      <c r="J216" s="169"/>
      <c r="K216" s="169"/>
      <c r="L216" s="169"/>
      <c r="M216" s="169"/>
      <c r="N216" s="169"/>
      <c r="O216" s="257">
        <f>SUM(G216:N216)*Fee!$C$38</f>
        <v>0</v>
      </c>
      <c r="P216" s="126"/>
      <c r="Q216" s="223"/>
      <c r="R216" s="163">
        <f>(Q216*Fee!$C$38)</f>
        <v>0</v>
      </c>
      <c r="S216" s="163">
        <f t="shared" si="85"/>
        <v>0</v>
      </c>
      <c r="T216" s="164"/>
      <c r="U216" s="163">
        <f>(T216*Fee!$C$38)</f>
        <v>0</v>
      </c>
      <c r="V216" s="163">
        <f t="shared" si="86"/>
        <v>0</v>
      </c>
      <c r="W216" s="164"/>
      <c r="X216" s="163">
        <f>(W216*Fee!$C$38)</f>
        <v>0</v>
      </c>
      <c r="Y216" s="165">
        <f t="shared" si="87"/>
        <v>0</v>
      </c>
    </row>
    <row r="217" spans="1:25" ht="28">
      <c r="A217" s="347"/>
      <c r="B217" s="50">
        <v>166</v>
      </c>
      <c r="C217" s="340" t="s">
        <v>44</v>
      </c>
      <c r="D217" s="71" t="s">
        <v>51</v>
      </c>
      <c r="E217" s="49" t="str">
        <f t="shared" si="84"/>
        <v>Enter value from column G to column N</v>
      </c>
      <c r="F217" s="56"/>
      <c r="G217" s="168"/>
      <c r="H217" s="168"/>
      <c r="I217" s="169"/>
      <c r="J217" s="169"/>
      <c r="K217" s="169"/>
      <c r="L217" s="169"/>
      <c r="M217" s="169"/>
      <c r="N217" s="169"/>
      <c r="O217" s="257">
        <f>SUM(G217:N217)*Fee!$C$38</f>
        <v>0</v>
      </c>
      <c r="P217" s="126"/>
      <c r="Q217" s="223"/>
      <c r="R217" s="163">
        <f>(Q217*Fee!$C$38)</f>
        <v>0</v>
      </c>
      <c r="S217" s="163">
        <f t="shared" si="85"/>
        <v>0</v>
      </c>
      <c r="T217" s="164"/>
      <c r="U217" s="163">
        <f>(T217*Fee!$C$38)</f>
        <v>0</v>
      </c>
      <c r="V217" s="163">
        <f t="shared" si="86"/>
        <v>0</v>
      </c>
      <c r="W217" s="164"/>
      <c r="X217" s="163">
        <f>(W217*Fee!$C$38)</f>
        <v>0</v>
      </c>
      <c r="Y217" s="165">
        <f t="shared" si="87"/>
        <v>0</v>
      </c>
    </row>
    <row r="218" spans="1:25" ht="28">
      <c r="A218" s="347"/>
      <c r="B218" s="50">
        <v>167</v>
      </c>
      <c r="C218" s="340" t="s">
        <v>45</v>
      </c>
      <c r="D218" s="71" t="s">
        <v>51</v>
      </c>
      <c r="E218" s="49" t="str">
        <f t="shared" si="84"/>
        <v>Enter value from column G to column N</v>
      </c>
      <c r="F218" s="56"/>
      <c r="G218" s="168"/>
      <c r="H218" s="168"/>
      <c r="I218" s="169"/>
      <c r="J218" s="169"/>
      <c r="K218" s="169"/>
      <c r="L218" s="169"/>
      <c r="M218" s="169"/>
      <c r="N218" s="169"/>
      <c r="O218" s="257">
        <f>SUM(G218:N218)*Fee!$C$38</f>
        <v>0</v>
      </c>
      <c r="P218" s="126"/>
      <c r="Q218" s="223"/>
      <c r="R218" s="163">
        <f>(Q218*Fee!$C$38)</f>
        <v>0</v>
      </c>
      <c r="S218" s="163">
        <f t="shared" si="85"/>
        <v>0</v>
      </c>
      <c r="T218" s="164"/>
      <c r="U218" s="163">
        <f>(T218*Fee!$C$38)</f>
        <v>0</v>
      </c>
      <c r="V218" s="163">
        <f t="shared" si="86"/>
        <v>0</v>
      </c>
      <c r="W218" s="164"/>
      <c r="X218" s="163">
        <f>(W218*Fee!$C$38)</f>
        <v>0</v>
      </c>
      <c r="Y218" s="165">
        <f t="shared" si="87"/>
        <v>0</v>
      </c>
    </row>
    <row r="219" spans="1:25" ht="28">
      <c r="A219" s="344"/>
      <c r="B219" s="50">
        <v>168</v>
      </c>
      <c r="C219" s="340" t="s">
        <v>46</v>
      </c>
      <c r="D219" s="71" t="s">
        <v>51</v>
      </c>
      <c r="E219" s="49" t="str">
        <f t="shared" si="84"/>
        <v>Enter value from column G to column N</v>
      </c>
      <c r="F219" s="56"/>
      <c r="G219" s="168"/>
      <c r="H219" s="168"/>
      <c r="I219" s="169"/>
      <c r="J219" s="169"/>
      <c r="K219" s="169"/>
      <c r="L219" s="169"/>
      <c r="M219" s="169"/>
      <c r="N219" s="169"/>
      <c r="O219" s="257">
        <f>SUM(G219:N219)*Fee!$C$38</f>
        <v>0</v>
      </c>
      <c r="P219" s="126"/>
      <c r="Q219" s="223"/>
      <c r="R219" s="163">
        <f>(Q219*Fee!$C$38)</f>
        <v>0</v>
      </c>
      <c r="S219" s="163">
        <f t="shared" si="85"/>
        <v>0</v>
      </c>
      <c r="T219" s="164"/>
      <c r="U219" s="163">
        <f>(T219*Fee!$C$38)</f>
        <v>0</v>
      </c>
      <c r="V219" s="163">
        <f t="shared" si="86"/>
        <v>0</v>
      </c>
      <c r="W219" s="164"/>
      <c r="X219" s="163">
        <f>(W219*Fee!$C$38)</f>
        <v>0</v>
      </c>
      <c r="Y219" s="165">
        <f t="shared" si="87"/>
        <v>0</v>
      </c>
    </row>
    <row r="220" spans="1:25" ht="29.25" customHeight="1">
      <c r="A220" s="344"/>
      <c r="B220" s="50">
        <v>169</v>
      </c>
      <c r="C220" s="340" t="s">
        <v>40</v>
      </c>
      <c r="D220" s="71" t="s">
        <v>454</v>
      </c>
      <c r="E220" s="49" t="str">
        <f t="shared" si="84"/>
        <v>Enter value from column G to column N</v>
      </c>
      <c r="F220" s="56"/>
      <c r="G220" s="168"/>
      <c r="H220" s="168"/>
      <c r="I220" s="169"/>
      <c r="J220" s="169"/>
      <c r="K220" s="169"/>
      <c r="L220" s="169"/>
      <c r="M220" s="169"/>
      <c r="N220" s="169"/>
      <c r="O220" s="257">
        <f>SUM(G220:N220)*Fee!$C$38</f>
        <v>0</v>
      </c>
      <c r="P220" s="126"/>
      <c r="Q220" s="223"/>
      <c r="R220" s="163">
        <f>(Q220*Fee!$C$38)</f>
        <v>0</v>
      </c>
      <c r="S220" s="163">
        <f t="shared" ref="S220:S225" si="88">Q220+R220</f>
        <v>0</v>
      </c>
      <c r="T220" s="164"/>
      <c r="U220" s="163">
        <f>(T220*Fee!$C$38)</f>
        <v>0</v>
      </c>
      <c r="V220" s="163">
        <f t="shared" si="86"/>
        <v>0</v>
      </c>
      <c r="W220" s="164"/>
      <c r="X220" s="163">
        <f>(W220*Fee!$C$38)</f>
        <v>0</v>
      </c>
      <c r="Y220" s="165">
        <f t="shared" si="87"/>
        <v>0</v>
      </c>
    </row>
    <row r="221" spans="1:25" ht="28">
      <c r="A221" s="344"/>
      <c r="B221" s="50">
        <v>170</v>
      </c>
      <c r="C221" s="340" t="s">
        <v>42</v>
      </c>
      <c r="D221" s="71" t="s">
        <v>454</v>
      </c>
      <c r="E221" s="49" t="str">
        <f t="shared" si="84"/>
        <v>Enter value from column G to column N</v>
      </c>
      <c r="F221" s="56"/>
      <c r="G221" s="168"/>
      <c r="H221" s="168"/>
      <c r="I221" s="169"/>
      <c r="J221" s="169"/>
      <c r="K221" s="169"/>
      <c r="L221" s="169"/>
      <c r="M221" s="169"/>
      <c r="N221" s="169"/>
      <c r="O221" s="257">
        <f>SUM(G221:N221)*Fee!$C$38</f>
        <v>0</v>
      </c>
      <c r="P221" s="126"/>
      <c r="Q221" s="223"/>
      <c r="R221" s="163">
        <f>(Q221*Fee!$C$38)</f>
        <v>0</v>
      </c>
      <c r="S221" s="163">
        <f t="shared" si="88"/>
        <v>0</v>
      </c>
      <c r="T221" s="164"/>
      <c r="U221" s="163">
        <f>(T221*Fee!$C$38)</f>
        <v>0</v>
      </c>
      <c r="V221" s="163">
        <f t="shared" si="86"/>
        <v>0</v>
      </c>
      <c r="W221" s="164"/>
      <c r="X221" s="163">
        <f>(W221*Fee!$C$38)</f>
        <v>0</v>
      </c>
      <c r="Y221" s="165">
        <f t="shared" si="87"/>
        <v>0</v>
      </c>
    </row>
    <row r="222" spans="1:25" ht="28">
      <c r="A222" s="344"/>
      <c r="B222" s="50">
        <v>171</v>
      </c>
      <c r="C222" s="340" t="s">
        <v>43</v>
      </c>
      <c r="D222" s="71" t="s">
        <v>454</v>
      </c>
      <c r="E222" s="49" t="str">
        <f t="shared" si="84"/>
        <v>Enter value from column G to column N</v>
      </c>
      <c r="F222" s="56"/>
      <c r="G222" s="168"/>
      <c r="H222" s="168"/>
      <c r="I222" s="169"/>
      <c r="J222" s="169"/>
      <c r="K222" s="169"/>
      <c r="L222" s="169"/>
      <c r="M222" s="169"/>
      <c r="N222" s="169"/>
      <c r="O222" s="257">
        <f>SUM(G222:N222)*Fee!$C$38</f>
        <v>0</v>
      </c>
      <c r="P222" s="126"/>
      <c r="Q222" s="223"/>
      <c r="R222" s="163">
        <f>(Q222*Fee!$C$38)</f>
        <v>0</v>
      </c>
      <c r="S222" s="163">
        <f t="shared" si="88"/>
        <v>0</v>
      </c>
      <c r="T222" s="164"/>
      <c r="U222" s="163">
        <f>(T222*Fee!$C$38)</f>
        <v>0</v>
      </c>
      <c r="V222" s="163">
        <f t="shared" si="86"/>
        <v>0</v>
      </c>
      <c r="W222" s="164"/>
      <c r="X222" s="163">
        <f>(W222*Fee!$C$38)</f>
        <v>0</v>
      </c>
      <c r="Y222" s="165">
        <f t="shared" si="87"/>
        <v>0</v>
      </c>
    </row>
    <row r="223" spans="1:25" ht="28">
      <c r="A223" s="344"/>
      <c r="B223" s="50">
        <v>172</v>
      </c>
      <c r="C223" s="340" t="s">
        <v>44</v>
      </c>
      <c r="D223" s="71" t="s">
        <v>454</v>
      </c>
      <c r="E223" s="49" t="str">
        <f t="shared" si="84"/>
        <v>Enter value from column G to column N</v>
      </c>
      <c r="F223" s="56"/>
      <c r="G223" s="168"/>
      <c r="H223" s="168"/>
      <c r="I223" s="169"/>
      <c r="J223" s="169"/>
      <c r="K223" s="169"/>
      <c r="L223" s="169"/>
      <c r="M223" s="169"/>
      <c r="N223" s="169"/>
      <c r="O223" s="257">
        <f>SUM(G223:N223)*Fee!$C$38</f>
        <v>0</v>
      </c>
      <c r="P223" s="126"/>
      <c r="Q223" s="223"/>
      <c r="R223" s="163">
        <f>(Q223*Fee!$C$38)</f>
        <v>0</v>
      </c>
      <c r="S223" s="163">
        <f t="shared" si="88"/>
        <v>0</v>
      </c>
      <c r="T223" s="164"/>
      <c r="U223" s="163">
        <f>(T223*Fee!$C$38)</f>
        <v>0</v>
      </c>
      <c r="V223" s="163">
        <f t="shared" si="86"/>
        <v>0</v>
      </c>
      <c r="W223" s="164"/>
      <c r="X223" s="163">
        <f>(W223*Fee!$C$38)</f>
        <v>0</v>
      </c>
      <c r="Y223" s="165">
        <f t="shared" si="87"/>
        <v>0</v>
      </c>
    </row>
    <row r="224" spans="1:25" ht="28">
      <c r="A224" s="344"/>
      <c r="B224" s="50">
        <v>173</v>
      </c>
      <c r="C224" s="340" t="s">
        <v>45</v>
      </c>
      <c r="D224" s="71" t="s">
        <v>454</v>
      </c>
      <c r="E224" s="49" t="str">
        <f t="shared" si="84"/>
        <v>Enter value from column G to column N</v>
      </c>
      <c r="F224" s="56"/>
      <c r="G224" s="168"/>
      <c r="H224" s="168"/>
      <c r="I224" s="169"/>
      <c r="J224" s="169"/>
      <c r="K224" s="169"/>
      <c r="L224" s="169"/>
      <c r="M224" s="169"/>
      <c r="N224" s="169"/>
      <c r="O224" s="257">
        <f>SUM(G224:N224)*Fee!$C$38</f>
        <v>0</v>
      </c>
      <c r="P224" s="126"/>
      <c r="Q224" s="223"/>
      <c r="R224" s="163">
        <f>(Q224*Fee!$C$38)</f>
        <v>0</v>
      </c>
      <c r="S224" s="163">
        <f t="shared" si="88"/>
        <v>0</v>
      </c>
      <c r="T224" s="164"/>
      <c r="U224" s="163">
        <f>(T224*Fee!$C$38)</f>
        <v>0</v>
      </c>
      <c r="V224" s="163">
        <f t="shared" si="86"/>
        <v>0</v>
      </c>
      <c r="W224" s="164"/>
      <c r="X224" s="163">
        <f>(W224*Fee!$C$38)</f>
        <v>0</v>
      </c>
      <c r="Y224" s="165">
        <f t="shared" si="87"/>
        <v>0</v>
      </c>
    </row>
    <row r="225" spans="1:25" ht="28">
      <c r="A225" s="344"/>
      <c r="B225" s="50">
        <v>174</v>
      </c>
      <c r="C225" s="340" t="s">
        <v>46</v>
      </c>
      <c r="D225" s="71" t="s">
        <v>454</v>
      </c>
      <c r="E225" s="49" t="str">
        <f t="shared" si="84"/>
        <v>Enter value from column G to column N</v>
      </c>
      <c r="F225" s="56"/>
      <c r="G225" s="168"/>
      <c r="H225" s="168"/>
      <c r="I225" s="169"/>
      <c r="J225" s="169"/>
      <c r="K225" s="169"/>
      <c r="L225" s="169"/>
      <c r="M225" s="169"/>
      <c r="N225" s="169"/>
      <c r="O225" s="257">
        <f>SUM(G225:N225)*Fee!$C$38</f>
        <v>0</v>
      </c>
      <c r="P225" s="126"/>
      <c r="Q225" s="223"/>
      <c r="R225" s="163">
        <f>(Q225*Fee!$C$38)</f>
        <v>0</v>
      </c>
      <c r="S225" s="163">
        <f t="shared" si="88"/>
        <v>0</v>
      </c>
      <c r="T225" s="164"/>
      <c r="U225" s="163">
        <f>(T225*Fee!$C$38)</f>
        <v>0</v>
      </c>
      <c r="V225" s="163">
        <f t="shared" si="86"/>
        <v>0</v>
      </c>
      <c r="W225" s="164"/>
      <c r="X225" s="163">
        <f>(W225*Fee!$C$38)</f>
        <v>0</v>
      </c>
      <c r="Y225" s="165">
        <f t="shared" si="87"/>
        <v>0</v>
      </c>
    </row>
    <row r="226" spans="1:25" ht="14.75" customHeight="1">
      <c r="A226" s="344"/>
      <c r="B226" s="50" t="s">
        <v>444</v>
      </c>
      <c r="C226" s="340"/>
      <c r="D226" s="71"/>
      <c r="E226" s="49"/>
      <c r="F226" s="51"/>
      <c r="G226" s="49"/>
      <c r="H226" s="49"/>
      <c r="I226" s="172"/>
      <c r="J226" s="172"/>
      <c r="K226" s="172"/>
      <c r="L226" s="172"/>
      <c r="M226" s="172"/>
      <c r="N226" s="172"/>
      <c r="O226" s="259"/>
      <c r="P226" s="126"/>
      <c r="Q226" s="225"/>
      <c r="R226" s="57"/>
      <c r="S226" s="163"/>
      <c r="T226" s="163"/>
      <c r="U226" s="57"/>
      <c r="V226" s="163"/>
      <c r="W226" s="163"/>
      <c r="X226" s="57"/>
      <c r="Y226" s="165"/>
    </row>
    <row r="227" spans="1:25" ht="14.15" customHeight="1">
      <c r="A227" s="347"/>
      <c r="B227" s="50" t="s">
        <v>444</v>
      </c>
      <c r="C227" s="340" t="s">
        <v>66</v>
      </c>
      <c r="D227" s="71"/>
      <c r="E227" s="49"/>
      <c r="F227" s="129"/>
      <c r="G227" s="170"/>
      <c r="H227" s="170"/>
      <c r="I227" s="171"/>
      <c r="J227" s="171"/>
      <c r="K227" s="171"/>
      <c r="L227" s="171"/>
      <c r="M227" s="171"/>
      <c r="N227" s="171"/>
      <c r="O227" s="258"/>
      <c r="P227" s="127"/>
      <c r="Q227" s="224"/>
      <c r="R227" s="130"/>
      <c r="S227" s="163"/>
      <c r="T227" s="204"/>
      <c r="U227" s="130"/>
      <c r="V227" s="163"/>
      <c r="W227" s="204"/>
      <c r="X227" s="130"/>
      <c r="Y227" s="165"/>
    </row>
    <row r="228" spans="1:25" ht="28">
      <c r="A228" s="347"/>
      <c r="B228" s="50">
        <v>175</v>
      </c>
      <c r="C228" s="340" t="s">
        <v>40</v>
      </c>
      <c r="D228" s="71" t="s">
        <v>51</v>
      </c>
      <c r="E228" s="49" t="str">
        <f t="shared" ref="E228:E239" si="89">IF((O228=0),"Enter value from column G to column N",SUM(G228:N228,O228))</f>
        <v>Enter value from column G to column N</v>
      </c>
      <c r="F228" s="56"/>
      <c r="G228" s="168"/>
      <c r="H228" s="168"/>
      <c r="I228" s="169"/>
      <c r="J228" s="169"/>
      <c r="K228" s="169"/>
      <c r="L228" s="169"/>
      <c r="M228" s="169"/>
      <c r="N228" s="169"/>
      <c r="O228" s="257">
        <f>SUM(G228:N228)*Fee!$C$38</f>
        <v>0</v>
      </c>
      <c r="P228" s="126"/>
      <c r="Q228" s="223"/>
      <c r="R228" s="163">
        <f>(Q228*Fee!$C$38)</f>
        <v>0</v>
      </c>
      <c r="S228" s="163">
        <f t="shared" ref="S228:S233" si="90">Q228+R228</f>
        <v>0</v>
      </c>
      <c r="T228" s="164"/>
      <c r="U228" s="163">
        <f>(T228*Fee!$C$38)</f>
        <v>0</v>
      </c>
      <c r="V228" s="163">
        <f t="shared" ref="V228:V239" si="91">T228+U228</f>
        <v>0</v>
      </c>
      <c r="W228" s="164"/>
      <c r="X228" s="163">
        <f>(W228*Fee!$C$38)</f>
        <v>0</v>
      </c>
      <c r="Y228" s="165">
        <f t="shared" ref="Y228:Y239" si="92">W228+X228</f>
        <v>0</v>
      </c>
    </row>
    <row r="229" spans="1:25" ht="28">
      <c r="A229" s="347"/>
      <c r="B229" s="50">
        <v>176</v>
      </c>
      <c r="C229" s="340" t="s">
        <v>42</v>
      </c>
      <c r="D229" s="71" t="s">
        <v>51</v>
      </c>
      <c r="E229" s="49" t="str">
        <f t="shared" si="89"/>
        <v>Enter value from column G to column N</v>
      </c>
      <c r="F229" s="56"/>
      <c r="G229" s="168"/>
      <c r="H229" s="168"/>
      <c r="I229" s="169"/>
      <c r="J229" s="169"/>
      <c r="K229" s="169"/>
      <c r="L229" s="169"/>
      <c r="M229" s="169"/>
      <c r="N229" s="169"/>
      <c r="O229" s="257">
        <f>SUM(G229:N229)*Fee!$C$38</f>
        <v>0</v>
      </c>
      <c r="P229" s="126"/>
      <c r="Q229" s="223"/>
      <c r="R229" s="163">
        <f>(Q229*Fee!$C$38)</f>
        <v>0</v>
      </c>
      <c r="S229" s="163">
        <f t="shared" si="90"/>
        <v>0</v>
      </c>
      <c r="T229" s="164"/>
      <c r="U229" s="163">
        <f>(T229*Fee!$C$38)</f>
        <v>0</v>
      </c>
      <c r="V229" s="163">
        <f t="shared" si="91"/>
        <v>0</v>
      </c>
      <c r="W229" s="164"/>
      <c r="X229" s="163">
        <f>(W229*Fee!$C$38)</f>
        <v>0</v>
      </c>
      <c r="Y229" s="165">
        <f t="shared" si="92"/>
        <v>0</v>
      </c>
    </row>
    <row r="230" spans="1:25" ht="28">
      <c r="A230" s="347"/>
      <c r="B230" s="50">
        <v>177</v>
      </c>
      <c r="C230" s="340" t="s">
        <v>43</v>
      </c>
      <c r="D230" s="71" t="s">
        <v>51</v>
      </c>
      <c r="E230" s="49" t="str">
        <f t="shared" si="89"/>
        <v>Enter value from column G to column N</v>
      </c>
      <c r="F230" s="56"/>
      <c r="G230" s="168"/>
      <c r="H230" s="168"/>
      <c r="I230" s="169"/>
      <c r="J230" s="169"/>
      <c r="K230" s="169"/>
      <c r="L230" s="169"/>
      <c r="M230" s="169"/>
      <c r="N230" s="169"/>
      <c r="O230" s="257">
        <f>SUM(G230:N230)*Fee!$C$38</f>
        <v>0</v>
      </c>
      <c r="P230" s="126"/>
      <c r="Q230" s="223"/>
      <c r="R230" s="163">
        <f>(Q230*Fee!$C$38)</f>
        <v>0</v>
      </c>
      <c r="S230" s="163">
        <f t="shared" si="90"/>
        <v>0</v>
      </c>
      <c r="T230" s="164"/>
      <c r="U230" s="163">
        <f>(T230*Fee!$C$38)</f>
        <v>0</v>
      </c>
      <c r="V230" s="163">
        <f t="shared" si="91"/>
        <v>0</v>
      </c>
      <c r="W230" s="164"/>
      <c r="X230" s="163">
        <f>(W230*Fee!$C$38)</f>
        <v>0</v>
      </c>
      <c r="Y230" s="165">
        <f t="shared" si="92"/>
        <v>0</v>
      </c>
    </row>
    <row r="231" spans="1:25" ht="28">
      <c r="A231" s="347"/>
      <c r="B231" s="50">
        <v>178</v>
      </c>
      <c r="C231" s="340" t="s">
        <v>44</v>
      </c>
      <c r="D231" s="71" t="s">
        <v>51</v>
      </c>
      <c r="E231" s="49" t="str">
        <f t="shared" si="89"/>
        <v>Enter value from column G to column N</v>
      </c>
      <c r="F231" s="56"/>
      <c r="G231" s="168"/>
      <c r="H231" s="168"/>
      <c r="I231" s="169"/>
      <c r="J231" s="169"/>
      <c r="K231" s="169"/>
      <c r="L231" s="169"/>
      <c r="M231" s="169"/>
      <c r="N231" s="169"/>
      <c r="O231" s="257">
        <f>SUM(G231:N231)*Fee!$C$38</f>
        <v>0</v>
      </c>
      <c r="P231" s="126"/>
      <c r="Q231" s="223"/>
      <c r="R231" s="163">
        <f>(Q231*Fee!$C$38)</f>
        <v>0</v>
      </c>
      <c r="S231" s="163">
        <f t="shared" si="90"/>
        <v>0</v>
      </c>
      <c r="T231" s="164"/>
      <c r="U231" s="163">
        <f>(T231*Fee!$C$38)</f>
        <v>0</v>
      </c>
      <c r="V231" s="163">
        <f t="shared" si="91"/>
        <v>0</v>
      </c>
      <c r="W231" s="164"/>
      <c r="X231" s="163">
        <f>(W231*Fee!$C$38)</f>
        <v>0</v>
      </c>
      <c r="Y231" s="165">
        <f t="shared" si="92"/>
        <v>0</v>
      </c>
    </row>
    <row r="232" spans="1:25" ht="28">
      <c r="A232" s="347"/>
      <c r="B232" s="50">
        <v>179</v>
      </c>
      <c r="C232" s="340" t="s">
        <v>45</v>
      </c>
      <c r="D232" s="71" t="s">
        <v>51</v>
      </c>
      <c r="E232" s="49" t="str">
        <f t="shared" si="89"/>
        <v>Enter value from column G to column N</v>
      </c>
      <c r="F232" s="56"/>
      <c r="G232" s="168"/>
      <c r="H232" s="168"/>
      <c r="I232" s="169"/>
      <c r="J232" s="169"/>
      <c r="K232" s="169"/>
      <c r="L232" s="169"/>
      <c r="M232" s="169"/>
      <c r="N232" s="169"/>
      <c r="O232" s="257">
        <f>SUM(G232:N232)*Fee!$C$38</f>
        <v>0</v>
      </c>
      <c r="P232" s="126"/>
      <c r="Q232" s="223"/>
      <c r="R232" s="163">
        <f>(Q232*Fee!$C$38)</f>
        <v>0</v>
      </c>
      <c r="S232" s="163">
        <f t="shared" si="90"/>
        <v>0</v>
      </c>
      <c r="T232" s="164"/>
      <c r="U232" s="163">
        <f>(T232*Fee!$C$38)</f>
        <v>0</v>
      </c>
      <c r="V232" s="163">
        <f t="shared" si="91"/>
        <v>0</v>
      </c>
      <c r="W232" s="164"/>
      <c r="X232" s="163">
        <f>(W232*Fee!$C$38)</f>
        <v>0</v>
      </c>
      <c r="Y232" s="165">
        <f t="shared" si="92"/>
        <v>0</v>
      </c>
    </row>
    <row r="233" spans="1:25" ht="28">
      <c r="A233" s="344"/>
      <c r="B233" s="50">
        <v>180</v>
      </c>
      <c r="C233" s="340" t="s">
        <v>46</v>
      </c>
      <c r="D233" s="71" t="s">
        <v>51</v>
      </c>
      <c r="E233" s="49" t="str">
        <f t="shared" si="89"/>
        <v>Enter value from column G to column N</v>
      </c>
      <c r="F233" s="56"/>
      <c r="G233" s="168"/>
      <c r="H233" s="168"/>
      <c r="I233" s="169"/>
      <c r="J233" s="169"/>
      <c r="K233" s="169"/>
      <c r="L233" s="169"/>
      <c r="M233" s="169"/>
      <c r="N233" s="169"/>
      <c r="O233" s="257">
        <f>SUM(G233:N233)*Fee!$C$38</f>
        <v>0</v>
      </c>
      <c r="P233" s="126"/>
      <c r="Q233" s="223"/>
      <c r="R233" s="163">
        <f>(Q233*Fee!$C$38)</f>
        <v>0</v>
      </c>
      <c r="S233" s="163">
        <f t="shared" si="90"/>
        <v>0</v>
      </c>
      <c r="T233" s="164"/>
      <c r="U233" s="163">
        <f>(T233*Fee!$C$38)</f>
        <v>0</v>
      </c>
      <c r="V233" s="163">
        <f t="shared" si="91"/>
        <v>0</v>
      </c>
      <c r="W233" s="164"/>
      <c r="X233" s="163">
        <f>(W233*Fee!$C$38)</f>
        <v>0</v>
      </c>
      <c r="Y233" s="165">
        <f t="shared" si="92"/>
        <v>0</v>
      </c>
    </row>
    <row r="234" spans="1:25" ht="29.25" customHeight="1">
      <c r="A234" s="344"/>
      <c r="B234" s="50">
        <v>181</v>
      </c>
      <c r="C234" s="340" t="s">
        <v>40</v>
      </c>
      <c r="D234" s="71" t="s">
        <v>454</v>
      </c>
      <c r="E234" s="49" t="str">
        <f t="shared" si="89"/>
        <v>Enter value from column G to column N</v>
      </c>
      <c r="F234" s="56"/>
      <c r="G234" s="168"/>
      <c r="H234" s="168"/>
      <c r="I234" s="169"/>
      <c r="J234" s="169"/>
      <c r="K234" s="169"/>
      <c r="L234" s="169"/>
      <c r="M234" s="169"/>
      <c r="N234" s="169"/>
      <c r="O234" s="257">
        <f>SUM(G234:N234)*Fee!$C$38</f>
        <v>0</v>
      </c>
      <c r="P234" s="126"/>
      <c r="Q234" s="223"/>
      <c r="R234" s="163">
        <f>(Q234*Fee!$C$38)</f>
        <v>0</v>
      </c>
      <c r="S234" s="163">
        <f t="shared" ref="S234:S239" si="93">Q234+R234</f>
        <v>0</v>
      </c>
      <c r="T234" s="164"/>
      <c r="U234" s="163">
        <f>(T234*Fee!$C$38)</f>
        <v>0</v>
      </c>
      <c r="V234" s="163">
        <f t="shared" si="91"/>
        <v>0</v>
      </c>
      <c r="W234" s="164"/>
      <c r="X234" s="163">
        <f>(W234*Fee!$C$38)</f>
        <v>0</v>
      </c>
      <c r="Y234" s="165">
        <f t="shared" si="92"/>
        <v>0</v>
      </c>
    </row>
    <row r="235" spans="1:25" ht="28">
      <c r="A235" s="344"/>
      <c r="B235" s="50">
        <v>182</v>
      </c>
      <c r="C235" s="340" t="s">
        <v>42</v>
      </c>
      <c r="D235" s="71" t="s">
        <v>454</v>
      </c>
      <c r="E235" s="49" t="str">
        <f t="shared" si="89"/>
        <v>Enter value from column G to column N</v>
      </c>
      <c r="F235" s="56"/>
      <c r="G235" s="168"/>
      <c r="H235" s="168"/>
      <c r="I235" s="169"/>
      <c r="J235" s="169"/>
      <c r="K235" s="169"/>
      <c r="L235" s="169"/>
      <c r="M235" s="169"/>
      <c r="N235" s="169"/>
      <c r="O235" s="257">
        <f>SUM(G235:N235)*Fee!$C$38</f>
        <v>0</v>
      </c>
      <c r="P235" s="126"/>
      <c r="Q235" s="223"/>
      <c r="R235" s="163">
        <f>(Q235*Fee!$C$38)</f>
        <v>0</v>
      </c>
      <c r="S235" s="163">
        <f t="shared" si="93"/>
        <v>0</v>
      </c>
      <c r="T235" s="164"/>
      <c r="U235" s="163">
        <f>(T235*Fee!$C$38)</f>
        <v>0</v>
      </c>
      <c r="V235" s="163">
        <f t="shared" si="91"/>
        <v>0</v>
      </c>
      <c r="W235" s="164"/>
      <c r="X235" s="163">
        <f>(W235*Fee!$C$38)</f>
        <v>0</v>
      </c>
      <c r="Y235" s="165">
        <f t="shared" si="92"/>
        <v>0</v>
      </c>
    </row>
    <row r="236" spans="1:25" ht="28">
      <c r="A236" s="344"/>
      <c r="B236" s="50">
        <v>183</v>
      </c>
      <c r="C236" s="340" t="s">
        <v>43</v>
      </c>
      <c r="D236" s="71" t="s">
        <v>454</v>
      </c>
      <c r="E236" s="49" t="str">
        <f t="shared" si="89"/>
        <v>Enter value from column G to column N</v>
      </c>
      <c r="F236" s="56"/>
      <c r="G236" s="168"/>
      <c r="H236" s="168"/>
      <c r="I236" s="169"/>
      <c r="J236" s="169"/>
      <c r="K236" s="169"/>
      <c r="L236" s="169"/>
      <c r="M236" s="169"/>
      <c r="N236" s="169"/>
      <c r="O236" s="257">
        <f>SUM(G236:N236)*Fee!$C$38</f>
        <v>0</v>
      </c>
      <c r="P236" s="126"/>
      <c r="Q236" s="223"/>
      <c r="R236" s="163">
        <f>(Q236*Fee!$C$38)</f>
        <v>0</v>
      </c>
      <c r="S236" s="163">
        <f t="shared" si="93"/>
        <v>0</v>
      </c>
      <c r="T236" s="164"/>
      <c r="U236" s="163">
        <f>(T236*Fee!$C$38)</f>
        <v>0</v>
      </c>
      <c r="V236" s="163">
        <f t="shared" si="91"/>
        <v>0</v>
      </c>
      <c r="W236" s="164"/>
      <c r="X236" s="163">
        <f>(W236*Fee!$C$38)</f>
        <v>0</v>
      </c>
      <c r="Y236" s="165">
        <f t="shared" si="92"/>
        <v>0</v>
      </c>
    </row>
    <row r="237" spans="1:25" ht="28">
      <c r="A237" s="344"/>
      <c r="B237" s="50">
        <v>184</v>
      </c>
      <c r="C237" s="340" t="s">
        <v>44</v>
      </c>
      <c r="D237" s="71" t="s">
        <v>454</v>
      </c>
      <c r="E237" s="49" t="str">
        <f t="shared" si="89"/>
        <v>Enter value from column G to column N</v>
      </c>
      <c r="F237" s="56"/>
      <c r="G237" s="168"/>
      <c r="H237" s="168"/>
      <c r="I237" s="169"/>
      <c r="J237" s="169"/>
      <c r="K237" s="169"/>
      <c r="L237" s="169"/>
      <c r="M237" s="169"/>
      <c r="N237" s="169"/>
      <c r="O237" s="257">
        <f>SUM(G237:N237)*Fee!$C$38</f>
        <v>0</v>
      </c>
      <c r="P237" s="126"/>
      <c r="Q237" s="223"/>
      <c r="R237" s="163">
        <f>(Q237*Fee!$C$38)</f>
        <v>0</v>
      </c>
      <c r="S237" s="163">
        <f t="shared" si="93"/>
        <v>0</v>
      </c>
      <c r="T237" s="164"/>
      <c r="U237" s="163">
        <f>(T237*Fee!$C$38)</f>
        <v>0</v>
      </c>
      <c r="V237" s="163">
        <f t="shared" si="91"/>
        <v>0</v>
      </c>
      <c r="W237" s="164"/>
      <c r="X237" s="163">
        <f>(W237*Fee!$C$38)</f>
        <v>0</v>
      </c>
      <c r="Y237" s="165">
        <f t="shared" si="92"/>
        <v>0</v>
      </c>
    </row>
    <row r="238" spans="1:25" ht="28">
      <c r="A238" s="344"/>
      <c r="B238" s="50">
        <v>185</v>
      </c>
      <c r="C238" s="340" t="s">
        <v>45</v>
      </c>
      <c r="D238" s="71" t="s">
        <v>454</v>
      </c>
      <c r="E238" s="49" t="str">
        <f t="shared" si="89"/>
        <v>Enter value from column G to column N</v>
      </c>
      <c r="F238" s="56"/>
      <c r="G238" s="168"/>
      <c r="H238" s="168"/>
      <c r="I238" s="169"/>
      <c r="J238" s="169"/>
      <c r="K238" s="169"/>
      <c r="L238" s="169"/>
      <c r="M238" s="169"/>
      <c r="N238" s="169"/>
      <c r="O238" s="257">
        <f>SUM(G238:N238)*Fee!$C$38</f>
        <v>0</v>
      </c>
      <c r="P238" s="126"/>
      <c r="Q238" s="223"/>
      <c r="R238" s="163">
        <f>(Q238*Fee!$C$38)</f>
        <v>0</v>
      </c>
      <c r="S238" s="163">
        <f t="shared" si="93"/>
        <v>0</v>
      </c>
      <c r="T238" s="164"/>
      <c r="U238" s="163">
        <f>(T238*Fee!$C$38)</f>
        <v>0</v>
      </c>
      <c r="V238" s="163">
        <f t="shared" si="91"/>
        <v>0</v>
      </c>
      <c r="W238" s="164"/>
      <c r="X238" s="163">
        <f>(W238*Fee!$C$38)</f>
        <v>0</v>
      </c>
      <c r="Y238" s="165">
        <f t="shared" si="92"/>
        <v>0</v>
      </c>
    </row>
    <row r="239" spans="1:25" ht="28">
      <c r="A239" s="344"/>
      <c r="B239" s="50">
        <v>186</v>
      </c>
      <c r="C239" s="340" t="s">
        <v>46</v>
      </c>
      <c r="D239" s="71" t="s">
        <v>454</v>
      </c>
      <c r="E239" s="49" t="str">
        <f t="shared" si="89"/>
        <v>Enter value from column G to column N</v>
      </c>
      <c r="F239" s="56"/>
      <c r="G239" s="168"/>
      <c r="H239" s="168"/>
      <c r="I239" s="169"/>
      <c r="J239" s="169"/>
      <c r="K239" s="169"/>
      <c r="L239" s="169"/>
      <c r="M239" s="169"/>
      <c r="N239" s="169"/>
      <c r="O239" s="257">
        <f>SUM(G239:N239)*Fee!$C$38</f>
        <v>0</v>
      </c>
      <c r="P239" s="126"/>
      <c r="Q239" s="223"/>
      <c r="R239" s="163">
        <f>(Q239*Fee!$C$38)</f>
        <v>0</v>
      </c>
      <c r="S239" s="163">
        <f t="shared" si="93"/>
        <v>0</v>
      </c>
      <c r="T239" s="164"/>
      <c r="U239" s="163">
        <f>(T239*Fee!$C$38)</f>
        <v>0</v>
      </c>
      <c r="V239" s="163">
        <f t="shared" si="91"/>
        <v>0</v>
      </c>
      <c r="W239" s="164"/>
      <c r="X239" s="163">
        <f>(W239*Fee!$C$38)</f>
        <v>0</v>
      </c>
      <c r="Y239" s="165">
        <f t="shared" si="92"/>
        <v>0</v>
      </c>
    </row>
    <row r="240" spans="1:25" ht="14.75" customHeight="1">
      <c r="A240" s="344"/>
      <c r="B240" s="50" t="s">
        <v>444</v>
      </c>
      <c r="C240" s="340"/>
      <c r="D240" s="71"/>
      <c r="E240" s="49"/>
      <c r="F240" s="51"/>
      <c r="G240" s="49"/>
      <c r="H240" s="49"/>
      <c r="I240" s="172"/>
      <c r="J240" s="172"/>
      <c r="K240" s="172"/>
      <c r="L240" s="172"/>
      <c r="M240" s="172"/>
      <c r="N240" s="172"/>
      <c r="O240" s="259"/>
      <c r="P240" s="126"/>
      <c r="Q240" s="225"/>
      <c r="R240" s="57"/>
      <c r="S240" s="163"/>
      <c r="T240" s="163"/>
      <c r="U240" s="57"/>
      <c r="V240" s="163"/>
      <c r="W240" s="163"/>
      <c r="X240" s="57"/>
      <c r="Y240" s="165"/>
    </row>
    <row r="241" spans="1:25" ht="28">
      <c r="A241" s="347"/>
      <c r="B241" s="50" t="s">
        <v>444</v>
      </c>
      <c r="C241" s="340" t="s">
        <v>398</v>
      </c>
      <c r="D241" s="71"/>
      <c r="E241" s="49"/>
      <c r="F241" s="129"/>
      <c r="G241" s="170"/>
      <c r="H241" s="170"/>
      <c r="I241" s="171"/>
      <c r="J241" s="171"/>
      <c r="K241" s="171"/>
      <c r="L241" s="171"/>
      <c r="M241" s="171"/>
      <c r="N241" s="171"/>
      <c r="O241" s="258"/>
      <c r="P241" s="127"/>
      <c r="Q241" s="224"/>
      <c r="R241" s="130"/>
      <c r="S241" s="163"/>
      <c r="T241" s="204"/>
      <c r="U241" s="130"/>
      <c r="V241" s="163"/>
      <c r="W241" s="204"/>
      <c r="X241" s="130"/>
      <c r="Y241" s="165"/>
    </row>
    <row r="242" spans="1:25" ht="28">
      <c r="A242" s="347"/>
      <c r="B242" s="50">
        <v>187</v>
      </c>
      <c r="C242" s="340" t="s">
        <v>40</v>
      </c>
      <c r="D242" s="71" t="s">
        <v>51</v>
      </c>
      <c r="E242" s="49" t="str">
        <f t="shared" ref="E242:E253" si="94">IF((O242=0),"Enter value from column G to column N",SUM(G242:N242,O242))</f>
        <v>Enter value from column G to column N</v>
      </c>
      <c r="F242" s="56"/>
      <c r="G242" s="168"/>
      <c r="H242" s="168"/>
      <c r="I242" s="169"/>
      <c r="J242" s="169"/>
      <c r="K242" s="169"/>
      <c r="L242" s="169"/>
      <c r="M242" s="169"/>
      <c r="N242" s="169"/>
      <c r="O242" s="257">
        <f>SUM(G242:N242)*Fee!$C$38</f>
        <v>0</v>
      </c>
      <c r="P242" s="126"/>
      <c r="Q242" s="223"/>
      <c r="R242" s="163">
        <f>(Q242*Fee!$C$38)</f>
        <v>0</v>
      </c>
      <c r="S242" s="163">
        <f t="shared" ref="S242:S247" si="95">Q242+R242</f>
        <v>0</v>
      </c>
      <c r="T242" s="164"/>
      <c r="U242" s="163">
        <f>(T242*Fee!$C$38)</f>
        <v>0</v>
      </c>
      <c r="V242" s="163">
        <f t="shared" ref="V242:V253" si="96">T242+U242</f>
        <v>0</v>
      </c>
      <c r="W242" s="164"/>
      <c r="X242" s="163">
        <f>(W242*Fee!$C$38)</f>
        <v>0</v>
      </c>
      <c r="Y242" s="165">
        <f t="shared" ref="Y242:Y253" si="97">W242+X242</f>
        <v>0</v>
      </c>
    </row>
    <row r="243" spans="1:25" ht="28">
      <c r="A243" s="347"/>
      <c r="B243" s="50">
        <v>188</v>
      </c>
      <c r="C243" s="340" t="s">
        <v>42</v>
      </c>
      <c r="D243" s="71" t="s">
        <v>51</v>
      </c>
      <c r="E243" s="49" t="str">
        <f t="shared" si="94"/>
        <v>Enter value from column G to column N</v>
      </c>
      <c r="F243" s="56"/>
      <c r="G243" s="168"/>
      <c r="H243" s="168"/>
      <c r="I243" s="169"/>
      <c r="J243" s="169"/>
      <c r="K243" s="169"/>
      <c r="L243" s="169"/>
      <c r="M243" s="169"/>
      <c r="N243" s="169"/>
      <c r="O243" s="257">
        <f>SUM(G243:N243)*Fee!$C$38</f>
        <v>0</v>
      </c>
      <c r="P243" s="126"/>
      <c r="Q243" s="223"/>
      <c r="R243" s="163">
        <f>(Q243*Fee!$C$38)</f>
        <v>0</v>
      </c>
      <c r="S243" s="163">
        <f t="shared" si="95"/>
        <v>0</v>
      </c>
      <c r="T243" s="164"/>
      <c r="U243" s="163">
        <f>(T243*Fee!$C$38)</f>
        <v>0</v>
      </c>
      <c r="V243" s="163">
        <f t="shared" si="96"/>
        <v>0</v>
      </c>
      <c r="W243" s="164"/>
      <c r="X243" s="163">
        <f>(W243*Fee!$C$38)</f>
        <v>0</v>
      </c>
      <c r="Y243" s="165">
        <f t="shared" si="97"/>
        <v>0</v>
      </c>
    </row>
    <row r="244" spans="1:25" ht="28">
      <c r="A244" s="347"/>
      <c r="B244" s="50">
        <v>189</v>
      </c>
      <c r="C244" s="340" t="s">
        <v>43</v>
      </c>
      <c r="D244" s="71" t="s">
        <v>51</v>
      </c>
      <c r="E244" s="49" t="str">
        <f t="shared" si="94"/>
        <v>Enter value from column G to column N</v>
      </c>
      <c r="F244" s="56"/>
      <c r="G244" s="168"/>
      <c r="H244" s="168"/>
      <c r="I244" s="169"/>
      <c r="J244" s="169"/>
      <c r="K244" s="169"/>
      <c r="L244" s="169"/>
      <c r="M244" s="169"/>
      <c r="N244" s="169"/>
      <c r="O244" s="257">
        <f>SUM(G244:N244)*Fee!$C$38</f>
        <v>0</v>
      </c>
      <c r="P244" s="126"/>
      <c r="Q244" s="223"/>
      <c r="R244" s="163">
        <f>(Q244*Fee!$C$38)</f>
        <v>0</v>
      </c>
      <c r="S244" s="163">
        <f t="shared" si="95"/>
        <v>0</v>
      </c>
      <c r="T244" s="164"/>
      <c r="U244" s="163">
        <f>(T244*Fee!$C$38)</f>
        <v>0</v>
      </c>
      <c r="V244" s="163">
        <f t="shared" si="96"/>
        <v>0</v>
      </c>
      <c r="W244" s="164"/>
      <c r="X244" s="163">
        <f>(W244*Fee!$C$38)</f>
        <v>0</v>
      </c>
      <c r="Y244" s="165">
        <f t="shared" si="97"/>
        <v>0</v>
      </c>
    </row>
    <row r="245" spans="1:25" ht="28">
      <c r="A245" s="347"/>
      <c r="B245" s="50">
        <v>190</v>
      </c>
      <c r="C245" s="340" t="s">
        <v>44</v>
      </c>
      <c r="D245" s="71" t="s">
        <v>51</v>
      </c>
      <c r="E245" s="49" t="str">
        <f t="shared" si="94"/>
        <v>Enter value from column G to column N</v>
      </c>
      <c r="F245" s="56"/>
      <c r="G245" s="168"/>
      <c r="H245" s="168"/>
      <c r="I245" s="169"/>
      <c r="J245" s="169"/>
      <c r="K245" s="169"/>
      <c r="L245" s="169"/>
      <c r="M245" s="169"/>
      <c r="N245" s="169"/>
      <c r="O245" s="257">
        <f>SUM(G245:N245)*Fee!$C$38</f>
        <v>0</v>
      </c>
      <c r="P245" s="126"/>
      <c r="Q245" s="223"/>
      <c r="R245" s="163">
        <f>(Q245*Fee!$C$38)</f>
        <v>0</v>
      </c>
      <c r="S245" s="163">
        <f t="shared" si="95"/>
        <v>0</v>
      </c>
      <c r="T245" s="164"/>
      <c r="U245" s="163">
        <f>(T245*Fee!$C$38)</f>
        <v>0</v>
      </c>
      <c r="V245" s="163">
        <f t="shared" si="96"/>
        <v>0</v>
      </c>
      <c r="W245" s="164"/>
      <c r="X245" s="163">
        <f>(W245*Fee!$C$38)</f>
        <v>0</v>
      </c>
      <c r="Y245" s="165">
        <f t="shared" si="97"/>
        <v>0</v>
      </c>
    </row>
    <row r="246" spans="1:25" ht="28">
      <c r="A246" s="347"/>
      <c r="B246" s="50">
        <v>191</v>
      </c>
      <c r="C246" s="340" t="s">
        <v>45</v>
      </c>
      <c r="D246" s="71" t="s">
        <v>51</v>
      </c>
      <c r="E246" s="49" t="str">
        <f t="shared" si="94"/>
        <v>Enter value from column G to column N</v>
      </c>
      <c r="F246" s="56"/>
      <c r="G246" s="168"/>
      <c r="H246" s="168"/>
      <c r="I246" s="169"/>
      <c r="J246" s="169"/>
      <c r="K246" s="169"/>
      <c r="L246" s="169"/>
      <c r="M246" s="169"/>
      <c r="N246" s="169"/>
      <c r="O246" s="257">
        <f>SUM(G246:N246)*Fee!$C$38</f>
        <v>0</v>
      </c>
      <c r="P246" s="126"/>
      <c r="Q246" s="223"/>
      <c r="R246" s="163">
        <f>(Q246*Fee!$C$38)</f>
        <v>0</v>
      </c>
      <c r="S246" s="163">
        <f t="shared" si="95"/>
        <v>0</v>
      </c>
      <c r="T246" s="164"/>
      <c r="U246" s="163">
        <f>(T246*Fee!$C$38)</f>
        <v>0</v>
      </c>
      <c r="V246" s="163">
        <f t="shared" si="96"/>
        <v>0</v>
      </c>
      <c r="W246" s="164"/>
      <c r="X246" s="163">
        <f>(W246*Fee!$C$38)</f>
        <v>0</v>
      </c>
      <c r="Y246" s="165">
        <f t="shared" si="97"/>
        <v>0</v>
      </c>
    </row>
    <row r="247" spans="1:25" ht="28">
      <c r="A247" s="344"/>
      <c r="B247" s="50">
        <v>192</v>
      </c>
      <c r="C247" s="340" t="s">
        <v>46</v>
      </c>
      <c r="D247" s="71" t="s">
        <v>51</v>
      </c>
      <c r="E247" s="49" t="str">
        <f t="shared" si="94"/>
        <v>Enter value from column G to column N</v>
      </c>
      <c r="F247" s="56"/>
      <c r="G247" s="168"/>
      <c r="H247" s="168"/>
      <c r="I247" s="169"/>
      <c r="J247" s="169"/>
      <c r="K247" s="169"/>
      <c r="L247" s="169"/>
      <c r="M247" s="169"/>
      <c r="N247" s="169"/>
      <c r="O247" s="257">
        <f>SUM(G247:N247)*Fee!$C$38</f>
        <v>0</v>
      </c>
      <c r="P247" s="126"/>
      <c r="Q247" s="223"/>
      <c r="R247" s="163">
        <f>(Q247*Fee!$C$38)</f>
        <v>0</v>
      </c>
      <c r="S247" s="163">
        <f t="shared" si="95"/>
        <v>0</v>
      </c>
      <c r="T247" s="164"/>
      <c r="U247" s="163">
        <f>(T247*Fee!$C$38)</f>
        <v>0</v>
      </c>
      <c r="V247" s="163">
        <f t="shared" si="96"/>
        <v>0</v>
      </c>
      <c r="W247" s="164"/>
      <c r="X247" s="163">
        <f>(W247*Fee!$C$38)</f>
        <v>0</v>
      </c>
      <c r="Y247" s="165">
        <f t="shared" si="97"/>
        <v>0</v>
      </c>
    </row>
    <row r="248" spans="1:25" ht="29.25" customHeight="1">
      <c r="A248" s="344"/>
      <c r="B248" s="50">
        <v>193</v>
      </c>
      <c r="C248" s="340" t="s">
        <v>40</v>
      </c>
      <c r="D248" s="71" t="s">
        <v>454</v>
      </c>
      <c r="E248" s="49" t="str">
        <f t="shared" si="94"/>
        <v>Enter value from column G to column N</v>
      </c>
      <c r="F248" s="56"/>
      <c r="G248" s="168"/>
      <c r="H248" s="168"/>
      <c r="I248" s="169"/>
      <c r="J248" s="169"/>
      <c r="K248" s="169"/>
      <c r="L248" s="169"/>
      <c r="M248" s="169"/>
      <c r="N248" s="169"/>
      <c r="O248" s="257">
        <f>SUM(G248:N248)*Fee!$C$38</f>
        <v>0</v>
      </c>
      <c r="P248" s="126"/>
      <c r="Q248" s="223"/>
      <c r="R248" s="163">
        <f>(Q248*Fee!$C$38)</f>
        <v>0</v>
      </c>
      <c r="S248" s="163">
        <f t="shared" ref="S248:S253" si="98">Q248+R248</f>
        <v>0</v>
      </c>
      <c r="T248" s="164"/>
      <c r="U248" s="163">
        <f>(T248*Fee!$C$38)</f>
        <v>0</v>
      </c>
      <c r="V248" s="163">
        <f t="shared" si="96"/>
        <v>0</v>
      </c>
      <c r="W248" s="164"/>
      <c r="X248" s="163">
        <f>(W248*Fee!$C$38)</f>
        <v>0</v>
      </c>
      <c r="Y248" s="165">
        <f t="shared" si="97"/>
        <v>0</v>
      </c>
    </row>
    <row r="249" spans="1:25" ht="28">
      <c r="A249" s="344"/>
      <c r="B249" s="50">
        <v>194</v>
      </c>
      <c r="C249" s="340" t="s">
        <v>42</v>
      </c>
      <c r="D249" s="71" t="s">
        <v>454</v>
      </c>
      <c r="E249" s="49" t="str">
        <f t="shared" si="94"/>
        <v>Enter value from column G to column N</v>
      </c>
      <c r="F249" s="56"/>
      <c r="G249" s="168"/>
      <c r="H249" s="168"/>
      <c r="I249" s="169"/>
      <c r="J249" s="169"/>
      <c r="K249" s="169"/>
      <c r="L249" s="169"/>
      <c r="M249" s="169"/>
      <c r="N249" s="169"/>
      <c r="O249" s="257">
        <f>SUM(G249:N249)*Fee!$C$38</f>
        <v>0</v>
      </c>
      <c r="P249" s="126"/>
      <c r="Q249" s="223"/>
      <c r="R249" s="163">
        <f>(Q249*Fee!$C$38)</f>
        <v>0</v>
      </c>
      <c r="S249" s="163">
        <f t="shared" si="98"/>
        <v>0</v>
      </c>
      <c r="T249" s="164"/>
      <c r="U249" s="163">
        <f>(T249*Fee!$C$38)</f>
        <v>0</v>
      </c>
      <c r="V249" s="163">
        <f t="shared" si="96"/>
        <v>0</v>
      </c>
      <c r="W249" s="164"/>
      <c r="X249" s="163">
        <f>(W249*Fee!$C$38)</f>
        <v>0</v>
      </c>
      <c r="Y249" s="165">
        <f t="shared" si="97"/>
        <v>0</v>
      </c>
    </row>
    <row r="250" spans="1:25" ht="28">
      <c r="A250" s="344"/>
      <c r="B250" s="50">
        <v>195</v>
      </c>
      <c r="C250" s="340" t="s">
        <v>43</v>
      </c>
      <c r="D250" s="71" t="s">
        <v>454</v>
      </c>
      <c r="E250" s="49" t="str">
        <f t="shared" si="94"/>
        <v>Enter value from column G to column N</v>
      </c>
      <c r="F250" s="56"/>
      <c r="G250" s="168"/>
      <c r="H250" s="168"/>
      <c r="I250" s="169"/>
      <c r="J250" s="169"/>
      <c r="K250" s="169"/>
      <c r="L250" s="169"/>
      <c r="M250" s="169"/>
      <c r="N250" s="169"/>
      <c r="O250" s="257">
        <f>SUM(G250:N250)*Fee!$C$38</f>
        <v>0</v>
      </c>
      <c r="P250" s="126"/>
      <c r="Q250" s="223"/>
      <c r="R250" s="163">
        <f>(Q250*Fee!$C$38)</f>
        <v>0</v>
      </c>
      <c r="S250" s="163">
        <f t="shared" si="98"/>
        <v>0</v>
      </c>
      <c r="T250" s="164"/>
      <c r="U250" s="163">
        <f>(T250*Fee!$C$38)</f>
        <v>0</v>
      </c>
      <c r="V250" s="163">
        <f t="shared" si="96"/>
        <v>0</v>
      </c>
      <c r="W250" s="164"/>
      <c r="X250" s="163">
        <f>(W250*Fee!$C$38)</f>
        <v>0</v>
      </c>
      <c r="Y250" s="165">
        <f t="shared" si="97"/>
        <v>0</v>
      </c>
    </row>
    <row r="251" spans="1:25" ht="28">
      <c r="A251" s="344"/>
      <c r="B251" s="50">
        <v>196</v>
      </c>
      <c r="C251" s="340" t="s">
        <v>44</v>
      </c>
      <c r="D251" s="71" t="s">
        <v>454</v>
      </c>
      <c r="E251" s="49" t="str">
        <f t="shared" si="94"/>
        <v>Enter value from column G to column N</v>
      </c>
      <c r="F251" s="56"/>
      <c r="G251" s="168"/>
      <c r="H251" s="168"/>
      <c r="I251" s="169"/>
      <c r="J251" s="169"/>
      <c r="K251" s="169"/>
      <c r="L251" s="169"/>
      <c r="M251" s="169"/>
      <c r="N251" s="169"/>
      <c r="O251" s="257">
        <f>SUM(G251:N251)*Fee!$C$38</f>
        <v>0</v>
      </c>
      <c r="P251" s="126"/>
      <c r="Q251" s="223"/>
      <c r="R251" s="163">
        <f>(Q251*Fee!$C$38)</f>
        <v>0</v>
      </c>
      <c r="S251" s="163">
        <f t="shared" si="98"/>
        <v>0</v>
      </c>
      <c r="T251" s="164"/>
      <c r="U251" s="163">
        <f>(T251*Fee!$C$38)</f>
        <v>0</v>
      </c>
      <c r="V251" s="163">
        <f t="shared" si="96"/>
        <v>0</v>
      </c>
      <c r="W251" s="164"/>
      <c r="X251" s="163">
        <f>(W251*Fee!$C$38)</f>
        <v>0</v>
      </c>
      <c r="Y251" s="165">
        <f t="shared" si="97"/>
        <v>0</v>
      </c>
    </row>
    <row r="252" spans="1:25" ht="28">
      <c r="A252" s="344"/>
      <c r="B252" s="50">
        <v>197</v>
      </c>
      <c r="C252" s="340" t="s">
        <v>45</v>
      </c>
      <c r="D252" s="71" t="s">
        <v>454</v>
      </c>
      <c r="E252" s="49" t="str">
        <f t="shared" si="94"/>
        <v>Enter value from column G to column N</v>
      </c>
      <c r="F252" s="56"/>
      <c r="G252" s="168"/>
      <c r="H252" s="168"/>
      <c r="I252" s="169"/>
      <c r="J252" s="169"/>
      <c r="K252" s="169"/>
      <c r="L252" s="169"/>
      <c r="M252" s="169"/>
      <c r="N252" s="169"/>
      <c r="O252" s="257">
        <f>SUM(G252:N252)*Fee!$C$38</f>
        <v>0</v>
      </c>
      <c r="P252" s="126"/>
      <c r="Q252" s="223"/>
      <c r="R252" s="163">
        <f>(Q252*Fee!$C$38)</f>
        <v>0</v>
      </c>
      <c r="S252" s="163">
        <f t="shared" si="98"/>
        <v>0</v>
      </c>
      <c r="T252" s="164"/>
      <c r="U252" s="163">
        <f>(T252*Fee!$C$38)</f>
        <v>0</v>
      </c>
      <c r="V252" s="163">
        <f t="shared" si="96"/>
        <v>0</v>
      </c>
      <c r="W252" s="164"/>
      <c r="X252" s="163">
        <f>(W252*Fee!$C$38)</f>
        <v>0</v>
      </c>
      <c r="Y252" s="165">
        <f t="shared" si="97"/>
        <v>0</v>
      </c>
    </row>
    <row r="253" spans="1:25" ht="28">
      <c r="A253" s="344"/>
      <c r="B253" s="50">
        <v>198</v>
      </c>
      <c r="C253" s="340" t="s">
        <v>46</v>
      </c>
      <c r="D253" s="71" t="s">
        <v>454</v>
      </c>
      <c r="E253" s="49" t="str">
        <f t="shared" si="94"/>
        <v>Enter value from column G to column N</v>
      </c>
      <c r="F253" s="56"/>
      <c r="G253" s="168"/>
      <c r="H253" s="168"/>
      <c r="I253" s="169"/>
      <c r="J253" s="169"/>
      <c r="K253" s="169"/>
      <c r="L253" s="169"/>
      <c r="M253" s="169"/>
      <c r="N253" s="169"/>
      <c r="O253" s="257">
        <f>SUM(G253:N253)*Fee!$C$38</f>
        <v>0</v>
      </c>
      <c r="P253" s="126"/>
      <c r="Q253" s="223"/>
      <c r="R253" s="163">
        <f>(Q253*Fee!$C$38)</f>
        <v>0</v>
      </c>
      <c r="S253" s="163">
        <f t="shared" si="98"/>
        <v>0</v>
      </c>
      <c r="T253" s="164"/>
      <c r="U253" s="163">
        <f>(T253*Fee!$C$38)</f>
        <v>0</v>
      </c>
      <c r="V253" s="163">
        <f t="shared" si="96"/>
        <v>0</v>
      </c>
      <c r="W253" s="164"/>
      <c r="X253" s="163">
        <f>(W253*Fee!$C$38)</f>
        <v>0</v>
      </c>
      <c r="Y253" s="165">
        <f t="shared" si="97"/>
        <v>0</v>
      </c>
    </row>
    <row r="254" spans="1:25" ht="14.75" customHeight="1">
      <c r="A254" s="344"/>
      <c r="B254" s="50" t="s">
        <v>444</v>
      </c>
      <c r="C254" s="340"/>
      <c r="D254" s="71"/>
      <c r="E254" s="49"/>
      <c r="F254" s="51"/>
      <c r="G254" s="49"/>
      <c r="H254" s="49"/>
      <c r="I254" s="172"/>
      <c r="J254" s="172"/>
      <c r="K254" s="172"/>
      <c r="L254" s="172"/>
      <c r="M254" s="172"/>
      <c r="N254" s="172"/>
      <c r="O254" s="259"/>
      <c r="P254" s="126"/>
      <c r="Q254" s="225"/>
      <c r="R254" s="57"/>
      <c r="S254" s="163"/>
      <c r="T254" s="163"/>
      <c r="U254" s="57"/>
      <c r="V254" s="163"/>
      <c r="W254" s="163"/>
      <c r="X254" s="57"/>
      <c r="Y254" s="165"/>
    </row>
    <row r="255" spans="1:25" ht="14.15" customHeight="1">
      <c r="A255" s="347"/>
      <c r="B255" s="50" t="s">
        <v>444</v>
      </c>
      <c r="C255" s="348" t="s">
        <v>55</v>
      </c>
      <c r="D255" s="316"/>
      <c r="E255" s="49"/>
      <c r="F255" s="129"/>
      <c r="G255" s="170"/>
      <c r="H255" s="170"/>
      <c r="I255" s="171"/>
      <c r="J255" s="171"/>
      <c r="K255" s="171"/>
      <c r="L255" s="171"/>
      <c r="M255" s="171"/>
      <c r="N255" s="171"/>
      <c r="O255" s="258"/>
      <c r="P255" s="127"/>
      <c r="Q255" s="224"/>
      <c r="R255" s="130"/>
      <c r="S255" s="163"/>
      <c r="T255" s="204"/>
      <c r="U255" s="130"/>
      <c r="V255" s="163"/>
      <c r="W255" s="204"/>
      <c r="X255" s="130"/>
      <c r="Y255" s="165"/>
    </row>
    <row r="256" spans="1:25" ht="14.75" customHeight="1">
      <c r="A256" s="347"/>
      <c r="B256" s="50" t="s">
        <v>444</v>
      </c>
      <c r="C256" s="349"/>
      <c r="D256" s="316"/>
      <c r="E256" s="49"/>
      <c r="F256" s="129"/>
      <c r="G256" s="170"/>
      <c r="H256" s="170"/>
      <c r="I256" s="171"/>
      <c r="J256" s="171"/>
      <c r="K256" s="171"/>
      <c r="L256" s="171"/>
      <c r="M256" s="171"/>
      <c r="N256" s="171"/>
      <c r="O256" s="258"/>
      <c r="P256" s="127"/>
      <c r="Q256" s="224"/>
      <c r="R256" s="130"/>
      <c r="S256" s="163"/>
      <c r="T256" s="204"/>
      <c r="U256" s="130"/>
      <c r="V256" s="163"/>
      <c r="W256" s="204"/>
      <c r="X256" s="130"/>
      <c r="Y256" s="165"/>
    </row>
    <row r="257" spans="1:35" ht="28">
      <c r="A257" s="347"/>
      <c r="B257" s="50" t="s">
        <v>444</v>
      </c>
      <c r="C257" s="340" t="s">
        <v>56</v>
      </c>
      <c r="D257" s="71"/>
      <c r="E257" s="49"/>
      <c r="F257" s="129"/>
      <c r="G257" s="170"/>
      <c r="H257" s="170"/>
      <c r="I257" s="171"/>
      <c r="J257" s="171"/>
      <c r="K257" s="171"/>
      <c r="L257" s="171"/>
      <c r="M257" s="171"/>
      <c r="N257" s="171"/>
      <c r="O257" s="258"/>
      <c r="P257" s="127"/>
      <c r="Q257" s="224"/>
      <c r="R257" s="130"/>
      <c r="S257" s="163"/>
      <c r="T257" s="204"/>
      <c r="U257" s="130"/>
      <c r="V257" s="163"/>
      <c r="W257" s="204"/>
      <c r="X257" s="130"/>
      <c r="Y257" s="165"/>
    </row>
    <row r="258" spans="1:35" ht="28">
      <c r="A258" s="347"/>
      <c r="B258" s="50">
        <v>199</v>
      </c>
      <c r="C258" s="340" t="s">
        <v>40</v>
      </c>
      <c r="D258" s="71" t="s">
        <v>41</v>
      </c>
      <c r="E258" s="49" t="str">
        <f t="shared" ref="E258:E263" si="99">IF((O258=0),"Enter value from column G to column N",SUM(G258:N258,O258))</f>
        <v>Enter value from column G to column N</v>
      </c>
      <c r="F258" s="56"/>
      <c r="G258" s="168"/>
      <c r="H258" s="168"/>
      <c r="I258" s="169"/>
      <c r="J258" s="169"/>
      <c r="K258" s="169"/>
      <c r="L258" s="169"/>
      <c r="M258" s="169"/>
      <c r="N258" s="169"/>
      <c r="O258" s="257">
        <f>SUM(G258:N258)*Fee!$C$38</f>
        <v>0</v>
      </c>
      <c r="P258" s="126"/>
      <c r="Q258" s="223"/>
      <c r="R258" s="163">
        <f>(Q258*Fee!$C$38)</f>
        <v>0</v>
      </c>
      <c r="S258" s="163">
        <f t="shared" ref="S258:S263" si="100">Q258+R258</f>
        <v>0</v>
      </c>
      <c r="T258" s="164"/>
      <c r="U258" s="163">
        <f>(T258*Fee!$C$38)</f>
        <v>0</v>
      </c>
      <c r="V258" s="163">
        <f t="shared" ref="V258:V263" si="101">T258+U258</f>
        <v>0</v>
      </c>
      <c r="W258" s="164"/>
      <c r="X258" s="163">
        <f>(W258*Fee!$C$38)</f>
        <v>0</v>
      </c>
      <c r="Y258" s="165">
        <f t="shared" ref="Y258:Y263" si="102">W258+X258</f>
        <v>0</v>
      </c>
    </row>
    <row r="259" spans="1:35" ht="28">
      <c r="A259" s="347"/>
      <c r="B259" s="50">
        <v>200</v>
      </c>
      <c r="C259" s="340" t="s">
        <v>42</v>
      </c>
      <c r="D259" s="71" t="s">
        <v>41</v>
      </c>
      <c r="E259" s="49" t="str">
        <f t="shared" si="99"/>
        <v>Enter value from column G to column N</v>
      </c>
      <c r="F259" s="56"/>
      <c r="G259" s="168"/>
      <c r="H259" s="168"/>
      <c r="I259" s="169"/>
      <c r="J259" s="169"/>
      <c r="K259" s="169"/>
      <c r="L259" s="169"/>
      <c r="M259" s="169"/>
      <c r="N259" s="169"/>
      <c r="O259" s="257">
        <f>SUM(G259:N259)*Fee!$C$38</f>
        <v>0</v>
      </c>
      <c r="P259" s="126"/>
      <c r="Q259" s="223"/>
      <c r="R259" s="163">
        <f>(Q259*Fee!$C$38)</f>
        <v>0</v>
      </c>
      <c r="S259" s="163">
        <f t="shared" si="100"/>
        <v>0</v>
      </c>
      <c r="T259" s="164"/>
      <c r="U259" s="163">
        <f>(T259*Fee!$C$38)</f>
        <v>0</v>
      </c>
      <c r="V259" s="163">
        <f t="shared" si="101"/>
        <v>0</v>
      </c>
      <c r="W259" s="164"/>
      <c r="X259" s="163">
        <f>(W259*Fee!$C$38)</f>
        <v>0</v>
      </c>
      <c r="Y259" s="165">
        <f t="shared" si="102"/>
        <v>0</v>
      </c>
    </row>
    <row r="260" spans="1:35" ht="28">
      <c r="A260" s="347"/>
      <c r="B260" s="50">
        <v>201</v>
      </c>
      <c r="C260" s="340" t="s">
        <v>43</v>
      </c>
      <c r="D260" s="71" t="s">
        <v>41</v>
      </c>
      <c r="E260" s="49" t="str">
        <f t="shared" si="99"/>
        <v>Enter value from column G to column N</v>
      </c>
      <c r="F260" s="56"/>
      <c r="G260" s="168"/>
      <c r="H260" s="168"/>
      <c r="I260" s="169"/>
      <c r="J260" s="169"/>
      <c r="K260" s="169"/>
      <c r="L260" s="169"/>
      <c r="M260" s="169"/>
      <c r="N260" s="169"/>
      <c r="O260" s="257">
        <f>SUM(G260:N260)*Fee!$C$38</f>
        <v>0</v>
      </c>
      <c r="P260" s="126"/>
      <c r="Q260" s="223"/>
      <c r="R260" s="163">
        <f>(Q260*Fee!$C$38)</f>
        <v>0</v>
      </c>
      <c r="S260" s="163">
        <f t="shared" si="100"/>
        <v>0</v>
      </c>
      <c r="T260" s="164"/>
      <c r="U260" s="163">
        <f>(T260*Fee!$C$38)</f>
        <v>0</v>
      </c>
      <c r="V260" s="163">
        <f t="shared" si="101"/>
        <v>0</v>
      </c>
      <c r="W260" s="164"/>
      <c r="X260" s="163">
        <f>(W260*Fee!$C$38)</f>
        <v>0</v>
      </c>
      <c r="Y260" s="165">
        <f t="shared" si="102"/>
        <v>0</v>
      </c>
    </row>
    <row r="261" spans="1:35" ht="28">
      <c r="A261" s="347"/>
      <c r="B261" s="50">
        <v>202</v>
      </c>
      <c r="C261" s="340" t="s">
        <v>44</v>
      </c>
      <c r="D261" s="71" t="s">
        <v>41</v>
      </c>
      <c r="E261" s="49" t="str">
        <f t="shared" si="99"/>
        <v>Enter value from column G to column N</v>
      </c>
      <c r="F261" s="56"/>
      <c r="G261" s="168"/>
      <c r="H261" s="168"/>
      <c r="I261" s="169"/>
      <c r="J261" s="169"/>
      <c r="K261" s="169"/>
      <c r="L261" s="169"/>
      <c r="M261" s="169"/>
      <c r="N261" s="169"/>
      <c r="O261" s="257">
        <f>SUM(G261:N261)*Fee!$C$38</f>
        <v>0</v>
      </c>
      <c r="P261" s="126"/>
      <c r="Q261" s="223"/>
      <c r="R261" s="163">
        <f>(Q261*Fee!$C$38)</f>
        <v>0</v>
      </c>
      <c r="S261" s="163">
        <f t="shared" si="100"/>
        <v>0</v>
      </c>
      <c r="T261" s="164"/>
      <c r="U261" s="163">
        <f>(T261*Fee!$C$38)</f>
        <v>0</v>
      </c>
      <c r="V261" s="163">
        <f t="shared" si="101"/>
        <v>0</v>
      </c>
      <c r="W261" s="164"/>
      <c r="X261" s="163">
        <f>(W261*Fee!$C$38)</f>
        <v>0</v>
      </c>
      <c r="Y261" s="165">
        <f t="shared" si="102"/>
        <v>0</v>
      </c>
    </row>
    <row r="262" spans="1:35" ht="28">
      <c r="A262" s="344"/>
      <c r="B262" s="50">
        <v>203</v>
      </c>
      <c r="C262" s="340" t="s">
        <v>45</v>
      </c>
      <c r="D262" s="71" t="s">
        <v>41</v>
      </c>
      <c r="E262" s="49" t="str">
        <f t="shared" si="99"/>
        <v>Enter value from column G to column N</v>
      </c>
      <c r="F262" s="56"/>
      <c r="G262" s="168"/>
      <c r="H262" s="168"/>
      <c r="I262" s="169"/>
      <c r="J262" s="169"/>
      <c r="K262" s="169"/>
      <c r="L262" s="169"/>
      <c r="M262" s="169"/>
      <c r="N262" s="169"/>
      <c r="O262" s="257">
        <f>SUM(G262:N262)*Fee!$C$38</f>
        <v>0</v>
      </c>
      <c r="P262" s="126"/>
      <c r="Q262" s="223"/>
      <c r="R262" s="163">
        <f>(Q262*Fee!$C$38)</f>
        <v>0</v>
      </c>
      <c r="S262" s="163">
        <f t="shared" si="100"/>
        <v>0</v>
      </c>
      <c r="T262" s="164"/>
      <c r="U262" s="163">
        <f>(T262*Fee!$C$38)</f>
        <v>0</v>
      </c>
      <c r="V262" s="163">
        <f t="shared" si="101"/>
        <v>0</v>
      </c>
      <c r="W262" s="164"/>
      <c r="X262" s="163">
        <f>(W262*Fee!$C$38)</f>
        <v>0</v>
      </c>
      <c r="Y262" s="165">
        <f t="shared" si="102"/>
        <v>0</v>
      </c>
    </row>
    <row r="263" spans="1:35" ht="28">
      <c r="A263" s="347"/>
      <c r="B263" s="50">
        <v>204</v>
      </c>
      <c r="C263" s="340" t="s">
        <v>46</v>
      </c>
      <c r="D263" s="71" t="s">
        <v>41</v>
      </c>
      <c r="E263" s="49" t="str">
        <f t="shared" si="99"/>
        <v>Enter value from column G to column N</v>
      </c>
      <c r="F263" s="56"/>
      <c r="G263" s="168"/>
      <c r="H263" s="168"/>
      <c r="I263" s="169"/>
      <c r="J263" s="169"/>
      <c r="K263" s="169"/>
      <c r="L263" s="169"/>
      <c r="M263" s="169"/>
      <c r="N263" s="169"/>
      <c r="O263" s="257">
        <f>SUM(G263:N263)*Fee!$C$38</f>
        <v>0</v>
      </c>
      <c r="P263" s="126"/>
      <c r="Q263" s="223"/>
      <c r="R263" s="163">
        <f>(Q263*Fee!$C$38)</f>
        <v>0</v>
      </c>
      <c r="S263" s="163">
        <f t="shared" si="100"/>
        <v>0</v>
      </c>
      <c r="T263" s="164"/>
      <c r="U263" s="163">
        <f>(T263*Fee!$C$38)</f>
        <v>0</v>
      </c>
      <c r="V263" s="163">
        <f t="shared" si="101"/>
        <v>0</v>
      </c>
      <c r="W263" s="164"/>
      <c r="X263" s="163">
        <f>(W263*Fee!$C$38)</f>
        <v>0</v>
      </c>
      <c r="Y263" s="165">
        <f t="shared" si="102"/>
        <v>0</v>
      </c>
    </row>
    <row r="264" spans="1:35" ht="14.75" customHeight="1">
      <c r="A264" s="344"/>
      <c r="B264" s="50" t="s">
        <v>444</v>
      </c>
      <c r="C264" s="340"/>
      <c r="D264" s="71"/>
      <c r="E264" s="49"/>
      <c r="F264" s="51"/>
      <c r="G264" s="49"/>
      <c r="H264" s="49"/>
      <c r="I264" s="172"/>
      <c r="J264" s="172"/>
      <c r="K264" s="172"/>
      <c r="L264" s="172"/>
      <c r="M264" s="172"/>
      <c r="N264" s="172"/>
      <c r="O264" s="259"/>
      <c r="P264" s="126"/>
      <c r="Q264" s="225"/>
      <c r="R264" s="57"/>
      <c r="S264" s="163"/>
      <c r="T264" s="163"/>
      <c r="U264" s="57"/>
      <c r="V264" s="163"/>
      <c r="W264" s="163"/>
      <c r="X264" s="57"/>
      <c r="Y264" s="165"/>
    </row>
    <row r="265" spans="1:35" ht="28">
      <c r="A265" s="347"/>
      <c r="B265" s="50" t="s">
        <v>444</v>
      </c>
      <c r="C265" s="340" t="s">
        <v>57</v>
      </c>
      <c r="D265" s="71"/>
      <c r="E265" s="49"/>
      <c r="F265" s="51"/>
      <c r="G265" s="49"/>
      <c r="H265" s="49"/>
      <c r="I265" s="172"/>
      <c r="J265" s="172"/>
      <c r="K265" s="172"/>
      <c r="L265" s="172"/>
      <c r="M265" s="172"/>
      <c r="N265" s="172"/>
      <c r="O265" s="259"/>
      <c r="P265" s="128"/>
      <c r="Q265" s="226"/>
      <c r="R265" s="131"/>
      <c r="S265" s="163"/>
      <c r="T265" s="205"/>
      <c r="U265" s="131"/>
      <c r="V265" s="163"/>
      <c r="W265" s="205"/>
      <c r="X265" s="131"/>
      <c r="Y265" s="165"/>
      <c r="Z265" s="125"/>
      <c r="AA265" s="125"/>
      <c r="AB265" s="125"/>
      <c r="AC265" s="125"/>
      <c r="AD265" s="125"/>
      <c r="AE265" s="125"/>
      <c r="AF265" s="125"/>
      <c r="AG265" s="125"/>
      <c r="AH265" s="125"/>
      <c r="AI265" s="125"/>
    </row>
    <row r="266" spans="1:35" ht="28">
      <c r="A266" s="347"/>
      <c r="B266" s="50">
        <v>205</v>
      </c>
      <c r="C266" s="340" t="s">
        <v>40</v>
      </c>
      <c r="D266" s="71" t="s">
        <v>41</v>
      </c>
      <c r="E266" s="49" t="str">
        <f t="shared" ref="E266:E271" si="103">IF((O266=0),"Enter value from column G to column N",SUM(G266:N266,O266))</f>
        <v>Enter value from column G to column N</v>
      </c>
      <c r="F266" s="56"/>
      <c r="G266" s="168"/>
      <c r="H266" s="168"/>
      <c r="I266" s="169"/>
      <c r="J266" s="169"/>
      <c r="K266" s="169"/>
      <c r="L266" s="169"/>
      <c r="M266" s="169"/>
      <c r="N266" s="169"/>
      <c r="O266" s="257">
        <f>SUM(G266:N266)*Fee!$C$38</f>
        <v>0</v>
      </c>
      <c r="P266" s="126"/>
      <c r="Q266" s="223"/>
      <c r="R266" s="163">
        <f>(Q266*Fee!$C$38)</f>
        <v>0</v>
      </c>
      <c r="S266" s="163">
        <f t="shared" ref="S266:S271" si="104">Q266+R266</f>
        <v>0</v>
      </c>
      <c r="T266" s="164"/>
      <c r="U266" s="163">
        <f>(T266*Fee!$C$38)</f>
        <v>0</v>
      </c>
      <c r="V266" s="163">
        <f t="shared" ref="V266:V271" si="105">T266+U266</f>
        <v>0</v>
      </c>
      <c r="W266" s="164"/>
      <c r="X266" s="163">
        <f>(W266*Fee!$C$38)</f>
        <v>0</v>
      </c>
      <c r="Y266" s="165">
        <f t="shared" ref="Y266:Y271" si="106">W266+X266</f>
        <v>0</v>
      </c>
    </row>
    <row r="267" spans="1:35" ht="28">
      <c r="A267" s="347"/>
      <c r="B267" s="50">
        <v>206</v>
      </c>
      <c r="C267" s="340" t="s">
        <v>42</v>
      </c>
      <c r="D267" s="71" t="s">
        <v>41</v>
      </c>
      <c r="E267" s="49" t="str">
        <f t="shared" si="103"/>
        <v>Enter value from column G to column N</v>
      </c>
      <c r="F267" s="56"/>
      <c r="G267" s="168"/>
      <c r="H267" s="168"/>
      <c r="I267" s="169"/>
      <c r="J267" s="169"/>
      <c r="K267" s="169"/>
      <c r="L267" s="169"/>
      <c r="M267" s="169"/>
      <c r="N267" s="169"/>
      <c r="O267" s="257">
        <f>SUM(G267:N267)*Fee!$C$38</f>
        <v>0</v>
      </c>
      <c r="P267" s="126"/>
      <c r="Q267" s="223"/>
      <c r="R267" s="163">
        <f>(Q267*Fee!$C$38)</f>
        <v>0</v>
      </c>
      <c r="S267" s="163">
        <f t="shared" si="104"/>
        <v>0</v>
      </c>
      <c r="T267" s="164"/>
      <c r="U267" s="163">
        <f>(T267*Fee!$C$38)</f>
        <v>0</v>
      </c>
      <c r="V267" s="163">
        <f t="shared" si="105"/>
        <v>0</v>
      </c>
      <c r="W267" s="164"/>
      <c r="X267" s="163">
        <f>(W267*Fee!$C$38)</f>
        <v>0</v>
      </c>
      <c r="Y267" s="165">
        <f t="shared" si="106"/>
        <v>0</v>
      </c>
    </row>
    <row r="268" spans="1:35" ht="28">
      <c r="A268" s="347"/>
      <c r="B268" s="50">
        <v>207</v>
      </c>
      <c r="C268" s="340" t="s">
        <v>43</v>
      </c>
      <c r="D268" s="71" t="s">
        <v>41</v>
      </c>
      <c r="E268" s="49" t="str">
        <f t="shared" si="103"/>
        <v>Enter value from column G to column N</v>
      </c>
      <c r="F268" s="56"/>
      <c r="G268" s="168"/>
      <c r="H268" s="168"/>
      <c r="I268" s="169"/>
      <c r="J268" s="169"/>
      <c r="K268" s="169"/>
      <c r="L268" s="169"/>
      <c r="M268" s="169"/>
      <c r="N268" s="169"/>
      <c r="O268" s="257">
        <f>SUM(G268:N268)*Fee!$C$38</f>
        <v>0</v>
      </c>
      <c r="P268" s="126"/>
      <c r="Q268" s="223"/>
      <c r="R268" s="163">
        <f>(Q268*Fee!$C$38)</f>
        <v>0</v>
      </c>
      <c r="S268" s="163">
        <f t="shared" si="104"/>
        <v>0</v>
      </c>
      <c r="T268" s="164"/>
      <c r="U268" s="163">
        <f>(T268*Fee!$C$38)</f>
        <v>0</v>
      </c>
      <c r="V268" s="163">
        <f t="shared" si="105"/>
        <v>0</v>
      </c>
      <c r="W268" s="164"/>
      <c r="X268" s="163">
        <f>(W268*Fee!$C$38)</f>
        <v>0</v>
      </c>
      <c r="Y268" s="165">
        <f t="shared" si="106"/>
        <v>0</v>
      </c>
    </row>
    <row r="269" spans="1:35" ht="28">
      <c r="A269" s="347"/>
      <c r="B269" s="50">
        <v>208</v>
      </c>
      <c r="C269" s="340" t="s">
        <v>44</v>
      </c>
      <c r="D269" s="71" t="s">
        <v>41</v>
      </c>
      <c r="E269" s="49" t="str">
        <f t="shared" si="103"/>
        <v>Enter value from column G to column N</v>
      </c>
      <c r="F269" s="56"/>
      <c r="G269" s="168"/>
      <c r="H269" s="168"/>
      <c r="I269" s="169"/>
      <c r="J269" s="169"/>
      <c r="K269" s="169"/>
      <c r="L269" s="169"/>
      <c r="M269" s="169"/>
      <c r="N269" s="169"/>
      <c r="O269" s="257">
        <f>SUM(G269:N269)*Fee!$C$38</f>
        <v>0</v>
      </c>
      <c r="P269" s="126"/>
      <c r="Q269" s="223"/>
      <c r="R269" s="163">
        <f>(Q269*Fee!$C$38)</f>
        <v>0</v>
      </c>
      <c r="S269" s="163">
        <f t="shared" si="104"/>
        <v>0</v>
      </c>
      <c r="T269" s="164"/>
      <c r="U269" s="163">
        <f>(T269*Fee!$C$38)</f>
        <v>0</v>
      </c>
      <c r="V269" s="163">
        <f t="shared" si="105"/>
        <v>0</v>
      </c>
      <c r="W269" s="164"/>
      <c r="X269" s="163">
        <f>(W269*Fee!$C$38)</f>
        <v>0</v>
      </c>
      <c r="Y269" s="165">
        <f t="shared" si="106"/>
        <v>0</v>
      </c>
    </row>
    <row r="270" spans="1:35" ht="28">
      <c r="A270" s="347"/>
      <c r="B270" s="50">
        <v>209</v>
      </c>
      <c r="C270" s="340" t="s">
        <v>45</v>
      </c>
      <c r="D270" s="71" t="s">
        <v>41</v>
      </c>
      <c r="E270" s="49" t="str">
        <f t="shared" si="103"/>
        <v>Enter value from column G to column N</v>
      </c>
      <c r="F270" s="56"/>
      <c r="G270" s="168"/>
      <c r="H270" s="168"/>
      <c r="I270" s="169"/>
      <c r="J270" s="169"/>
      <c r="K270" s="169"/>
      <c r="L270" s="169"/>
      <c r="M270" s="169"/>
      <c r="N270" s="169"/>
      <c r="O270" s="257">
        <f>SUM(G270:N270)*Fee!$C$38</f>
        <v>0</v>
      </c>
      <c r="P270" s="126"/>
      <c r="Q270" s="223"/>
      <c r="R270" s="163">
        <f>(Q270*Fee!$C$38)</f>
        <v>0</v>
      </c>
      <c r="S270" s="163">
        <f t="shared" si="104"/>
        <v>0</v>
      </c>
      <c r="T270" s="164"/>
      <c r="U270" s="163">
        <f>(T270*Fee!$C$38)</f>
        <v>0</v>
      </c>
      <c r="V270" s="163">
        <f t="shared" si="105"/>
        <v>0</v>
      </c>
      <c r="W270" s="164"/>
      <c r="X270" s="163">
        <f>(W270*Fee!$C$38)</f>
        <v>0</v>
      </c>
      <c r="Y270" s="165">
        <f t="shared" si="106"/>
        <v>0</v>
      </c>
    </row>
    <row r="271" spans="1:35" ht="28">
      <c r="A271" s="347"/>
      <c r="B271" s="50">
        <v>210</v>
      </c>
      <c r="C271" s="340" t="s">
        <v>46</v>
      </c>
      <c r="D271" s="71" t="s">
        <v>41</v>
      </c>
      <c r="E271" s="49" t="str">
        <f t="shared" si="103"/>
        <v>Enter value from column G to column N</v>
      </c>
      <c r="F271" s="56"/>
      <c r="G271" s="168"/>
      <c r="H271" s="168"/>
      <c r="I271" s="169"/>
      <c r="J271" s="169"/>
      <c r="K271" s="169"/>
      <c r="L271" s="169"/>
      <c r="M271" s="169"/>
      <c r="N271" s="169"/>
      <c r="O271" s="257">
        <f>SUM(G271:N271)*Fee!$C$38</f>
        <v>0</v>
      </c>
      <c r="P271" s="126"/>
      <c r="Q271" s="223"/>
      <c r="R271" s="163">
        <f>(Q271*Fee!$C$38)</f>
        <v>0</v>
      </c>
      <c r="S271" s="163">
        <f t="shared" si="104"/>
        <v>0</v>
      </c>
      <c r="T271" s="164"/>
      <c r="U271" s="163">
        <f>(T271*Fee!$C$38)</f>
        <v>0</v>
      </c>
      <c r="V271" s="163">
        <f t="shared" si="105"/>
        <v>0</v>
      </c>
      <c r="W271" s="164"/>
      <c r="X271" s="163">
        <f>(W271*Fee!$C$38)</f>
        <v>0</v>
      </c>
      <c r="Y271" s="165">
        <f t="shared" si="106"/>
        <v>0</v>
      </c>
    </row>
    <row r="272" spans="1:35" ht="14.75" customHeight="1">
      <c r="A272" s="344"/>
      <c r="B272" s="50" t="s">
        <v>444</v>
      </c>
      <c r="C272" s="340"/>
      <c r="D272" s="71"/>
      <c r="E272" s="49"/>
      <c r="F272" s="51"/>
      <c r="G272" s="49"/>
      <c r="H272" s="49"/>
      <c r="I272" s="172"/>
      <c r="J272" s="172"/>
      <c r="K272" s="172"/>
      <c r="L272" s="172"/>
      <c r="M272" s="172"/>
      <c r="N272" s="172"/>
      <c r="O272" s="259"/>
      <c r="P272" s="126"/>
      <c r="Q272" s="225"/>
      <c r="R272" s="57"/>
      <c r="S272" s="163"/>
      <c r="T272" s="163"/>
      <c r="U272" s="57"/>
      <c r="V272" s="163"/>
      <c r="W272" s="163"/>
      <c r="X272" s="57"/>
      <c r="Y272" s="165"/>
    </row>
    <row r="273" spans="1:25" ht="28">
      <c r="A273" s="347"/>
      <c r="B273" s="50" t="s">
        <v>444</v>
      </c>
      <c r="C273" s="340" t="s">
        <v>58</v>
      </c>
      <c r="D273" s="71"/>
      <c r="E273" s="49"/>
      <c r="F273" s="129"/>
      <c r="G273" s="170"/>
      <c r="H273" s="170"/>
      <c r="I273" s="171"/>
      <c r="J273" s="171"/>
      <c r="K273" s="171"/>
      <c r="L273" s="171"/>
      <c r="M273" s="171"/>
      <c r="N273" s="171"/>
      <c r="O273" s="258"/>
      <c r="P273" s="127"/>
      <c r="Q273" s="224"/>
      <c r="R273" s="130"/>
      <c r="S273" s="163"/>
      <c r="T273" s="204"/>
      <c r="U273" s="130"/>
      <c r="V273" s="163"/>
      <c r="W273" s="204"/>
      <c r="X273" s="130"/>
      <c r="Y273" s="165"/>
    </row>
    <row r="274" spans="1:25" ht="28">
      <c r="A274" s="347"/>
      <c r="B274" s="50">
        <v>211</v>
      </c>
      <c r="C274" s="340" t="s">
        <v>40</v>
      </c>
      <c r="D274" s="71" t="s">
        <v>41</v>
      </c>
      <c r="E274" s="49" t="str">
        <f t="shared" ref="E274:E279" si="107">IF((O274=0),"Enter value from column G to column N",SUM(G274:N274,O274))</f>
        <v>Enter value from column G to column N</v>
      </c>
      <c r="F274" s="56"/>
      <c r="G274" s="168"/>
      <c r="H274" s="168"/>
      <c r="I274" s="169"/>
      <c r="J274" s="169"/>
      <c r="K274" s="169"/>
      <c r="L274" s="169"/>
      <c r="M274" s="169"/>
      <c r="N274" s="169"/>
      <c r="O274" s="257">
        <f>SUM(G274:N274)*Fee!$C$38</f>
        <v>0</v>
      </c>
      <c r="P274" s="126"/>
      <c r="Q274" s="223"/>
      <c r="R274" s="163">
        <f>(Q274*Fee!$C$38)</f>
        <v>0</v>
      </c>
      <c r="S274" s="163">
        <f t="shared" ref="S274:S279" si="108">Q274+R274</f>
        <v>0</v>
      </c>
      <c r="T274" s="164"/>
      <c r="U274" s="163">
        <f>(T274*Fee!$C$38)</f>
        <v>0</v>
      </c>
      <c r="V274" s="163">
        <f t="shared" ref="V274:V279" si="109">T274+U274</f>
        <v>0</v>
      </c>
      <c r="W274" s="164"/>
      <c r="X274" s="163">
        <f>(W274*Fee!$C$38)</f>
        <v>0</v>
      </c>
      <c r="Y274" s="165">
        <f t="shared" ref="Y274:Y279" si="110">W274+X274</f>
        <v>0</v>
      </c>
    </row>
    <row r="275" spans="1:25" ht="28">
      <c r="A275" s="347"/>
      <c r="B275" s="50">
        <v>212</v>
      </c>
      <c r="C275" s="340" t="s">
        <v>42</v>
      </c>
      <c r="D275" s="71" t="s">
        <v>41</v>
      </c>
      <c r="E275" s="49" t="str">
        <f t="shared" si="107"/>
        <v>Enter value from column G to column N</v>
      </c>
      <c r="F275" s="56"/>
      <c r="G275" s="168"/>
      <c r="H275" s="168"/>
      <c r="I275" s="169"/>
      <c r="J275" s="169"/>
      <c r="K275" s="169"/>
      <c r="L275" s="169"/>
      <c r="M275" s="169"/>
      <c r="N275" s="169"/>
      <c r="O275" s="257">
        <f>SUM(G275:N275)*Fee!$C$38</f>
        <v>0</v>
      </c>
      <c r="P275" s="126"/>
      <c r="Q275" s="223"/>
      <c r="R275" s="163">
        <f>(Q275*Fee!$C$38)</f>
        <v>0</v>
      </c>
      <c r="S275" s="163">
        <f t="shared" si="108"/>
        <v>0</v>
      </c>
      <c r="T275" s="164"/>
      <c r="U275" s="163">
        <f>(T275*Fee!$C$38)</f>
        <v>0</v>
      </c>
      <c r="V275" s="163">
        <f t="shared" si="109"/>
        <v>0</v>
      </c>
      <c r="W275" s="164"/>
      <c r="X275" s="163">
        <f>(W275*Fee!$C$38)</f>
        <v>0</v>
      </c>
      <c r="Y275" s="165">
        <f t="shared" si="110"/>
        <v>0</v>
      </c>
    </row>
    <row r="276" spans="1:25" ht="28">
      <c r="A276" s="347"/>
      <c r="B276" s="50">
        <v>213</v>
      </c>
      <c r="C276" s="340" t="s">
        <v>43</v>
      </c>
      <c r="D276" s="71" t="s">
        <v>41</v>
      </c>
      <c r="E276" s="49" t="str">
        <f t="shared" si="107"/>
        <v>Enter value from column G to column N</v>
      </c>
      <c r="F276" s="56"/>
      <c r="G276" s="168"/>
      <c r="H276" s="168"/>
      <c r="I276" s="169"/>
      <c r="J276" s="169"/>
      <c r="K276" s="169"/>
      <c r="L276" s="169"/>
      <c r="M276" s="169"/>
      <c r="N276" s="169"/>
      <c r="O276" s="257">
        <f>SUM(G276:N276)*Fee!$C$38</f>
        <v>0</v>
      </c>
      <c r="P276" s="126"/>
      <c r="Q276" s="223"/>
      <c r="R276" s="163">
        <f>(Q276*Fee!$C$38)</f>
        <v>0</v>
      </c>
      <c r="S276" s="163">
        <f t="shared" si="108"/>
        <v>0</v>
      </c>
      <c r="T276" s="164"/>
      <c r="U276" s="163">
        <f>(T276*Fee!$C$38)</f>
        <v>0</v>
      </c>
      <c r="V276" s="163">
        <f t="shared" si="109"/>
        <v>0</v>
      </c>
      <c r="W276" s="164"/>
      <c r="X276" s="163">
        <f>(W276*Fee!$C$38)</f>
        <v>0</v>
      </c>
      <c r="Y276" s="165">
        <f t="shared" si="110"/>
        <v>0</v>
      </c>
    </row>
    <row r="277" spans="1:25" ht="28">
      <c r="A277" s="347"/>
      <c r="B277" s="50">
        <v>214</v>
      </c>
      <c r="C277" s="340" t="s">
        <v>44</v>
      </c>
      <c r="D277" s="71" t="s">
        <v>41</v>
      </c>
      <c r="E277" s="49" t="str">
        <f t="shared" si="107"/>
        <v>Enter value from column G to column N</v>
      </c>
      <c r="F277" s="56"/>
      <c r="G277" s="168"/>
      <c r="H277" s="168"/>
      <c r="I277" s="169"/>
      <c r="J277" s="169"/>
      <c r="K277" s="169"/>
      <c r="L277" s="169"/>
      <c r="M277" s="169"/>
      <c r="N277" s="169"/>
      <c r="O277" s="257">
        <f>SUM(G277:N277)*Fee!$C$38</f>
        <v>0</v>
      </c>
      <c r="P277" s="126"/>
      <c r="Q277" s="223"/>
      <c r="R277" s="163">
        <f>(Q277*Fee!$C$38)</f>
        <v>0</v>
      </c>
      <c r="S277" s="163">
        <f t="shared" si="108"/>
        <v>0</v>
      </c>
      <c r="T277" s="164"/>
      <c r="U277" s="163">
        <f>(T277*Fee!$C$38)</f>
        <v>0</v>
      </c>
      <c r="V277" s="163">
        <f t="shared" si="109"/>
        <v>0</v>
      </c>
      <c r="W277" s="164"/>
      <c r="X277" s="163">
        <f>(W277*Fee!$C$38)</f>
        <v>0</v>
      </c>
      <c r="Y277" s="165">
        <f t="shared" si="110"/>
        <v>0</v>
      </c>
    </row>
    <row r="278" spans="1:25" ht="28">
      <c r="A278" s="347"/>
      <c r="B278" s="50">
        <v>215</v>
      </c>
      <c r="C278" s="340" t="s">
        <v>45</v>
      </c>
      <c r="D278" s="71" t="s">
        <v>41</v>
      </c>
      <c r="E278" s="49" t="str">
        <f t="shared" si="107"/>
        <v>Enter value from column G to column N</v>
      </c>
      <c r="F278" s="56"/>
      <c r="G278" s="168"/>
      <c r="H278" s="168"/>
      <c r="I278" s="169"/>
      <c r="J278" s="169"/>
      <c r="K278" s="169"/>
      <c r="L278" s="169"/>
      <c r="M278" s="169"/>
      <c r="N278" s="169"/>
      <c r="O278" s="257">
        <f>SUM(G278:N278)*Fee!$C$38</f>
        <v>0</v>
      </c>
      <c r="P278" s="126"/>
      <c r="Q278" s="223"/>
      <c r="R278" s="163">
        <f>(Q278*Fee!$C$38)</f>
        <v>0</v>
      </c>
      <c r="S278" s="163">
        <f t="shared" si="108"/>
        <v>0</v>
      </c>
      <c r="T278" s="164"/>
      <c r="U278" s="163">
        <f>(T278*Fee!$C$38)</f>
        <v>0</v>
      </c>
      <c r="V278" s="163">
        <f t="shared" si="109"/>
        <v>0</v>
      </c>
      <c r="W278" s="164"/>
      <c r="X278" s="163">
        <f>(W278*Fee!$C$38)</f>
        <v>0</v>
      </c>
      <c r="Y278" s="165">
        <f t="shared" si="110"/>
        <v>0</v>
      </c>
    </row>
    <row r="279" spans="1:25" ht="28">
      <c r="A279" s="347"/>
      <c r="B279" s="50">
        <v>216</v>
      </c>
      <c r="C279" s="340" t="s">
        <v>46</v>
      </c>
      <c r="D279" s="71" t="s">
        <v>41</v>
      </c>
      <c r="E279" s="49" t="str">
        <f t="shared" si="107"/>
        <v>Enter value from column G to column N</v>
      </c>
      <c r="F279" s="56"/>
      <c r="G279" s="168"/>
      <c r="H279" s="168"/>
      <c r="I279" s="169"/>
      <c r="J279" s="169"/>
      <c r="K279" s="169"/>
      <c r="L279" s="169"/>
      <c r="M279" s="169"/>
      <c r="N279" s="169"/>
      <c r="O279" s="257">
        <f>SUM(G279:N279)*Fee!$C$38</f>
        <v>0</v>
      </c>
      <c r="P279" s="126"/>
      <c r="Q279" s="223"/>
      <c r="R279" s="163">
        <f>(Q279*Fee!$C$38)</f>
        <v>0</v>
      </c>
      <c r="S279" s="163">
        <f t="shared" si="108"/>
        <v>0</v>
      </c>
      <c r="T279" s="164"/>
      <c r="U279" s="163">
        <f>(T279*Fee!$C$38)</f>
        <v>0</v>
      </c>
      <c r="V279" s="163">
        <f t="shared" si="109"/>
        <v>0</v>
      </c>
      <c r="W279" s="164"/>
      <c r="X279" s="163">
        <f>(W279*Fee!$C$38)</f>
        <v>0</v>
      </c>
      <c r="Y279" s="165">
        <f t="shared" si="110"/>
        <v>0</v>
      </c>
    </row>
    <row r="280" spans="1:25" ht="14.75" customHeight="1">
      <c r="A280" s="344"/>
      <c r="B280" s="50" t="s">
        <v>444</v>
      </c>
      <c r="C280" s="340"/>
      <c r="D280" s="71"/>
      <c r="E280" s="49"/>
      <c r="F280" s="51"/>
      <c r="G280" s="49"/>
      <c r="H280" s="49"/>
      <c r="I280" s="172"/>
      <c r="J280" s="172"/>
      <c r="K280" s="172"/>
      <c r="L280" s="172"/>
      <c r="M280" s="172"/>
      <c r="N280" s="172"/>
      <c r="O280" s="259"/>
      <c r="P280" s="126"/>
      <c r="Q280" s="225"/>
      <c r="R280" s="57"/>
      <c r="S280" s="163"/>
      <c r="T280" s="163"/>
      <c r="U280" s="57"/>
      <c r="V280" s="163"/>
      <c r="W280" s="163"/>
      <c r="X280" s="57"/>
      <c r="Y280" s="165"/>
    </row>
    <row r="281" spans="1:25" ht="28">
      <c r="A281" s="347"/>
      <c r="B281" s="50" t="s">
        <v>444</v>
      </c>
      <c r="C281" s="340" t="s">
        <v>59</v>
      </c>
      <c r="D281" s="71"/>
      <c r="E281" s="49"/>
      <c r="F281" s="51"/>
      <c r="G281" s="49"/>
      <c r="H281" s="49"/>
      <c r="I281" s="172"/>
      <c r="J281" s="172"/>
      <c r="K281" s="172"/>
      <c r="L281" s="172"/>
      <c r="M281" s="172"/>
      <c r="N281" s="172"/>
      <c r="O281" s="259"/>
      <c r="P281" s="126"/>
      <c r="Q281" s="225"/>
      <c r="R281" s="57"/>
      <c r="S281" s="163"/>
      <c r="T281" s="163"/>
      <c r="U281" s="57"/>
      <c r="V281" s="163"/>
      <c r="W281" s="163"/>
      <c r="X281" s="57"/>
      <c r="Y281" s="165"/>
    </row>
    <row r="282" spans="1:25" ht="28">
      <c r="A282" s="344"/>
      <c r="B282" s="50">
        <v>217</v>
      </c>
      <c r="C282" s="340" t="s">
        <v>40</v>
      </c>
      <c r="D282" s="71" t="s">
        <v>41</v>
      </c>
      <c r="E282" s="49" t="str">
        <f t="shared" ref="E282:E287" si="111">IF((O282=0),"Enter value from column G to column N",SUM(G282:N282,O282))</f>
        <v>Enter value from column G to column N</v>
      </c>
      <c r="F282" s="56"/>
      <c r="G282" s="168"/>
      <c r="H282" s="168"/>
      <c r="I282" s="169"/>
      <c r="J282" s="169"/>
      <c r="K282" s="169"/>
      <c r="L282" s="169"/>
      <c r="M282" s="169"/>
      <c r="N282" s="169"/>
      <c r="O282" s="257">
        <f>SUM(G282:N282)*Fee!$C$38</f>
        <v>0</v>
      </c>
      <c r="P282" s="126"/>
      <c r="Q282" s="223"/>
      <c r="R282" s="163">
        <f>(Q282*Fee!$C$38)</f>
        <v>0</v>
      </c>
      <c r="S282" s="163">
        <f t="shared" ref="S282:S287" si="112">Q282+R282</f>
        <v>0</v>
      </c>
      <c r="T282" s="164"/>
      <c r="U282" s="163">
        <f>(T282*Fee!$C$38)</f>
        <v>0</v>
      </c>
      <c r="V282" s="163">
        <f t="shared" ref="V282:V287" si="113">T282+U282</f>
        <v>0</v>
      </c>
      <c r="W282" s="164"/>
      <c r="X282" s="163">
        <f>(W282*Fee!$C$38)</f>
        <v>0</v>
      </c>
      <c r="Y282" s="165">
        <f t="shared" ref="Y282:Y287" si="114">W282+X282</f>
        <v>0</v>
      </c>
    </row>
    <row r="283" spans="1:25" ht="28">
      <c r="A283" s="347"/>
      <c r="B283" s="50">
        <v>218</v>
      </c>
      <c r="C283" s="340" t="s">
        <v>42</v>
      </c>
      <c r="D283" s="71" t="s">
        <v>41</v>
      </c>
      <c r="E283" s="49" t="str">
        <f t="shared" si="111"/>
        <v>Enter value from column G to column N</v>
      </c>
      <c r="F283" s="56"/>
      <c r="G283" s="168"/>
      <c r="H283" s="168"/>
      <c r="I283" s="169"/>
      <c r="J283" s="169"/>
      <c r="K283" s="169"/>
      <c r="L283" s="169"/>
      <c r="M283" s="169"/>
      <c r="N283" s="169"/>
      <c r="O283" s="257">
        <f>SUM(G283:N283)*Fee!$C$38</f>
        <v>0</v>
      </c>
      <c r="P283" s="126"/>
      <c r="Q283" s="223"/>
      <c r="R283" s="163">
        <f>(Q283*Fee!$C$38)</f>
        <v>0</v>
      </c>
      <c r="S283" s="163">
        <f t="shared" si="112"/>
        <v>0</v>
      </c>
      <c r="T283" s="164"/>
      <c r="U283" s="163">
        <f>(T283*Fee!$C$38)</f>
        <v>0</v>
      </c>
      <c r="V283" s="163">
        <f t="shared" si="113"/>
        <v>0</v>
      </c>
      <c r="W283" s="164"/>
      <c r="X283" s="163">
        <f>(W283*Fee!$C$38)</f>
        <v>0</v>
      </c>
      <c r="Y283" s="165">
        <f t="shared" si="114"/>
        <v>0</v>
      </c>
    </row>
    <row r="284" spans="1:25" ht="28">
      <c r="A284" s="347"/>
      <c r="B284" s="50">
        <v>219</v>
      </c>
      <c r="C284" s="340" t="s">
        <v>43</v>
      </c>
      <c r="D284" s="71" t="s">
        <v>41</v>
      </c>
      <c r="E284" s="49" t="str">
        <f t="shared" si="111"/>
        <v>Enter value from column G to column N</v>
      </c>
      <c r="F284" s="56"/>
      <c r="G284" s="168"/>
      <c r="H284" s="168"/>
      <c r="I284" s="169"/>
      <c r="J284" s="169"/>
      <c r="K284" s="169"/>
      <c r="L284" s="169"/>
      <c r="M284" s="169"/>
      <c r="N284" s="169"/>
      <c r="O284" s="257">
        <f>SUM(G284:N284)*Fee!$C$38</f>
        <v>0</v>
      </c>
      <c r="P284" s="126"/>
      <c r="Q284" s="223"/>
      <c r="R284" s="163">
        <f>(Q284*Fee!$C$38)</f>
        <v>0</v>
      </c>
      <c r="S284" s="163">
        <f t="shared" si="112"/>
        <v>0</v>
      </c>
      <c r="T284" s="164"/>
      <c r="U284" s="163">
        <f>(T284*Fee!$C$38)</f>
        <v>0</v>
      </c>
      <c r="V284" s="163">
        <f t="shared" si="113"/>
        <v>0</v>
      </c>
      <c r="W284" s="164"/>
      <c r="X284" s="163">
        <f>(W284*Fee!$C$38)</f>
        <v>0</v>
      </c>
      <c r="Y284" s="165">
        <f t="shared" si="114"/>
        <v>0</v>
      </c>
    </row>
    <row r="285" spans="1:25" ht="28">
      <c r="A285" s="347"/>
      <c r="B285" s="50">
        <v>220</v>
      </c>
      <c r="C285" s="340" t="s">
        <v>44</v>
      </c>
      <c r="D285" s="71" t="s">
        <v>41</v>
      </c>
      <c r="E285" s="49" t="str">
        <f t="shared" si="111"/>
        <v>Enter value from column G to column N</v>
      </c>
      <c r="F285" s="56"/>
      <c r="G285" s="168"/>
      <c r="H285" s="168"/>
      <c r="I285" s="169"/>
      <c r="J285" s="169"/>
      <c r="K285" s="169"/>
      <c r="L285" s="169"/>
      <c r="M285" s="169"/>
      <c r="N285" s="169"/>
      <c r="O285" s="257">
        <f>SUM(G285:N285)*Fee!$C$38</f>
        <v>0</v>
      </c>
      <c r="P285" s="126"/>
      <c r="Q285" s="223"/>
      <c r="R285" s="163">
        <f>(Q285*Fee!$C$38)</f>
        <v>0</v>
      </c>
      <c r="S285" s="163">
        <f t="shared" si="112"/>
        <v>0</v>
      </c>
      <c r="T285" s="164"/>
      <c r="U285" s="163">
        <f>(T285*Fee!$C$38)</f>
        <v>0</v>
      </c>
      <c r="V285" s="163">
        <f t="shared" si="113"/>
        <v>0</v>
      </c>
      <c r="W285" s="164"/>
      <c r="X285" s="163">
        <f>(W285*Fee!$C$38)</f>
        <v>0</v>
      </c>
      <c r="Y285" s="165">
        <f t="shared" si="114"/>
        <v>0</v>
      </c>
    </row>
    <row r="286" spans="1:25" ht="28">
      <c r="A286" s="347"/>
      <c r="B286" s="50">
        <v>221</v>
      </c>
      <c r="C286" s="340" t="s">
        <v>45</v>
      </c>
      <c r="D286" s="71" t="s">
        <v>41</v>
      </c>
      <c r="E286" s="49" t="str">
        <f t="shared" si="111"/>
        <v>Enter value from column G to column N</v>
      </c>
      <c r="F286" s="56"/>
      <c r="G286" s="168"/>
      <c r="H286" s="168"/>
      <c r="I286" s="169"/>
      <c r="J286" s="169"/>
      <c r="K286" s="169"/>
      <c r="L286" s="169"/>
      <c r="M286" s="169"/>
      <c r="N286" s="169"/>
      <c r="O286" s="257">
        <f>SUM(G286:N286)*Fee!$C$38</f>
        <v>0</v>
      </c>
      <c r="P286" s="126"/>
      <c r="Q286" s="223"/>
      <c r="R286" s="163">
        <f>(Q286*Fee!$C$38)</f>
        <v>0</v>
      </c>
      <c r="S286" s="163">
        <f t="shared" si="112"/>
        <v>0</v>
      </c>
      <c r="T286" s="164"/>
      <c r="U286" s="163">
        <f>(T286*Fee!$C$38)</f>
        <v>0</v>
      </c>
      <c r="V286" s="163">
        <f t="shared" si="113"/>
        <v>0</v>
      </c>
      <c r="W286" s="164"/>
      <c r="X286" s="163">
        <f>(W286*Fee!$C$38)</f>
        <v>0</v>
      </c>
      <c r="Y286" s="165">
        <f t="shared" si="114"/>
        <v>0</v>
      </c>
    </row>
    <row r="287" spans="1:25" ht="28">
      <c r="A287" s="347"/>
      <c r="B287" s="50">
        <v>222</v>
      </c>
      <c r="C287" s="340" t="s">
        <v>46</v>
      </c>
      <c r="D287" s="71" t="s">
        <v>41</v>
      </c>
      <c r="E287" s="49" t="str">
        <f t="shared" si="111"/>
        <v>Enter value from column G to column N</v>
      </c>
      <c r="F287" s="56"/>
      <c r="G287" s="168"/>
      <c r="H287" s="168"/>
      <c r="I287" s="169"/>
      <c r="J287" s="169"/>
      <c r="K287" s="169"/>
      <c r="L287" s="169"/>
      <c r="M287" s="169"/>
      <c r="N287" s="169"/>
      <c r="O287" s="257">
        <f>SUM(G287:N287)*Fee!$C$38</f>
        <v>0</v>
      </c>
      <c r="P287" s="126"/>
      <c r="Q287" s="223"/>
      <c r="R287" s="163">
        <f>(Q287*Fee!$C$38)</f>
        <v>0</v>
      </c>
      <c r="S287" s="163">
        <f t="shared" si="112"/>
        <v>0</v>
      </c>
      <c r="T287" s="164"/>
      <c r="U287" s="163">
        <f>(T287*Fee!$C$38)</f>
        <v>0</v>
      </c>
      <c r="V287" s="163">
        <f t="shared" si="113"/>
        <v>0</v>
      </c>
      <c r="W287" s="164"/>
      <c r="X287" s="163">
        <f>(W287*Fee!$C$38)</f>
        <v>0</v>
      </c>
      <c r="Y287" s="165">
        <f t="shared" si="114"/>
        <v>0</v>
      </c>
    </row>
    <row r="288" spans="1:25" ht="14.75" customHeight="1">
      <c r="A288" s="347"/>
      <c r="B288" s="50" t="s">
        <v>444</v>
      </c>
      <c r="C288" s="340"/>
      <c r="D288" s="71"/>
      <c r="E288" s="49"/>
      <c r="F288" s="129"/>
      <c r="G288" s="170"/>
      <c r="H288" s="170"/>
      <c r="I288" s="171"/>
      <c r="J288" s="171"/>
      <c r="K288" s="171"/>
      <c r="L288" s="171"/>
      <c r="M288" s="171"/>
      <c r="N288" s="171"/>
      <c r="O288" s="258"/>
      <c r="P288" s="127"/>
      <c r="Q288" s="224"/>
      <c r="R288" s="130"/>
      <c r="S288" s="163"/>
      <c r="T288" s="204"/>
      <c r="U288" s="130"/>
      <c r="V288" s="163"/>
      <c r="W288" s="204"/>
      <c r="X288" s="130"/>
      <c r="Y288" s="165"/>
    </row>
    <row r="289" spans="1:25" ht="28">
      <c r="A289" s="347"/>
      <c r="B289" s="50" t="s">
        <v>444</v>
      </c>
      <c r="C289" s="340" t="s">
        <v>406</v>
      </c>
      <c r="D289" s="71"/>
      <c r="E289" s="49"/>
      <c r="F289" s="51"/>
      <c r="G289" s="49"/>
      <c r="H289" s="49"/>
      <c r="I289" s="172"/>
      <c r="J289" s="172"/>
      <c r="K289" s="172"/>
      <c r="L289" s="172"/>
      <c r="M289" s="172"/>
      <c r="N289" s="172"/>
      <c r="O289" s="259"/>
      <c r="P289" s="126"/>
      <c r="Q289" s="225"/>
      <c r="R289" s="57"/>
      <c r="S289" s="163"/>
      <c r="T289" s="163"/>
      <c r="U289" s="57"/>
      <c r="V289" s="163"/>
      <c r="W289" s="163"/>
      <c r="X289" s="57"/>
      <c r="Y289" s="165"/>
    </row>
    <row r="290" spans="1:25" ht="28">
      <c r="A290" s="344"/>
      <c r="B290" s="50">
        <v>223</v>
      </c>
      <c r="C290" s="340" t="s">
        <v>40</v>
      </c>
      <c r="D290" s="71" t="s">
        <v>41</v>
      </c>
      <c r="E290" s="49" t="str">
        <f t="shared" ref="E290:E295" si="115">IF((O290=0),"Enter value from column G to column N",SUM(G290:N290,O290))</f>
        <v>Enter value from column G to column N</v>
      </c>
      <c r="F290" s="56"/>
      <c r="G290" s="168"/>
      <c r="H290" s="168"/>
      <c r="I290" s="169"/>
      <c r="J290" s="169"/>
      <c r="K290" s="169"/>
      <c r="L290" s="169"/>
      <c r="M290" s="169"/>
      <c r="N290" s="169"/>
      <c r="O290" s="257">
        <f>SUM(G290:N290)*Fee!$C$38</f>
        <v>0</v>
      </c>
      <c r="P290" s="126"/>
      <c r="Q290" s="223"/>
      <c r="R290" s="163">
        <f>(Q290*Fee!$C$38)</f>
        <v>0</v>
      </c>
      <c r="S290" s="163">
        <f t="shared" ref="S290:S295" si="116">Q290+R290</f>
        <v>0</v>
      </c>
      <c r="T290" s="164"/>
      <c r="U290" s="163">
        <f>(T290*Fee!$C$38)</f>
        <v>0</v>
      </c>
      <c r="V290" s="163">
        <f t="shared" ref="V290:V295" si="117">T290+U290</f>
        <v>0</v>
      </c>
      <c r="W290" s="164"/>
      <c r="X290" s="163">
        <f>(W290*Fee!$C$38)</f>
        <v>0</v>
      </c>
      <c r="Y290" s="165">
        <f t="shared" ref="Y290:Y295" si="118">W290+X290</f>
        <v>0</v>
      </c>
    </row>
    <row r="291" spans="1:25" ht="28">
      <c r="A291" s="347"/>
      <c r="B291" s="50">
        <v>224</v>
      </c>
      <c r="C291" s="340" t="s">
        <v>42</v>
      </c>
      <c r="D291" s="71" t="s">
        <v>41</v>
      </c>
      <c r="E291" s="49" t="str">
        <f t="shared" si="115"/>
        <v>Enter value from column G to column N</v>
      </c>
      <c r="F291" s="56"/>
      <c r="G291" s="168"/>
      <c r="H291" s="168"/>
      <c r="I291" s="169"/>
      <c r="J291" s="169"/>
      <c r="K291" s="169"/>
      <c r="L291" s="169"/>
      <c r="M291" s="169"/>
      <c r="N291" s="169"/>
      <c r="O291" s="257">
        <f>SUM(G291:N291)*Fee!$C$38</f>
        <v>0</v>
      </c>
      <c r="P291" s="126"/>
      <c r="Q291" s="223"/>
      <c r="R291" s="163">
        <f>(Q291*Fee!$C$38)</f>
        <v>0</v>
      </c>
      <c r="S291" s="163">
        <f t="shared" si="116"/>
        <v>0</v>
      </c>
      <c r="T291" s="164"/>
      <c r="U291" s="163">
        <f>(T291*Fee!$C$38)</f>
        <v>0</v>
      </c>
      <c r="V291" s="163">
        <f t="shared" si="117"/>
        <v>0</v>
      </c>
      <c r="W291" s="164"/>
      <c r="X291" s="163">
        <f>(W291*Fee!$C$38)</f>
        <v>0</v>
      </c>
      <c r="Y291" s="165">
        <f t="shared" si="118"/>
        <v>0</v>
      </c>
    </row>
    <row r="292" spans="1:25" ht="28">
      <c r="A292" s="347"/>
      <c r="B292" s="50">
        <v>225</v>
      </c>
      <c r="C292" s="340" t="s">
        <v>43</v>
      </c>
      <c r="D292" s="71" t="s">
        <v>41</v>
      </c>
      <c r="E292" s="49" t="str">
        <f t="shared" si="115"/>
        <v>Enter value from column G to column N</v>
      </c>
      <c r="F292" s="56"/>
      <c r="G292" s="168"/>
      <c r="H292" s="168"/>
      <c r="I292" s="169"/>
      <c r="J292" s="169"/>
      <c r="K292" s="169"/>
      <c r="L292" s="169"/>
      <c r="M292" s="169"/>
      <c r="N292" s="169"/>
      <c r="O292" s="257">
        <f>SUM(G292:N292)*Fee!$C$38</f>
        <v>0</v>
      </c>
      <c r="P292" s="126"/>
      <c r="Q292" s="223"/>
      <c r="R292" s="163">
        <f>(Q292*Fee!$C$38)</f>
        <v>0</v>
      </c>
      <c r="S292" s="163">
        <f t="shared" si="116"/>
        <v>0</v>
      </c>
      <c r="T292" s="164"/>
      <c r="U292" s="163">
        <f>(T292*Fee!$C$38)</f>
        <v>0</v>
      </c>
      <c r="V292" s="163">
        <f t="shared" si="117"/>
        <v>0</v>
      </c>
      <c r="W292" s="164"/>
      <c r="X292" s="163">
        <f>(W292*Fee!$C$38)</f>
        <v>0</v>
      </c>
      <c r="Y292" s="165">
        <f t="shared" si="118"/>
        <v>0</v>
      </c>
    </row>
    <row r="293" spans="1:25" ht="28">
      <c r="A293" s="347"/>
      <c r="B293" s="50">
        <v>226</v>
      </c>
      <c r="C293" s="340" t="s">
        <v>44</v>
      </c>
      <c r="D293" s="71" t="s">
        <v>41</v>
      </c>
      <c r="E293" s="49" t="str">
        <f t="shared" si="115"/>
        <v>Enter value from column G to column N</v>
      </c>
      <c r="F293" s="56"/>
      <c r="G293" s="168"/>
      <c r="H293" s="168"/>
      <c r="I293" s="169"/>
      <c r="J293" s="169"/>
      <c r="K293" s="169"/>
      <c r="L293" s="169"/>
      <c r="M293" s="169"/>
      <c r="N293" s="169"/>
      <c r="O293" s="257">
        <f>SUM(G293:N293)*Fee!$C$38</f>
        <v>0</v>
      </c>
      <c r="P293" s="126"/>
      <c r="Q293" s="223"/>
      <c r="R293" s="163">
        <f>(Q293*Fee!$C$38)</f>
        <v>0</v>
      </c>
      <c r="S293" s="163">
        <f t="shared" si="116"/>
        <v>0</v>
      </c>
      <c r="T293" s="164"/>
      <c r="U293" s="163">
        <f>(T293*Fee!$C$38)</f>
        <v>0</v>
      </c>
      <c r="V293" s="163">
        <f t="shared" si="117"/>
        <v>0</v>
      </c>
      <c r="W293" s="164"/>
      <c r="X293" s="163">
        <f>(W293*Fee!$C$38)</f>
        <v>0</v>
      </c>
      <c r="Y293" s="165">
        <f t="shared" si="118"/>
        <v>0</v>
      </c>
    </row>
    <row r="294" spans="1:25" ht="28">
      <c r="A294" s="347"/>
      <c r="B294" s="50">
        <v>227</v>
      </c>
      <c r="C294" s="340" t="s">
        <v>45</v>
      </c>
      <c r="D294" s="71" t="s">
        <v>41</v>
      </c>
      <c r="E294" s="49" t="str">
        <f t="shared" si="115"/>
        <v>Enter value from column G to column N</v>
      </c>
      <c r="F294" s="56"/>
      <c r="G294" s="168"/>
      <c r="H294" s="168"/>
      <c r="I294" s="169"/>
      <c r="J294" s="169"/>
      <c r="K294" s="169"/>
      <c r="L294" s="169"/>
      <c r="M294" s="169"/>
      <c r="N294" s="169"/>
      <c r="O294" s="257">
        <f>SUM(G294:N294)*Fee!$C$38</f>
        <v>0</v>
      </c>
      <c r="P294" s="126"/>
      <c r="Q294" s="223"/>
      <c r="R294" s="163">
        <f>(Q294*Fee!$C$38)</f>
        <v>0</v>
      </c>
      <c r="S294" s="163">
        <f t="shared" si="116"/>
        <v>0</v>
      </c>
      <c r="T294" s="164"/>
      <c r="U294" s="163">
        <f>(T294*Fee!$C$38)</f>
        <v>0</v>
      </c>
      <c r="V294" s="163">
        <f t="shared" si="117"/>
        <v>0</v>
      </c>
      <c r="W294" s="164"/>
      <c r="X294" s="163">
        <f>(W294*Fee!$C$38)</f>
        <v>0</v>
      </c>
      <c r="Y294" s="165">
        <f t="shared" si="118"/>
        <v>0</v>
      </c>
    </row>
    <row r="295" spans="1:25" ht="28">
      <c r="A295" s="347"/>
      <c r="B295" s="50">
        <v>228</v>
      </c>
      <c r="C295" s="340" t="s">
        <v>46</v>
      </c>
      <c r="D295" s="71" t="s">
        <v>41</v>
      </c>
      <c r="E295" s="49" t="str">
        <f t="shared" si="115"/>
        <v>Enter value from column G to column N</v>
      </c>
      <c r="F295" s="56"/>
      <c r="G295" s="168"/>
      <c r="H295" s="168"/>
      <c r="I295" s="169"/>
      <c r="J295" s="169"/>
      <c r="K295" s="169"/>
      <c r="L295" s="169"/>
      <c r="M295" s="169"/>
      <c r="N295" s="169"/>
      <c r="O295" s="257">
        <f>SUM(G295:N295)*Fee!$C$38</f>
        <v>0</v>
      </c>
      <c r="P295" s="126"/>
      <c r="Q295" s="223"/>
      <c r="R295" s="163">
        <f>(Q295*Fee!$C$38)</f>
        <v>0</v>
      </c>
      <c r="S295" s="163">
        <f t="shared" si="116"/>
        <v>0</v>
      </c>
      <c r="T295" s="164"/>
      <c r="U295" s="163">
        <f>(T295*Fee!$C$38)</f>
        <v>0</v>
      </c>
      <c r="V295" s="163">
        <f t="shared" si="117"/>
        <v>0</v>
      </c>
      <c r="W295" s="164"/>
      <c r="X295" s="163">
        <f>(W295*Fee!$C$38)</f>
        <v>0</v>
      </c>
      <c r="Y295" s="165">
        <f t="shared" si="118"/>
        <v>0</v>
      </c>
    </row>
    <row r="296" spans="1:25" ht="14.75" customHeight="1">
      <c r="A296" s="347"/>
      <c r="B296" s="50" t="s">
        <v>444</v>
      </c>
      <c r="C296" s="340"/>
      <c r="D296" s="71"/>
      <c r="E296" s="49"/>
      <c r="F296" s="129"/>
      <c r="G296" s="170"/>
      <c r="H296" s="170"/>
      <c r="I296" s="171"/>
      <c r="J296" s="171"/>
      <c r="K296" s="171"/>
      <c r="L296" s="171"/>
      <c r="M296" s="171"/>
      <c r="N296" s="171"/>
      <c r="O296" s="258"/>
      <c r="P296" s="127"/>
      <c r="Q296" s="224"/>
      <c r="R296" s="130"/>
      <c r="S296" s="163"/>
      <c r="T296" s="204"/>
      <c r="U296" s="130"/>
      <c r="V296" s="163"/>
      <c r="W296" s="204"/>
      <c r="X296" s="130"/>
      <c r="Y296" s="165"/>
    </row>
    <row r="297" spans="1:25" ht="28">
      <c r="A297" s="347"/>
      <c r="B297" s="50" t="s">
        <v>444</v>
      </c>
      <c r="C297" s="340" t="s">
        <v>390</v>
      </c>
      <c r="D297" s="71"/>
      <c r="E297" s="49"/>
      <c r="F297" s="51"/>
      <c r="G297" s="49"/>
      <c r="H297" s="49"/>
      <c r="I297" s="172"/>
      <c r="J297" s="172"/>
      <c r="K297" s="172"/>
      <c r="L297" s="172"/>
      <c r="M297" s="172"/>
      <c r="N297" s="172"/>
      <c r="O297" s="259"/>
      <c r="P297" s="126"/>
      <c r="Q297" s="225"/>
      <c r="R297" s="57"/>
      <c r="S297" s="163"/>
      <c r="T297" s="163"/>
      <c r="U297" s="57"/>
      <c r="V297" s="163"/>
      <c r="W297" s="163"/>
      <c r="X297" s="57"/>
      <c r="Y297" s="165"/>
    </row>
    <row r="298" spans="1:25" ht="28">
      <c r="A298" s="344"/>
      <c r="B298" s="50">
        <v>229</v>
      </c>
      <c r="C298" s="340" t="s">
        <v>40</v>
      </c>
      <c r="D298" s="71" t="s">
        <v>41</v>
      </c>
      <c r="E298" s="49" t="str">
        <f t="shared" ref="E298:E303" si="119">IF((O298=0),"Enter value from column G to column N",SUM(G298:N298,O298))</f>
        <v>Enter value from column G to column N</v>
      </c>
      <c r="F298" s="56"/>
      <c r="G298" s="168"/>
      <c r="H298" s="168"/>
      <c r="I298" s="169"/>
      <c r="J298" s="169"/>
      <c r="K298" s="169"/>
      <c r="L298" s="169"/>
      <c r="M298" s="169"/>
      <c r="N298" s="169"/>
      <c r="O298" s="257">
        <f>SUM(G298:N298)*Fee!$C$38</f>
        <v>0</v>
      </c>
      <c r="P298" s="126"/>
      <c r="Q298" s="223"/>
      <c r="R298" s="163">
        <f>(Q298*Fee!$C$38)</f>
        <v>0</v>
      </c>
      <c r="S298" s="163">
        <f t="shared" ref="S298:S303" si="120">Q298+R298</f>
        <v>0</v>
      </c>
      <c r="T298" s="164"/>
      <c r="U298" s="163">
        <f>(T298*Fee!$C$38)</f>
        <v>0</v>
      </c>
      <c r="V298" s="163">
        <f t="shared" ref="V298:V303" si="121">T298+U298</f>
        <v>0</v>
      </c>
      <c r="W298" s="164"/>
      <c r="X298" s="163">
        <f>(W298*Fee!$C$38)</f>
        <v>0</v>
      </c>
      <c r="Y298" s="165">
        <f t="shared" ref="Y298:Y303" si="122">W298+X298</f>
        <v>0</v>
      </c>
    </row>
    <row r="299" spans="1:25" ht="28">
      <c r="A299" s="347"/>
      <c r="B299" s="50">
        <v>230</v>
      </c>
      <c r="C299" s="340" t="s">
        <v>42</v>
      </c>
      <c r="D299" s="71" t="s">
        <v>41</v>
      </c>
      <c r="E299" s="49" t="str">
        <f t="shared" si="119"/>
        <v>Enter value from column G to column N</v>
      </c>
      <c r="F299" s="56"/>
      <c r="G299" s="168"/>
      <c r="H299" s="168"/>
      <c r="I299" s="169"/>
      <c r="J299" s="169"/>
      <c r="K299" s="169"/>
      <c r="L299" s="169"/>
      <c r="M299" s="169"/>
      <c r="N299" s="169"/>
      <c r="O299" s="257">
        <f>SUM(G299:N299)*Fee!$C$38</f>
        <v>0</v>
      </c>
      <c r="P299" s="126"/>
      <c r="Q299" s="223"/>
      <c r="R299" s="163">
        <f>(Q299*Fee!$C$38)</f>
        <v>0</v>
      </c>
      <c r="S299" s="163">
        <f t="shared" si="120"/>
        <v>0</v>
      </c>
      <c r="T299" s="164"/>
      <c r="U299" s="163">
        <f>(T299*Fee!$C$38)</f>
        <v>0</v>
      </c>
      <c r="V299" s="163">
        <f t="shared" si="121"/>
        <v>0</v>
      </c>
      <c r="W299" s="164"/>
      <c r="X299" s="163">
        <f>(W299*Fee!$C$38)</f>
        <v>0</v>
      </c>
      <c r="Y299" s="165">
        <f t="shared" si="122"/>
        <v>0</v>
      </c>
    </row>
    <row r="300" spans="1:25" ht="28">
      <c r="A300" s="347"/>
      <c r="B300" s="50">
        <v>231</v>
      </c>
      <c r="C300" s="340" t="s">
        <v>43</v>
      </c>
      <c r="D300" s="71" t="s">
        <v>41</v>
      </c>
      <c r="E300" s="49" t="str">
        <f t="shared" si="119"/>
        <v>Enter value from column G to column N</v>
      </c>
      <c r="F300" s="56"/>
      <c r="G300" s="168"/>
      <c r="H300" s="168"/>
      <c r="I300" s="169"/>
      <c r="J300" s="169"/>
      <c r="K300" s="169"/>
      <c r="L300" s="169"/>
      <c r="M300" s="169"/>
      <c r="N300" s="169"/>
      <c r="O300" s="257">
        <f>SUM(G300:N300)*Fee!$C$38</f>
        <v>0</v>
      </c>
      <c r="P300" s="126"/>
      <c r="Q300" s="223"/>
      <c r="R300" s="163">
        <f>(Q300*Fee!$C$38)</f>
        <v>0</v>
      </c>
      <c r="S300" s="163">
        <f t="shared" si="120"/>
        <v>0</v>
      </c>
      <c r="T300" s="164"/>
      <c r="U300" s="163">
        <f>(T300*Fee!$C$38)</f>
        <v>0</v>
      </c>
      <c r="V300" s="163">
        <f t="shared" si="121"/>
        <v>0</v>
      </c>
      <c r="W300" s="164"/>
      <c r="X300" s="163">
        <f>(W300*Fee!$C$38)</f>
        <v>0</v>
      </c>
      <c r="Y300" s="165">
        <f t="shared" si="122"/>
        <v>0</v>
      </c>
    </row>
    <row r="301" spans="1:25" ht="28">
      <c r="A301" s="347"/>
      <c r="B301" s="50">
        <v>232</v>
      </c>
      <c r="C301" s="340" t="s">
        <v>44</v>
      </c>
      <c r="D301" s="71" t="s">
        <v>41</v>
      </c>
      <c r="E301" s="49" t="str">
        <f t="shared" si="119"/>
        <v>Enter value from column G to column N</v>
      </c>
      <c r="F301" s="56"/>
      <c r="G301" s="168"/>
      <c r="H301" s="168"/>
      <c r="I301" s="169"/>
      <c r="J301" s="169"/>
      <c r="K301" s="169"/>
      <c r="L301" s="169"/>
      <c r="M301" s="169"/>
      <c r="N301" s="169"/>
      <c r="O301" s="257">
        <f>SUM(G301:N301)*Fee!$C$38</f>
        <v>0</v>
      </c>
      <c r="P301" s="126"/>
      <c r="Q301" s="223"/>
      <c r="R301" s="163">
        <f>(Q301*Fee!$C$38)</f>
        <v>0</v>
      </c>
      <c r="S301" s="163">
        <f t="shared" si="120"/>
        <v>0</v>
      </c>
      <c r="T301" s="164"/>
      <c r="U301" s="163">
        <f>(T301*Fee!$C$38)</f>
        <v>0</v>
      </c>
      <c r="V301" s="163">
        <f t="shared" si="121"/>
        <v>0</v>
      </c>
      <c r="W301" s="164"/>
      <c r="X301" s="163">
        <f>(W301*Fee!$C$38)</f>
        <v>0</v>
      </c>
      <c r="Y301" s="165">
        <f t="shared" si="122"/>
        <v>0</v>
      </c>
    </row>
    <row r="302" spans="1:25" ht="28">
      <c r="A302" s="347"/>
      <c r="B302" s="50">
        <v>233</v>
      </c>
      <c r="C302" s="340" t="s">
        <v>45</v>
      </c>
      <c r="D302" s="71" t="s">
        <v>41</v>
      </c>
      <c r="E302" s="49" t="str">
        <f t="shared" si="119"/>
        <v>Enter value from column G to column N</v>
      </c>
      <c r="F302" s="56"/>
      <c r="G302" s="168"/>
      <c r="H302" s="168"/>
      <c r="I302" s="169"/>
      <c r="J302" s="169"/>
      <c r="K302" s="169"/>
      <c r="L302" s="169"/>
      <c r="M302" s="169"/>
      <c r="N302" s="169"/>
      <c r="O302" s="257">
        <f>SUM(G302:N302)*Fee!$C$38</f>
        <v>0</v>
      </c>
      <c r="P302" s="126"/>
      <c r="Q302" s="223"/>
      <c r="R302" s="163">
        <f>(Q302*Fee!$C$38)</f>
        <v>0</v>
      </c>
      <c r="S302" s="163">
        <f t="shared" si="120"/>
        <v>0</v>
      </c>
      <c r="T302" s="164"/>
      <c r="U302" s="163">
        <f>(T302*Fee!$C$38)</f>
        <v>0</v>
      </c>
      <c r="V302" s="163">
        <f t="shared" si="121"/>
        <v>0</v>
      </c>
      <c r="W302" s="164"/>
      <c r="X302" s="163">
        <f>(W302*Fee!$C$38)</f>
        <v>0</v>
      </c>
      <c r="Y302" s="165">
        <f t="shared" si="122"/>
        <v>0</v>
      </c>
    </row>
    <row r="303" spans="1:25" ht="28">
      <c r="A303" s="347"/>
      <c r="B303" s="50">
        <v>234</v>
      </c>
      <c r="C303" s="340" t="s">
        <v>46</v>
      </c>
      <c r="D303" s="71" t="s">
        <v>41</v>
      </c>
      <c r="E303" s="49" t="str">
        <f t="shared" si="119"/>
        <v>Enter value from column G to column N</v>
      </c>
      <c r="F303" s="56"/>
      <c r="G303" s="168"/>
      <c r="H303" s="168"/>
      <c r="I303" s="169"/>
      <c r="J303" s="169"/>
      <c r="K303" s="169"/>
      <c r="L303" s="169"/>
      <c r="M303" s="169"/>
      <c r="N303" s="169"/>
      <c r="O303" s="257">
        <f>SUM(G303:N303)*Fee!$C$38</f>
        <v>0</v>
      </c>
      <c r="P303" s="126"/>
      <c r="Q303" s="223"/>
      <c r="R303" s="163">
        <f>(Q303*Fee!$C$38)</f>
        <v>0</v>
      </c>
      <c r="S303" s="163">
        <f t="shared" si="120"/>
        <v>0</v>
      </c>
      <c r="T303" s="164"/>
      <c r="U303" s="163">
        <f>(T303*Fee!$C$38)</f>
        <v>0</v>
      </c>
      <c r="V303" s="163">
        <f t="shared" si="121"/>
        <v>0</v>
      </c>
      <c r="W303" s="164"/>
      <c r="X303" s="163">
        <f>(W303*Fee!$C$38)</f>
        <v>0</v>
      </c>
      <c r="Y303" s="165">
        <f t="shared" si="122"/>
        <v>0</v>
      </c>
    </row>
    <row r="304" spans="1:25" ht="14.75" customHeight="1">
      <c r="A304" s="347"/>
      <c r="B304" s="50" t="s">
        <v>444</v>
      </c>
      <c r="C304" s="340"/>
      <c r="D304" s="71"/>
      <c r="E304" s="49"/>
      <c r="F304" s="129"/>
      <c r="G304" s="170"/>
      <c r="H304" s="170"/>
      <c r="I304" s="171"/>
      <c r="J304" s="171"/>
      <c r="K304" s="171"/>
      <c r="L304" s="171"/>
      <c r="M304" s="171"/>
      <c r="N304" s="171"/>
      <c r="O304" s="258"/>
      <c r="P304" s="127"/>
      <c r="Q304" s="224"/>
      <c r="R304" s="130"/>
      <c r="S304" s="163"/>
      <c r="T304" s="204"/>
      <c r="U304" s="130"/>
      <c r="V304" s="163"/>
      <c r="W304" s="204"/>
      <c r="X304" s="130"/>
      <c r="Y304" s="165"/>
    </row>
    <row r="305" spans="1:25" ht="14.15" customHeight="1">
      <c r="A305" s="347"/>
      <c r="B305" s="50" t="s">
        <v>444</v>
      </c>
      <c r="C305" s="340" t="s">
        <v>60</v>
      </c>
      <c r="D305" s="71"/>
      <c r="E305" s="49"/>
      <c r="F305" s="51"/>
      <c r="G305" s="49"/>
      <c r="H305" s="49"/>
      <c r="I305" s="172"/>
      <c r="J305" s="172"/>
      <c r="K305" s="172"/>
      <c r="L305" s="172"/>
      <c r="M305" s="172"/>
      <c r="N305" s="172"/>
      <c r="O305" s="259"/>
      <c r="P305" s="126"/>
      <c r="Q305" s="225"/>
      <c r="R305" s="57"/>
      <c r="S305" s="163"/>
      <c r="T305" s="163"/>
      <c r="U305" s="57"/>
      <c r="V305" s="163"/>
      <c r="W305" s="163"/>
      <c r="X305" s="57"/>
      <c r="Y305" s="165"/>
    </row>
    <row r="306" spans="1:25" ht="28">
      <c r="A306" s="344"/>
      <c r="B306" s="50">
        <v>235</v>
      </c>
      <c r="C306" s="340" t="s">
        <v>40</v>
      </c>
      <c r="D306" s="71" t="s">
        <v>51</v>
      </c>
      <c r="E306" s="49" t="str">
        <f t="shared" ref="E306:E317" si="123">IF((O306=0),"Enter value from column G to column N",SUM(G306:N306,O306))</f>
        <v>Enter value from column G to column N</v>
      </c>
      <c r="F306" s="56"/>
      <c r="G306" s="168"/>
      <c r="H306" s="168"/>
      <c r="I306" s="169"/>
      <c r="J306" s="169"/>
      <c r="K306" s="169"/>
      <c r="L306" s="169"/>
      <c r="M306" s="169"/>
      <c r="N306" s="169"/>
      <c r="O306" s="257">
        <f>SUM(G306:N306)*Fee!$C$38</f>
        <v>0</v>
      </c>
      <c r="P306" s="126"/>
      <c r="Q306" s="223"/>
      <c r="R306" s="163">
        <f>(Q306*Fee!$C$38)</f>
        <v>0</v>
      </c>
      <c r="S306" s="163">
        <f t="shared" ref="S306:S311" si="124">Q306+R306</f>
        <v>0</v>
      </c>
      <c r="T306" s="164"/>
      <c r="U306" s="163">
        <f>(T306*Fee!$C$38)</f>
        <v>0</v>
      </c>
      <c r="V306" s="163">
        <f t="shared" ref="V306:V317" si="125">T306+U306</f>
        <v>0</v>
      </c>
      <c r="W306" s="164"/>
      <c r="X306" s="163">
        <f>(W306*Fee!$C$38)</f>
        <v>0</v>
      </c>
      <c r="Y306" s="165">
        <f t="shared" ref="Y306:Y317" si="126">W306+X306</f>
        <v>0</v>
      </c>
    </row>
    <row r="307" spans="1:25" ht="28">
      <c r="A307" s="347"/>
      <c r="B307" s="50">
        <v>236</v>
      </c>
      <c r="C307" s="340" t="s">
        <v>42</v>
      </c>
      <c r="D307" s="71" t="s">
        <v>51</v>
      </c>
      <c r="E307" s="49" t="str">
        <f t="shared" si="123"/>
        <v>Enter value from column G to column N</v>
      </c>
      <c r="F307" s="56"/>
      <c r="G307" s="168"/>
      <c r="H307" s="168"/>
      <c r="I307" s="169"/>
      <c r="J307" s="169"/>
      <c r="K307" s="169"/>
      <c r="L307" s="169"/>
      <c r="M307" s="169"/>
      <c r="N307" s="169"/>
      <c r="O307" s="257">
        <f>SUM(G307:N307)*Fee!$C$38</f>
        <v>0</v>
      </c>
      <c r="P307" s="126"/>
      <c r="Q307" s="223"/>
      <c r="R307" s="163">
        <f>(Q307*Fee!$C$38)</f>
        <v>0</v>
      </c>
      <c r="S307" s="163">
        <f t="shared" si="124"/>
        <v>0</v>
      </c>
      <c r="T307" s="164"/>
      <c r="U307" s="163">
        <f>(T307*Fee!$C$38)</f>
        <v>0</v>
      </c>
      <c r="V307" s="163">
        <f t="shared" si="125"/>
        <v>0</v>
      </c>
      <c r="W307" s="164"/>
      <c r="X307" s="163">
        <f>(W307*Fee!$C$38)</f>
        <v>0</v>
      </c>
      <c r="Y307" s="165">
        <f t="shared" si="126"/>
        <v>0</v>
      </c>
    </row>
    <row r="308" spans="1:25" ht="28">
      <c r="A308" s="347"/>
      <c r="B308" s="50">
        <v>237</v>
      </c>
      <c r="C308" s="340" t="s">
        <v>43</v>
      </c>
      <c r="D308" s="71" t="s">
        <v>51</v>
      </c>
      <c r="E308" s="49" t="str">
        <f t="shared" si="123"/>
        <v>Enter value from column G to column N</v>
      </c>
      <c r="F308" s="56"/>
      <c r="G308" s="168"/>
      <c r="H308" s="168"/>
      <c r="I308" s="169"/>
      <c r="J308" s="169"/>
      <c r="K308" s="169"/>
      <c r="L308" s="169"/>
      <c r="M308" s="169"/>
      <c r="N308" s="169"/>
      <c r="O308" s="257">
        <f>SUM(G308:N308)*Fee!$C$38</f>
        <v>0</v>
      </c>
      <c r="P308" s="126"/>
      <c r="Q308" s="223"/>
      <c r="R308" s="163">
        <f>(Q308*Fee!$C$38)</f>
        <v>0</v>
      </c>
      <c r="S308" s="163">
        <f t="shared" si="124"/>
        <v>0</v>
      </c>
      <c r="T308" s="164"/>
      <c r="U308" s="163">
        <f>(T308*Fee!$C$38)</f>
        <v>0</v>
      </c>
      <c r="V308" s="163">
        <f t="shared" si="125"/>
        <v>0</v>
      </c>
      <c r="W308" s="164"/>
      <c r="X308" s="163">
        <f>(W308*Fee!$C$38)</f>
        <v>0</v>
      </c>
      <c r="Y308" s="165">
        <f t="shared" si="126"/>
        <v>0</v>
      </c>
    </row>
    <row r="309" spans="1:25" ht="28">
      <c r="A309" s="347"/>
      <c r="B309" s="50">
        <v>238</v>
      </c>
      <c r="C309" s="340" t="s">
        <v>44</v>
      </c>
      <c r="D309" s="71" t="s">
        <v>51</v>
      </c>
      <c r="E309" s="49" t="str">
        <f t="shared" si="123"/>
        <v>Enter value from column G to column N</v>
      </c>
      <c r="F309" s="56"/>
      <c r="G309" s="168"/>
      <c r="H309" s="168"/>
      <c r="I309" s="169"/>
      <c r="J309" s="169"/>
      <c r="K309" s="169"/>
      <c r="L309" s="169"/>
      <c r="M309" s="169"/>
      <c r="N309" s="169"/>
      <c r="O309" s="257">
        <f>SUM(G309:N309)*Fee!$C$38</f>
        <v>0</v>
      </c>
      <c r="P309" s="126"/>
      <c r="Q309" s="223"/>
      <c r="R309" s="163">
        <f>(Q309*Fee!$C$38)</f>
        <v>0</v>
      </c>
      <c r="S309" s="163">
        <f t="shared" si="124"/>
        <v>0</v>
      </c>
      <c r="T309" s="164"/>
      <c r="U309" s="163">
        <f>(T309*Fee!$C$38)</f>
        <v>0</v>
      </c>
      <c r="V309" s="163">
        <f t="shared" si="125"/>
        <v>0</v>
      </c>
      <c r="W309" s="164"/>
      <c r="X309" s="163">
        <f>(W309*Fee!$C$38)</f>
        <v>0</v>
      </c>
      <c r="Y309" s="165">
        <f t="shared" si="126"/>
        <v>0</v>
      </c>
    </row>
    <row r="310" spans="1:25" ht="28">
      <c r="A310" s="347"/>
      <c r="B310" s="50">
        <v>239</v>
      </c>
      <c r="C310" s="340" t="s">
        <v>45</v>
      </c>
      <c r="D310" s="71" t="s">
        <v>51</v>
      </c>
      <c r="E310" s="49" t="str">
        <f t="shared" si="123"/>
        <v>Enter value from column G to column N</v>
      </c>
      <c r="F310" s="56"/>
      <c r="G310" s="168"/>
      <c r="H310" s="168"/>
      <c r="I310" s="169"/>
      <c r="J310" s="169"/>
      <c r="K310" s="169"/>
      <c r="L310" s="169"/>
      <c r="M310" s="169"/>
      <c r="N310" s="169"/>
      <c r="O310" s="257">
        <f>SUM(G310:N310)*Fee!$C$38</f>
        <v>0</v>
      </c>
      <c r="P310" s="126"/>
      <c r="Q310" s="223"/>
      <c r="R310" s="163">
        <f>(Q310*Fee!$C$38)</f>
        <v>0</v>
      </c>
      <c r="S310" s="163">
        <f t="shared" si="124"/>
        <v>0</v>
      </c>
      <c r="T310" s="164"/>
      <c r="U310" s="163">
        <f>(T310*Fee!$C$38)</f>
        <v>0</v>
      </c>
      <c r="V310" s="163">
        <f t="shared" si="125"/>
        <v>0</v>
      </c>
      <c r="W310" s="164"/>
      <c r="X310" s="163">
        <f>(W310*Fee!$C$38)</f>
        <v>0</v>
      </c>
      <c r="Y310" s="165">
        <f t="shared" si="126"/>
        <v>0</v>
      </c>
    </row>
    <row r="311" spans="1:25" ht="28">
      <c r="A311" s="347"/>
      <c r="B311" s="50">
        <v>240</v>
      </c>
      <c r="C311" s="340" t="s">
        <v>46</v>
      </c>
      <c r="D311" s="71" t="s">
        <v>51</v>
      </c>
      <c r="E311" s="49" t="str">
        <f t="shared" si="123"/>
        <v>Enter value from column G to column N</v>
      </c>
      <c r="F311" s="56"/>
      <c r="G311" s="168"/>
      <c r="H311" s="168"/>
      <c r="I311" s="169"/>
      <c r="J311" s="169"/>
      <c r="K311" s="169"/>
      <c r="L311" s="169"/>
      <c r="M311" s="169"/>
      <c r="N311" s="169"/>
      <c r="O311" s="257">
        <f>SUM(G311:N311)*Fee!$C$38</f>
        <v>0</v>
      </c>
      <c r="P311" s="126"/>
      <c r="Q311" s="223"/>
      <c r="R311" s="163">
        <f>(Q311*Fee!$C$38)</f>
        <v>0</v>
      </c>
      <c r="S311" s="163">
        <f t="shared" si="124"/>
        <v>0</v>
      </c>
      <c r="T311" s="164"/>
      <c r="U311" s="163">
        <f>(T311*Fee!$C$38)</f>
        <v>0</v>
      </c>
      <c r="V311" s="163">
        <f t="shared" si="125"/>
        <v>0</v>
      </c>
      <c r="W311" s="164"/>
      <c r="X311" s="163">
        <f>(W311*Fee!$C$38)</f>
        <v>0</v>
      </c>
      <c r="Y311" s="165">
        <f t="shared" si="126"/>
        <v>0</v>
      </c>
    </row>
    <row r="312" spans="1:25" ht="29.25" customHeight="1">
      <c r="A312" s="344"/>
      <c r="B312" s="50">
        <v>241</v>
      </c>
      <c r="C312" s="340" t="s">
        <v>40</v>
      </c>
      <c r="D312" s="71" t="s">
        <v>454</v>
      </c>
      <c r="E312" s="49" t="str">
        <f t="shared" si="123"/>
        <v>Enter value from column G to column N</v>
      </c>
      <c r="F312" s="56"/>
      <c r="G312" s="168"/>
      <c r="H312" s="168"/>
      <c r="I312" s="169"/>
      <c r="J312" s="169"/>
      <c r="K312" s="169"/>
      <c r="L312" s="169"/>
      <c r="M312" s="169"/>
      <c r="N312" s="169"/>
      <c r="O312" s="257">
        <f>SUM(G312:N312)*Fee!$C$38</f>
        <v>0</v>
      </c>
      <c r="P312" s="126"/>
      <c r="Q312" s="223"/>
      <c r="R312" s="163">
        <f>(Q312*Fee!$C$38)</f>
        <v>0</v>
      </c>
      <c r="S312" s="163">
        <f t="shared" ref="S312:S317" si="127">Q312+R312</f>
        <v>0</v>
      </c>
      <c r="T312" s="164"/>
      <c r="U312" s="163">
        <f>(T312*Fee!$C$38)</f>
        <v>0</v>
      </c>
      <c r="V312" s="163">
        <f t="shared" si="125"/>
        <v>0</v>
      </c>
      <c r="W312" s="164"/>
      <c r="X312" s="163">
        <f>(W312*Fee!$C$38)</f>
        <v>0</v>
      </c>
      <c r="Y312" s="165">
        <f t="shared" si="126"/>
        <v>0</v>
      </c>
    </row>
    <row r="313" spans="1:25" ht="28">
      <c r="A313" s="344"/>
      <c r="B313" s="50">
        <v>242</v>
      </c>
      <c r="C313" s="340" t="s">
        <v>42</v>
      </c>
      <c r="D313" s="71" t="s">
        <v>454</v>
      </c>
      <c r="E313" s="49" t="str">
        <f t="shared" si="123"/>
        <v>Enter value from column G to column N</v>
      </c>
      <c r="F313" s="56"/>
      <c r="G313" s="168"/>
      <c r="H313" s="168"/>
      <c r="I313" s="169"/>
      <c r="J313" s="169"/>
      <c r="K313" s="169"/>
      <c r="L313" s="169"/>
      <c r="M313" s="169"/>
      <c r="N313" s="169"/>
      <c r="O313" s="257">
        <f>SUM(G313:N313)*Fee!$C$38</f>
        <v>0</v>
      </c>
      <c r="P313" s="126"/>
      <c r="Q313" s="223"/>
      <c r="R313" s="163">
        <f>(Q313*Fee!$C$38)</f>
        <v>0</v>
      </c>
      <c r="S313" s="163">
        <f t="shared" si="127"/>
        <v>0</v>
      </c>
      <c r="T313" s="164"/>
      <c r="U313" s="163">
        <f>(T313*Fee!$C$38)</f>
        <v>0</v>
      </c>
      <c r="V313" s="163">
        <f t="shared" si="125"/>
        <v>0</v>
      </c>
      <c r="W313" s="164"/>
      <c r="X313" s="163">
        <f>(W313*Fee!$C$38)</f>
        <v>0</v>
      </c>
      <c r="Y313" s="165">
        <f t="shared" si="126"/>
        <v>0</v>
      </c>
    </row>
    <row r="314" spans="1:25" ht="28">
      <c r="A314" s="344"/>
      <c r="B314" s="50">
        <v>243</v>
      </c>
      <c r="C314" s="340" t="s">
        <v>43</v>
      </c>
      <c r="D314" s="71" t="s">
        <v>454</v>
      </c>
      <c r="E314" s="49" t="str">
        <f t="shared" si="123"/>
        <v>Enter value from column G to column N</v>
      </c>
      <c r="F314" s="56"/>
      <c r="G314" s="168"/>
      <c r="H314" s="168"/>
      <c r="I314" s="169"/>
      <c r="J314" s="169"/>
      <c r="K314" s="169"/>
      <c r="L314" s="169"/>
      <c r="M314" s="169"/>
      <c r="N314" s="169"/>
      <c r="O314" s="257">
        <f>SUM(G314:N314)*Fee!$C$38</f>
        <v>0</v>
      </c>
      <c r="P314" s="126"/>
      <c r="Q314" s="223"/>
      <c r="R314" s="163">
        <f>(Q314*Fee!$C$38)</f>
        <v>0</v>
      </c>
      <c r="S314" s="163">
        <f t="shared" si="127"/>
        <v>0</v>
      </c>
      <c r="T314" s="164"/>
      <c r="U314" s="163">
        <f>(T314*Fee!$C$38)</f>
        <v>0</v>
      </c>
      <c r="V314" s="163">
        <f t="shared" si="125"/>
        <v>0</v>
      </c>
      <c r="W314" s="164"/>
      <c r="X314" s="163">
        <f>(W314*Fee!$C$38)</f>
        <v>0</v>
      </c>
      <c r="Y314" s="165">
        <f t="shared" si="126"/>
        <v>0</v>
      </c>
    </row>
    <row r="315" spans="1:25" ht="28">
      <c r="A315" s="344"/>
      <c r="B315" s="50">
        <v>244</v>
      </c>
      <c r="C315" s="340" t="s">
        <v>44</v>
      </c>
      <c r="D315" s="71" t="s">
        <v>454</v>
      </c>
      <c r="E315" s="49" t="str">
        <f t="shared" si="123"/>
        <v>Enter value from column G to column N</v>
      </c>
      <c r="F315" s="56"/>
      <c r="G315" s="168"/>
      <c r="H315" s="168"/>
      <c r="I315" s="169"/>
      <c r="J315" s="169"/>
      <c r="K315" s="169"/>
      <c r="L315" s="169"/>
      <c r="M315" s="169"/>
      <c r="N315" s="169"/>
      <c r="O315" s="257">
        <f>SUM(G315:N315)*Fee!$C$38</f>
        <v>0</v>
      </c>
      <c r="P315" s="126"/>
      <c r="Q315" s="223"/>
      <c r="R315" s="163">
        <f>(Q315*Fee!$C$38)</f>
        <v>0</v>
      </c>
      <c r="S315" s="163">
        <f t="shared" si="127"/>
        <v>0</v>
      </c>
      <c r="T315" s="164"/>
      <c r="U315" s="163">
        <f>(T315*Fee!$C$38)</f>
        <v>0</v>
      </c>
      <c r="V315" s="163">
        <f t="shared" si="125"/>
        <v>0</v>
      </c>
      <c r="W315" s="164"/>
      <c r="X315" s="163">
        <f>(W315*Fee!$C$38)</f>
        <v>0</v>
      </c>
      <c r="Y315" s="165">
        <f t="shared" si="126"/>
        <v>0</v>
      </c>
    </row>
    <row r="316" spans="1:25" ht="28">
      <c r="A316" s="344"/>
      <c r="B316" s="50">
        <v>245</v>
      </c>
      <c r="C316" s="340" t="s">
        <v>45</v>
      </c>
      <c r="D316" s="71" t="s">
        <v>454</v>
      </c>
      <c r="E316" s="49" t="str">
        <f t="shared" si="123"/>
        <v>Enter value from column G to column N</v>
      </c>
      <c r="F316" s="56"/>
      <c r="G316" s="168"/>
      <c r="H316" s="168"/>
      <c r="I316" s="169"/>
      <c r="J316" s="169"/>
      <c r="K316" s="169"/>
      <c r="L316" s="169"/>
      <c r="M316" s="169"/>
      <c r="N316" s="169"/>
      <c r="O316" s="257">
        <f>SUM(G316:N316)*Fee!$C$38</f>
        <v>0</v>
      </c>
      <c r="P316" s="126"/>
      <c r="Q316" s="223"/>
      <c r="R316" s="163">
        <f>(Q316*Fee!$C$38)</f>
        <v>0</v>
      </c>
      <c r="S316" s="163">
        <f t="shared" si="127"/>
        <v>0</v>
      </c>
      <c r="T316" s="164"/>
      <c r="U316" s="163">
        <f>(T316*Fee!$C$38)</f>
        <v>0</v>
      </c>
      <c r="V316" s="163">
        <f t="shared" si="125"/>
        <v>0</v>
      </c>
      <c r="W316" s="164"/>
      <c r="X316" s="163">
        <f>(W316*Fee!$C$38)</f>
        <v>0</v>
      </c>
      <c r="Y316" s="165">
        <f t="shared" si="126"/>
        <v>0</v>
      </c>
    </row>
    <row r="317" spans="1:25" ht="28">
      <c r="A317" s="344"/>
      <c r="B317" s="50">
        <v>246</v>
      </c>
      <c r="C317" s="340" t="s">
        <v>46</v>
      </c>
      <c r="D317" s="71" t="s">
        <v>454</v>
      </c>
      <c r="E317" s="49" t="str">
        <f t="shared" si="123"/>
        <v>Enter value from column G to column N</v>
      </c>
      <c r="F317" s="56"/>
      <c r="G317" s="168"/>
      <c r="H317" s="168"/>
      <c r="I317" s="169"/>
      <c r="J317" s="169"/>
      <c r="K317" s="169"/>
      <c r="L317" s="169"/>
      <c r="M317" s="169"/>
      <c r="N317" s="169"/>
      <c r="O317" s="257">
        <f>SUM(G317:N317)*Fee!$C$38</f>
        <v>0</v>
      </c>
      <c r="P317" s="126"/>
      <c r="Q317" s="223"/>
      <c r="R317" s="163">
        <f>(Q317*Fee!$C$38)</f>
        <v>0</v>
      </c>
      <c r="S317" s="163">
        <f t="shared" si="127"/>
        <v>0</v>
      </c>
      <c r="T317" s="164"/>
      <c r="U317" s="163">
        <f>(T317*Fee!$C$38)</f>
        <v>0</v>
      </c>
      <c r="V317" s="163">
        <f t="shared" si="125"/>
        <v>0</v>
      </c>
      <c r="W317" s="164"/>
      <c r="X317" s="163">
        <f>(W317*Fee!$C$38)</f>
        <v>0</v>
      </c>
      <c r="Y317" s="165">
        <f t="shared" si="126"/>
        <v>0</v>
      </c>
    </row>
    <row r="318" spans="1:25" ht="14.75" customHeight="1">
      <c r="A318" s="347"/>
      <c r="B318" s="50" t="s">
        <v>444</v>
      </c>
      <c r="C318" s="340"/>
      <c r="D318" s="71"/>
      <c r="E318" s="49"/>
      <c r="F318" s="129"/>
      <c r="G318" s="170"/>
      <c r="H318" s="170"/>
      <c r="I318" s="171"/>
      <c r="J318" s="171"/>
      <c r="K318" s="171"/>
      <c r="L318" s="171"/>
      <c r="M318" s="171"/>
      <c r="N318" s="171"/>
      <c r="O318" s="258"/>
      <c r="P318" s="127"/>
      <c r="Q318" s="224"/>
      <c r="R318" s="130"/>
      <c r="S318" s="163"/>
      <c r="T318" s="204"/>
      <c r="U318" s="130"/>
      <c r="V318" s="163"/>
      <c r="W318" s="204"/>
      <c r="X318" s="130"/>
      <c r="Y318" s="165"/>
    </row>
    <row r="319" spans="1:25" ht="14.15" customHeight="1">
      <c r="A319" s="347"/>
      <c r="B319" s="50" t="s">
        <v>444</v>
      </c>
      <c r="C319" s="340" t="s">
        <v>61</v>
      </c>
      <c r="D319" s="71"/>
      <c r="E319" s="49"/>
      <c r="F319" s="51"/>
      <c r="G319" s="49"/>
      <c r="H319" s="49"/>
      <c r="I319" s="172"/>
      <c r="J319" s="172"/>
      <c r="K319" s="172"/>
      <c r="L319" s="172"/>
      <c r="M319" s="172"/>
      <c r="N319" s="172"/>
      <c r="O319" s="259"/>
      <c r="P319" s="126"/>
      <c r="Q319" s="225"/>
      <c r="R319" s="57"/>
      <c r="S319" s="163"/>
      <c r="T319" s="163"/>
      <c r="U319" s="57"/>
      <c r="V319" s="163"/>
      <c r="W319" s="163"/>
      <c r="X319" s="57"/>
      <c r="Y319" s="165"/>
    </row>
    <row r="320" spans="1:25" ht="28">
      <c r="A320" s="344"/>
      <c r="B320" s="50">
        <v>247</v>
      </c>
      <c r="C320" s="340" t="s">
        <v>40</v>
      </c>
      <c r="D320" s="71" t="s">
        <v>51</v>
      </c>
      <c r="E320" s="49" t="str">
        <f t="shared" ref="E320:E331" si="128">IF((O320=0),"Enter value from column G to column N",SUM(G320:N320,O320))</f>
        <v>Enter value from column G to column N</v>
      </c>
      <c r="F320" s="56"/>
      <c r="G320" s="168"/>
      <c r="H320" s="168"/>
      <c r="I320" s="169"/>
      <c r="J320" s="169"/>
      <c r="K320" s="169"/>
      <c r="L320" s="169"/>
      <c r="M320" s="169"/>
      <c r="N320" s="169"/>
      <c r="O320" s="257">
        <f>SUM(G320:N320)*Fee!$C$38</f>
        <v>0</v>
      </c>
      <c r="P320" s="126"/>
      <c r="Q320" s="223"/>
      <c r="R320" s="163">
        <f>(Q320*Fee!$C$38)</f>
        <v>0</v>
      </c>
      <c r="S320" s="163">
        <f t="shared" ref="S320:S325" si="129">Q320+R320</f>
        <v>0</v>
      </c>
      <c r="T320" s="164"/>
      <c r="U320" s="163">
        <f>(T320*Fee!$C$38)</f>
        <v>0</v>
      </c>
      <c r="V320" s="163">
        <f t="shared" ref="V320:V331" si="130">T320+U320</f>
        <v>0</v>
      </c>
      <c r="W320" s="164"/>
      <c r="X320" s="163">
        <f>(W320*Fee!$C$38)</f>
        <v>0</v>
      </c>
      <c r="Y320" s="165">
        <f t="shared" ref="Y320:Y331" si="131">W320+X320</f>
        <v>0</v>
      </c>
    </row>
    <row r="321" spans="1:25" ht="28">
      <c r="A321" s="347"/>
      <c r="B321" s="50">
        <v>248</v>
      </c>
      <c r="C321" s="340" t="s">
        <v>42</v>
      </c>
      <c r="D321" s="71" t="s">
        <v>51</v>
      </c>
      <c r="E321" s="49" t="str">
        <f t="shared" si="128"/>
        <v>Enter value from column G to column N</v>
      </c>
      <c r="F321" s="56"/>
      <c r="G321" s="168"/>
      <c r="H321" s="168"/>
      <c r="I321" s="169"/>
      <c r="J321" s="169"/>
      <c r="K321" s="169"/>
      <c r="L321" s="169"/>
      <c r="M321" s="169"/>
      <c r="N321" s="169"/>
      <c r="O321" s="257">
        <f>SUM(G321:N321)*Fee!$C$38</f>
        <v>0</v>
      </c>
      <c r="P321" s="126"/>
      <c r="Q321" s="223"/>
      <c r="R321" s="163">
        <f>(Q321*Fee!$C$38)</f>
        <v>0</v>
      </c>
      <c r="S321" s="163">
        <f t="shared" si="129"/>
        <v>0</v>
      </c>
      <c r="T321" s="164"/>
      <c r="U321" s="163">
        <f>(T321*Fee!$C$38)</f>
        <v>0</v>
      </c>
      <c r="V321" s="163">
        <f t="shared" si="130"/>
        <v>0</v>
      </c>
      <c r="W321" s="164"/>
      <c r="X321" s="163">
        <f>(W321*Fee!$C$38)</f>
        <v>0</v>
      </c>
      <c r="Y321" s="165">
        <f t="shared" si="131"/>
        <v>0</v>
      </c>
    </row>
    <row r="322" spans="1:25" ht="28">
      <c r="A322" s="344"/>
      <c r="B322" s="50">
        <v>249</v>
      </c>
      <c r="C322" s="340" t="s">
        <v>43</v>
      </c>
      <c r="D322" s="71" t="s">
        <v>51</v>
      </c>
      <c r="E322" s="49" t="str">
        <f t="shared" si="128"/>
        <v>Enter value from column G to column N</v>
      </c>
      <c r="F322" s="56"/>
      <c r="G322" s="168"/>
      <c r="H322" s="168"/>
      <c r="I322" s="169"/>
      <c r="J322" s="169"/>
      <c r="K322" s="169"/>
      <c r="L322" s="169"/>
      <c r="M322" s="169"/>
      <c r="N322" s="169"/>
      <c r="O322" s="257">
        <f>SUM(G322:N322)*Fee!$C$38</f>
        <v>0</v>
      </c>
      <c r="P322" s="126"/>
      <c r="Q322" s="223"/>
      <c r="R322" s="163">
        <f>(Q322*Fee!$C$38)</f>
        <v>0</v>
      </c>
      <c r="S322" s="163">
        <f t="shared" si="129"/>
        <v>0</v>
      </c>
      <c r="T322" s="164"/>
      <c r="U322" s="163">
        <f>(T322*Fee!$C$38)</f>
        <v>0</v>
      </c>
      <c r="V322" s="163">
        <f t="shared" si="130"/>
        <v>0</v>
      </c>
      <c r="W322" s="164"/>
      <c r="X322" s="163">
        <f>(W322*Fee!$C$38)</f>
        <v>0</v>
      </c>
      <c r="Y322" s="165">
        <f t="shared" si="131"/>
        <v>0</v>
      </c>
    </row>
    <row r="323" spans="1:25" ht="28">
      <c r="A323" s="347"/>
      <c r="B323" s="50">
        <v>250</v>
      </c>
      <c r="C323" s="340" t="s">
        <v>44</v>
      </c>
      <c r="D323" s="71" t="s">
        <v>51</v>
      </c>
      <c r="E323" s="49" t="str">
        <f t="shared" si="128"/>
        <v>Enter value from column G to column N</v>
      </c>
      <c r="F323" s="56"/>
      <c r="G323" s="168"/>
      <c r="H323" s="168"/>
      <c r="I323" s="169"/>
      <c r="J323" s="169"/>
      <c r="K323" s="169"/>
      <c r="L323" s="169"/>
      <c r="M323" s="169"/>
      <c r="N323" s="169"/>
      <c r="O323" s="257">
        <f>SUM(G323:N323)*Fee!$C$38</f>
        <v>0</v>
      </c>
      <c r="P323" s="126"/>
      <c r="Q323" s="223"/>
      <c r="R323" s="163">
        <f>(Q323*Fee!$C$38)</f>
        <v>0</v>
      </c>
      <c r="S323" s="163">
        <f t="shared" si="129"/>
        <v>0</v>
      </c>
      <c r="T323" s="164"/>
      <c r="U323" s="163">
        <f>(T323*Fee!$C$38)</f>
        <v>0</v>
      </c>
      <c r="V323" s="163">
        <f t="shared" si="130"/>
        <v>0</v>
      </c>
      <c r="W323" s="164"/>
      <c r="X323" s="163">
        <f>(W323*Fee!$C$38)</f>
        <v>0</v>
      </c>
      <c r="Y323" s="165">
        <f t="shared" si="131"/>
        <v>0</v>
      </c>
    </row>
    <row r="324" spans="1:25" ht="28">
      <c r="A324" s="347"/>
      <c r="B324" s="50">
        <v>251</v>
      </c>
      <c r="C324" s="340" t="s">
        <v>45</v>
      </c>
      <c r="D324" s="71" t="s">
        <v>51</v>
      </c>
      <c r="E324" s="49" t="str">
        <f t="shared" si="128"/>
        <v>Enter value from column G to column N</v>
      </c>
      <c r="F324" s="56"/>
      <c r="G324" s="168"/>
      <c r="H324" s="168"/>
      <c r="I324" s="169"/>
      <c r="J324" s="169"/>
      <c r="K324" s="169"/>
      <c r="L324" s="169"/>
      <c r="M324" s="169"/>
      <c r="N324" s="169"/>
      <c r="O324" s="257">
        <f>SUM(G324:N324)*Fee!$C$38</f>
        <v>0</v>
      </c>
      <c r="P324" s="126"/>
      <c r="Q324" s="223"/>
      <c r="R324" s="163">
        <f>(Q324*Fee!$C$38)</f>
        <v>0</v>
      </c>
      <c r="S324" s="163">
        <f t="shared" si="129"/>
        <v>0</v>
      </c>
      <c r="T324" s="164"/>
      <c r="U324" s="163">
        <f>(T324*Fee!$C$38)</f>
        <v>0</v>
      </c>
      <c r="V324" s="163">
        <f t="shared" si="130"/>
        <v>0</v>
      </c>
      <c r="W324" s="164"/>
      <c r="X324" s="163">
        <f>(W324*Fee!$C$38)</f>
        <v>0</v>
      </c>
      <c r="Y324" s="165">
        <f t="shared" si="131"/>
        <v>0</v>
      </c>
    </row>
    <row r="325" spans="1:25" ht="28">
      <c r="A325" s="347"/>
      <c r="B325" s="50">
        <v>252</v>
      </c>
      <c r="C325" s="340" t="s">
        <v>46</v>
      </c>
      <c r="D325" s="71" t="s">
        <v>51</v>
      </c>
      <c r="E325" s="49" t="str">
        <f t="shared" si="128"/>
        <v>Enter value from column G to column N</v>
      </c>
      <c r="F325" s="56"/>
      <c r="G325" s="168"/>
      <c r="H325" s="168"/>
      <c r="I325" s="169"/>
      <c r="J325" s="169"/>
      <c r="K325" s="169"/>
      <c r="L325" s="169"/>
      <c r="M325" s="169"/>
      <c r="N325" s="169"/>
      <c r="O325" s="257">
        <f>SUM(G325:N325)*Fee!$C$38</f>
        <v>0</v>
      </c>
      <c r="P325" s="126"/>
      <c r="Q325" s="223"/>
      <c r="R325" s="163">
        <f>(Q325*Fee!$C$38)</f>
        <v>0</v>
      </c>
      <c r="S325" s="163">
        <f t="shared" si="129"/>
        <v>0</v>
      </c>
      <c r="T325" s="164"/>
      <c r="U325" s="163">
        <f>(T325*Fee!$C$38)</f>
        <v>0</v>
      </c>
      <c r="V325" s="163">
        <f t="shared" si="130"/>
        <v>0</v>
      </c>
      <c r="W325" s="164"/>
      <c r="X325" s="163">
        <f>(W325*Fee!$C$38)</f>
        <v>0</v>
      </c>
      <c r="Y325" s="165">
        <f t="shared" si="131"/>
        <v>0</v>
      </c>
    </row>
    <row r="326" spans="1:25" ht="29.25" customHeight="1">
      <c r="A326" s="344"/>
      <c r="B326" s="50">
        <v>253</v>
      </c>
      <c r="C326" s="340" t="s">
        <v>40</v>
      </c>
      <c r="D326" s="71" t="s">
        <v>454</v>
      </c>
      <c r="E326" s="49" t="str">
        <f t="shared" si="128"/>
        <v>Enter value from column G to column N</v>
      </c>
      <c r="F326" s="56"/>
      <c r="G326" s="168"/>
      <c r="H326" s="168"/>
      <c r="I326" s="169"/>
      <c r="J326" s="169"/>
      <c r="K326" s="169"/>
      <c r="L326" s="169"/>
      <c r="M326" s="169"/>
      <c r="N326" s="169"/>
      <c r="O326" s="257">
        <f>SUM(G326:N326)*Fee!$C$38</f>
        <v>0</v>
      </c>
      <c r="P326" s="126"/>
      <c r="Q326" s="223"/>
      <c r="R326" s="163">
        <f>(Q326*Fee!$C$38)</f>
        <v>0</v>
      </c>
      <c r="S326" s="163">
        <f t="shared" ref="S326:S331" si="132">Q326+R326</f>
        <v>0</v>
      </c>
      <c r="T326" s="164"/>
      <c r="U326" s="163">
        <f>(T326*Fee!$C$38)</f>
        <v>0</v>
      </c>
      <c r="V326" s="163">
        <f t="shared" si="130"/>
        <v>0</v>
      </c>
      <c r="W326" s="164"/>
      <c r="X326" s="163">
        <f>(W326*Fee!$C$38)</f>
        <v>0</v>
      </c>
      <c r="Y326" s="165">
        <f t="shared" si="131"/>
        <v>0</v>
      </c>
    </row>
    <row r="327" spans="1:25" ht="28">
      <c r="A327" s="344"/>
      <c r="B327" s="50">
        <v>254</v>
      </c>
      <c r="C327" s="340" t="s">
        <v>42</v>
      </c>
      <c r="D327" s="71" t="s">
        <v>454</v>
      </c>
      <c r="E327" s="49" t="str">
        <f t="shared" si="128"/>
        <v>Enter value from column G to column N</v>
      </c>
      <c r="F327" s="56"/>
      <c r="G327" s="168"/>
      <c r="H327" s="168"/>
      <c r="I327" s="169"/>
      <c r="J327" s="169"/>
      <c r="K327" s="169"/>
      <c r="L327" s="169"/>
      <c r="M327" s="169"/>
      <c r="N327" s="169"/>
      <c r="O327" s="257">
        <f>SUM(G327:N327)*Fee!$C$38</f>
        <v>0</v>
      </c>
      <c r="P327" s="126"/>
      <c r="Q327" s="223"/>
      <c r="R327" s="163">
        <f>(Q327*Fee!$C$38)</f>
        <v>0</v>
      </c>
      <c r="S327" s="163">
        <f t="shared" si="132"/>
        <v>0</v>
      </c>
      <c r="T327" s="164"/>
      <c r="U327" s="163">
        <f>(T327*Fee!$C$38)</f>
        <v>0</v>
      </c>
      <c r="V327" s="163">
        <f t="shared" si="130"/>
        <v>0</v>
      </c>
      <c r="W327" s="164"/>
      <c r="X327" s="163">
        <f>(W327*Fee!$C$38)</f>
        <v>0</v>
      </c>
      <c r="Y327" s="165">
        <f t="shared" si="131"/>
        <v>0</v>
      </c>
    </row>
    <row r="328" spans="1:25" ht="28">
      <c r="A328" s="344"/>
      <c r="B328" s="50">
        <v>255</v>
      </c>
      <c r="C328" s="340" t="s">
        <v>43</v>
      </c>
      <c r="D328" s="71" t="s">
        <v>454</v>
      </c>
      <c r="E328" s="49" t="str">
        <f t="shared" si="128"/>
        <v>Enter value from column G to column N</v>
      </c>
      <c r="F328" s="56"/>
      <c r="G328" s="168"/>
      <c r="H328" s="168"/>
      <c r="I328" s="169"/>
      <c r="J328" s="169"/>
      <c r="K328" s="169"/>
      <c r="L328" s="169"/>
      <c r="M328" s="169"/>
      <c r="N328" s="169"/>
      <c r="O328" s="257">
        <f>SUM(G328:N328)*Fee!$C$38</f>
        <v>0</v>
      </c>
      <c r="P328" s="126"/>
      <c r="Q328" s="223"/>
      <c r="R328" s="163">
        <f>(Q328*Fee!$C$38)</f>
        <v>0</v>
      </c>
      <c r="S328" s="163">
        <f t="shared" si="132"/>
        <v>0</v>
      </c>
      <c r="T328" s="164"/>
      <c r="U328" s="163">
        <f>(T328*Fee!$C$38)</f>
        <v>0</v>
      </c>
      <c r="V328" s="163">
        <f t="shared" si="130"/>
        <v>0</v>
      </c>
      <c r="W328" s="164"/>
      <c r="X328" s="163">
        <f>(W328*Fee!$C$38)</f>
        <v>0</v>
      </c>
      <c r="Y328" s="165">
        <f t="shared" si="131"/>
        <v>0</v>
      </c>
    </row>
    <row r="329" spans="1:25" ht="28">
      <c r="A329" s="344"/>
      <c r="B329" s="50">
        <v>256</v>
      </c>
      <c r="C329" s="340" t="s">
        <v>44</v>
      </c>
      <c r="D329" s="71" t="s">
        <v>454</v>
      </c>
      <c r="E329" s="49" t="str">
        <f t="shared" si="128"/>
        <v>Enter value from column G to column N</v>
      </c>
      <c r="F329" s="56"/>
      <c r="G329" s="168"/>
      <c r="H329" s="168"/>
      <c r="I329" s="169"/>
      <c r="J329" s="169"/>
      <c r="K329" s="169"/>
      <c r="L329" s="169"/>
      <c r="M329" s="169"/>
      <c r="N329" s="169"/>
      <c r="O329" s="257">
        <f>SUM(G329:N329)*Fee!$C$38</f>
        <v>0</v>
      </c>
      <c r="P329" s="126"/>
      <c r="Q329" s="223"/>
      <c r="R329" s="163">
        <f>(Q329*Fee!$C$38)</f>
        <v>0</v>
      </c>
      <c r="S329" s="163">
        <f t="shared" si="132"/>
        <v>0</v>
      </c>
      <c r="T329" s="164"/>
      <c r="U329" s="163">
        <f>(T329*Fee!$C$38)</f>
        <v>0</v>
      </c>
      <c r="V329" s="163">
        <f t="shared" si="130"/>
        <v>0</v>
      </c>
      <c r="W329" s="164"/>
      <c r="X329" s="163">
        <f>(W329*Fee!$C$38)</f>
        <v>0</v>
      </c>
      <c r="Y329" s="165">
        <f t="shared" si="131"/>
        <v>0</v>
      </c>
    </row>
    <row r="330" spans="1:25" ht="28">
      <c r="A330" s="344"/>
      <c r="B330" s="50">
        <v>257</v>
      </c>
      <c r="C330" s="340" t="s">
        <v>45</v>
      </c>
      <c r="D330" s="71" t="s">
        <v>454</v>
      </c>
      <c r="E330" s="49" t="str">
        <f t="shared" si="128"/>
        <v>Enter value from column G to column N</v>
      </c>
      <c r="F330" s="56"/>
      <c r="G330" s="168"/>
      <c r="H330" s="168"/>
      <c r="I330" s="169"/>
      <c r="J330" s="169"/>
      <c r="K330" s="169"/>
      <c r="L330" s="169"/>
      <c r="M330" s="169"/>
      <c r="N330" s="169"/>
      <c r="O330" s="257">
        <f>SUM(G330:N330)*Fee!$C$38</f>
        <v>0</v>
      </c>
      <c r="P330" s="126"/>
      <c r="Q330" s="223"/>
      <c r="R330" s="163">
        <f>(Q330*Fee!$C$38)</f>
        <v>0</v>
      </c>
      <c r="S330" s="163">
        <f t="shared" si="132"/>
        <v>0</v>
      </c>
      <c r="T330" s="164"/>
      <c r="U330" s="163">
        <f>(T330*Fee!$C$38)</f>
        <v>0</v>
      </c>
      <c r="V330" s="163">
        <f t="shared" si="130"/>
        <v>0</v>
      </c>
      <c r="W330" s="164"/>
      <c r="X330" s="163">
        <f>(W330*Fee!$C$38)</f>
        <v>0</v>
      </c>
      <c r="Y330" s="165">
        <f t="shared" si="131"/>
        <v>0</v>
      </c>
    </row>
    <row r="331" spans="1:25" ht="28">
      <c r="A331" s="344"/>
      <c r="B331" s="50">
        <v>258</v>
      </c>
      <c r="C331" s="340" t="s">
        <v>46</v>
      </c>
      <c r="D331" s="71" t="s">
        <v>454</v>
      </c>
      <c r="E331" s="49" t="str">
        <f t="shared" si="128"/>
        <v>Enter value from column G to column N</v>
      </c>
      <c r="F331" s="56"/>
      <c r="G331" s="168"/>
      <c r="H331" s="168"/>
      <c r="I331" s="169"/>
      <c r="J331" s="169"/>
      <c r="K331" s="169"/>
      <c r="L331" s="169"/>
      <c r="M331" s="169"/>
      <c r="N331" s="169"/>
      <c r="O331" s="257">
        <f>SUM(G331:N331)*Fee!$C$38</f>
        <v>0</v>
      </c>
      <c r="P331" s="126"/>
      <c r="Q331" s="223"/>
      <c r="R331" s="163">
        <f>(Q331*Fee!$C$38)</f>
        <v>0</v>
      </c>
      <c r="S331" s="163">
        <f t="shared" si="132"/>
        <v>0</v>
      </c>
      <c r="T331" s="164"/>
      <c r="U331" s="163">
        <f>(T331*Fee!$C$38)</f>
        <v>0</v>
      </c>
      <c r="V331" s="163">
        <f t="shared" si="130"/>
        <v>0</v>
      </c>
      <c r="W331" s="164"/>
      <c r="X331" s="163">
        <f>(W331*Fee!$C$38)</f>
        <v>0</v>
      </c>
      <c r="Y331" s="165">
        <f t="shared" si="131"/>
        <v>0</v>
      </c>
    </row>
    <row r="332" spans="1:25" ht="14.75" customHeight="1">
      <c r="A332" s="347"/>
      <c r="B332" s="50" t="s">
        <v>444</v>
      </c>
      <c r="C332" s="340"/>
      <c r="D332" s="71"/>
      <c r="E332" s="49"/>
      <c r="F332" s="129"/>
      <c r="G332" s="170"/>
      <c r="H332" s="170"/>
      <c r="I332" s="171"/>
      <c r="J332" s="171"/>
      <c r="K332" s="171"/>
      <c r="L332" s="171"/>
      <c r="M332" s="171"/>
      <c r="N332" s="171"/>
      <c r="O332" s="258"/>
      <c r="P332" s="127"/>
      <c r="Q332" s="224"/>
      <c r="R332" s="130"/>
      <c r="S332" s="163"/>
      <c r="T332" s="204"/>
      <c r="U332" s="130"/>
      <c r="V332" s="163"/>
      <c r="W332" s="204"/>
      <c r="X332" s="130"/>
      <c r="Y332" s="165"/>
    </row>
    <row r="333" spans="1:25" ht="28">
      <c r="A333" s="347"/>
      <c r="B333" s="50" t="s">
        <v>444</v>
      </c>
      <c r="C333" s="340" t="s">
        <v>62</v>
      </c>
      <c r="D333" s="71"/>
      <c r="E333" s="49"/>
      <c r="F333" s="129"/>
      <c r="G333" s="170"/>
      <c r="H333" s="170"/>
      <c r="I333" s="171"/>
      <c r="J333" s="171"/>
      <c r="K333" s="171"/>
      <c r="L333" s="171"/>
      <c r="M333" s="171"/>
      <c r="N333" s="171"/>
      <c r="O333" s="258"/>
      <c r="P333" s="127"/>
      <c r="Q333" s="224"/>
      <c r="R333" s="130"/>
      <c r="S333" s="163"/>
      <c r="T333" s="204"/>
      <c r="U333" s="130"/>
      <c r="V333" s="163"/>
      <c r="W333" s="204"/>
      <c r="X333" s="130"/>
      <c r="Y333" s="165"/>
    </row>
    <row r="334" spans="1:25" ht="28">
      <c r="A334" s="347"/>
      <c r="B334" s="50">
        <v>259</v>
      </c>
      <c r="C334" s="340" t="s">
        <v>40</v>
      </c>
      <c r="D334" s="71" t="s">
        <v>51</v>
      </c>
      <c r="E334" s="49" t="str">
        <f t="shared" ref="E334:E345" si="133">IF((O334=0),"Enter value from column G to column N",SUM(G334:N334,O334))</f>
        <v>Enter value from column G to column N</v>
      </c>
      <c r="F334" s="56"/>
      <c r="G334" s="168"/>
      <c r="H334" s="168"/>
      <c r="I334" s="169"/>
      <c r="J334" s="169"/>
      <c r="K334" s="169"/>
      <c r="L334" s="169"/>
      <c r="M334" s="169"/>
      <c r="N334" s="169"/>
      <c r="O334" s="257">
        <f>SUM(G334:N334)*Fee!$C$38</f>
        <v>0</v>
      </c>
      <c r="P334" s="126"/>
      <c r="Q334" s="223"/>
      <c r="R334" s="163">
        <f>(Q334*Fee!$C$38)</f>
        <v>0</v>
      </c>
      <c r="S334" s="163">
        <f t="shared" ref="S334:S339" si="134">Q334+R334</f>
        <v>0</v>
      </c>
      <c r="T334" s="164"/>
      <c r="U334" s="163">
        <f>(T334*Fee!$C$38)</f>
        <v>0</v>
      </c>
      <c r="V334" s="163">
        <f t="shared" ref="V334:V345" si="135">T334+U334</f>
        <v>0</v>
      </c>
      <c r="W334" s="164"/>
      <c r="X334" s="163">
        <f>(W334*Fee!$C$38)</f>
        <v>0</v>
      </c>
      <c r="Y334" s="165">
        <f t="shared" ref="Y334:Y345" si="136">W334+X334</f>
        <v>0</v>
      </c>
    </row>
    <row r="335" spans="1:25" ht="28">
      <c r="A335" s="347"/>
      <c r="B335" s="50">
        <v>260</v>
      </c>
      <c r="C335" s="340" t="s">
        <v>42</v>
      </c>
      <c r="D335" s="71" t="s">
        <v>51</v>
      </c>
      <c r="E335" s="49" t="str">
        <f t="shared" si="133"/>
        <v>Enter value from column G to column N</v>
      </c>
      <c r="F335" s="56"/>
      <c r="G335" s="168"/>
      <c r="H335" s="168"/>
      <c r="I335" s="169"/>
      <c r="J335" s="169"/>
      <c r="K335" s="169"/>
      <c r="L335" s="169"/>
      <c r="M335" s="169"/>
      <c r="N335" s="169"/>
      <c r="O335" s="257">
        <f>SUM(G335:N335)*Fee!$C$38</f>
        <v>0</v>
      </c>
      <c r="P335" s="126"/>
      <c r="Q335" s="223"/>
      <c r="R335" s="163">
        <f>(Q335*Fee!$C$38)</f>
        <v>0</v>
      </c>
      <c r="S335" s="163">
        <f t="shared" si="134"/>
        <v>0</v>
      </c>
      <c r="T335" s="164"/>
      <c r="U335" s="163">
        <f>(T335*Fee!$C$38)</f>
        <v>0</v>
      </c>
      <c r="V335" s="163">
        <f t="shared" si="135"/>
        <v>0</v>
      </c>
      <c r="W335" s="164"/>
      <c r="X335" s="163">
        <f>(W335*Fee!$C$38)</f>
        <v>0</v>
      </c>
      <c r="Y335" s="165">
        <f t="shared" si="136"/>
        <v>0</v>
      </c>
    </row>
    <row r="336" spans="1:25" ht="28">
      <c r="A336" s="344"/>
      <c r="B336" s="50">
        <v>261</v>
      </c>
      <c r="C336" s="340" t="s">
        <v>43</v>
      </c>
      <c r="D336" s="71" t="s">
        <v>51</v>
      </c>
      <c r="E336" s="49" t="str">
        <f t="shared" si="133"/>
        <v>Enter value from column G to column N</v>
      </c>
      <c r="F336" s="56"/>
      <c r="G336" s="168"/>
      <c r="H336" s="168"/>
      <c r="I336" s="169"/>
      <c r="J336" s="169"/>
      <c r="K336" s="169"/>
      <c r="L336" s="169"/>
      <c r="M336" s="169"/>
      <c r="N336" s="169"/>
      <c r="O336" s="257">
        <f>SUM(G336:N336)*Fee!$C$38</f>
        <v>0</v>
      </c>
      <c r="P336" s="126"/>
      <c r="Q336" s="223"/>
      <c r="R336" s="163">
        <f>(Q336*Fee!$C$38)</f>
        <v>0</v>
      </c>
      <c r="S336" s="163">
        <f t="shared" si="134"/>
        <v>0</v>
      </c>
      <c r="T336" s="164"/>
      <c r="U336" s="163">
        <f>(T336*Fee!$C$38)</f>
        <v>0</v>
      </c>
      <c r="V336" s="163">
        <f t="shared" si="135"/>
        <v>0</v>
      </c>
      <c r="W336" s="164"/>
      <c r="X336" s="163">
        <f>(W336*Fee!$C$38)</f>
        <v>0</v>
      </c>
      <c r="Y336" s="165">
        <f t="shared" si="136"/>
        <v>0</v>
      </c>
    </row>
    <row r="337" spans="1:25" ht="28">
      <c r="A337" s="347"/>
      <c r="B337" s="50">
        <v>262</v>
      </c>
      <c r="C337" s="340" t="s">
        <v>44</v>
      </c>
      <c r="D337" s="71" t="s">
        <v>51</v>
      </c>
      <c r="E337" s="49" t="str">
        <f t="shared" si="133"/>
        <v>Enter value from column G to column N</v>
      </c>
      <c r="F337" s="56"/>
      <c r="G337" s="168"/>
      <c r="H337" s="168"/>
      <c r="I337" s="169"/>
      <c r="J337" s="169"/>
      <c r="K337" s="169"/>
      <c r="L337" s="169"/>
      <c r="M337" s="169"/>
      <c r="N337" s="169"/>
      <c r="O337" s="257">
        <f>SUM(G337:N337)*Fee!$C$38</f>
        <v>0</v>
      </c>
      <c r="P337" s="126"/>
      <c r="Q337" s="223"/>
      <c r="R337" s="163">
        <f>(Q337*Fee!$C$38)</f>
        <v>0</v>
      </c>
      <c r="S337" s="163">
        <f t="shared" si="134"/>
        <v>0</v>
      </c>
      <c r="T337" s="164"/>
      <c r="U337" s="163">
        <f>(T337*Fee!$C$38)</f>
        <v>0</v>
      </c>
      <c r="V337" s="163">
        <f t="shared" si="135"/>
        <v>0</v>
      </c>
      <c r="W337" s="164"/>
      <c r="X337" s="163">
        <f>(W337*Fee!$C$38)</f>
        <v>0</v>
      </c>
      <c r="Y337" s="165">
        <f t="shared" si="136"/>
        <v>0</v>
      </c>
    </row>
    <row r="338" spans="1:25" ht="28">
      <c r="A338" s="347"/>
      <c r="B338" s="50">
        <v>263</v>
      </c>
      <c r="C338" s="340" t="s">
        <v>45</v>
      </c>
      <c r="D338" s="71" t="s">
        <v>51</v>
      </c>
      <c r="E338" s="49" t="str">
        <f t="shared" si="133"/>
        <v>Enter value from column G to column N</v>
      </c>
      <c r="F338" s="56"/>
      <c r="G338" s="168"/>
      <c r="H338" s="168"/>
      <c r="I338" s="169"/>
      <c r="J338" s="169"/>
      <c r="K338" s="169"/>
      <c r="L338" s="169"/>
      <c r="M338" s="169"/>
      <c r="N338" s="169"/>
      <c r="O338" s="257">
        <f>SUM(G338:N338)*Fee!$C$38</f>
        <v>0</v>
      </c>
      <c r="P338" s="126"/>
      <c r="Q338" s="223"/>
      <c r="R338" s="163">
        <f>(Q338*Fee!$C$38)</f>
        <v>0</v>
      </c>
      <c r="S338" s="163">
        <f t="shared" si="134"/>
        <v>0</v>
      </c>
      <c r="T338" s="164"/>
      <c r="U338" s="163">
        <f>(T338*Fee!$C$38)</f>
        <v>0</v>
      </c>
      <c r="V338" s="163">
        <f t="shared" si="135"/>
        <v>0</v>
      </c>
      <c r="W338" s="164"/>
      <c r="X338" s="163">
        <f>(W338*Fee!$C$38)</f>
        <v>0</v>
      </c>
      <c r="Y338" s="165">
        <f t="shared" si="136"/>
        <v>0</v>
      </c>
    </row>
    <row r="339" spans="1:25" ht="28">
      <c r="A339" s="347"/>
      <c r="B339" s="50">
        <v>264</v>
      </c>
      <c r="C339" s="340" t="s">
        <v>46</v>
      </c>
      <c r="D339" s="71" t="s">
        <v>51</v>
      </c>
      <c r="E339" s="49" t="str">
        <f t="shared" si="133"/>
        <v>Enter value from column G to column N</v>
      </c>
      <c r="F339" s="56"/>
      <c r="G339" s="168"/>
      <c r="H339" s="168"/>
      <c r="I339" s="169"/>
      <c r="J339" s="169"/>
      <c r="K339" s="169"/>
      <c r="L339" s="169"/>
      <c r="M339" s="169"/>
      <c r="N339" s="169"/>
      <c r="O339" s="257">
        <f>SUM(G339:N339)*Fee!$C$38</f>
        <v>0</v>
      </c>
      <c r="P339" s="126"/>
      <c r="Q339" s="223"/>
      <c r="R339" s="163">
        <f>(Q339*Fee!$C$38)</f>
        <v>0</v>
      </c>
      <c r="S339" s="163">
        <f t="shared" si="134"/>
        <v>0</v>
      </c>
      <c r="T339" s="164"/>
      <c r="U339" s="163">
        <f>(T339*Fee!$C$38)</f>
        <v>0</v>
      </c>
      <c r="V339" s="163">
        <f t="shared" si="135"/>
        <v>0</v>
      </c>
      <c r="W339" s="164"/>
      <c r="X339" s="163">
        <f>(W339*Fee!$C$38)</f>
        <v>0</v>
      </c>
      <c r="Y339" s="165">
        <f t="shared" si="136"/>
        <v>0</v>
      </c>
    </row>
    <row r="340" spans="1:25" ht="29.25" customHeight="1">
      <c r="A340" s="344"/>
      <c r="B340" s="50">
        <v>265</v>
      </c>
      <c r="C340" s="340" t="s">
        <v>40</v>
      </c>
      <c r="D340" s="71" t="s">
        <v>454</v>
      </c>
      <c r="E340" s="49" t="str">
        <f t="shared" si="133"/>
        <v>Enter value from column G to column N</v>
      </c>
      <c r="F340" s="56"/>
      <c r="G340" s="168"/>
      <c r="H340" s="168"/>
      <c r="I340" s="169"/>
      <c r="J340" s="169"/>
      <c r="K340" s="169"/>
      <c r="L340" s="169"/>
      <c r="M340" s="169"/>
      <c r="N340" s="169"/>
      <c r="O340" s="257">
        <f>SUM(G340:N340)*Fee!$C$38</f>
        <v>0</v>
      </c>
      <c r="P340" s="126"/>
      <c r="Q340" s="223"/>
      <c r="R340" s="163">
        <f>(Q340*Fee!$C$38)</f>
        <v>0</v>
      </c>
      <c r="S340" s="163">
        <f t="shared" ref="S340:S345" si="137">Q340+R340</f>
        <v>0</v>
      </c>
      <c r="T340" s="164"/>
      <c r="U340" s="163">
        <f>(T340*Fee!$C$38)</f>
        <v>0</v>
      </c>
      <c r="V340" s="163">
        <f t="shared" si="135"/>
        <v>0</v>
      </c>
      <c r="W340" s="164"/>
      <c r="X340" s="163">
        <f>(W340*Fee!$C$38)</f>
        <v>0</v>
      </c>
      <c r="Y340" s="165">
        <f t="shared" si="136"/>
        <v>0</v>
      </c>
    </row>
    <row r="341" spans="1:25" ht="28">
      <c r="A341" s="344"/>
      <c r="B341" s="50">
        <v>266</v>
      </c>
      <c r="C341" s="340" t="s">
        <v>42</v>
      </c>
      <c r="D341" s="71" t="s">
        <v>454</v>
      </c>
      <c r="E341" s="49" t="str">
        <f t="shared" si="133"/>
        <v>Enter value from column G to column N</v>
      </c>
      <c r="F341" s="56"/>
      <c r="G341" s="168"/>
      <c r="H341" s="168"/>
      <c r="I341" s="169"/>
      <c r="J341" s="169"/>
      <c r="K341" s="169"/>
      <c r="L341" s="169"/>
      <c r="M341" s="169"/>
      <c r="N341" s="169"/>
      <c r="O341" s="257">
        <f>SUM(G341:N341)*Fee!$C$38</f>
        <v>0</v>
      </c>
      <c r="P341" s="126"/>
      <c r="Q341" s="223"/>
      <c r="R341" s="163">
        <f>(Q341*Fee!$C$38)</f>
        <v>0</v>
      </c>
      <c r="S341" s="163">
        <f t="shared" si="137"/>
        <v>0</v>
      </c>
      <c r="T341" s="164"/>
      <c r="U341" s="163">
        <f>(T341*Fee!$C$38)</f>
        <v>0</v>
      </c>
      <c r="V341" s="163">
        <f t="shared" si="135"/>
        <v>0</v>
      </c>
      <c r="W341" s="164"/>
      <c r="X341" s="163">
        <f>(W341*Fee!$C$38)</f>
        <v>0</v>
      </c>
      <c r="Y341" s="165">
        <f t="shared" si="136"/>
        <v>0</v>
      </c>
    </row>
    <row r="342" spans="1:25" ht="28">
      <c r="A342" s="344"/>
      <c r="B342" s="50">
        <v>267</v>
      </c>
      <c r="C342" s="340" t="s">
        <v>43</v>
      </c>
      <c r="D342" s="71" t="s">
        <v>454</v>
      </c>
      <c r="E342" s="49" t="str">
        <f t="shared" si="133"/>
        <v>Enter value from column G to column N</v>
      </c>
      <c r="F342" s="56"/>
      <c r="G342" s="168"/>
      <c r="H342" s="168"/>
      <c r="I342" s="169"/>
      <c r="J342" s="169"/>
      <c r="K342" s="169"/>
      <c r="L342" s="169"/>
      <c r="M342" s="169"/>
      <c r="N342" s="169"/>
      <c r="O342" s="257">
        <f>SUM(G342:N342)*Fee!$C$38</f>
        <v>0</v>
      </c>
      <c r="P342" s="126"/>
      <c r="Q342" s="223"/>
      <c r="R342" s="163">
        <f>(Q342*Fee!$C$38)</f>
        <v>0</v>
      </c>
      <c r="S342" s="163">
        <f t="shared" si="137"/>
        <v>0</v>
      </c>
      <c r="T342" s="164"/>
      <c r="U342" s="163">
        <f>(T342*Fee!$C$38)</f>
        <v>0</v>
      </c>
      <c r="V342" s="163">
        <f t="shared" si="135"/>
        <v>0</v>
      </c>
      <c r="W342" s="164"/>
      <c r="X342" s="163">
        <f>(W342*Fee!$C$38)</f>
        <v>0</v>
      </c>
      <c r="Y342" s="165">
        <f t="shared" si="136"/>
        <v>0</v>
      </c>
    </row>
    <row r="343" spans="1:25" ht="28">
      <c r="A343" s="344"/>
      <c r="B343" s="50">
        <v>268</v>
      </c>
      <c r="C343" s="340" t="s">
        <v>44</v>
      </c>
      <c r="D343" s="71" t="s">
        <v>454</v>
      </c>
      <c r="E343" s="49" t="str">
        <f t="shared" si="133"/>
        <v>Enter value from column G to column N</v>
      </c>
      <c r="F343" s="56"/>
      <c r="G343" s="168"/>
      <c r="H343" s="168"/>
      <c r="I343" s="169"/>
      <c r="J343" s="169"/>
      <c r="K343" s="169"/>
      <c r="L343" s="169"/>
      <c r="M343" s="169"/>
      <c r="N343" s="169"/>
      <c r="O343" s="257">
        <f>SUM(G343:N343)*Fee!$C$38</f>
        <v>0</v>
      </c>
      <c r="P343" s="126"/>
      <c r="Q343" s="223"/>
      <c r="R343" s="163">
        <f>(Q343*Fee!$C$38)</f>
        <v>0</v>
      </c>
      <c r="S343" s="163">
        <f t="shared" si="137"/>
        <v>0</v>
      </c>
      <c r="T343" s="164"/>
      <c r="U343" s="163">
        <f>(T343*Fee!$C$38)</f>
        <v>0</v>
      </c>
      <c r="V343" s="163">
        <f t="shared" si="135"/>
        <v>0</v>
      </c>
      <c r="W343" s="164"/>
      <c r="X343" s="163">
        <f>(W343*Fee!$C$38)</f>
        <v>0</v>
      </c>
      <c r="Y343" s="165">
        <f t="shared" si="136"/>
        <v>0</v>
      </c>
    </row>
    <row r="344" spans="1:25" ht="28">
      <c r="A344" s="344"/>
      <c r="B344" s="50">
        <v>269</v>
      </c>
      <c r="C344" s="340" t="s">
        <v>45</v>
      </c>
      <c r="D344" s="71" t="s">
        <v>454</v>
      </c>
      <c r="E344" s="49" t="str">
        <f t="shared" si="133"/>
        <v>Enter value from column G to column N</v>
      </c>
      <c r="F344" s="56"/>
      <c r="G344" s="168"/>
      <c r="H344" s="168"/>
      <c r="I344" s="169"/>
      <c r="J344" s="169"/>
      <c r="K344" s="169"/>
      <c r="L344" s="169"/>
      <c r="M344" s="169"/>
      <c r="N344" s="169"/>
      <c r="O344" s="257">
        <f>SUM(G344:N344)*Fee!$C$38</f>
        <v>0</v>
      </c>
      <c r="P344" s="126"/>
      <c r="Q344" s="223"/>
      <c r="R344" s="163">
        <f>(Q344*Fee!$C$38)</f>
        <v>0</v>
      </c>
      <c r="S344" s="163">
        <f t="shared" si="137"/>
        <v>0</v>
      </c>
      <c r="T344" s="164"/>
      <c r="U344" s="163">
        <f>(T344*Fee!$C$38)</f>
        <v>0</v>
      </c>
      <c r="V344" s="163">
        <f t="shared" si="135"/>
        <v>0</v>
      </c>
      <c r="W344" s="164"/>
      <c r="X344" s="163">
        <f>(W344*Fee!$C$38)</f>
        <v>0</v>
      </c>
      <c r="Y344" s="165">
        <f t="shared" si="136"/>
        <v>0</v>
      </c>
    </row>
    <row r="345" spans="1:25" ht="28">
      <c r="A345" s="344"/>
      <c r="B345" s="50">
        <v>270</v>
      </c>
      <c r="C345" s="340" t="s">
        <v>46</v>
      </c>
      <c r="D345" s="71" t="s">
        <v>454</v>
      </c>
      <c r="E345" s="49" t="str">
        <f t="shared" si="133"/>
        <v>Enter value from column G to column N</v>
      </c>
      <c r="F345" s="56"/>
      <c r="G345" s="168"/>
      <c r="H345" s="168"/>
      <c r="I345" s="169"/>
      <c r="J345" s="169"/>
      <c r="K345" s="169"/>
      <c r="L345" s="169"/>
      <c r="M345" s="169"/>
      <c r="N345" s="169"/>
      <c r="O345" s="257">
        <f>SUM(G345:N345)*Fee!$C$38</f>
        <v>0</v>
      </c>
      <c r="P345" s="126"/>
      <c r="Q345" s="223"/>
      <c r="R345" s="163">
        <f>(Q345*Fee!$C$38)</f>
        <v>0</v>
      </c>
      <c r="S345" s="163">
        <f t="shared" si="137"/>
        <v>0</v>
      </c>
      <c r="T345" s="164"/>
      <c r="U345" s="163">
        <f>(T345*Fee!$C$38)</f>
        <v>0</v>
      </c>
      <c r="V345" s="163">
        <f t="shared" si="135"/>
        <v>0</v>
      </c>
      <c r="W345" s="164"/>
      <c r="X345" s="163">
        <f>(W345*Fee!$C$38)</f>
        <v>0</v>
      </c>
      <c r="Y345" s="165">
        <f t="shared" si="136"/>
        <v>0</v>
      </c>
    </row>
    <row r="346" spans="1:25" ht="14.75" customHeight="1">
      <c r="A346" s="347"/>
      <c r="B346" s="50" t="s">
        <v>444</v>
      </c>
      <c r="C346" s="340"/>
      <c r="D346" s="71"/>
      <c r="E346" s="49"/>
      <c r="F346" s="129"/>
      <c r="G346" s="170"/>
      <c r="H346" s="170"/>
      <c r="I346" s="171"/>
      <c r="J346" s="171"/>
      <c r="K346" s="171"/>
      <c r="L346" s="171"/>
      <c r="M346" s="171"/>
      <c r="N346" s="171"/>
      <c r="O346" s="258"/>
      <c r="P346" s="127"/>
      <c r="Q346" s="224"/>
      <c r="R346" s="130"/>
      <c r="S346" s="163"/>
      <c r="T346" s="204"/>
      <c r="U346" s="130"/>
      <c r="V346" s="163"/>
      <c r="W346" s="204"/>
      <c r="X346" s="130"/>
      <c r="Y346" s="165"/>
    </row>
    <row r="347" spans="1:25" ht="28">
      <c r="A347" s="347"/>
      <c r="B347" s="50" t="s">
        <v>444</v>
      </c>
      <c r="C347" s="340" t="s">
        <v>63</v>
      </c>
      <c r="D347" s="71"/>
      <c r="E347" s="49"/>
      <c r="F347" s="129"/>
      <c r="G347" s="170"/>
      <c r="H347" s="170"/>
      <c r="I347" s="171"/>
      <c r="J347" s="171"/>
      <c r="K347" s="171"/>
      <c r="L347" s="171"/>
      <c r="M347" s="171"/>
      <c r="N347" s="171"/>
      <c r="O347" s="258"/>
      <c r="P347" s="127"/>
      <c r="Q347" s="224"/>
      <c r="R347" s="130"/>
      <c r="S347" s="163"/>
      <c r="T347" s="204"/>
      <c r="U347" s="130"/>
      <c r="V347" s="163"/>
      <c r="W347" s="204"/>
      <c r="X347" s="130"/>
      <c r="Y347" s="165"/>
    </row>
    <row r="348" spans="1:25" ht="28">
      <c r="A348" s="347"/>
      <c r="B348" s="50">
        <v>271</v>
      </c>
      <c r="C348" s="340" t="s">
        <v>40</v>
      </c>
      <c r="D348" s="71" t="s">
        <v>51</v>
      </c>
      <c r="E348" s="49" t="str">
        <f t="shared" ref="E348:E359" si="138">IF((O348=0),"Enter value from column G to column N",SUM(G348:N348,O348))</f>
        <v>Enter value from column G to column N</v>
      </c>
      <c r="F348" s="56"/>
      <c r="G348" s="168"/>
      <c r="H348" s="168"/>
      <c r="I348" s="169"/>
      <c r="J348" s="169"/>
      <c r="K348" s="169"/>
      <c r="L348" s="169"/>
      <c r="M348" s="169"/>
      <c r="N348" s="169"/>
      <c r="O348" s="257">
        <f>SUM(G348:N348)*Fee!$C$38</f>
        <v>0</v>
      </c>
      <c r="P348" s="126"/>
      <c r="Q348" s="223"/>
      <c r="R348" s="163">
        <f>(Q348*Fee!$C$38)</f>
        <v>0</v>
      </c>
      <c r="S348" s="163">
        <f t="shared" ref="S348:S353" si="139">Q348+R348</f>
        <v>0</v>
      </c>
      <c r="T348" s="164"/>
      <c r="U348" s="163">
        <f>(T348*Fee!$C$38)</f>
        <v>0</v>
      </c>
      <c r="V348" s="163">
        <f t="shared" ref="V348:V359" si="140">T348+U348</f>
        <v>0</v>
      </c>
      <c r="W348" s="164"/>
      <c r="X348" s="163">
        <f>(W348*Fee!$C$38)</f>
        <v>0</v>
      </c>
      <c r="Y348" s="165">
        <f t="shared" ref="Y348:Y359" si="141">W348+X348</f>
        <v>0</v>
      </c>
    </row>
    <row r="349" spans="1:25" ht="28">
      <c r="A349" s="347"/>
      <c r="B349" s="50">
        <v>272</v>
      </c>
      <c r="C349" s="340" t="s">
        <v>42</v>
      </c>
      <c r="D349" s="71" t="s">
        <v>51</v>
      </c>
      <c r="E349" s="49" t="str">
        <f t="shared" si="138"/>
        <v>Enter value from column G to column N</v>
      </c>
      <c r="F349" s="56"/>
      <c r="G349" s="168"/>
      <c r="H349" s="168"/>
      <c r="I349" s="169"/>
      <c r="J349" s="169"/>
      <c r="K349" s="169"/>
      <c r="L349" s="169"/>
      <c r="M349" s="169"/>
      <c r="N349" s="169"/>
      <c r="O349" s="257">
        <f>SUM(G349:N349)*Fee!$C$38</f>
        <v>0</v>
      </c>
      <c r="P349" s="126"/>
      <c r="Q349" s="223"/>
      <c r="R349" s="163">
        <f>(Q349*Fee!$C$38)</f>
        <v>0</v>
      </c>
      <c r="S349" s="163">
        <f t="shared" si="139"/>
        <v>0</v>
      </c>
      <c r="T349" s="164"/>
      <c r="U349" s="163">
        <f>(T349*Fee!$C$38)</f>
        <v>0</v>
      </c>
      <c r="V349" s="163">
        <f t="shared" si="140"/>
        <v>0</v>
      </c>
      <c r="W349" s="164"/>
      <c r="X349" s="163">
        <f>(W349*Fee!$C$38)</f>
        <v>0</v>
      </c>
      <c r="Y349" s="165">
        <f t="shared" si="141"/>
        <v>0</v>
      </c>
    </row>
    <row r="350" spans="1:25" ht="28">
      <c r="A350" s="344"/>
      <c r="B350" s="50">
        <v>273</v>
      </c>
      <c r="C350" s="340" t="s">
        <v>43</v>
      </c>
      <c r="D350" s="71" t="s">
        <v>51</v>
      </c>
      <c r="E350" s="49" t="str">
        <f t="shared" si="138"/>
        <v>Enter value from column G to column N</v>
      </c>
      <c r="F350" s="56"/>
      <c r="G350" s="168"/>
      <c r="H350" s="168"/>
      <c r="I350" s="169"/>
      <c r="J350" s="169"/>
      <c r="K350" s="169"/>
      <c r="L350" s="169"/>
      <c r="M350" s="169"/>
      <c r="N350" s="169"/>
      <c r="O350" s="257">
        <f>SUM(G350:N350)*Fee!$C$38</f>
        <v>0</v>
      </c>
      <c r="P350" s="126"/>
      <c r="Q350" s="223"/>
      <c r="R350" s="163">
        <f>(Q350*Fee!$C$38)</f>
        <v>0</v>
      </c>
      <c r="S350" s="163">
        <f t="shared" si="139"/>
        <v>0</v>
      </c>
      <c r="T350" s="164"/>
      <c r="U350" s="163">
        <f>(T350*Fee!$C$38)</f>
        <v>0</v>
      </c>
      <c r="V350" s="163">
        <f t="shared" si="140"/>
        <v>0</v>
      </c>
      <c r="W350" s="164"/>
      <c r="X350" s="163">
        <f>(W350*Fee!$C$38)</f>
        <v>0</v>
      </c>
      <c r="Y350" s="165">
        <f t="shared" si="141"/>
        <v>0</v>
      </c>
    </row>
    <row r="351" spans="1:25" ht="28">
      <c r="A351" s="347"/>
      <c r="B351" s="50">
        <v>274</v>
      </c>
      <c r="C351" s="340" t="s">
        <v>44</v>
      </c>
      <c r="D351" s="71" t="s">
        <v>51</v>
      </c>
      <c r="E351" s="49" t="str">
        <f t="shared" si="138"/>
        <v>Enter value from column G to column N</v>
      </c>
      <c r="F351" s="56"/>
      <c r="G351" s="168"/>
      <c r="H351" s="168"/>
      <c r="I351" s="169"/>
      <c r="J351" s="169"/>
      <c r="K351" s="169"/>
      <c r="L351" s="169"/>
      <c r="M351" s="169"/>
      <c r="N351" s="169"/>
      <c r="O351" s="257">
        <f>SUM(G351:N351)*Fee!$C$38</f>
        <v>0</v>
      </c>
      <c r="P351" s="126"/>
      <c r="Q351" s="223"/>
      <c r="R351" s="163">
        <f>(Q351*Fee!$C$38)</f>
        <v>0</v>
      </c>
      <c r="S351" s="163">
        <f t="shared" si="139"/>
        <v>0</v>
      </c>
      <c r="T351" s="164"/>
      <c r="U351" s="163">
        <f>(T351*Fee!$C$38)</f>
        <v>0</v>
      </c>
      <c r="V351" s="163">
        <f t="shared" si="140"/>
        <v>0</v>
      </c>
      <c r="W351" s="164"/>
      <c r="X351" s="163">
        <f>(W351*Fee!$C$38)</f>
        <v>0</v>
      </c>
      <c r="Y351" s="165">
        <f t="shared" si="141"/>
        <v>0</v>
      </c>
    </row>
    <row r="352" spans="1:25" ht="28">
      <c r="A352" s="344"/>
      <c r="B352" s="50">
        <v>275</v>
      </c>
      <c r="C352" s="340" t="s">
        <v>45</v>
      </c>
      <c r="D352" s="71" t="s">
        <v>51</v>
      </c>
      <c r="E352" s="49" t="str">
        <f t="shared" si="138"/>
        <v>Enter value from column G to column N</v>
      </c>
      <c r="F352" s="56"/>
      <c r="G352" s="168"/>
      <c r="H352" s="168"/>
      <c r="I352" s="169"/>
      <c r="J352" s="169"/>
      <c r="K352" s="169"/>
      <c r="L352" s="169"/>
      <c r="M352" s="169"/>
      <c r="N352" s="169"/>
      <c r="O352" s="257">
        <f>SUM(G352:N352)*Fee!$C$38</f>
        <v>0</v>
      </c>
      <c r="P352" s="126"/>
      <c r="Q352" s="223"/>
      <c r="R352" s="163">
        <f>(Q352*Fee!$C$38)</f>
        <v>0</v>
      </c>
      <c r="S352" s="163">
        <f t="shared" si="139"/>
        <v>0</v>
      </c>
      <c r="T352" s="164"/>
      <c r="U352" s="163">
        <f>(T352*Fee!$C$38)</f>
        <v>0</v>
      </c>
      <c r="V352" s="163">
        <f t="shared" si="140"/>
        <v>0</v>
      </c>
      <c r="W352" s="164"/>
      <c r="X352" s="163">
        <f>(W352*Fee!$C$38)</f>
        <v>0</v>
      </c>
      <c r="Y352" s="165">
        <f t="shared" si="141"/>
        <v>0</v>
      </c>
    </row>
    <row r="353" spans="1:25" ht="28">
      <c r="A353" s="347"/>
      <c r="B353" s="50">
        <v>276</v>
      </c>
      <c r="C353" s="340" t="s">
        <v>46</v>
      </c>
      <c r="D353" s="71" t="s">
        <v>51</v>
      </c>
      <c r="E353" s="49" t="str">
        <f t="shared" si="138"/>
        <v>Enter value from column G to column N</v>
      </c>
      <c r="F353" s="56"/>
      <c r="G353" s="168"/>
      <c r="H353" s="168"/>
      <c r="I353" s="169"/>
      <c r="J353" s="169"/>
      <c r="K353" s="169"/>
      <c r="L353" s="169"/>
      <c r="M353" s="169"/>
      <c r="N353" s="169"/>
      <c r="O353" s="257">
        <f>SUM(G353:N353)*Fee!$C$38</f>
        <v>0</v>
      </c>
      <c r="P353" s="126"/>
      <c r="Q353" s="223"/>
      <c r="R353" s="163">
        <f>(Q353*Fee!$C$38)</f>
        <v>0</v>
      </c>
      <c r="S353" s="163">
        <f t="shared" si="139"/>
        <v>0</v>
      </c>
      <c r="T353" s="164"/>
      <c r="U353" s="163">
        <f>(T353*Fee!$C$38)</f>
        <v>0</v>
      </c>
      <c r="V353" s="163">
        <f t="shared" si="140"/>
        <v>0</v>
      </c>
      <c r="W353" s="164"/>
      <c r="X353" s="163">
        <f>(W353*Fee!$C$38)</f>
        <v>0</v>
      </c>
      <c r="Y353" s="165">
        <f t="shared" si="141"/>
        <v>0</v>
      </c>
    </row>
    <row r="354" spans="1:25" ht="29.25" customHeight="1">
      <c r="A354" s="344"/>
      <c r="B354" s="50">
        <v>277</v>
      </c>
      <c r="C354" s="340" t="s">
        <v>40</v>
      </c>
      <c r="D354" s="71" t="s">
        <v>454</v>
      </c>
      <c r="E354" s="49" t="str">
        <f t="shared" si="138"/>
        <v>Enter value from column G to column N</v>
      </c>
      <c r="F354" s="56"/>
      <c r="G354" s="168"/>
      <c r="H354" s="168"/>
      <c r="I354" s="169"/>
      <c r="J354" s="169"/>
      <c r="K354" s="169"/>
      <c r="L354" s="169"/>
      <c r="M354" s="169"/>
      <c r="N354" s="169"/>
      <c r="O354" s="257">
        <f>SUM(G354:N354)*Fee!$C$38</f>
        <v>0</v>
      </c>
      <c r="P354" s="126"/>
      <c r="Q354" s="223"/>
      <c r="R354" s="163">
        <f>(Q354*Fee!$C$38)</f>
        <v>0</v>
      </c>
      <c r="S354" s="163">
        <f t="shared" ref="S354:S359" si="142">Q354+R354</f>
        <v>0</v>
      </c>
      <c r="T354" s="164"/>
      <c r="U354" s="163">
        <f>(T354*Fee!$C$38)</f>
        <v>0</v>
      </c>
      <c r="V354" s="163">
        <f t="shared" si="140"/>
        <v>0</v>
      </c>
      <c r="W354" s="164"/>
      <c r="X354" s="163">
        <f>(W354*Fee!$C$38)</f>
        <v>0</v>
      </c>
      <c r="Y354" s="165">
        <f t="shared" si="141"/>
        <v>0</v>
      </c>
    </row>
    <row r="355" spans="1:25" ht="28">
      <c r="A355" s="344"/>
      <c r="B355" s="50">
        <v>278</v>
      </c>
      <c r="C355" s="340" t="s">
        <v>42</v>
      </c>
      <c r="D355" s="71" t="s">
        <v>454</v>
      </c>
      <c r="E355" s="49" t="str">
        <f t="shared" si="138"/>
        <v>Enter value from column G to column N</v>
      </c>
      <c r="F355" s="56"/>
      <c r="G355" s="168"/>
      <c r="H355" s="168"/>
      <c r="I355" s="169"/>
      <c r="J355" s="169"/>
      <c r="K355" s="169"/>
      <c r="L355" s="169"/>
      <c r="M355" s="169"/>
      <c r="N355" s="169"/>
      <c r="O355" s="257">
        <f>SUM(G355:N355)*Fee!$C$38</f>
        <v>0</v>
      </c>
      <c r="P355" s="126"/>
      <c r="Q355" s="223"/>
      <c r="R355" s="163">
        <f>(Q355*Fee!$C$38)</f>
        <v>0</v>
      </c>
      <c r="S355" s="163">
        <f t="shared" si="142"/>
        <v>0</v>
      </c>
      <c r="T355" s="164"/>
      <c r="U355" s="163">
        <f>(T355*Fee!$C$38)</f>
        <v>0</v>
      </c>
      <c r="V355" s="163">
        <f t="shared" si="140"/>
        <v>0</v>
      </c>
      <c r="W355" s="164"/>
      <c r="X355" s="163">
        <f>(W355*Fee!$C$38)</f>
        <v>0</v>
      </c>
      <c r="Y355" s="165">
        <f t="shared" si="141"/>
        <v>0</v>
      </c>
    </row>
    <row r="356" spans="1:25" ht="28">
      <c r="A356" s="344"/>
      <c r="B356" s="50">
        <v>279</v>
      </c>
      <c r="C356" s="340" t="s">
        <v>43</v>
      </c>
      <c r="D356" s="71" t="s">
        <v>454</v>
      </c>
      <c r="E356" s="49" t="str">
        <f t="shared" si="138"/>
        <v>Enter value from column G to column N</v>
      </c>
      <c r="F356" s="56"/>
      <c r="G356" s="168"/>
      <c r="H356" s="168"/>
      <c r="I356" s="169"/>
      <c r="J356" s="169"/>
      <c r="K356" s="169"/>
      <c r="L356" s="169"/>
      <c r="M356" s="169"/>
      <c r="N356" s="169"/>
      <c r="O356" s="257">
        <f>SUM(G356:N356)*Fee!$C$38</f>
        <v>0</v>
      </c>
      <c r="P356" s="126"/>
      <c r="Q356" s="223"/>
      <c r="R356" s="163">
        <f>(Q356*Fee!$C$38)</f>
        <v>0</v>
      </c>
      <c r="S356" s="163">
        <f t="shared" si="142"/>
        <v>0</v>
      </c>
      <c r="T356" s="164"/>
      <c r="U356" s="163">
        <f>(T356*Fee!$C$38)</f>
        <v>0</v>
      </c>
      <c r="V356" s="163">
        <f t="shared" si="140"/>
        <v>0</v>
      </c>
      <c r="W356" s="164"/>
      <c r="X356" s="163">
        <f>(W356*Fee!$C$38)</f>
        <v>0</v>
      </c>
      <c r="Y356" s="165">
        <f t="shared" si="141"/>
        <v>0</v>
      </c>
    </row>
    <row r="357" spans="1:25" ht="28">
      <c r="A357" s="344"/>
      <c r="B357" s="50">
        <v>280</v>
      </c>
      <c r="C357" s="340" t="s">
        <v>44</v>
      </c>
      <c r="D357" s="71" t="s">
        <v>454</v>
      </c>
      <c r="E357" s="49" t="str">
        <f t="shared" si="138"/>
        <v>Enter value from column G to column N</v>
      </c>
      <c r="F357" s="56"/>
      <c r="G357" s="168"/>
      <c r="H357" s="168"/>
      <c r="I357" s="169"/>
      <c r="J357" s="169"/>
      <c r="K357" s="169"/>
      <c r="L357" s="169"/>
      <c r="M357" s="169"/>
      <c r="N357" s="169"/>
      <c r="O357" s="257">
        <f>SUM(G357:N357)*Fee!$C$38</f>
        <v>0</v>
      </c>
      <c r="P357" s="126"/>
      <c r="Q357" s="223"/>
      <c r="R357" s="163">
        <f>(Q357*Fee!$C$38)</f>
        <v>0</v>
      </c>
      <c r="S357" s="163">
        <f t="shared" si="142"/>
        <v>0</v>
      </c>
      <c r="T357" s="164"/>
      <c r="U357" s="163">
        <f>(T357*Fee!$C$38)</f>
        <v>0</v>
      </c>
      <c r="V357" s="163">
        <f t="shared" si="140"/>
        <v>0</v>
      </c>
      <c r="W357" s="164"/>
      <c r="X357" s="163">
        <f>(W357*Fee!$C$38)</f>
        <v>0</v>
      </c>
      <c r="Y357" s="165">
        <f t="shared" si="141"/>
        <v>0</v>
      </c>
    </row>
    <row r="358" spans="1:25" ht="28">
      <c r="A358" s="344"/>
      <c r="B358" s="50">
        <v>281</v>
      </c>
      <c r="C358" s="340" t="s">
        <v>45</v>
      </c>
      <c r="D358" s="71" t="s">
        <v>454</v>
      </c>
      <c r="E358" s="49" t="str">
        <f t="shared" si="138"/>
        <v>Enter value from column G to column N</v>
      </c>
      <c r="F358" s="56"/>
      <c r="G358" s="168"/>
      <c r="H358" s="168"/>
      <c r="I358" s="169"/>
      <c r="J358" s="169"/>
      <c r="K358" s="169"/>
      <c r="L358" s="169"/>
      <c r="M358" s="169"/>
      <c r="N358" s="169"/>
      <c r="O358" s="257">
        <f>SUM(G358:N358)*Fee!$C$38</f>
        <v>0</v>
      </c>
      <c r="P358" s="126"/>
      <c r="Q358" s="223"/>
      <c r="R358" s="163">
        <f>(Q358*Fee!$C$38)</f>
        <v>0</v>
      </c>
      <c r="S358" s="163">
        <f t="shared" si="142"/>
        <v>0</v>
      </c>
      <c r="T358" s="164"/>
      <c r="U358" s="163">
        <f>(T358*Fee!$C$38)</f>
        <v>0</v>
      </c>
      <c r="V358" s="163">
        <f t="shared" si="140"/>
        <v>0</v>
      </c>
      <c r="W358" s="164"/>
      <c r="X358" s="163">
        <f>(W358*Fee!$C$38)</f>
        <v>0</v>
      </c>
      <c r="Y358" s="165">
        <f t="shared" si="141"/>
        <v>0</v>
      </c>
    </row>
    <row r="359" spans="1:25" ht="28">
      <c r="A359" s="344"/>
      <c r="B359" s="50">
        <v>282</v>
      </c>
      <c r="C359" s="340" t="s">
        <v>46</v>
      </c>
      <c r="D359" s="71" t="s">
        <v>454</v>
      </c>
      <c r="E359" s="49" t="str">
        <f t="shared" si="138"/>
        <v>Enter value from column G to column N</v>
      </c>
      <c r="F359" s="56"/>
      <c r="G359" s="168"/>
      <c r="H359" s="168"/>
      <c r="I359" s="169"/>
      <c r="J359" s="169"/>
      <c r="K359" s="169"/>
      <c r="L359" s="169"/>
      <c r="M359" s="169"/>
      <c r="N359" s="169"/>
      <c r="O359" s="257">
        <f>SUM(G359:N359)*Fee!$C$38</f>
        <v>0</v>
      </c>
      <c r="P359" s="126"/>
      <c r="Q359" s="223"/>
      <c r="R359" s="163">
        <f>(Q359*Fee!$C$38)</f>
        <v>0</v>
      </c>
      <c r="S359" s="163">
        <f t="shared" si="142"/>
        <v>0</v>
      </c>
      <c r="T359" s="164"/>
      <c r="U359" s="163">
        <f>(T359*Fee!$C$38)</f>
        <v>0</v>
      </c>
      <c r="V359" s="163">
        <f t="shared" si="140"/>
        <v>0</v>
      </c>
      <c r="W359" s="164"/>
      <c r="X359" s="163">
        <f>(W359*Fee!$C$38)</f>
        <v>0</v>
      </c>
      <c r="Y359" s="165">
        <f t="shared" si="141"/>
        <v>0</v>
      </c>
    </row>
    <row r="360" spans="1:25" ht="14.75" customHeight="1">
      <c r="A360" s="347"/>
      <c r="B360" s="50" t="s">
        <v>444</v>
      </c>
      <c r="C360" s="70"/>
      <c r="D360" s="71"/>
      <c r="E360" s="49"/>
      <c r="F360" s="129"/>
      <c r="G360" s="170"/>
      <c r="H360" s="170"/>
      <c r="I360" s="171"/>
      <c r="J360" s="171"/>
      <c r="K360" s="171"/>
      <c r="L360" s="171"/>
      <c r="M360" s="171"/>
      <c r="N360" s="171"/>
      <c r="O360" s="258"/>
      <c r="P360" s="127"/>
      <c r="Q360" s="224"/>
      <c r="R360" s="130"/>
      <c r="S360" s="163"/>
      <c r="T360" s="204"/>
      <c r="U360" s="130"/>
      <c r="V360" s="163"/>
      <c r="W360" s="204"/>
      <c r="X360" s="130"/>
      <c r="Y360" s="165"/>
    </row>
    <row r="361" spans="1:25" ht="28">
      <c r="A361" s="347"/>
      <c r="B361" s="50" t="s">
        <v>444</v>
      </c>
      <c r="C361" s="340" t="s">
        <v>407</v>
      </c>
      <c r="D361" s="71"/>
      <c r="E361" s="49"/>
      <c r="F361" s="129"/>
      <c r="G361" s="170"/>
      <c r="H361" s="170"/>
      <c r="I361" s="171"/>
      <c r="J361" s="171"/>
      <c r="K361" s="171"/>
      <c r="L361" s="171"/>
      <c r="M361" s="171"/>
      <c r="N361" s="171"/>
      <c r="O361" s="258"/>
      <c r="P361" s="127"/>
      <c r="Q361" s="224"/>
      <c r="R361" s="130"/>
      <c r="S361" s="163"/>
      <c r="T361" s="204"/>
      <c r="U361" s="130"/>
      <c r="V361" s="163"/>
      <c r="W361" s="204"/>
      <c r="X361" s="130"/>
      <c r="Y361" s="165"/>
    </row>
    <row r="362" spans="1:25" ht="28">
      <c r="A362" s="347"/>
      <c r="B362" s="50">
        <v>283</v>
      </c>
      <c r="C362" s="340" t="s">
        <v>40</v>
      </c>
      <c r="D362" s="71" t="s">
        <v>51</v>
      </c>
      <c r="E362" s="49" t="str">
        <f t="shared" ref="E362:E373" si="143">IF((O362=0),"Enter value from column G to column N",SUM(G362:N362,O362))</f>
        <v>Enter value from column G to column N</v>
      </c>
      <c r="F362" s="56"/>
      <c r="G362" s="168"/>
      <c r="H362" s="168"/>
      <c r="I362" s="169"/>
      <c r="J362" s="169"/>
      <c r="K362" s="169"/>
      <c r="L362" s="169"/>
      <c r="M362" s="169"/>
      <c r="N362" s="169"/>
      <c r="O362" s="257">
        <f>SUM(G362:N362)*Fee!$C$38</f>
        <v>0</v>
      </c>
      <c r="P362" s="126"/>
      <c r="Q362" s="223"/>
      <c r="R362" s="163">
        <f>(Q362*Fee!$C$38)</f>
        <v>0</v>
      </c>
      <c r="S362" s="163">
        <f t="shared" ref="S362:S367" si="144">Q362+R362</f>
        <v>0</v>
      </c>
      <c r="T362" s="164"/>
      <c r="U362" s="163">
        <f>(T362*Fee!$C$38)</f>
        <v>0</v>
      </c>
      <c r="V362" s="163">
        <f t="shared" ref="V362:V373" si="145">T362+U362</f>
        <v>0</v>
      </c>
      <c r="W362" s="164"/>
      <c r="X362" s="163">
        <f>(W362*Fee!$C$38)</f>
        <v>0</v>
      </c>
      <c r="Y362" s="165">
        <f t="shared" ref="Y362:Y373" si="146">W362+X362</f>
        <v>0</v>
      </c>
    </row>
    <row r="363" spans="1:25" ht="28">
      <c r="A363" s="347"/>
      <c r="B363" s="50">
        <v>284</v>
      </c>
      <c r="C363" s="340" t="s">
        <v>42</v>
      </c>
      <c r="D363" s="71" t="s">
        <v>51</v>
      </c>
      <c r="E363" s="49" t="str">
        <f t="shared" si="143"/>
        <v>Enter value from column G to column N</v>
      </c>
      <c r="F363" s="56"/>
      <c r="G363" s="168"/>
      <c r="H363" s="168"/>
      <c r="I363" s="169"/>
      <c r="J363" s="169"/>
      <c r="K363" s="169"/>
      <c r="L363" s="169"/>
      <c r="M363" s="169"/>
      <c r="N363" s="169"/>
      <c r="O363" s="257">
        <f>SUM(G363:N363)*Fee!$C$38</f>
        <v>0</v>
      </c>
      <c r="P363" s="126"/>
      <c r="Q363" s="223"/>
      <c r="R363" s="163">
        <f>(Q363*Fee!$C$38)</f>
        <v>0</v>
      </c>
      <c r="S363" s="163">
        <f t="shared" si="144"/>
        <v>0</v>
      </c>
      <c r="T363" s="164"/>
      <c r="U363" s="163">
        <f>(T363*Fee!$C$38)</f>
        <v>0</v>
      </c>
      <c r="V363" s="163">
        <f t="shared" si="145"/>
        <v>0</v>
      </c>
      <c r="W363" s="164"/>
      <c r="X363" s="163">
        <f>(W363*Fee!$C$38)</f>
        <v>0</v>
      </c>
      <c r="Y363" s="165">
        <f t="shared" si="146"/>
        <v>0</v>
      </c>
    </row>
    <row r="364" spans="1:25" ht="28">
      <c r="A364" s="344"/>
      <c r="B364" s="50">
        <v>285</v>
      </c>
      <c r="C364" s="340" t="s">
        <v>43</v>
      </c>
      <c r="D364" s="71" t="s">
        <v>51</v>
      </c>
      <c r="E364" s="49" t="str">
        <f t="shared" si="143"/>
        <v>Enter value from column G to column N</v>
      </c>
      <c r="F364" s="56"/>
      <c r="G364" s="168"/>
      <c r="H364" s="168"/>
      <c r="I364" s="169"/>
      <c r="J364" s="169"/>
      <c r="K364" s="169"/>
      <c r="L364" s="169"/>
      <c r="M364" s="169"/>
      <c r="N364" s="169"/>
      <c r="O364" s="257">
        <f>SUM(G364:N364)*Fee!$C$38</f>
        <v>0</v>
      </c>
      <c r="P364" s="126"/>
      <c r="Q364" s="223"/>
      <c r="R364" s="163">
        <f>(Q364*Fee!$C$38)</f>
        <v>0</v>
      </c>
      <c r="S364" s="163">
        <f t="shared" si="144"/>
        <v>0</v>
      </c>
      <c r="T364" s="164"/>
      <c r="U364" s="163">
        <f>(T364*Fee!$C$38)</f>
        <v>0</v>
      </c>
      <c r="V364" s="163">
        <f t="shared" si="145"/>
        <v>0</v>
      </c>
      <c r="W364" s="164"/>
      <c r="X364" s="163">
        <f>(W364*Fee!$C$38)</f>
        <v>0</v>
      </c>
      <c r="Y364" s="165">
        <f t="shared" si="146"/>
        <v>0</v>
      </c>
    </row>
    <row r="365" spans="1:25" ht="28">
      <c r="A365" s="347"/>
      <c r="B365" s="50">
        <v>286</v>
      </c>
      <c r="C365" s="340" t="s">
        <v>44</v>
      </c>
      <c r="D365" s="71" t="s">
        <v>51</v>
      </c>
      <c r="E365" s="49" t="str">
        <f t="shared" si="143"/>
        <v>Enter value from column G to column N</v>
      </c>
      <c r="F365" s="56"/>
      <c r="G365" s="168"/>
      <c r="H365" s="168"/>
      <c r="I365" s="169"/>
      <c r="J365" s="169"/>
      <c r="K365" s="169"/>
      <c r="L365" s="169"/>
      <c r="M365" s="169"/>
      <c r="N365" s="169"/>
      <c r="O365" s="257">
        <f>SUM(G365:N365)*Fee!$C$38</f>
        <v>0</v>
      </c>
      <c r="P365" s="126"/>
      <c r="Q365" s="223"/>
      <c r="R365" s="163">
        <f>(Q365*Fee!$C$38)</f>
        <v>0</v>
      </c>
      <c r="S365" s="163">
        <f t="shared" si="144"/>
        <v>0</v>
      </c>
      <c r="T365" s="164"/>
      <c r="U365" s="163">
        <f>(T365*Fee!$C$38)</f>
        <v>0</v>
      </c>
      <c r="V365" s="163">
        <f t="shared" si="145"/>
        <v>0</v>
      </c>
      <c r="W365" s="164"/>
      <c r="X365" s="163">
        <f>(W365*Fee!$C$38)</f>
        <v>0</v>
      </c>
      <c r="Y365" s="165">
        <f t="shared" si="146"/>
        <v>0</v>
      </c>
    </row>
    <row r="366" spans="1:25" ht="28">
      <c r="A366" s="344"/>
      <c r="B366" s="50">
        <v>287</v>
      </c>
      <c r="C366" s="340" t="s">
        <v>45</v>
      </c>
      <c r="D366" s="71" t="s">
        <v>51</v>
      </c>
      <c r="E366" s="49" t="str">
        <f t="shared" si="143"/>
        <v>Enter value from column G to column N</v>
      </c>
      <c r="F366" s="56"/>
      <c r="G366" s="168"/>
      <c r="H366" s="168"/>
      <c r="I366" s="169"/>
      <c r="J366" s="169"/>
      <c r="K366" s="169"/>
      <c r="L366" s="169"/>
      <c r="M366" s="169"/>
      <c r="N366" s="169"/>
      <c r="O366" s="257">
        <f>SUM(G366:N366)*Fee!$C$38</f>
        <v>0</v>
      </c>
      <c r="P366" s="126"/>
      <c r="Q366" s="223"/>
      <c r="R366" s="163">
        <f>(Q366*Fee!$C$38)</f>
        <v>0</v>
      </c>
      <c r="S366" s="163">
        <f t="shared" si="144"/>
        <v>0</v>
      </c>
      <c r="T366" s="164"/>
      <c r="U366" s="163">
        <f>(T366*Fee!$C$38)</f>
        <v>0</v>
      </c>
      <c r="V366" s="163">
        <f t="shared" si="145"/>
        <v>0</v>
      </c>
      <c r="W366" s="164"/>
      <c r="X366" s="163">
        <f>(W366*Fee!$C$38)</f>
        <v>0</v>
      </c>
      <c r="Y366" s="165">
        <f t="shared" si="146"/>
        <v>0</v>
      </c>
    </row>
    <row r="367" spans="1:25" ht="28">
      <c r="A367" s="347"/>
      <c r="B367" s="50">
        <v>288</v>
      </c>
      <c r="C367" s="340" t="s">
        <v>46</v>
      </c>
      <c r="D367" s="71" t="s">
        <v>51</v>
      </c>
      <c r="E367" s="49" t="str">
        <f t="shared" si="143"/>
        <v>Enter value from column G to column N</v>
      </c>
      <c r="F367" s="56"/>
      <c r="G367" s="168"/>
      <c r="H367" s="168"/>
      <c r="I367" s="169"/>
      <c r="J367" s="169"/>
      <c r="K367" s="169"/>
      <c r="L367" s="169"/>
      <c r="M367" s="169"/>
      <c r="N367" s="169"/>
      <c r="O367" s="257">
        <f>SUM(G367:N367)*Fee!$C$38</f>
        <v>0</v>
      </c>
      <c r="P367" s="126"/>
      <c r="Q367" s="223"/>
      <c r="R367" s="163">
        <f>(Q367*Fee!$C$38)</f>
        <v>0</v>
      </c>
      <c r="S367" s="163">
        <f t="shared" si="144"/>
        <v>0</v>
      </c>
      <c r="T367" s="164"/>
      <c r="U367" s="163">
        <f>(T367*Fee!$C$38)</f>
        <v>0</v>
      </c>
      <c r="V367" s="163">
        <f t="shared" si="145"/>
        <v>0</v>
      </c>
      <c r="W367" s="164"/>
      <c r="X367" s="163">
        <f>(W367*Fee!$C$38)</f>
        <v>0</v>
      </c>
      <c r="Y367" s="165">
        <f t="shared" si="146"/>
        <v>0</v>
      </c>
    </row>
    <row r="368" spans="1:25" ht="29.25" customHeight="1">
      <c r="A368" s="344"/>
      <c r="B368" s="50">
        <v>289</v>
      </c>
      <c r="C368" s="340" t="s">
        <v>40</v>
      </c>
      <c r="D368" s="71" t="s">
        <v>454</v>
      </c>
      <c r="E368" s="49" t="str">
        <f t="shared" si="143"/>
        <v>Enter value from column G to column N</v>
      </c>
      <c r="F368" s="56"/>
      <c r="G368" s="168"/>
      <c r="H368" s="168"/>
      <c r="I368" s="169"/>
      <c r="J368" s="169"/>
      <c r="K368" s="169"/>
      <c r="L368" s="169"/>
      <c r="M368" s="169"/>
      <c r="N368" s="169"/>
      <c r="O368" s="257">
        <f>SUM(G368:N368)*Fee!$C$38</f>
        <v>0</v>
      </c>
      <c r="P368" s="126"/>
      <c r="Q368" s="223"/>
      <c r="R368" s="163">
        <f>(Q368*Fee!$C$38)</f>
        <v>0</v>
      </c>
      <c r="S368" s="163">
        <f t="shared" ref="S368:S373" si="147">Q368+R368</f>
        <v>0</v>
      </c>
      <c r="T368" s="164"/>
      <c r="U368" s="163">
        <f>(T368*Fee!$C$38)</f>
        <v>0</v>
      </c>
      <c r="V368" s="163">
        <f t="shared" si="145"/>
        <v>0</v>
      </c>
      <c r="W368" s="164"/>
      <c r="X368" s="163">
        <f>(W368*Fee!$C$38)</f>
        <v>0</v>
      </c>
      <c r="Y368" s="165">
        <f t="shared" si="146"/>
        <v>0</v>
      </c>
    </row>
    <row r="369" spans="1:25" ht="28">
      <c r="A369" s="344"/>
      <c r="B369" s="50">
        <v>290</v>
      </c>
      <c r="C369" s="340" t="s">
        <v>42</v>
      </c>
      <c r="D369" s="71" t="s">
        <v>454</v>
      </c>
      <c r="E369" s="49" t="str">
        <f t="shared" si="143"/>
        <v>Enter value from column G to column N</v>
      </c>
      <c r="F369" s="56"/>
      <c r="G369" s="168"/>
      <c r="H369" s="168"/>
      <c r="I369" s="169"/>
      <c r="J369" s="169"/>
      <c r="K369" s="169"/>
      <c r="L369" s="169"/>
      <c r="M369" s="169"/>
      <c r="N369" s="169"/>
      <c r="O369" s="257">
        <f>SUM(G369:N369)*Fee!$C$38</f>
        <v>0</v>
      </c>
      <c r="P369" s="126"/>
      <c r="Q369" s="223"/>
      <c r="R369" s="163">
        <f>(Q369*Fee!$C$38)</f>
        <v>0</v>
      </c>
      <c r="S369" s="163">
        <f t="shared" si="147"/>
        <v>0</v>
      </c>
      <c r="T369" s="164"/>
      <c r="U369" s="163">
        <f>(T369*Fee!$C$38)</f>
        <v>0</v>
      </c>
      <c r="V369" s="163">
        <f t="shared" si="145"/>
        <v>0</v>
      </c>
      <c r="W369" s="164"/>
      <c r="X369" s="163">
        <f>(W369*Fee!$C$38)</f>
        <v>0</v>
      </c>
      <c r="Y369" s="165">
        <f t="shared" si="146"/>
        <v>0</v>
      </c>
    </row>
    <row r="370" spans="1:25" ht="28">
      <c r="A370" s="344"/>
      <c r="B370" s="50">
        <v>291</v>
      </c>
      <c r="C370" s="340" t="s">
        <v>43</v>
      </c>
      <c r="D370" s="71" t="s">
        <v>454</v>
      </c>
      <c r="E370" s="49" t="str">
        <f t="shared" si="143"/>
        <v>Enter value from column G to column N</v>
      </c>
      <c r="F370" s="56"/>
      <c r="G370" s="168"/>
      <c r="H370" s="168"/>
      <c r="I370" s="169"/>
      <c r="J370" s="169"/>
      <c r="K370" s="169"/>
      <c r="L370" s="169"/>
      <c r="M370" s="169"/>
      <c r="N370" s="169"/>
      <c r="O370" s="257">
        <f>SUM(G370:N370)*Fee!$C$38</f>
        <v>0</v>
      </c>
      <c r="P370" s="126"/>
      <c r="Q370" s="223"/>
      <c r="R370" s="163">
        <f>(Q370*Fee!$C$38)</f>
        <v>0</v>
      </c>
      <c r="S370" s="163">
        <f t="shared" si="147"/>
        <v>0</v>
      </c>
      <c r="T370" s="164"/>
      <c r="U370" s="163">
        <f>(T370*Fee!$C$38)</f>
        <v>0</v>
      </c>
      <c r="V370" s="163">
        <f t="shared" si="145"/>
        <v>0</v>
      </c>
      <c r="W370" s="164"/>
      <c r="X370" s="163">
        <f>(W370*Fee!$C$38)</f>
        <v>0</v>
      </c>
      <c r="Y370" s="165">
        <f t="shared" si="146"/>
        <v>0</v>
      </c>
    </row>
    <row r="371" spans="1:25" ht="28">
      <c r="A371" s="344"/>
      <c r="B371" s="50">
        <v>292</v>
      </c>
      <c r="C371" s="340" t="s">
        <v>44</v>
      </c>
      <c r="D371" s="71" t="s">
        <v>454</v>
      </c>
      <c r="E371" s="49" t="str">
        <f t="shared" si="143"/>
        <v>Enter value from column G to column N</v>
      </c>
      <c r="F371" s="56"/>
      <c r="G371" s="168"/>
      <c r="H371" s="168"/>
      <c r="I371" s="169"/>
      <c r="J371" s="169"/>
      <c r="K371" s="169"/>
      <c r="L371" s="169"/>
      <c r="M371" s="169"/>
      <c r="N371" s="169"/>
      <c r="O371" s="257">
        <f>SUM(G371:N371)*Fee!$C$38</f>
        <v>0</v>
      </c>
      <c r="P371" s="126"/>
      <c r="Q371" s="223"/>
      <c r="R371" s="163">
        <f>(Q371*Fee!$C$38)</f>
        <v>0</v>
      </c>
      <c r="S371" s="163">
        <f t="shared" si="147"/>
        <v>0</v>
      </c>
      <c r="T371" s="164"/>
      <c r="U371" s="163">
        <f>(T371*Fee!$C$38)</f>
        <v>0</v>
      </c>
      <c r="V371" s="163">
        <f t="shared" si="145"/>
        <v>0</v>
      </c>
      <c r="W371" s="164"/>
      <c r="X371" s="163">
        <f>(W371*Fee!$C$38)</f>
        <v>0</v>
      </c>
      <c r="Y371" s="165">
        <f t="shared" si="146"/>
        <v>0</v>
      </c>
    </row>
    <row r="372" spans="1:25" ht="28">
      <c r="A372" s="344"/>
      <c r="B372" s="50">
        <v>293</v>
      </c>
      <c r="C372" s="340" t="s">
        <v>45</v>
      </c>
      <c r="D372" s="71" t="s">
        <v>454</v>
      </c>
      <c r="E372" s="49" t="str">
        <f t="shared" si="143"/>
        <v>Enter value from column G to column N</v>
      </c>
      <c r="F372" s="56"/>
      <c r="G372" s="168"/>
      <c r="H372" s="168"/>
      <c r="I372" s="169"/>
      <c r="J372" s="169"/>
      <c r="K372" s="169"/>
      <c r="L372" s="169"/>
      <c r="M372" s="169"/>
      <c r="N372" s="169"/>
      <c r="O372" s="257">
        <f>SUM(G372:N372)*Fee!$C$38</f>
        <v>0</v>
      </c>
      <c r="P372" s="126"/>
      <c r="Q372" s="223"/>
      <c r="R372" s="163">
        <f>(Q372*Fee!$C$38)</f>
        <v>0</v>
      </c>
      <c r="S372" s="163">
        <f t="shared" si="147"/>
        <v>0</v>
      </c>
      <c r="T372" s="164"/>
      <c r="U372" s="163">
        <f>(T372*Fee!$C$38)</f>
        <v>0</v>
      </c>
      <c r="V372" s="163">
        <f t="shared" si="145"/>
        <v>0</v>
      </c>
      <c r="W372" s="164"/>
      <c r="X372" s="163">
        <f>(W372*Fee!$C$38)</f>
        <v>0</v>
      </c>
      <c r="Y372" s="165">
        <f t="shared" si="146"/>
        <v>0</v>
      </c>
    </row>
    <row r="373" spans="1:25" ht="28">
      <c r="A373" s="344"/>
      <c r="B373" s="50">
        <v>294</v>
      </c>
      <c r="C373" s="340" t="s">
        <v>46</v>
      </c>
      <c r="D373" s="71" t="s">
        <v>454</v>
      </c>
      <c r="E373" s="49" t="str">
        <f t="shared" si="143"/>
        <v>Enter value from column G to column N</v>
      </c>
      <c r="F373" s="56"/>
      <c r="G373" s="168"/>
      <c r="H373" s="168"/>
      <c r="I373" s="169"/>
      <c r="J373" s="169"/>
      <c r="K373" s="169"/>
      <c r="L373" s="169"/>
      <c r="M373" s="169"/>
      <c r="N373" s="169"/>
      <c r="O373" s="257">
        <f>SUM(G373:N373)*Fee!$C$38</f>
        <v>0</v>
      </c>
      <c r="P373" s="126"/>
      <c r="Q373" s="223"/>
      <c r="R373" s="163">
        <f>(Q373*Fee!$C$38)</f>
        <v>0</v>
      </c>
      <c r="S373" s="163">
        <f t="shared" si="147"/>
        <v>0</v>
      </c>
      <c r="T373" s="164"/>
      <c r="U373" s="163">
        <f>(T373*Fee!$C$38)</f>
        <v>0</v>
      </c>
      <c r="V373" s="163">
        <f t="shared" si="145"/>
        <v>0</v>
      </c>
      <c r="W373" s="164"/>
      <c r="X373" s="163">
        <f>(W373*Fee!$C$38)</f>
        <v>0</v>
      </c>
      <c r="Y373" s="165">
        <f t="shared" si="146"/>
        <v>0</v>
      </c>
    </row>
    <row r="374" spans="1:25" ht="14.75" customHeight="1">
      <c r="A374" s="347"/>
      <c r="B374" s="50" t="s">
        <v>444</v>
      </c>
      <c r="C374" s="70"/>
      <c r="D374" s="71"/>
      <c r="E374" s="49"/>
      <c r="F374" s="129"/>
      <c r="G374" s="170"/>
      <c r="H374" s="170"/>
      <c r="I374" s="171"/>
      <c r="J374" s="171"/>
      <c r="K374" s="171"/>
      <c r="L374" s="171"/>
      <c r="M374" s="171"/>
      <c r="N374" s="171"/>
      <c r="O374" s="258"/>
      <c r="P374" s="127"/>
      <c r="Q374" s="224"/>
      <c r="R374" s="130"/>
      <c r="S374" s="163"/>
      <c r="T374" s="204"/>
      <c r="U374" s="130"/>
      <c r="V374" s="163"/>
      <c r="W374" s="204"/>
      <c r="X374" s="130"/>
      <c r="Y374" s="165"/>
    </row>
    <row r="375" spans="1:25" ht="28">
      <c r="A375" s="347"/>
      <c r="B375" s="50" t="s">
        <v>444</v>
      </c>
      <c r="C375" s="340" t="s">
        <v>392</v>
      </c>
      <c r="D375" s="71"/>
      <c r="E375" s="49"/>
      <c r="F375" s="129"/>
      <c r="G375" s="170"/>
      <c r="H375" s="170"/>
      <c r="I375" s="171"/>
      <c r="J375" s="171"/>
      <c r="K375" s="171"/>
      <c r="L375" s="171"/>
      <c r="M375" s="171"/>
      <c r="N375" s="171"/>
      <c r="O375" s="258"/>
      <c r="P375" s="127"/>
      <c r="Q375" s="224"/>
      <c r="R375" s="130"/>
      <c r="S375" s="163"/>
      <c r="T375" s="204"/>
      <c r="U375" s="130"/>
      <c r="V375" s="163"/>
      <c r="W375" s="204"/>
      <c r="X375" s="130"/>
      <c r="Y375" s="165"/>
    </row>
    <row r="376" spans="1:25" ht="28">
      <c r="A376" s="347"/>
      <c r="B376" s="50">
        <v>295</v>
      </c>
      <c r="C376" s="340" t="s">
        <v>40</v>
      </c>
      <c r="D376" s="71" t="s">
        <v>51</v>
      </c>
      <c r="E376" s="49" t="str">
        <f t="shared" ref="E376:E387" si="148">IF((O376=0),"Enter value from column G to column N",SUM(G376:N376,O376))</f>
        <v>Enter value from column G to column N</v>
      </c>
      <c r="F376" s="56"/>
      <c r="G376" s="168"/>
      <c r="H376" s="168"/>
      <c r="I376" s="169"/>
      <c r="J376" s="169"/>
      <c r="K376" s="169"/>
      <c r="L376" s="169"/>
      <c r="M376" s="169"/>
      <c r="N376" s="169"/>
      <c r="O376" s="257">
        <f>SUM(G376:N376)*Fee!$C$38</f>
        <v>0</v>
      </c>
      <c r="P376" s="126"/>
      <c r="Q376" s="223"/>
      <c r="R376" s="163">
        <f>(Q376*Fee!$C$38)</f>
        <v>0</v>
      </c>
      <c r="S376" s="163">
        <f t="shared" ref="S376:S381" si="149">Q376+R376</f>
        <v>0</v>
      </c>
      <c r="T376" s="164"/>
      <c r="U376" s="163">
        <f>(T376*Fee!$C$38)</f>
        <v>0</v>
      </c>
      <c r="V376" s="163">
        <f t="shared" ref="V376:V387" si="150">T376+U376</f>
        <v>0</v>
      </c>
      <c r="W376" s="164"/>
      <c r="X376" s="163">
        <f>(W376*Fee!$C$38)</f>
        <v>0</v>
      </c>
      <c r="Y376" s="165">
        <f t="shared" ref="Y376:Y387" si="151">W376+X376</f>
        <v>0</v>
      </c>
    </row>
    <row r="377" spans="1:25" ht="28">
      <c r="A377" s="347"/>
      <c r="B377" s="50">
        <v>296</v>
      </c>
      <c r="C377" s="340" t="s">
        <v>42</v>
      </c>
      <c r="D377" s="71" t="s">
        <v>51</v>
      </c>
      <c r="E377" s="49" t="str">
        <f t="shared" si="148"/>
        <v>Enter value from column G to column N</v>
      </c>
      <c r="F377" s="56"/>
      <c r="G377" s="168"/>
      <c r="H377" s="168"/>
      <c r="I377" s="169"/>
      <c r="J377" s="169"/>
      <c r="K377" s="169"/>
      <c r="L377" s="169"/>
      <c r="M377" s="169"/>
      <c r="N377" s="169"/>
      <c r="O377" s="257">
        <f>SUM(G377:N377)*Fee!$C$38</f>
        <v>0</v>
      </c>
      <c r="P377" s="126"/>
      <c r="Q377" s="223"/>
      <c r="R377" s="163">
        <f>(Q377*Fee!$C$38)</f>
        <v>0</v>
      </c>
      <c r="S377" s="163">
        <f t="shared" si="149"/>
        <v>0</v>
      </c>
      <c r="T377" s="164"/>
      <c r="U377" s="163">
        <f>(T377*Fee!$C$38)</f>
        <v>0</v>
      </c>
      <c r="V377" s="163">
        <f t="shared" si="150"/>
        <v>0</v>
      </c>
      <c r="W377" s="164"/>
      <c r="X377" s="163">
        <f>(W377*Fee!$C$38)</f>
        <v>0</v>
      </c>
      <c r="Y377" s="165">
        <f t="shared" si="151"/>
        <v>0</v>
      </c>
    </row>
    <row r="378" spans="1:25" ht="28">
      <c r="A378" s="344"/>
      <c r="B378" s="50">
        <v>297</v>
      </c>
      <c r="C378" s="340" t="s">
        <v>43</v>
      </c>
      <c r="D378" s="71" t="s">
        <v>51</v>
      </c>
      <c r="E378" s="49" t="str">
        <f t="shared" si="148"/>
        <v>Enter value from column G to column N</v>
      </c>
      <c r="F378" s="56"/>
      <c r="G378" s="168"/>
      <c r="H378" s="168"/>
      <c r="I378" s="169"/>
      <c r="J378" s="169"/>
      <c r="K378" s="169"/>
      <c r="L378" s="169"/>
      <c r="M378" s="169"/>
      <c r="N378" s="169"/>
      <c r="O378" s="257">
        <f>SUM(G378:N378)*Fee!$C$38</f>
        <v>0</v>
      </c>
      <c r="P378" s="126"/>
      <c r="Q378" s="223"/>
      <c r="R378" s="163">
        <f>(Q378*Fee!$C$38)</f>
        <v>0</v>
      </c>
      <c r="S378" s="163">
        <f t="shared" si="149"/>
        <v>0</v>
      </c>
      <c r="T378" s="164"/>
      <c r="U378" s="163">
        <f>(T378*Fee!$C$38)</f>
        <v>0</v>
      </c>
      <c r="V378" s="163">
        <f t="shared" si="150"/>
        <v>0</v>
      </c>
      <c r="W378" s="164"/>
      <c r="X378" s="163">
        <f>(W378*Fee!$C$38)</f>
        <v>0</v>
      </c>
      <c r="Y378" s="165">
        <f t="shared" si="151"/>
        <v>0</v>
      </c>
    </row>
    <row r="379" spans="1:25" ht="28">
      <c r="A379" s="347"/>
      <c r="B379" s="50">
        <v>298</v>
      </c>
      <c r="C379" s="340" t="s">
        <v>44</v>
      </c>
      <c r="D379" s="71" t="s">
        <v>51</v>
      </c>
      <c r="E379" s="49" t="str">
        <f t="shared" si="148"/>
        <v>Enter value from column G to column N</v>
      </c>
      <c r="F379" s="56"/>
      <c r="G379" s="168"/>
      <c r="H379" s="168"/>
      <c r="I379" s="169"/>
      <c r="J379" s="169"/>
      <c r="K379" s="169"/>
      <c r="L379" s="169"/>
      <c r="M379" s="169"/>
      <c r="N379" s="169"/>
      <c r="O379" s="257">
        <f>SUM(G379:N379)*Fee!$C$38</f>
        <v>0</v>
      </c>
      <c r="P379" s="126"/>
      <c r="Q379" s="223"/>
      <c r="R379" s="163">
        <f>(Q379*Fee!$C$38)</f>
        <v>0</v>
      </c>
      <c r="S379" s="163">
        <f t="shared" si="149"/>
        <v>0</v>
      </c>
      <c r="T379" s="164"/>
      <c r="U379" s="163">
        <f>(T379*Fee!$C$38)</f>
        <v>0</v>
      </c>
      <c r="V379" s="163">
        <f t="shared" si="150"/>
        <v>0</v>
      </c>
      <c r="W379" s="164"/>
      <c r="X379" s="163">
        <f>(W379*Fee!$C$38)</f>
        <v>0</v>
      </c>
      <c r="Y379" s="165">
        <f t="shared" si="151"/>
        <v>0</v>
      </c>
    </row>
    <row r="380" spans="1:25" ht="28">
      <c r="A380" s="344"/>
      <c r="B380" s="50">
        <v>299</v>
      </c>
      <c r="C380" s="340" t="s">
        <v>45</v>
      </c>
      <c r="D380" s="71" t="s">
        <v>51</v>
      </c>
      <c r="E380" s="49" t="str">
        <f t="shared" si="148"/>
        <v>Enter value from column G to column N</v>
      </c>
      <c r="F380" s="56"/>
      <c r="G380" s="168"/>
      <c r="H380" s="168"/>
      <c r="I380" s="169"/>
      <c r="J380" s="169"/>
      <c r="K380" s="169"/>
      <c r="L380" s="169"/>
      <c r="M380" s="169"/>
      <c r="N380" s="169"/>
      <c r="O380" s="257">
        <f>SUM(G380:N380)*Fee!$C$38</f>
        <v>0</v>
      </c>
      <c r="P380" s="126"/>
      <c r="Q380" s="223"/>
      <c r="R380" s="163">
        <f>(Q380*Fee!$C$38)</f>
        <v>0</v>
      </c>
      <c r="S380" s="163">
        <f t="shared" si="149"/>
        <v>0</v>
      </c>
      <c r="T380" s="164"/>
      <c r="U380" s="163">
        <f>(T380*Fee!$C$38)</f>
        <v>0</v>
      </c>
      <c r="V380" s="163">
        <f t="shared" si="150"/>
        <v>0</v>
      </c>
      <c r="W380" s="164"/>
      <c r="X380" s="163">
        <f>(W380*Fee!$C$38)</f>
        <v>0</v>
      </c>
      <c r="Y380" s="165">
        <f t="shared" si="151"/>
        <v>0</v>
      </c>
    </row>
    <row r="381" spans="1:25" ht="28">
      <c r="A381" s="347"/>
      <c r="B381" s="50">
        <v>300</v>
      </c>
      <c r="C381" s="340" t="s">
        <v>46</v>
      </c>
      <c r="D381" s="71" t="s">
        <v>51</v>
      </c>
      <c r="E381" s="49" t="str">
        <f t="shared" si="148"/>
        <v>Enter value from column G to column N</v>
      </c>
      <c r="F381" s="56"/>
      <c r="G381" s="168"/>
      <c r="H381" s="168"/>
      <c r="I381" s="169"/>
      <c r="J381" s="169"/>
      <c r="K381" s="169"/>
      <c r="L381" s="169"/>
      <c r="M381" s="169"/>
      <c r="N381" s="169"/>
      <c r="O381" s="257">
        <f>SUM(G381:N381)*Fee!$C$38</f>
        <v>0</v>
      </c>
      <c r="P381" s="126"/>
      <c r="Q381" s="223"/>
      <c r="R381" s="163">
        <f>(Q381*Fee!$C$38)</f>
        <v>0</v>
      </c>
      <c r="S381" s="163">
        <f t="shared" si="149"/>
        <v>0</v>
      </c>
      <c r="T381" s="164"/>
      <c r="U381" s="163">
        <f>(T381*Fee!$C$38)</f>
        <v>0</v>
      </c>
      <c r="V381" s="163">
        <f t="shared" si="150"/>
        <v>0</v>
      </c>
      <c r="W381" s="164"/>
      <c r="X381" s="163">
        <f>(W381*Fee!$C$38)</f>
        <v>0</v>
      </c>
      <c r="Y381" s="165">
        <f t="shared" si="151"/>
        <v>0</v>
      </c>
    </row>
    <row r="382" spans="1:25" ht="29.25" customHeight="1">
      <c r="A382" s="344"/>
      <c r="B382" s="50">
        <v>301</v>
      </c>
      <c r="C382" s="340" t="s">
        <v>40</v>
      </c>
      <c r="D382" s="71" t="s">
        <v>454</v>
      </c>
      <c r="E382" s="49" t="str">
        <f t="shared" si="148"/>
        <v>Enter value from column G to column N</v>
      </c>
      <c r="F382" s="56"/>
      <c r="G382" s="168"/>
      <c r="H382" s="168"/>
      <c r="I382" s="169"/>
      <c r="J382" s="169"/>
      <c r="K382" s="169"/>
      <c r="L382" s="169"/>
      <c r="M382" s="169"/>
      <c r="N382" s="169"/>
      <c r="O382" s="257">
        <f>SUM(G382:N382)*Fee!$C$38</f>
        <v>0</v>
      </c>
      <c r="P382" s="126"/>
      <c r="Q382" s="223"/>
      <c r="R382" s="163">
        <f>(Q382*Fee!$C$38)</f>
        <v>0</v>
      </c>
      <c r="S382" s="163">
        <f t="shared" ref="S382:S387" si="152">Q382+R382</f>
        <v>0</v>
      </c>
      <c r="T382" s="164"/>
      <c r="U382" s="163">
        <f>(T382*Fee!$C$38)</f>
        <v>0</v>
      </c>
      <c r="V382" s="163">
        <f t="shared" si="150"/>
        <v>0</v>
      </c>
      <c r="W382" s="164"/>
      <c r="X382" s="163">
        <f>(W382*Fee!$C$38)</f>
        <v>0</v>
      </c>
      <c r="Y382" s="165">
        <f t="shared" si="151"/>
        <v>0</v>
      </c>
    </row>
    <row r="383" spans="1:25" ht="28">
      <c r="A383" s="344"/>
      <c r="B383" s="50">
        <v>302</v>
      </c>
      <c r="C383" s="340" t="s">
        <v>42</v>
      </c>
      <c r="D383" s="71" t="s">
        <v>454</v>
      </c>
      <c r="E383" s="49" t="str">
        <f t="shared" si="148"/>
        <v>Enter value from column G to column N</v>
      </c>
      <c r="F383" s="56"/>
      <c r="G383" s="168"/>
      <c r="H383" s="168"/>
      <c r="I383" s="169"/>
      <c r="J383" s="169"/>
      <c r="K383" s="169"/>
      <c r="L383" s="169"/>
      <c r="M383" s="169"/>
      <c r="N383" s="169"/>
      <c r="O383" s="257">
        <f>SUM(G383:N383)*Fee!$C$38</f>
        <v>0</v>
      </c>
      <c r="P383" s="126"/>
      <c r="Q383" s="223"/>
      <c r="R383" s="163">
        <f>(Q383*Fee!$C$38)</f>
        <v>0</v>
      </c>
      <c r="S383" s="163">
        <f t="shared" si="152"/>
        <v>0</v>
      </c>
      <c r="T383" s="164"/>
      <c r="U383" s="163">
        <f>(T383*Fee!$C$38)</f>
        <v>0</v>
      </c>
      <c r="V383" s="163">
        <f t="shared" si="150"/>
        <v>0</v>
      </c>
      <c r="W383" s="164"/>
      <c r="X383" s="163">
        <f>(W383*Fee!$C$38)</f>
        <v>0</v>
      </c>
      <c r="Y383" s="165">
        <f t="shared" si="151"/>
        <v>0</v>
      </c>
    </row>
    <row r="384" spans="1:25" ht="28">
      <c r="A384" s="344"/>
      <c r="B384" s="50">
        <v>303</v>
      </c>
      <c r="C384" s="340" t="s">
        <v>43</v>
      </c>
      <c r="D384" s="71" t="s">
        <v>454</v>
      </c>
      <c r="E384" s="49" t="str">
        <f t="shared" si="148"/>
        <v>Enter value from column G to column N</v>
      </c>
      <c r="F384" s="56"/>
      <c r="G384" s="168"/>
      <c r="H384" s="168"/>
      <c r="I384" s="169"/>
      <c r="J384" s="169"/>
      <c r="K384" s="169"/>
      <c r="L384" s="169"/>
      <c r="M384" s="169"/>
      <c r="N384" s="169"/>
      <c r="O384" s="257">
        <f>SUM(G384:N384)*Fee!$C$38</f>
        <v>0</v>
      </c>
      <c r="P384" s="126"/>
      <c r="Q384" s="223"/>
      <c r="R384" s="163">
        <f>(Q384*Fee!$C$38)</f>
        <v>0</v>
      </c>
      <c r="S384" s="163">
        <f t="shared" si="152"/>
        <v>0</v>
      </c>
      <c r="T384" s="164"/>
      <c r="U384" s="163">
        <f>(T384*Fee!$C$38)</f>
        <v>0</v>
      </c>
      <c r="V384" s="163">
        <f t="shared" si="150"/>
        <v>0</v>
      </c>
      <c r="W384" s="164"/>
      <c r="X384" s="163">
        <f>(W384*Fee!$C$38)</f>
        <v>0</v>
      </c>
      <c r="Y384" s="165">
        <f t="shared" si="151"/>
        <v>0</v>
      </c>
    </row>
    <row r="385" spans="1:25" ht="28">
      <c r="A385" s="344"/>
      <c r="B385" s="50">
        <v>304</v>
      </c>
      <c r="C385" s="340" t="s">
        <v>44</v>
      </c>
      <c r="D385" s="71" t="s">
        <v>454</v>
      </c>
      <c r="E385" s="49" t="str">
        <f t="shared" si="148"/>
        <v>Enter value from column G to column N</v>
      </c>
      <c r="F385" s="56"/>
      <c r="G385" s="168"/>
      <c r="H385" s="168"/>
      <c r="I385" s="169"/>
      <c r="J385" s="169"/>
      <c r="K385" s="169"/>
      <c r="L385" s="169"/>
      <c r="M385" s="169"/>
      <c r="N385" s="169"/>
      <c r="O385" s="257">
        <f>SUM(G385:N385)*Fee!$C$38</f>
        <v>0</v>
      </c>
      <c r="P385" s="126"/>
      <c r="Q385" s="223"/>
      <c r="R385" s="163">
        <f>(Q385*Fee!$C$38)</f>
        <v>0</v>
      </c>
      <c r="S385" s="163">
        <f t="shared" si="152"/>
        <v>0</v>
      </c>
      <c r="T385" s="164"/>
      <c r="U385" s="163">
        <f>(T385*Fee!$C$38)</f>
        <v>0</v>
      </c>
      <c r="V385" s="163">
        <f t="shared" si="150"/>
        <v>0</v>
      </c>
      <c r="W385" s="164"/>
      <c r="X385" s="163">
        <f>(W385*Fee!$C$38)</f>
        <v>0</v>
      </c>
      <c r="Y385" s="165">
        <f t="shared" si="151"/>
        <v>0</v>
      </c>
    </row>
    <row r="386" spans="1:25" ht="28">
      <c r="A386" s="344"/>
      <c r="B386" s="50">
        <v>305</v>
      </c>
      <c r="C386" s="340" t="s">
        <v>45</v>
      </c>
      <c r="D386" s="71" t="s">
        <v>454</v>
      </c>
      <c r="E386" s="49" t="str">
        <f t="shared" si="148"/>
        <v>Enter value from column G to column N</v>
      </c>
      <c r="F386" s="56"/>
      <c r="G386" s="168"/>
      <c r="H386" s="168"/>
      <c r="I386" s="169"/>
      <c r="J386" s="169"/>
      <c r="K386" s="169"/>
      <c r="L386" s="169"/>
      <c r="M386" s="169"/>
      <c r="N386" s="169"/>
      <c r="O386" s="257">
        <f>SUM(G386:N386)*Fee!$C$38</f>
        <v>0</v>
      </c>
      <c r="P386" s="126"/>
      <c r="Q386" s="223"/>
      <c r="R386" s="163">
        <f>(Q386*Fee!$C$38)</f>
        <v>0</v>
      </c>
      <c r="S386" s="163">
        <f t="shared" si="152"/>
        <v>0</v>
      </c>
      <c r="T386" s="164"/>
      <c r="U386" s="163">
        <f>(T386*Fee!$C$38)</f>
        <v>0</v>
      </c>
      <c r="V386" s="163">
        <f t="shared" si="150"/>
        <v>0</v>
      </c>
      <c r="W386" s="164"/>
      <c r="X386" s="163">
        <f>(W386*Fee!$C$38)</f>
        <v>0</v>
      </c>
      <c r="Y386" s="165">
        <f t="shared" si="151"/>
        <v>0</v>
      </c>
    </row>
    <row r="387" spans="1:25" ht="28">
      <c r="A387" s="344"/>
      <c r="B387" s="50">
        <v>306</v>
      </c>
      <c r="C387" s="340" t="s">
        <v>46</v>
      </c>
      <c r="D387" s="71" t="s">
        <v>454</v>
      </c>
      <c r="E387" s="49" t="str">
        <f t="shared" si="148"/>
        <v>Enter value from column G to column N</v>
      </c>
      <c r="F387" s="56"/>
      <c r="G387" s="168"/>
      <c r="H387" s="168"/>
      <c r="I387" s="169"/>
      <c r="J387" s="169"/>
      <c r="K387" s="169"/>
      <c r="L387" s="169"/>
      <c r="M387" s="169"/>
      <c r="N387" s="169"/>
      <c r="O387" s="257">
        <f>SUM(G387:N387)*Fee!$C$38</f>
        <v>0</v>
      </c>
      <c r="P387" s="126"/>
      <c r="Q387" s="223"/>
      <c r="R387" s="163">
        <f>(Q387*Fee!$C$38)</f>
        <v>0</v>
      </c>
      <c r="S387" s="163">
        <f t="shared" si="152"/>
        <v>0</v>
      </c>
      <c r="T387" s="164"/>
      <c r="U387" s="163">
        <f>(T387*Fee!$C$38)</f>
        <v>0</v>
      </c>
      <c r="V387" s="163">
        <f t="shared" si="150"/>
        <v>0</v>
      </c>
      <c r="W387" s="164"/>
      <c r="X387" s="163">
        <f>(W387*Fee!$C$38)</f>
        <v>0</v>
      </c>
      <c r="Y387" s="165">
        <f t="shared" si="151"/>
        <v>0</v>
      </c>
    </row>
    <row r="388" spans="1:25" ht="14.75" customHeight="1">
      <c r="A388" s="347"/>
      <c r="B388" s="50" t="s">
        <v>444</v>
      </c>
      <c r="C388" s="70"/>
      <c r="D388" s="71"/>
      <c r="E388" s="49"/>
      <c r="F388" s="129"/>
      <c r="G388" s="170"/>
      <c r="H388" s="170"/>
      <c r="I388" s="171"/>
      <c r="J388" s="171"/>
      <c r="K388" s="171"/>
      <c r="L388" s="171"/>
      <c r="M388" s="171"/>
      <c r="N388" s="171"/>
      <c r="O388" s="258"/>
      <c r="P388" s="127"/>
      <c r="Q388" s="224"/>
      <c r="R388" s="130"/>
      <c r="S388" s="163"/>
      <c r="T388" s="204"/>
      <c r="U388" s="130"/>
      <c r="V388" s="163"/>
      <c r="W388" s="204"/>
      <c r="X388" s="130"/>
      <c r="Y388" s="165"/>
    </row>
    <row r="389" spans="1:25" ht="14.15" customHeight="1">
      <c r="A389" s="347"/>
      <c r="B389" s="50" t="s">
        <v>444</v>
      </c>
      <c r="C389" s="325" t="s">
        <v>64</v>
      </c>
      <c r="D389" s="315"/>
      <c r="E389" s="49"/>
      <c r="F389" s="129"/>
      <c r="G389" s="170"/>
      <c r="H389" s="170"/>
      <c r="I389" s="171"/>
      <c r="J389" s="171"/>
      <c r="K389" s="171"/>
      <c r="L389" s="171"/>
      <c r="M389" s="171"/>
      <c r="N389" s="171"/>
      <c r="O389" s="258"/>
      <c r="P389" s="127"/>
      <c r="Q389" s="224"/>
      <c r="R389" s="130"/>
      <c r="S389" s="163"/>
      <c r="T389" s="204"/>
      <c r="U389" s="130"/>
      <c r="V389" s="163"/>
      <c r="W389" s="204"/>
      <c r="X389" s="130"/>
      <c r="Y389" s="165"/>
    </row>
    <row r="390" spans="1:25" ht="14.75" customHeight="1">
      <c r="A390" s="347"/>
      <c r="B390" s="50" t="s">
        <v>444</v>
      </c>
      <c r="C390" s="301"/>
      <c r="D390" s="315"/>
      <c r="E390" s="49"/>
      <c r="F390" s="129"/>
      <c r="G390" s="170"/>
      <c r="H390" s="170"/>
      <c r="I390" s="171"/>
      <c r="J390" s="171"/>
      <c r="K390" s="171"/>
      <c r="L390" s="171"/>
      <c r="M390" s="171"/>
      <c r="N390" s="171"/>
      <c r="O390" s="258"/>
      <c r="P390" s="127"/>
      <c r="Q390" s="224"/>
      <c r="R390" s="130"/>
      <c r="S390" s="163"/>
      <c r="T390" s="204"/>
      <c r="U390" s="130"/>
      <c r="V390" s="163"/>
      <c r="W390" s="204"/>
      <c r="X390" s="130"/>
      <c r="Y390" s="165"/>
    </row>
    <row r="391" spans="1:25" ht="28">
      <c r="A391" s="347"/>
      <c r="B391" s="50" t="s">
        <v>444</v>
      </c>
      <c r="C391" s="340" t="s">
        <v>56</v>
      </c>
      <c r="D391" s="71"/>
      <c r="E391" s="49"/>
      <c r="F391" s="129"/>
      <c r="G391" s="170"/>
      <c r="H391" s="170"/>
      <c r="I391" s="171"/>
      <c r="J391" s="171"/>
      <c r="K391" s="171"/>
      <c r="L391" s="171"/>
      <c r="M391" s="171"/>
      <c r="N391" s="171"/>
      <c r="O391" s="258"/>
      <c r="P391" s="127"/>
      <c r="Q391" s="224"/>
      <c r="R391" s="130"/>
      <c r="S391" s="163"/>
      <c r="T391" s="204"/>
      <c r="U391" s="130"/>
      <c r="V391" s="163"/>
      <c r="W391" s="204"/>
      <c r="X391" s="130"/>
      <c r="Y391" s="165"/>
    </row>
    <row r="392" spans="1:25" ht="28">
      <c r="A392" s="347"/>
      <c r="B392" s="50">
        <v>307</v>
      </c>
      <c r="C392" s="340" t="s">
        <v>40</v>
      </c>
      <c r="D392" s="71" t="s">
        <v>41</v>
      </c>
      <c r="E392" s="49" t="str">
        <f t="shared" ref="E392:E397" si="153">IF((O392=0),"Enter value from column G to column N",SUM(G392:N392,O392))</f>
        <v>Enter value from column G to column N</v>
      </c>
      <c r="F392" s="56"/>
      <c r="G392" s="168"/>
      <c r="H392" s="168"/>
      <c r="I392" s="169"/>
      <c r="J392" s="169"/>
      <c r="K392" s="169"/>
      <c r="L392" s="169"/>
      <c r="M392" s="169"/>
      <c r="N392" s="169"/>
      <c r="O392" s="257">
        <f>SUM(G392:N392)*Fee!$C$38</f>
        <v>0</v>
      </c>
      <c r="P392" s="126"/>
      <c r="Q392" s="223"/>
      <c r="R392" s="163">
        <f>(Q392*Fee!$C$38)</f>
        <v>0</v>
      </c>
      <c r="S392" s="163">
        <f t="shared" ref="S392:S397" si="154">Q392+R392</f>
        <v>0</v>
      </c>
      <c r="T392" s="164"/>
      <c r="U392" s="163">
        <f>(T392*Fee!$C$38)</f>
        <v>0</v>
      </c>
      <c r="V392" s="163">
        <f t="shared" ref="V392:V397" si="155">T392+U392</f>
        <v>0</v>
      </c>
      <c r="W392" s="164"/>
      <c r="X392" s="163">
        <f>(W392*Fee!$C$38)</f>
        <v>0</v>
      </c>
      <c r="Y392" s="165">
        <f t="shared" ref="Y392:Y397" si="156">W392+X392</f>
        <v>0</v>
      </c>
    </row>
    <row r="393" spans="1:25" ht="28">
      <c r="A393" s="347"/>
      <c r="B393" s="50">
        <v>308</v>
      </c>
      <c r="C393" s="340" t="s">
        <v>42</v>
      </c>
      <c r="D393" s="71" t="s">
        <v>41</v>
      </c>
      <c r="E393" s="49" t="str">
        <f t="shared" si="153"/>
        <v>Enter value from column G to column N</v>
      </c>
      <c r="F393" s="56"/>
      <c r="G393" s="168"/>
      <c r="H393" s="168"/>
      <c r="I393" s="169"/>
      <c r="J393" s="169"/>
      <c r="K393" s="169"/>
      <c r="L393" s="169"/>
      <c r="M393" s="169"/>
      <c r="N393" s="169"/>
      <c r="O393" s="257">
        <f>SUM(G393:N393)*Fee!$C$38</f>
        <v>0</v>
      </c>
      <c r="P393" s="126"/>
      <c r="Q393" s="223"/>
      <c r="R393" s="163">
        <f>(Q393*Fee!$C$38)</f>
        <v>0</v>
      </c>
      <c r="S393" s="163">
        <f t="shared" si="154"/>
        <v>0</v>
      </c>
      <c r="T393" s="164"/>
      <c r="U393" s="163">
        <f>(T393*Fee!$C$38)</f>
        <v>0</v>
      </c>
      <c r="V393" s="163">
        <f t="shared" si="155"/>
        <v>0</v>
      </c>
      <c r="W393" s="164"/>
      <c r="X393" s="163">
        <f>(W393*Fee!$C$38)</f>
        <v>0</v>
      </c>
      <c r="Y393" s="165">
        <f t="shared" si="156"/>
        <v>0</v>
      </c>
    </row>
    <row r="394" spans="1:25" ht="28">
      <c r="A394" s="344"/>
      <c r="B394" s="50">
        <v>309</v>
      </c>
      <c r="C394" s="340" t="s">
        <v>43</v>
      </c>
      <c r="D394" s="71" t="s">
        <v>41</v>
      </c>
      <c r="E394" s="49" t="str">
        <f t="shared" si="153"/>
        <v>Enter value from column G to column N</v>
      </c>
      <c r="F394" s="56"/>
      <c r="G394" s="168"/>
      <c r="H394" s="168"/>
      <c r="I394" s="169"/>
      <c r="J394" s="169"/>
      <c r="K394" s="169"/>
      <c r="L394" s="169"/>
      <c r="M394" s="169"/>
      <c r="N394" s="169"/>
      <c r="O394" s="257">
        <f>SUM(G394:N394)*Fee!$C$38</f>
        <v>0</v>
      </c>
      <c r="P394" s="126"/>
      <c r="Q394" s="223"/>
      <c r="R394" s="163">
        <f>(Q394*Fee!$C$38)</f>
        <v>0</v>
      </c>
      <c r="S394" s="163">
        <f t="shared" si="154"/>
        <v>0</v>
      </c>
      <c r="T394" s="164"/>
      <c r="U394" s="163">
        <f>(T394*Fee!$C$38)</f>
        <v>0</v>
      </c>
      <c r="V394" s="163">
        <f t="shared" si="155"/>
        <v>0</v>
      </c>
      <c r="W394" s="164"/>
      <c r="X394" s="163">
        <f>(W394*Fee!$C$38)</f>
        <v>0</v>
      </c>
      <c r="Y394" s="165">
        <f t="shared" si="156"/>
        <v>0</v>
      </c>
    </row>
    <row r="395" spans="1:25" ht="28">
      <c r="A395" s="347"/>
      <c r="B395" s="50">
        <v>310</v>
      </c>
      <c r="C395" s="340" t="s">
        <v>44</v>
      </c>
      <c r="D395" s="71" t="s">
        <v>41</v>
      </c>
      <c r="E395" s="49" t="str">
        <f t="shared" si="153"/>
        <v>Enter value from column G to column N</v>
      </c>
      <c r="F395" s="56"/>
      <c r="G395" s="168"/>
      <c r="H395" s="168"/>
      <c r="I395" s="169"/>
      <c r="J395" s="169"/>
      <c r="K395" s="169"/>
      <c r="L395" s="169"/>
      <c r="M395" s="169"/>
      <c r="N395" s="169"/>
      <c r="O395" s="257">
        <f>SUM(G395:N395)*Fee!$C$38</f>
        <v>0</v>
      </c>
      <c r="P395" s="126"/>
      <c r="Q395" s="223"/>
      <c r="R395" s="163">
        <f>(Q395*Fee!$C$38)</f>
        <v>0</v>
      </c>
      <c r="S395" s="163">
        <f t="shared" si="154"/>
        <v>0</v>
      </c>
      <c r="T395" s="164"/>
      <c r="U395" s="163">
        <f>(T395*Fee!$C$38)</f>
        <v>0</v>
      </c>
      <c r="V395" s="163">
        <f t="shared" si="155"/>
        <v>0</v>
      </c>
      <c r="W395" s="164"/>
      <c r="X395" s="163">
        <f>(W395*Fee!$C$38)</f>
        <v>0</v>
      </c>
      <c r="Y395" s="165">
        <f t="shared" si="156"/>
        <v>0</v>
      </c>
    </row>
    <row r="396" spans="1:25" ht="28">
      <c r="A396" s="347"/>
      <c r="B396" s="50">
        <v>311</v>
      </c>
      <c r="C396" s="340" t="s">
        <v>45</v>
      </c>
      <c r="D396" s="71" t="s">
        <v>41</v>
      </c>
      <c r="E396" s="49" t="str">
        <f t="shared" si="153"/>
        <v>Enter value from column G to column N</v>
      </c>
      <c r="F396" s="56"/>
      <c r="G396" s="168"/>
      <c r="H396" s="168"/>
      <c r="I396" s="169"/>
      <c r="J396" s="169"/>
      <c r="K396" s="169"/>
      <c r="L396" s="169"/>
      <c r="M396" s="169"/>
      <c r="N396" s="169"/>
      <c r="O396" s="257">
        <f>SUM(G396:N396)*Fee!$C$38</f>
        <v>0</v>
      </c>
      <c r="P396" s="126"/>
      <c r="Q396" s="223"/>
      <c r="R396" s="163">
        <f>(Q396*Fee!$C$38)</f>
        <v>0</v>
      </c>
      <c r="S396" s="163">
        <f t="shared" si="154"/>
        <v>0</v>
      </c>
      <c r="T396" s="164"/>
      <c r="U396" s="163">
        <f>(T396*Fee!$C$38)</f>
        <v>0</v>
      </c>
      <c r="V396" s="163">
        <f t="shared" si="155"/>
        <v>0</v>
      </c>
      <c r="W396" s="164"/>
      <c r="X396" s="163">
        <f>(W396*Fee!$C$38)</f>
        <v>0</v>
      </c>
      <c r="Y396" s="165">
        <f t="shared" si="156"/>
        <v>0</v>
      </c>
    </row>
    <row r="397" spans="1:25" ht="28">
      <c r="A397" s="347"/>
      <c r="B397" s="50">
        <v>312</v>
      </c>
      <c r="C397" s="340" t="s">
        <v>46</v>
      </c>
      <c r="D397" s="71" t="s">
        <v>41</v>
      </c>
      <c r="E397" s="49" t="str">
        <f t="shared" si="153"/>
        <v>Enter value from column G to column N</v>
      </c>
      <c r="F397" s="56"/>
      <c r="G397" s="168"/>
      <c r="H397" s="168"/>
      <c r="I397" s="169"/>
      <c r="J397" s="169"/>
      <c r="K397" s="169"/>
      <c r="L397" s="169"/>
      <c r="M397" s="169"/>
      <c r="N397" s="169"/>
      <c r="O397" s="257">
        <f>SUM(G397:N397)*Fee!$C$38</f>
        <v>0</v>
      </c>
      <c r="P397" s="126"/>
      <c r="Q397" s="223"/>
      <c r="R397" s="163">
        <f>(Q397*Fee!$C$38)</f>
        <v>0</v>
      </c>
      <c r="S397" s="163">
        <f t="shared" si="154"/>
        <v>0</v>
      </c>
      <c r="T397" s="164"/>
      <c r="U397" s="163">
        <f>(T397*Fee!$C$38)</f>
        <v>0</v>
      </c>
      <c r="V397" s="163">
        <f t="shared" si="155"/>
        <v>0</v>
      </c>
      <c r="W397" s="164"/>
      <c r="X397" s="163">
        <f>(W397*Fee!$C$38)</f>
        <v>0</v>
      </c>
      <c r="Y397" s="165">
        <f t="shared" si="156"/>
        <v>0</v>
      </c>
    </row>
    <row r="398" spans="1:25" ht="14.75" customHeight="1">
      <c r="A398" s="347"/>
      <c r="B398" s="50" t="s">
        <v>444</v>
      </c>
      <c r="C398" s="340"/>
      <c r="D398" s="71"/>
      <c r="E398" s="49"/>
      <c r="F398" s="129"/>
      <c r="G398" s="170"/>
      <c r="H398" s="170"/>
      <c r="I398" s="171"/>
      <c r="J398" s="171"/>
      <c r="K398" s="171"/>
      <c r="L398" s="171"/>
      <c r="M398" s="171"/>
      <c r="N398" s="171"/>
      <c r="O398" s="258"/>
      <c r="P398" s="127"/>
      <c r="Q398" s="224"/>
      <c r="R398" s="130"/>
      <c r="S398" s="163"/>
      <c r="T398" s="204"/>
      <c r="U398" s="130"/>
      <c r="V398" s="163"/>
      <c r="W398" s="204"/>
      <c r="X398" s="130"/>
      <c r="Y398" s="165"/>
    </row>
    <row r="399" spans="1:25" ht="28">
      <c r="A399" s="347"/>
      <c r="B399" s="50" t="s">
        <v>444</v>
      </c>
      <c r="C399" s="340" t="s">
        <v>65</v>
      </c>
      <c r="D399" s="71"/>
      <c r="E399" s="49"/>
      <c r="F399" s="129"/>
      <c r="G399" s="170"/>
      <c r="H399" s="170"/>
      <c r="I399" s="171"/>
      <c r="J399" s="171"/>
      <c r="K399" s="171"/>
      <c r="L399" s="171"/>
      <c r="M399" s="171"/>
      <c r="N399" s="171"/>
      <c r="O399" s="258"/>
      <c r="P399" s="127"/>
      <c r="Q399" s="224"/>
      <c r="R399" s="130"/>
      <c r="S399" s="163"/>
      <c r="T399" s="204"/>
      <c r="U399" s="130"/>
      <c r="V399" s="163"/>
      <c r="W399" s="204"/>
      <c r="X399" s="130"/>
      <c r="Y399" s="165"/>
    </row>
    <row r="400" spans="1:25" ht="28">
      <c r="A400" s="347"/>
      <c r="B400" s="50">
        <v>313</v>
      </c>
      <c r="C400" s="340" t="s">
        <v>40</v>
      </c>
      <c r="D400" s="71" t="s">
        <v>41</v>
      </c>
      <c r="E400" s="49" t="str">
        <f t="shared" ref="E400:E405" si="157">IF((O400=0),"Enter value from column G to column N",SUM(G400:N400,O400))</f>
        <v>Enter value from column G to column N</v>
      </c>
      <c r="F400" s="56"/>
      <c r="G400" s="168"/>
      <c r="H400" s="168"/>
      <c r="I400" s="169"/>
      <c r="J400" s="169"/>
      <c r="K400" s="169"/>
      <c r="L400" s="169"/>
      <c r="M400" s="169"/>
      <c r="N400" s="169"/>
      <c r="O400" s="257">
        <f>SUM(G400:N400)*Fee!$C$38</f>
        <v>0</v>
      </c>
      <c r="P400" s="126"/>
      <c r="Q400" s="223"/>
      <c r="R400" s="163">
        <f>(Q400*Fee!$C$38)</f>
        <v>0</v>
      </c>
      <c r="S400" s="163">
        <f t="shared" ref="S400:S405" si="158">Q400+R400</f>
        <v>0</v>
      </c>
      <c r="T400" s="164"/>
      <c r="U400" s="163">
        <f>(T400*Fee!$C$38)</f>
        <v>0</v>
      </c>
      <c r="V400" s="163">
        <f t="shared" ref="V400:V405" si="159">T400+U400</f>
        <v>0</v>
      </c>
      <c r="W400" s="164"/>
      <c r="X400" s="163">
        <f>(W400*Fee!$C$38)</f>
        <v>0</v>
      </c>
      <c r="Y400" s="165">
        <f t="shared" ref="Y400:Y405" si="160">W400+X400</f>
        <v>0</v>
      </c>
    </row>
    <row r="401" spans="1:25" ht="28">
      <c r="A401" s="347"/>
      <c r="B401" s="50">
        <v>314</v>
      </c>
      <c r="C401" s="340" t="s">
        <v>42</v>
      </c>
      <c r="D401" s="71" t="s">
        <v>41</v>
      </c>
      <c r="E401" s="49" t="str">
        <f t="shared" si="157"/>
        <v>Enter value from column G to column N</v>
      </c>
      <c r="F401" s="56"/>
      <c r="G401" s="168"/>
      <c r="H401" s="168"/>
      <c r="I401" s="169"/>
      <c r="J401" s="169"/>
      <c r="K401" s="169"/>
      <c r="L401" s="169"/>
      <c r="M401" s="169"/>
      <c r="N401" s="169"/>
      <c r="O401" s="257">
        <f>SUM(G401:N401)*Fee!$C$38</f>
        <v>0</v>
      </c>
      <c r="P401" s="126"/>
      <c r="Q401" s="223"/>
      <c r="R401" s="163">
        <f>(Q401*Fee!$C$38)</f>
        <v>0</v>
      </c>
      <c r="S401" s="163">
        <f t="shared" si="158"/>
        <v>0</v>
      </c>
      <c r="T401" s="164"/>
      <c r="U401" s="163">
        <f>(T401*Fee!$C$38)</f>
        <v>0</v>
      </c>
      <c r="V401" s="163">
        <f t="shared" si="159"/>
        <v>0</v>
      </c>
      <c r="W401" s="164"/>
      <c r="X401" s="163">
        <f>(W401*Fee!$C$38)</f>
        <v>0</v>
      </c>
      <c r="Y401" s="165">
        <f t="shared" si="160"/>
        <v>0</v>
      </c>
    </row>
    <row r="402" spans="1:25" ht="28">
      <c r="A402" s="344"/>
      <c r="B402" s="50">
        <v>315</v>
      </c>
      <c r="C402" s="340" t="s">
        <v>43</v>
      </c>
      <c r="D402" s="71" t="s">
        <v>41</v>
      </c>
      <c r="E402" s="49" t="str">
        <f t="shared" si="157"/>
        <v>Enter value from column G to column N</v>
      </c>
      <c r="F402" s="56"/>
      <c r="G402" s="168"/>
      <c r="H402" s="168"/>
      <c r="I402" s="169"/>
      <c r="J402" s="169"/>
      <c r="K402" s="169"/>
      <c r="L402" s="169"/>
      <c r="M402" s="169"/>
      <c r="N402" s="169"/>
      <c r="O402" s="257">
        <f>SUM(G402:N402)*Fee!$C$38</f>
        <v>0</v>
      </c>
      <c r="P402" s="126"/>
      <c r="Q402" s="223"/>
      <c r="R402" s="163">
        <f>(Q402*Fee!$C$38)</f>
        <v>0</v>
      </c>
      <c r="S402" s="163">
        <f t="shared" si="158"/>
        <v>0</v>
      </c>
      <c r="T402" s="164"/>
      <c r="U402" s="163">
        <f>(T402*Fee!$C$38)</f>
        <v>0</v>
      </c>
      <c r="V402" s="163">
        <f t="shared" si="159"/>
        <v>0</v>
      </c>
      <c r="W402" s="164"/>
      <c r="X402" s="163">
        <f>(W402*Fee!$C$38)</f>
        <v>0</v>
      </c>
      <c r="Y402" s="165">
        <f t="shared" si="160"/>
        <v>0</v>
      </c>
    </row>
    <row r="403" spans="1:25" ht="28">
      <c r="A403" s="347"/>
      <c r="B403" s="50">
        <v>316</v>
      </c>
      <c r="C403" s="340" t="s">
        <v>44</v>
      </c>
      <c r="D403" s="71" t="s">
        <v>41</v>
      </c>
      <c r="E403" s="49" t="str">
        <f t="shared" si="157"/>
        <v>Enter value from column G to column N</v>
      </c>
      <c r="F403" s="56"/>
      <c r="G403" s="168"/>
      <c r="H403" s="168"/>
      <c r="I403" s="169"/>
      <c r="J403" s="169"/>
      <c r="K403" s="169"/>
      <c r="L403" s="169"/>
      <c r="M403" s="169"/>
      <c r="N403" s="169"/>
      <c r="O403" s="257">
        <f>SUM(G403:N403)*Fee!$C$38</f>
        <v>0</v>
      </c>
      <c r="P403" s="126"/>
      <c r="Q403" s="223"/>
      <c r="R403" s="163">
        <f>(Q403*Fee!$C$38)</f>
        <v>0</v>
      </c>
      <c r="S403" s="163">
        <f t="shared" si="158"/>
        <v>0</v>
      </c>
      <c r="T403" s="164"/>
      <c r="U403" s="163">
        <f>(T403*Fee!$C$38)</f>
        <v>0</v>
      </c>
      <c r="V403" s="163">
        <f t="shared" si="159"/>
        <v>0</v>
      </c>
      <c r="W403" s="164"/>
      <c r="X403" s="163">
        <f>(W403*Fee!$C$38)</f>
        <v>0</v>
      </c>
      <c r="Y403" s="165">
        <f t="shared" si="160"/>
        <v>0</v>
      </c>
    </row>
    <row r="404" spans="1:25" ht="28">
      <c r="A404" s="344"/>
      <c r="B404" s="50">
        <v>317</v>
      </c>
      <c r="C404" s="340" t="s">
        <v>45</v>
      </c>
      <c r="D404" s="71" t="s">
        <v>41</v>
      </c>
      <c r="E404" s="49" t="str">
        <f t="shared" si="157"/>
        <v>Enter value from column G to column N</v>
      </c>
      <c r="F404" s="56"/>
      <c r="G404" s="168"/>
      <c r="H404" s="168"/>
      <c r="I404" s="169"/>
      <c r="J404" s="169"/>
      <c r="K404" s="169"/>
      <c r="L404" s="169"/>
      <c r="M404" s="169"/>
      <c r="N404" s="169"/>
      <c r="O404" s="257">
        <f>SUM(G404:N404)*Fee!$C$38</f>
        <v>0</v>
      </c>
      <c r="P404" s="126"/>
      <c r="Q404" s="223"/>
      <c r="R404" s="163">
        <f>(Q404*Fee!$C$38)</f>
        <v>0</v>
      </c>
      <c r="S404" s="163">
        <f t="shared" si="158"/>
        <v>0</v>
      </c>
      <c r="T404" s="164"/>
      <c r="U404" s="163">
        <f>(T404*Fee!$C$38)</f>
        <v>0</v>
      </c>
      <c r="V404" s="163">
        <f t="shared" si="159"/>
        <v>0</v>
      </c>
      <c r="W404" s="164"/>
      <c r="X404" s="163">
        <f>(W404*Fee!$C$38)</f>
        <v>0</v>
      </c>
      <c r="Y404" s="165">
        <f t="shared" si="160"/>
        <v>0</v>
      </c>
    </row>
    <row r="405" spans="1:25" ht="28">
      <c r="A405" s="347"/>
      <c r="B405" s="50">
        <v>318</v>
      </c>
      <c r="C405" s="340" t="s">
        <v>46</v>
      </c>
      <c r="D405" s="71" t="s">
        <v>41</v>
      </c>
      <c r="E405" s="49" t="str">
        <f t="shared" si="157"/>
        <v>Enter value from column G to column N</v>
      </c>
      <c r="F405" s="56"/>
      <c r="G405" s="168"/>
      <c r="H405" s="168"/>
      <c r="I405" s="169"/>
      <c r="J405" s="169"/>
      <c r="K405" s="169"/>
      <c r="L405" s="169"/>
      <c r="M405" s="169"/>
      <c r="N405" s="169"/>
      <c r="O405" s="257">
        <f>SUM(G405:N405)*Fee!$C$38</f>
        <v>0</v>
      </c>
      <c r="P405" s="126"/>
      <c r="Q405" s="223"/>
      <c r="R405" s="163">
        <f>(Q405*Fee!$C$38)</f>
        <v>0</v>
      </c>
      <c r="S405" s="163">
        <f t="shared" si="158"/>
        <v>0</v>
      </c>
      <c r="T405" s="164"/>
      <c r="U405" s="163">
        <f>(T405*Fee!$C$38)</f>
        <v>0</v>
      </c>
      <c r="V405" s="163">
        <f t="shared" si="159"/>
        <v>0</v>
      </c>
      <c r="W405" s="164"/>
      <c r="X405" s="163">
        <f>(W405*Fee!$C$38)</f>
        <v>0</v>
      </c>
      <c r="Y405" s="165">
        <f t="shared" si="160"/>
        <v>0</v>
      </c>
    </row>
    <row r="406" spans="1:25" ht="14.75" customHeight="1">
      <c r="A406" s="347"/>
      <c r="B406" s="50" t="s">
        <v>444</v>
      </c>
      <c r="C406" s="340"/>
      <c r="D406" s="71"/>
      <c r="E406" s="49"/>
      <c r="F406" s="129"/>
      <c r="G406" s="170"/>
      <c r="H406" s="170"/>
      <c r="I406" s="171"/>
      <c r="J406" s="171"/>
      <c r="K406" s="171"/>
      <c r="L406" s="171"/>
      <c r="M406" s="171"/>
      <c r="N406" s="171"/>
      <c r="O406" s="258"/>
      <c r="P406" s="127"/>
      <c r="Q406" s="224"/>
      <c r="R406" s="130"/>
      <c r="S406" s="163"/>
      <c r="T406" s="204"/>
      <c r="U406" s="130"/>
      <c r="V406" s="163"/>
      <c r="W406" s="204"/>
      <c r="X406" s="130"/>
      <c r="Y406" s="165"/>
    </row>
    <row r="407" spans="1:25" ht="14.15" customHeight="1">
      <c r="A407" s="347"/>
      <c r="B407" s="50" t="s">
        <v>444</v>
      </c>
      <c r="C407" s="340" t="s">
        <v>60</v>
      </c>
      <c r="D407" s="71"/>
      <c r="E407" s="49"/>
      <c r="F407" s="129"/>
      <c r="G407" s="170"/>
      <c r="H407" s="170"/>
      <c r="I407" s="171"/>
      <c r="J407" s="171"/>
      <c r="K407" s="171"/>
      <c r="L407" s="171"/>
      <c r="M407" s="171"/>
      <c r="N407" s="171"/>
      <c r="O407" s="258"/>
      <c r="P407" s="127"/>
      <c r="Q407" s="224"/>
      <c r="R407" s="130"/>
      <c r="S407" s="163"/>
      <c r="T407" s="204"/>
      <c r="U407" s="130"/>
      <c r="V407" s="163"/>
      <c r="W407" s="204"/>
      <c r="X407" s="130"/>
      <c r="Y407" s="165"/>
    </row>
    <row r="408" spans="1:25" ht="28">
      <c r="A408" s="347"/>
      <c r="B408" s="50">
        <v>319</v>
      </c>
      <c r="C408" s="340" t="s">
        <v>40</v>
      </c>
      <c r="D408" s="71" t="s">
        <v>51</v>
      </c>
      <c r="E408" s="49" t="str">
        <f t="shared" ref="E408:E419" si="161">IF((O408=0),"Enter value from column G to column N",SUM(G408:N408,O408))</f>
        <v>Enter value from column G to column N</v>
      </c>
      <c r="F408" s="56"/>
      <c r="G408" s="168"/>
      <c r="H408" s="168"/>
      <c r="I408" s="169"/>
      <c r="J408" s="169"/>
      <c r="K408" s="169"/>
      <c r="L408" s="169"/>
      <c r="M408" s="169"/>
      <c r="N408" s="169"/>
      <c r="O408" s="257">
        <f>SUM(G408:N408)*Fee!$C$38</f>
        <v>0</v>
      </c>
      <c r="P408" s="126"/>
      <c r="Q408" s="223"/>
      <c r="R408" s="163">
        <f>(Q408*Fee!$C$38)</f>
        <v>0</v>
      </c>
      <c r="S408" s="163">
        <f t="shared" ref="S408:S413" si="162">Q408+R408</f>
        <v>0</v>
      </c>
      <c r="T408" s="164"/>
      <c r="U408" s="163">
        <f>(T408*Fee!$C$38)</f>
        <v>0</v>
      </c>
      <c r="V408" s="163">
        <f t="shared" ref="V408:V419" si="163">T408+U408</f>
        <v>0</v>
      </c>
      <c r="W408" s="164"/>
      <c r="X408" s="163">
        <f>(W408*Fee!$C$38)</f>
        <v>0</v>
      </c>
      <c r="Y408" s="165">
        <f t="shared" ref="Y408:Y419" si="164">W408+X408</f>
        <v>0</v>
      </c>
    </row>
    <row r="409" spans="1:25" ht="28">
      <c r="A409" s="347"/>
      <c r="B409" s="50">
        <v>320</v>
      </c>
      <c r="C409" s="340" t="s">
        <v>42</v>
      </c>
      <c r="D409" s="71" t="s">
        <v>51</v>
      </c>
      <c r="E409" s="49" t="str">
        <f t="shared" si="161"/>
        <v>Enter value from column G to column N</v>
      </c>
      <c r="F409" s="56"/>
      <c r="G409" s="168"/>
      <c r="H409" s="168"/>
      <c r="I409" s="169"/>
      <c r="J409" s="169"/>
      <c r="K409" s="169"/>
      <c r="L409" s="169"/>
      <c r="M409" s="169"/>
      <c r="N409" s="169"/>
      <c r="O409" s="257">
        <f>SUM(G409:N409)*Fee!$C$38</f>
        <v>0</v>
      </c>
      <c r="P409" s="126"/>
      <c r="Q409" s="223"/>
      <c r="R409" s="163">
        <f>(Q409*Fee!$C$38)</f>
        <v>0</v>
      </c>
      <c r="S409" s="163">
        <f t="shared" si="162"/>
        <v>0</v>
      </c>
      <c r="T409" s="164"/>
      <c r="U409" s="163">
        <f>(T409*Fee!$C$38)</f>
        <v>0</v>
      </c>
      <c r="V409" s="163">
        <f t="shared" si="163"/>
        <v>0</v>
      </c>
      <c r="W409" s="164"/>
      <c r="X409" s="163">
        <f>(W409*Fee!$C$38)</f>
        <v>0</v>
      </c>
      <c r="Y409" s="165">
        <f t="shared" si="164"/>
        <v>0</v>
      </c>
    </row>
    <row r="410" spans="1:25" ht="28">
      <c r="A410" s="347"/>
      <c r="B410" s="50">
        <v>321</v>
      </c>
      <c r="C410" s="340" t="s">
        <v>43</v>
      </c>
      <c r="D410" s="71" t="s">
        <v>51</v>
      </c>
      <c r="E410" s="49" t="str">
        <f t="shared" si="161"/>
        <v>Enter value from column G to column N</v>
      </c>
      <c r="F410" s="56"/>
      <c r="G410" s="168"/>
      <c r="H410" s="168"/>
      <c r="I410" s="169"/>
      <c r="J410" s="169"/>
      <c r="K410" s="169"/>
      <c r="L410" s="169"/>
      <c r="M410" s="169"/>
      <c r="N410" s="169"/>
      <c r="O410" s="257">
        <f>SUM(G410:N410)*Fee!$C$38</f>
        <v>0</v>
      </c>
      <c r="P410" s="126"/>
      <c r="Q410" s="223"/>
      <c r="R410" s="163">
        <f>(Q410*Fee!$C$38)</f>
        <v>0</v>
      </c>
      <c r="S410" s="163">
        <f t="shared" si="162"/>
        <v>0</v>
      </c>
      <c r="T410" s="164"/>
      <c r="U410" s="163">
        <f>(T410*Fee!$C$38)</f>
        <v>0</v>
      </c>
      <c r="V410" s="163">
        <f t="shared" si="163"/>
        <v>0</v>
      </c>
      <c r="W410" s="164"/>
      <c r="X410" s="163">
        <f>(W410*Fee!$C$38)</f>
        <v>0</v>
      </c>
      <c r="Y410" s="165">
        <f t="shared" si="164"/>
        <v>0</v>
      </c>
    </row>
    <row r="411" spans="1:25" ht="28">
      <c r="A411" s="347"/>
      <c r="B411" s="50">
        <v>322</v>
      </c>
      <c r="C411" s="340" t="s">
        <v>44</v>
      </c>
      <c r="D411" s="71" t="s">
        <v>51</v>
      </c>
      <c r="E411" s="49" t="str">
        <f t="shared" si="161"/>
        <v>Enter value from column G to column N</v>
      </c>
      <c r="F411" s="56"/>
      <c r="G411" s="168"/>
      <c r="H411" s="168"/>
      <c r="I411" s="169"/>
      <c r="J411" s="169"/>
      <c r="K411" s="169"/>
      <c r="L411" s="169"/>
      <c r="M411" s="169"/>
      <c r="N411" s="169"/>
      <c r="O411" s="257">
        <f>SUM(G411:N411)*Fee!$C$38</f>
        <v>0</v>
      </c>
      <c r="P411" s="126"/>
      <c r="Q411" s="223"/>
      <c r="R411" s="163">
        <f>(Q411*Fee!$C$38)</f>
        <v>0</v>
      </c>
      <c r="S411" s="163">
        <f t="shared" si="162"/>
        <v>0</v>
      </c>
      <c r="T411" s="164"/>
      <c r="U411" s="163">
        <f>(T411*Fee!$C$38)</f>
        <v>0</v>
      </c>
      <c r="V411" s="163">
        <f t="shared" si="163"/>
        <v>0</v>
      </c>
      <c r="W411" s="164"/>
      <c r="X411" s="163">
        <f>(W411*Fee!$C$38)</f>
        <v>0</v>
      </c>
      <c r="Y411" s="165">
        <f t="shared" si="164"/>
        <v>0</v>
      </c>
    </row>
    <row r="412" spans="1:25" ht="28">
      <c r="A412" s="344"/>
      <c r="B412" s="50">
        <v>323</v>
      </c>
      <c r="C412" s="340" t="s">
        <v>45</v>
      </c>
      <c r="D412" s="71" t="s">
        <v>51</v>
      </c>
      <c r="E412" s="49" t="str">
        <f t="shared" si="161"/>
        <v>Enter value from column G to column N</v>
      </c>
      <c r="F412" s="56"/>
      <c r="G412" s="168"/>
      <c r="H412" s="168"/>
      <c r="I412" s="169"/>
      <c r="J412" s="169"/>
      <c r="K412" s="169"/>
      <c r="L412" s="169"/>
      <c r="M412" s="169"/>
      <c r="N412" s="169"/>
      <c r="O412" s="257">
        <f>SUM(G412:N412)*Fee!$C$38</f>
        <v>0</v>
      </c>
      <c r="P412" s="126"/>
      <c r="Q412" s="223"/>
      <c r="R412" s="163">
        <f>(Q412*Fee!$C$38)</f>
        <v>0</v>
      </c>
      <c r="S412" s="163">
        <f t="shared" si="162"/>
        <v>0</v>
      </c>
      <c r="T412" s="164"/>
      <c r="U412" s="163">
        <f>(T412*Fee!$C$38)</f>
        <v>0</v>
      </c>
      <c r="V412" s="163">
        <f t="shared" si="163"/>
        <v>0</v>
      </c>
      <c r="W412" s="164"/>
      <c r="X412" s="163">
        <f>(W412*Fee!$C$38)</f>
        <v>0</v>
      </c>
      <c r="Y412" s="165">
        <f t="shared" si="164"/>
        <v>0</v>
      </c>
    </row>
    <row r="413" spans="1:25" ht="28">
      <c r="A413" s="347"/>
      <c r="B413" s="50">
        <v>324</v>
      </c>
      <c r="C413" s="340" t="s">
        <v>46</v>
      </c>
      <c r="D413" s="71" t="s">
        <v>51</v>
      </c>
      <c r="E413" s="49" t="str">
        <f t="shared" si="161"/>
        <v>Enter value from column G to column N</v>
      </c>
      <c r="F413" s="56"/>
      <c r="G413" s="168"/>
      <c r="H413" s="168"/>
      <c r="I413" s="169"/>
      <c r="J413" s="169"/>
      <c r="K413" s="169"/>
      <c r="L413" s="169"/>
      <c r="M413" s="169"/>
      <c r="N413" s="169"/>
      <c r="O413" s="257">
        <f>SUM(G413:N413)*Fee!$C$38</f>
        <v>0</v>
      </c>
      <c r="P413" s="126"/>
      <c r="Q413" s="223"/>
      <c r="R413" s="163">
        <f>(Q413*Fee!$C$38)</f>
        <v>0</v>
      </c>
      <c r="S413" s="163">
        <f t="shared" si="162"/>
        <v>0</v>
      </c>
      <c r="T413" s="164"/>
      <c r="U413" s="163">
        <f>(T413*Fee!$C$38)</f>
        <v>0</v>
      </c>
      <c r="V413" s="163">
        <f t="shared" si="163"/>
        <v>0</v>
      </c>
      <c r="W413" s="164"/>
      <c r="X413" s="163">
        <f>(W413*Fee!$C$38)</f>
        <v>0</v>
      </c>
      <c r="Y413" s="165">
        <f t="shared" si="164"/>
        <v>0</v>
      </c>
    </row>
    <row r="414" spans="1:25" ht="29.25" customHeight="1">
      <c r="A414" s="344"/>
      <c r="B414" s="50">
        <v>325</v>
      </c>
      <c r="C414" s="340" t="s">
        <v>40</v>
      </c>
      <c r="D414" s="71" t="s">
        <v>454</v>
      </c>
      <c r="E414" s="49" t="str">
        <f t="shared" si="161"/>
        <v>Enter value from column G to column N</v>
      </c>
      <c r="F414" s="56"/>
      <c r="G414" s="168"/>
      <c r="H414" s="168"/>
      <c r="I414" s="169"/>
      <c r="J414" s="169"/>
      <c r="K414" s="169"/>
      <c r="L414" s="169"/>
      <c r="M414" s="169"/>
      <c r="N414" s="169"/>
      <c r="O414" s="257">
        <f>SUM(G414:N414)*Fee!$C$38</f>
        <v>0</v>
      </c>
      <c r="P414" s="126"/>
      <c r="Q414" s="223"/>
      <c r="R414" s="163">
        <f>(Q414*Fee!$C$38)</f>
        <v>0</v>
      </c>
      <c r="S414" s="163">
        <f t="shared" ref="S414:S419" si="165">Q414+R414</f>
        <v>0</v>
      </c>
      <c r="T414" s="164"/>
      <c r="U414" s="163">
        <f>(T414*Fee!$C$38)</f>
        <v>0</v>
      </c>
      <c r="V414" s="163">
        <f t="shared" si="163"/>
        <v>0</v>
      </c>
      <c r="W414" s="164"/>
      <c r="X414" s="163">
        <f>(W414*Fee!$C$38)</f>
        <v>0</v>
      </c>
      <c r="Y414" s="165">
        <f t="shared" si="164"/>
        <v>0</v>
      </c>
    </row>
    <row r="415" spans="1:25" ht="28">
      <c r="A415" s="344"/>
      <c r="B415" s="50">
        <v>326</v>
      </c>
      <c r="C415" s="340" t="s">
        <v>42</v>
      </c>
      <c r="D415" s="71" t="s">
        <v>454</v>
      </c>
      <c r="E415" s="49" t="str">
        <f t="shared" si="161"/>
        <v>Enter value from column G to column N</v>
      </c>
      <c r="F415" s="56"/>
      <c r="G415" s="168"/>
      <c r="H415" s="168"/>
      <c r="I415" s="169"/>
      <c r="J415" s="169"/>
      <c r="K415" s="169"/>
      <c r="L415" s="169"/>
      <c r="M415" s="169"/>
      <c r="N415" s="169"/>
      <c r="O415" s="257">
        <f>SUM(G415:N415)*Fee!$C$38</f>
        <v>0</v>
      </c>
      <c r="P415" s="126"/>
      <c r="Q415" s="223"/>
      <c r="R415" s="163">
        <f>(Q415*Fee!$C$38)</f>
        <v>0</v>
      </c>
      <c r="S415" s="163">
        <f t="shared" si="165"/>
        <v>0</v>
      </c>
      <c r="T415" s="164"/>
      <c r="U415" s="163">
        <f>(T415*Fee!$C$38)</f>
        <v>0</v>
      </c>
      <c r="V415" s="163">
        <f t="shared" si="163"/>
        <v>0</v>
      </c>
      <c r="W415" s="164"/>
      <c r="X415" s="163">
        <f>(W415*Fee!$C$38)</f>
        <v>0</v>
      </c>
      <c r="Y415" s="165">
        <f t="shared" si="164"/>
        <v>0</v>
      </c>
    </row>
    <row r="416" spans="1:25" ht="28">
      <c r="A416" s="344"/>
      <c r="B416" s="50">
        <v>327</v>
      </c>
      <c r="C416" s="340" t="s">
        <v>43</v>
      </c>
      <c r="D416" s="71" t="s">
        <v>454</v>
      </c>
      <c r="E416" s="49" t="str">
        <f t="shared" si="161"/>
        <v>Enter value from column G to column N</v>
      </c>
      <c r="F416" s="56"/>
      <c r="G416" s="168"/>
      <c r="H416" s="168"/>
      <c r="I416" s="169"/>
      <c r="J416" s="169"/>
      <c r="K416" s="169"/>
      <c r="L416" s="169"/>
      <c r="M416" s="169"/>
      <c r="N416" s="169"/>
      <c r="O416" s="257">
        <f>SUM(G416:N416)*Fee!$C$38</f>
        <v>0</v>
      </c>
      <c r="P416" s="126"/>
      <c r="Q416" s="223"/>
      <c r="R416" s="163">
        <f>(Q416*Fee!$C$38)</f>
        <v>0</v>
      </c>
      <c r="S416" s="163">
        <f t="shared" si="165"/>
        <v>0</v>
      </c>
      <c r="T416" s="164"/>
      <c r="U416" s="163">
        <f>(T416*Fee!$C$38)</f>
        <v>0</v>
      </c>
      <c r="V416" s="163">
        <f t="shared" si="163"/>
        <v>0</v>
      </c>
      <c r="W416" s="164"/>
      <c r="X416" s="163">
        <f>(W416*Fee!$C$38)</f>
        <v>0</v>
      </c>
      <c r="Y416" s="165">
        <f t="shared" si="164"/>
        <v>0</v>
      </c>
    </row>
    <row r="417" spans="1:25" ht="28">
      <c r="A417" s="344"/>
      <c r="B417" s="50">
        <v>328</v>
      </c>
      <c r="C417" s="340" t="s">
        <v>44</v>
      </c>
      <c r="D417" s="71" t="s">
        <v>454</v>
      </c>
      <c r="E417" s="49" t="str">
        <f t="shared" si="161"/>
        <v>Enter value from column G to column N</v>
      </c>
      <c r="F417" s="56"/>
      <c r="G417" s="168"/>
      <c r="H417" s="168"/>
      <c r="I417" s="169"/>
      <c r="J417" s="169"/>
      <c r="K417" s="169"/>
      <c r="L417" s="169"/>
      <c r="M417" s="169"/>
      <c r="N417" s="169"/>
      <c r="O417" s="257">
        <f>SUM(G417:N417)*Fee!$C$38</f>
        <v>0</v>
      </c>
      <c r="P417" s="126"/>
      <c r="Q417" s="223"/>
      <c r="R417" s="163">
        <f>(Q417*Fee!$C$38)</f>
        <v>0</v>
      </c>
      <c r="S417" s="163">
        <f t="shared" si="165"/>
        <v>0</v>
      </c>
      <c r="T417" s="164"/>
      <c r="U417" s="163">
        <f>(T417*Fee!$C$38)</f>
        <v>0</v>
      </c>
      <c r="V417" s="163">
        <f t="shared" si="163"/>
        <v>0</v>
      </c>
      <c r="W417" s="164"/>
      <c r="X417" s="163">
        <f>(W417*Fee!$C$38)</f>
        <v>0</v>
      </c>
      <c r="Y417" s="165">
        <f t="shared" si="164"/>
        <v>0</v>
      </c>
    </row>
    <row r="418" spans="1:25" ht="28">
      <c r="A418" s="344"/>
      <c r="B418" s="50">
        <v>329</v>
      </c>
      <c r="C418" s="340" t="s">
        <v>45</v>
      </c>
      <c r="D418" s="71" t="s">
        <v>454</v>
      </c>
      <c r="E418" s="49" t="str">
        <f t="shared" si="161"/>
        <v>Enter value from column G to column N</v>
      </c>
      <c r="F418" s="56"/>
      <c r="G418" s="168"/>
      <c r="H418" s="168"/>
      <c r="I418" s="169"/>
      <c r="J418" s="169"/>
      <c r="K418" s="169"/>
      <c r="L418" s="169"/>
      <c r="M418" s="169"/>
      <c r="N418" s="169"/>
      <c r="O418" s="257">
        <f>SUM(G418:N418)*Fee!$C$38</f>
        <v>0</v>
      </c>
      <c r="P418" s="126"/>
      <c r="Q418" s="223"/>
      <c r="R418" s="163">
        <f>(Q418*Fee!$C$38)</f>
        <v>0</v>
      </c>
      <c r="S418" s="163">
        <f t="shared" si="165"/>
        <v>0</v>
      </c>
      <c r="T418" s="164"/>
      <c r="U418" s="163">
        <f>(T418*Fee!$C$38)</f>
        <v>0</v>
      </c>
      <c r="V418" s="163">
        <f t="shared" si="163"/>
        <v>0</v>
      </c>
      <c r="W418" s="164"/>
      <c r="X418" s="163">
        <f>(W418*Fee!$C$38)</f>
        <v>0</v>
      </c>
      <c r="Y418" s="165">
        <f t="shared" si="164"/>
        <v>0</v>
      </c>
    </row>
    <row r="419" spans="1:25" ht="28">
      <c r="A419" s="344"/>
      <c r="B419" s="50">
        <v>330</v>
      </c>
      <c r="C419" s="340" t="s">
        <v>46</v>
      </c>
      <c r="D419" s="71" t="s">
        <v>454</v>
      </c>
      <c r="E419" s="49" t="str">
        <f t="shared" si="161"/>
        <v>Enter value from column G to column N</v>
      </c>
      <c r="F419" s="56"/>
      <c r="G419" s="168"/>
      <c r="H419" s="168"/>
      <c r="I419" s="169"/>
      <c r="J419" s="169"/>
      <c r="K419" s="169"/>
      <c r="L419" s="169"/>
      <c r="M419" s="169"/>
      <c r="N419" s="169"/>
      <c r="O419" s="257">
        <f>SUM(G419:N419)*Fee!$C$38</f>
        <v>0</v>
      </c>
      <c r="P419" s="126"/>
      <c r="Q419" s="223"/>
      <c r="R419" s="163">
        <f>(Q419*Fee!$C$38)</f>
        <v>0</v>
      </c>
      <c r="S419" s="163">
        <f t="shared" si="165"/>
        <v>0</v>
      </c>
      <c r="T419" s="164"/>
      <c r="U419" s="163">
        <f>(T419*Fee!$C$38)</f>
        <v>0</v>
      </c>
      <c r="V419" s="163">
        <f t="shared" si="163"/>
        <v>0</v>
      </c>
      <c r="W419" s="164"/>
      <c r="X419" s="163">
        <f>(W419*Fee!$C$38)</f>
        <v>0</v>
      </c>
      <c r="Y419" s="165">
        <f t="shared" si="164"/>
        <v>0</v>
      </c>
    </row>
    <row r="420" spans="1:25" ht="14.75" customHeight="1">
      <c r="A420" s="347"/>
      <c r="B420" s="50" t="s">
        <v>444</v>
      </c>
      <c r="C420" s="340"/>
      <c r="D420" s="71"/>
      <c r="E420" s="49"/>
      <c r="F420" s="129"/>
      <c r="G420" s="170"/>
      <c r="H420" s="170"/>
      <c r="I420" s="171"/>
      <c r="J420" s="171"/>
      <c r="K420" s="171"/>
      <c r="L420" s="171"/>
      <c r="M420" s="171"/>
      <c r="N420" s="171"/>
      <c r="O420" s="258"/>
      <c r="P420" s="127"/>
      <c r="Q420" s="224"/>
      <c r="R420" s="130"/>
      <c r="S420" s="163"/>
      <c r="T420" s="204"/>
      <c r="U420" s="130"/>
      <c r="V420" s="163"/>
      <c r="W420" s="204"/>
      <c r="X420" s="130"/>
      <c r="Y420" s="165"/>
    </row>
    <row r="421" spans="1:25" ht="14.15" customHeight="1">
      <c r="A421" s="347"/>
      <c r="B421" s="50" t="s">
        <v>444</v>
      </c>
      <c r="C421" s="340" t="s">
        <v>66</v>
      </c>
      <c r="D421" s="71"/>
      <c r="E421" s="49"/>
      <c r="F421" s="129"/>
      <c r="G421" s="170"/>
      <c r="H421" s="170"/>
      <c r="I421" s="171"/>
      <c r="J421" s="171"/>
      <c r="K421" s="171"/>
      <c r="L421" s="171"/>
      <c r="M421" s="171"/>
      <c r="N421" s="171"/>
      <c r="O421" s="258"/>
      <c r="P421" s="127"/>
      <c r="Q421" s="224"/>
      <c r="R421" s="130"/>
      <c r="S421" s="163"/>
      <c r="T421" s="204"/>
      <c r="U421" s="130"/>
      <c r="V421" s="163"/>
      <c r="W421" s="204"/>
      <c r="X421" s="130"/>
      <c r="Y421" s="165"/>
    </row>
    <row r="422" spans="1:25" ht="28">
      <c r="A422" s="347"/>
      <c r="B422" s="50">
        <v>331</v>
      </c>
      <c r="C422" s="340" t="s">
        <v>40</v>
      </c>
      <c r="D422" s="71" t="s">
        <v>51</v>
      </c>
      <c r="E422" s="49" t="str">
        <f t="shared" ref="E422:E433" si="166">IF((O422=0),"Enter value from column G to column N",SUM(G422:N422,O422))</f>
        <v>Enter value from column G to column N</v>
      </c>
      <c r="F422" s="56"/>
      <c r="G422" s="168"/>
      <c r="H422" s="168"/>
      <c r="I422" s="169"/>
      <c r="J422" s="169"/>
      <c r="K422" s="169"/>
      <c r="L422" s="169"/>
      <c r="M422" s="169"/>
      <c r="N422" s="169"/>
      <c r="O422" s="257">
        <f>SUM(G422:N422)*Fee!$C$38</f>
        <v>0</v>
      </c>
      <c r="P422" s="126"/>
      <c r="Q422" s="223"/>
      <c r="R422" s="163">
        <f>(Q422*Fee!$C$38)</f>
        <v>0</v>
      </c>
      <c r="S422" s="163">
        <f t="shared" ref="S422:S427" si="167">Q422+R422</f>
        <v>0</v>
      </c>
      <c r="T422" s="164"/>
      <c r="U422" s="163">
        <f>(T422*Fee!$C$38)</f>
        <v>0</v>
      </c>
      <c r="V422" s="163">
        <f t="shared" ref="V422:V433" si="168">T422+U422</f>
        <v>0</v>
      </c>
      <c r="W422" s="164"/>
      <c r="X422" s="163">
        <f>(W422*Fee!$C$38)</f>
        <v>0</v>
      </c>
      <c r="Y422" s="165">
        <f t="shared" ref="Y422:Y433" si="169">W422+X422</f>
        <v>0</v>
      </c>
    </row>
    <row r="423" spans="1:25" ht="28">
      <c r="A423" s="347"/>
      <c r="B423" s="50">
        <v>332</v>
      </c>
      <c r="C423" s="340" t="s">
        <v>42</v>
      </c>
      <c r="D423" s="71" t="s">
        <v>51</v>
      </c>
      <c r="E423" s="49" t="str">
        <f t="shared" si="166"/>
        <v>Enter value from column G to column N</v>
      </c>
      <c r="F423" s="56"/>
      <c r="G423" s="168"/>
      <c r="H423" s="168"/>
      <c r="I423" s="169"/>
      <c r="J423" s="169"/>
      <c r="K423" s="169"/>
      <c r="L423" s="169"/>
      <c r="M423" s="169"/>
      <c r="N423" s="169"/>
      <c r="O423" s="257">
        <f>SUM(G423:N423)*Fee!$C$38</f>
        <v>0</v>
      </c>
      <c r="P423" s="126"/>
      <c r="Q423" s="223"/>
      <c r="R423" s="163">
        <f>(Q423*Fee!$C$38)</f>
        <v>0</v>
      </c>
      <c r="S423" s="163">
        <f t="shared" si="167"/>
        <v>0</v>
      </c>
      <c r="T423" s="164"/>
      <c r="U423" s="163">
        <f>(T423*Fee!$C$38)</f>
        <v>0</v>
      </c>
      <c r="V423" s="163">
        <f t="shared" si="168"/>
        <v>0</v>
      </c>
      <c r="W423" s="164"/>
      <c r="X423" s="163">
        <f>(W423*Fee!$C$38)</f>
        <v>0</v>
      </c>
      <c r="Y423" s="165">
        <f t="shared" si="169"/>
        <v>0</v>
      </c>
    </row>
    <row r="424" spans="1:25" ht="28">
      <c r="A424" s="347"/>
      <c r="B424" s="50">
        <v>333</v>
      </c>
      <c r="C424" s="340" t="s">
        <v>43</v>
      </c>
      <c r="D424" s="71" t="s">
        <v>51</v>
      </c>
      <c r="E424" s="49" t="str">
        <f t="shared" si="166"/>
        <v>Enter value from column G to column N</v>
      </c>
      <c r="F424" s="56"/>
      <c r="G424" s="168"/>
      <c r="H424" s="168"/>
      <c r="I424" s="169"/>
      <c r="J424" s="169"/>
      <c r="K424" s="169"/>
      <c r="L424" s="169"/>
      <c r="M424" s="169"/>
      <c r="N424" s="169"/>
      <c r="O424" s="257">
        <f>SUM(G424:N424)*Fee!$C$38</f>
        <v>0</v>
      </c>
      <c r="P424" s="126"/>
      <c r="Q424" s="223"/>
      <c r="R424" s="163">
        <f>(Q424*Fee!$C$38)</f>
        <v>0</v>
      </c>
      <c r="S424" s="163">
        <f t="shared" si="167"/>
        <v>0</v>
      </c>
      <c r="T424" s="164"/>
      <c r="U424" s="163">
        <f>(T424*Fee!$C$38)</f>
        <v>0</v>
      </c>
      <c r="V424" s="163">
        <f t="shared" si="168"/>
        <v>0</v>
      </c>
      <c r="W424" s="164"/>
      <c r="X424" s="163">
        <f>(W424*Fee!$C$38)</f>
        <v>0</v>
      </c>
      <c r="Y424" s="165">
        <f t="shared" si="169"/>
        <v>0</v>
      </c>
    </row>
    <row r="425" spans="1:25" ht="28">
      <c r="A425" s="347"/>
      <c r="B425" s="50">
        <v>334</v>
      </c>
      <c r="C425" s="340" t="s">
        <v>44</v>
      </c>
      <c r="D425" s="71" t="s">
        <v>51</v>
      </c>
      <c r="E425" s="49" t="str">
        <f t="shared" si="166"/>
        <v>Enter value from column G to column N</v>
      </c>
      <c r="F425" s="56"/>
      <c r="G425" s="168"/>
      <c r="H425" s="168"/>
      <c r="I425" s="169"/>
      <c r="J425" s="169"/>
      <c r="K425" s="169"/>
      <c r="L425" s="169"/>
      <c r="M425" s="169"/>
      <c r="N425" s="169"/>
      <c r="O425" s="257">
        <f>SUM(G425:N425)*Fee!$C$38</f>
        <v>0</v>
      </c>
      <c r="P425" s="126"/>
      <c r="Q425" s="223"/>
      <c r="R425" s="163">
        <f>(Q425*Fee!$C$38)</f>
        <v>0</v>
      </c>
      <c r="S425" s="163">
        <f t="shared" si="167"/>
        <v>0</v>
      </c>
      <c r="T425" s="164"/>
      <c r="U425" s="163">
        <f>(T425*Fee!$C$38)</f>
        <v>0</v>
      </c>
      <c r="V425" s="163">
        <f t="shared" si="168"/>
        <v>0</v>
      </c>
      <c r="W425" s="164"/>
      <c r="X425" s="163">
        <f>(W425*Fee!$C$38)</f>
        <v>0</v>
      </c>
      <c r="Y425" s="165">
        <f t="shared" si="169"/>
        <v>0</v>
      </c>
    </row>
    <row r="426" spans="1:25" ht="28">
      <c r="A426" s="344"/>
      <c r="B426" s="50">
        <v>335</v>
      </c>
      <c r="C426" s="340" t="s">
        <v>45</v>
      </c>
      <c r="D426" s="71" t="s">
        <v>51</v>
      </c>
      <c r="E426" s="49" t="str">
        <f t="shared" si="166"/>
        <v>Enter value from column G to column N</v>
      </c>
      <c r="F426" s="56"/>
      <c r="G426" s="168"/>
      <c r="H426" s="168"/>
      <c r="I426" s="169"/>
      <c r="J426" s="169"/>
      <c r="K426" s="169"/>
      <c r="L426" s="169"/>
      <c r="M426" s="169"/>
      <c r="N426" s="169"/>
      <c r="O426" s="257">
        <f>SUM(G426:N426)*Fee!$C$38</f>
        <v>0</v>
      </c>
      <c r="P426" s="126"/>
      <c r="Q426" s="223"/>
      <c r="R426" s="163">
        <f>(Q426*Fee!$C$38)</f>
        <v>0</v>
      </c>
      <c r="S426" s="163">
        <f t="shared" si="167"/>
        <v>0</v>
      </c>
      <c r="T426" s="164"/>
      <c r="U426" s="163">
        <f>(T426*Fee!$C$38)</f>
        <v>0</v>
      </c>
      <c r="V426" s="163">
        <f t="shared" si="168"/>
        <v>0</v>
      </c>
      <c r="W426" s="164"/>
      <c r="X426" s="163">
        <f>(W426*Fee!$C$38)</f>
        <v>0</v>
      </c>
      <c r="Y426" s="165">
        <f t="shared" si="169"/>
        <v>0</v>
      </c>
    </row>
    <row r="427" spans="1:25" ht="28">
      <c r="A427" s="347"/>
      <c r="B427" s="50">
        <v>336</v>
      </c>
      <c r="C427" s="340" t="s">
        <v>46</v>
      </c>
      <c r="D427" s="71" t="s">
        <v>51</v>
      </c>
      <c r="E427" s="49" t="str">
        <f t="shared" si="166"/>
        <v>Enter value from column G to column N</v>
      </c>
      <c r="F427" s="56"/>
      <c r="G427" s="168"/>
      <c r="H427" s="168"/>
      <c r="I427" s="169"/>
      <c r="J427" s="169"/>
      <c r="K427" s="169"/>
      <c r="L427" s="169"/>
      <c r="M427" s="169"/>
      <c r="N427" s="169"/>
      <c r="O427" s="257">
        <f>SUM(G427:N427)*Fee!$C$38</f>
        <v>0</v>
      </c>
      <c r="P427" s="126"/>
      <c r="Q427" s="223"/>
      <c r="R427" s="163">
        <f>(Q427*Fee!$C$38)</f>
        <v>0</v>
      </c>
      <c r="S427" s="163">
        <f t="shared" si="167"/>
        <v>0</v>
      </c>
      <c r="T427" s="164"/>
      <c r="U427" s="163">
        <f>(T427*Fee!$C$38)</f>
        <v>0</v>
      </c>
      <c r="V427" s="163">
        <f t="shared" si="168"/>
        <v>0</v>
      </c>
      <c r="W427" s="164"/>
      <c r="X427" s="163">
        <f>(W427*Fee!$C$38)</f>
        <v>0</v>
      </c>
      <c r="Y427" s="165">
        <f t="shared" si="169"/>
        <v>0</v>
      </c>
    </row>
    <row r="428" spans="1:25" ht="29.25" customHeight="1">
      <c r="A428" s="344"/>
      <c r="B428" s="50">
        <v>337</v>
      </c>
      <c r="C428" s="340" t="s">
        <v>40</v>
      </c>
      <c r="D428" s="71" t="s">
        <v>454</v>
      </c>
      <c r="E428" s="49" t="str">
        <f t="shared" si="166"/>
        <v>Enter value from column G to column N</v>
      </c>
      <c r="F428" s="56"/>
      <c r="G428" s="168"/>
      <c r="H428" s="168"/>
      <c r="I428" s="169"/>
      <c r="J428" s="169"/>
      <c r="K428" s="169"/>
      <c r="L428" s="169"/>
      <c r="M428" s="169"/>
      <c r="N428" s="169"/>
      <c r="O428" s="257">
        <f>SUM(G428:N428)*Fee!$C$38</f>
        <v>0</v>
      </c>
      <c r="P428" s="126"/>
      <c r="Q428" s="223"/>
      <c r="R428" s="163">
        <f>(Q428*Fee!$C$38)</f>
        <v>0</v>
      </c>
      <c r="S428" s="163">
        <f t="shared" ref="S428:S433" si="170">Q428+R428</f>
        <v>0</v>
      </c>
      <c r="T428" s="164"/>
      <c r="U428" s="163">
        <f>(T428*Fee!$C$38)</f>
        <v>0</v>
      </c>
      <c r="V428" s="163">
        <f t="shared" si="168"/>
        <v>0</v>
      </c>
      <c r="W428" s="164"/>
      <c r="X428" s="163">
        <f>(W428*Fee!$C$38)</f>
        <v>0</v>
      </c>
      <c r="Y428" s="165">
        <f t="shared" si="169"/>
        <v>0</v>
      </c>
    </row>
    <row r="429" spans="1:25" ht="28">
      <c r="A429" s="344"/>
      <c r="B429" s="50">
        <v>338</v>
      </c>
      <c r="C429" s="340" t="s">
        <v>42</v>
      </c>
      <c r="D429" s="71" t="s">
        <v>454</v>
      </c>
      <c r="E429" s="49" t="str">
        <f t="shared" si="166"/>
        <v>Enter value from column G to column N</v>
      </c>
      <c r="F429" s="56"/>
      <c r="G429" s="168"/>
      <c r="H429" s="168"/>
      <c r="I429" s="169"/>
      <c r="J429" s="169"/>
      <c r="K429" s="169"/>
      <c r="L429" s="169"/>
      <c r="M429" s="169"/>
      <c r="N429" s="169"/>
      <c r="O429" s="257">
        <f>SUM(G429:N429)*Fee!$C$38</f>
        <v>0</v>
      </c>
      <c r="P429" s="126"/>
      <c r="Q429" s="223"/>
      <c r="R429" s="163">
        <f>(Q429*Fee!$C$38)</f>
        <v>0</v>
      </c>
      <c r="S429" s="163">
        <f t="shared" si="170"/>
        <v>0</v>
      </c>
      <c r="T429" s="164"/>
      <c r="U429" s="163">
        <f>(T429*Fee!$C$38)</f>
        <v>0</v>
      </c>
      <c r="V429" s="163">
        <f t="shared" si="168"/>
        <v>0</v>
      </c>
      <c r="W429" s="164"/>
      <c r="X429" s="163">
        <f>(W429*Fee!$C$38)</f>
        <v>0</v>
      </c>
      <c r="Y429" s="165">
        <f t="shared" si="169"/>
        <v>0</v>
      </c>
    </row>
    <row r="430" spans="1:25" ht="28">
      <c r="A430" s="344"/>
      <c r="B430" s="50">
        <v>339</v>
      </c>
      <c r="C430" s="340" t="s">
        <v>43</v>
      </c>
      <c r="D430" s="71" t="s">
        <v>454</v>
      </c>
      <c r="E430" s="49" t="str">
        <f t="shared" si="166"/>
        <v>Enter value from column G to column N</v>
      </c>
      <c r="F430" s="56"/>
      <c r="G430" s="168"/>
      <c r="H430" s="168"/>
      <c r="I430" s="169"/>
      <c r="J430" s="169"/>
      <c r="K430" s="169"/>
      <c r="L430" s="169"/>
      <c r="M430" s="169"/>
      <c r="N430" s="169"/>
      <c r="O430" s="257">
        <f>SUM(G430:N430)*Fee!$C$38</f>
        <v>0</v>
      </c>
      <c r="P430" s="126"/>
      <c r="Q430" s="223"/>
      <c r="R430" s="163">
        <f>(Q430*Fee!$C$38)</f>
        <v>0</v>
      </c>
      <c r="S430" s="163">
        <f t="shared" si="170"/>
        <v>0</v>
      </c>
      <c r="T430" s="164"/>
      <c r="U430" s="163">
        <f>(T430*Fee!$C$38)</f>
        <v>0</v>
      </c>
      <c r="V430" s="163">
        <f t="shared" si="168"/>
        <v>0</v>
      </c>
      <c r="W430" s="164"/>
      <c r="X430" s="163">
        <f>(W430*Fee!$C$38)</f>
        <v>0</v>
      </c>
      <c r="Y430" s="165">
        <f t="shared" si="169"/>
        <v>0</v>
      </c>
    </row>
    <row r="431" spans="1:25" ht="28">
      <c r="A431" s="344"/>
      <c r="B431" s="50">
        <v>340</v>
      </c>
      <c r="C431" s="340" t="s">
        <v>44</v>
      </c>
      <c r="D431" s="71" t="s">
        <v>454</v>
      </c>
      <c r="E431" s="49" t="str">
        <f t="shared" si="166"/>
        <v>Enter value from column G to column N</v>
      </c>
      <c r="F431" s="56"/>
      <c r="G431" s="168"/>
      <c r="H431" s="168"/>
      <c r="I431" s="169"/>
      <c r="J431" s="169"/>
      <c r="K431" s="169"/>
      <c r="L431" s="169"/>
      <c r="M431" s="169"/>
      <c r="N431" s="169"/>
      <c r="O431" s="257">
        <f>SUM(G431:N431)*Fee!$C$38</f>
        <v>0</v>
      </c>
      <c r="P431" s="126"/>
      <c r="Q431" s="223"/>
      <c r="R431" s="163">
        <f>(Q431*Fee!$C$38)</f>
        <v>0</v>
      </c>
      <c r="S431" s="163">
        <f t="shared" si="170"/>
        <v>0</v>
      </c>
      <c r="T431" s="164"/>
      <c r="U431" s="163">
        <f>(T431*Fee!$C$38)</f>
        <v>0</v>
      </c>
      <c r="V431" s="163">
        <f t="shared" si="168"/>
        <v>0</v>
      </c>
      <c r="W431" s="164"/>
      <c r="X431" s="163">
        <f>(W431*Fee!$C$38)</f>
        <v>0</v>
      </c>
      <c r="Y431" s="165">
        <f t="shared" si="169"/>
        <v>0</v>
      </c>
    </row>
    <row r="432" spans="1:25" ht="28">
      <c r="A432" s="344"/>
      <c r="B432" s="50">
        <v>341</v>
      </c>
      <c r="C432" s="340" t="s">
        <v>45</v>
      </c>
      <c r="D432" s="71" t="s">
        <v>454</v>
      </c>
      <c r="E432" s="49" t="str">
        <f t="shared" si="166"/>
        <v>Enter value from column G to column N</v>
      </c>
      <c r="F432" s="56"/>
      <c r="G432" s="168"/>
      <c r="H432" s="168"/>
      <c r="I432" s="169"/>
      <c r="J432" s="169"/>
      <c r="K432" s="169"/>
      <c r="L432" s="169"/>
      <c r="M432" s="169"/>
      <c r="N432" s="169"/>
      <c r="O432" s="257">
        <f>SUM(G432:N432)*Fee!$C$38</f>
        <v>0</v>
      </c>
      <c r="P432" s="126"/>
      <c r="Q432" s="223"/>
      <c r="R432" s="163">
        <f>(Q432*Fee!$C$38)</f>
        <v>0</v>
      </c>
      <c r="S432" s="163">
        <f t="shared" si="170"/>
        <v>0</v>
      </c>
      <c r="T432" s="164"/>
      <c r="U432" s="163">
        <f>(T432*Fee!$C$38)</f>
        <v>0</v>
      </c>
      <c r="V432" s="163">
        <f t="shared" si="168"/>
        <v>0</v>
      </c>
      <c r="W432" s="164"/>
      <c r="X432" s="163">
        <f>(W432*Fee!$C$38)</f>
        <v>0</v>
      </c>
      <c r="Y432" s="165">
        <f t="shared" si="169"/>
        <v>0</v>
      </c>
    </row>
    <row r="433" spans="1:25" ht="28">
      <c r="A433" s="344"/>
      <c r="B433" s="50">
        <v>342</v>
      </c>
      <c r="C433" s="340" t="s">
        <v>46</v>
      </c>
      <c r="D433" s="71" t="s">
        <v>454</v>
      </c>
      <c r="E433" s="49" t="str">
        <f t="shared" si="166"/>
        <v>Enter value from column G to column N</v>
      </c>
      <c r="F433" s="56"/>
      <c r="G433" s="168"/>
      <c r="H433" s="168"/>
      <c r="I433" s="169"/>
      <c r="J433" s="169"/>
      <c r="K433" s="169"/>
      <c r="L433" s="169"/>
      <c r="M433" s="169"/>
      <c r="N433" s="169"/>
      <c r="O433" s="257">
        <f>SUM(G433:N433)*Fee!$C$38</f>
        <v>0</v>
      </c>
      <c r="P433" s="126"/>
      <c r="Q433" s="223"/>
      <c r="R433" s="163">
        <f>(Q433*Fee!$C$38)</f>
        <v>0</v>
      </c>
      <c r="S433" s="163">
        <f t="shared" si="170"/>
        <v>0</v>
      </c>
      <c r="T433" s="164"/>
      <c r="U433" s="163">
        <f>(T433*Fee!$C$38)</f>
        <v>0</v>
      </c>
      <c r="V433" s="163">
        <f t="shared" si="168"/>
        <v>0</v>
      </c>
      <c r="W433" s="164"/>
      <c r="X433" s="163">
        <f>(W433*Fee!$C$38)</f>
        <v>0</v>
      </c>
      <c r="Y433" s="165">
        <f t="shared" si="169"/>
        <v>0</v>
      </c>
    </row>
    <row r="434" spans="1:25" ht="14.75" customHeight="1">
      <c r="A434" s="347"/>
      <c r="B434" s="50" t="s">
        <v>444</v>
      </c>
      <c r="C434" s="340"/>
      <c r="D434" s="71"/>
      <c r="E434" s="49"/>
      <c r="F434" s="129"/>
      <c r="G434" s="170"/>
      <c r="H434" s="170"/>
      <c r="I434" s="171"/>
      <c r="J434" s="171"/>
      <c r="K434" s="171"/>
      <c r="L434" s="171"/>
      <c r="M434" s="171"/>
      <c r="N434" s="171"/>
      <c r="O434" s="258"/>
      <c r="P434" s="127"/>
      <c r="Q434" s="224"/>
      <c r="R434" s="130"/>
      <c r="S434" s="163"/>
      <c r="T434" s="204"/>
      <c r="U434" s="130"/>
      <c r="V434" s="163"/>
      <c r="W434" s="204"/>
      <c r="X434" s="130"/>
      <c r="Y434" s="165"/>
    </row>
    <row r="435" spans="1:25" ht="14.15" customHeight="1">
      <c r="A435" s="347"/>
      <c r="B435" s="50" t="s">
        <v>444</v>
      </c>
      <c r="C435" s="325" t="s">
        <v>399</v>
      </c>
      <c r="D435" s="315"/>
      <c r="E435" s="49"/>
      <c r="F435" s="129"/>
      <c r="G435" s="170"/>
      <c r="H435" s="170"/>
      <c r="I435" s="171"/>
      <c r="J435" s="171"/>
      <c r="K435" s="171"/>
      <c r="L435" s="171"/>
      <c r="M435" s="171"/>
      <c r="N435" s="171"/>
      <c r="O435" s="258"/>
      <c r="P435" s="127"/>
      <c r="Q435" s="224"/>
      <c r="R435" s="130"/>
      <c r="S435" s="163"/>
      <c r="T435" s="204"/>
      <c r="U435" s="130"/>
      <c r="V435" s="163"/>
      <c r="W435" s="204"/>
      <c r="X435" s="130"/>
      <c r="Y435" s="165"/>
    </row>
    <row r="436" spans="1:25" ht="14.75" customHeight="1">
      <c r="A436" s="347"/>
      <c r="B436" s="50" t="s">
        <v>444</v>
      </c>
      <c r="C436" s="301"/>
      <c r="D436" s="315"/>
      <c r="E436" s="49"/>
      <c r="F436" s="129"/>
      <c r="G436" s="170"/>
      <c r="H436" s="170"/>
      <c r="I436" s="171"/>
      <c r="J436" s="171"/>
      <c r="K436" s="171"/>
      <c r="L436" s="171"/>
      <c r="M436" s="171"/>
      <c r="N436" s="171"/>
      <c r="O436" s="258"/>
      <c r="P436" s="127"/>
      <c r="Q436" s="224"/>
      <c r="R436" s="130"/>
      <c r="S436" s="163"/>
      <c r="T436" s="204"/>
      <c r="U436" s="130"/>
      <c r="V436" s="163"/>
      <c r="W436" s="204"/>
      <c r="X436" s="130"/>
      <c r="Y436" s="165"/>
    </row>
    <row r="437" spans="1:25" ht="28">
      <c r="A437" s="347"/>
      <c r="B437" s="50" t="s">
        <v>444</v>
      </c>
      <c r="C437" s="340" t="s">
        <v>56</v>
      </c>
      <c r="D437" s="71"/>
      <c r="E437" s="49"/>
      <c r="F437" s="129"/>
      <c r="G437" s="170"/>
      <c r="H437" s="170"/>
      <c r="I437" s="171"/>
      <c r="J437" s="171"/>
      <c r="K437" s="171"/>
      <c r="L437" s="171"/>
      <c r="M437" s="171"/>
      <c r="N437" s="171"/>
      <c r="O437" s="258"/>
      <c r="P437" s="127"/>
      <c r="Q437" s="224"/>
      <c r="R437" s="130"/>
      <c r="S437" s="163"/>
      <c r="T437" s="204"/>
      <c r="U437" s="130"/>
      <c r="V437" s="163"/>
      <c r="W437" s="204"/>
      <c r="X437" s="130"/>
      <c r="Y437" s="165"/>
    </row>
    <row r="438" spans="1:25" ht="28">
      <c r="A438" s="347"/>
      <c r="B438" s="50">
        <v>343</v>
      </c>
      <c r="C438" s="340" t="s">
        <v>40</v>
      </c>
      <c r="D438" s="71" t="s">
        <v>41</v>
      </c>
      <c r="E438" s="49" t="str">
        <f t="shared" ref="E438:E443" si="171">IF((O438=0),"Enter value from column G to column N",SUM(G438:N438,O438))</f>
        <v>Enter value from column G to column N</v>
      </c>
      <c r="F438" s="56"/>
      <c r="G438" s="168"/>
      <c r="H438" s="168"/>
      <c r="I438" s="169"/>
      <c r="J438" s="169"/>
      <c r="K438" s="169"/>
      <c r="L438" s="169"/>
      <c r="M438" s="169"/>
      <c r="N438" s="169"/>
      <c r="O438" s="257">
        <f>SUM(G438:N438)*Fee!$C$38</f>
        <v>0</v>
      </c>
      <c r="P438" s="126"/>
      <c r="Q438" s="223"/>
      <c r="R438" s="163">
        <f>(Q438*Fee!$C$38)</f>
        <v>0</v>
      </c>
      <c r="S438" s="163">
        <f t="shared" ref="S438:S443" si="172">Q438+R438</f>
        <v>0</v>
      </c>
      <c r="T438" s="164"/>
      <c r="U438" s="163">
        <f>(T438*Fee!$C$38)</f>
        <v>0</v>
      </c>
      <c r="V438" s="163">
        <f t="shared" ref="V438:V443" si="173">T438+U438</f>
        <v>0</v>
      </c>
      <c r="W438" s="164"/>
      <c r="X438" s="163">
        <f>(W438*Fee!$C$38)</f>
        <v>0</v>
      </c>
      <c r="Y438" s="165">
        <f t="shared" ref="Y438:Y443" si="174">W438+X438</f>
        <v>0</v>
      </c>
    </row>
    <row r="439" spans="1:25" ht="28">
      <c r="A439" s="347"/>
      <c r="B439" s="50">
        <v>344</v>
      </c>
      <c r="C439" s="340" t="s">
        <v>42</v>
      </c>
      <c r="D439" s="71" t="s">
        <v>41</v>
      </c>
      <c r="E439" s="49" t="str">
        <f t="shared" si="171"/>
        <v>Enter value from column G to column N</v>
      </c>
      <c r="F439" s="56"/>
      <c r="G439" s="168"/>
      <c r="H439" s="168"/>
      <c r="I439" s="169"/>
      <c r="J439" s="169"/>
      <c r="K439" s="169"/>
      <c r="L439" s="169"/>
      <c r="M439" s="169"/>
      <c r="N439" s="169"/>
      <c r="O439" s="257">
        <f>SUM(G439:N439)*Fee!$C$38</f>
        <v>0</v>
      </c>
      <c r="P439" s="126"/>
      <c r="Q439" s="223"/>
      <c r="R439" s="163">
        <f>(Q439*Fee!$C$38)</f>
        <v>0</v>
      </c>
      <c r="S439" s="163">
        <f t="shared" si="172"/>
        <v>0</v>
      </c>
      <c r="T439" s="164"/>
      <c r="U439" s="163">
        <f>(T439*Fee!$C$38)</f>
        <v>0</v>
      </c>
      <c r="V439" s="163">
        <f t="shared" si="173"/>
        <v>0</v>
      </c>
      <c r="W439" s="164"/>
      <c r="X439" s="163">
        <f>(W439*Fee!$C$38)</f>
        <v>0</v>
      </c>
      <c r="Y439" s="165">
        <f t="shared" si="174"/>
        <v>0</v>
      </c>
    </row>
    <row r="440" spans="1:25" ht="28">
      <c r="A440" s="344"/>
      <c r="B440" s="50">
        <v>345</v>
      </c>
      <c r="C440" s="340" t="s">
        <v>43</v>
      </c>
      <c r="D440" s="71" t="s">
        <v>41</v>
      </c>
      <c r="E440" s="49" t="str">
        <f t="shared" si="171"/>
        <v>Enter value from column G to column N</v>
      </c>
      <c r="F440" s="56"/>
      <c r="G440" s="168"/>
      <c r="H440" s="168"/>
      <c r="I440" s="169"/>
      <c r="J440" s="169"/>
      <c r="K440" s="169"/>
      <c r="L440" s="169"/>
      <c r="M440" s="169"/>
      <c r="N440" s="169"/>
      <c r="O440" s="257">
        <f>SUM(G440:N440)*Fee!$C$38</f>
        <v>0</v>
      </c>
      <c r="P440" s="126"/>
      <c r="Q440" s="223"/>
      <c r="R440" s="163">
        <f>(Q440*Fee!$C$38)</f>
        <v>0</v>
      </c>
      <c r="S440" s="163">
        <f t="shared" si="172"/>
        <v>0</v>
      </c>
      <c r="T440" s="164"/>
      <c r="U440" s="163">
        <f>(T440*Fee!$C$38)</f>
        <v>0</v>
      </c>
      <c r="V440" s="163">
        <f t="shared" si="173"/>
        <v>0</v>
      </c>
      <c r="W440" s="164"/>
      <c r="X440" s="163">
        <f>(W440*Fee!$C$38)</f>
        <v>0</v>
      </c>
      <c r="Y440" s="165">
        <f t="shared" si="174"/>
        <v>0</v>
      </c>
    </row>
    <row r="441" spans="1:25" ht="28">
      <c r="A441" s="347"/>
      <c r="B441" s="50">
        <v>346</v>
      </c>
      <c r="C441" s="340" t="s">
        <v>44</v>
      </c>
      <c r="D441" s="71" t="s">
        <v>41</v>
      </c>
      <c r="E441" s="49" t="str">
        <f t="shared" si="171"/>
        <v>Enter value from column G to column N</v>
      </c>
      <c r="F441" s="56"/>
      <c r="G441" s="168"/>
      <c r="H441" s="168"/>
      <c r="I441" s="169"/>
      <c r="J441" s="169"/>
      <c r="K441" s="169"/>
      <c r="L441" s="169"/>
      <c r="M441" s="169"/>
      <c r="N441" s="169"/>
      <c r="O441" s="257">
        <f>SUM(G441:N441)*Fee!$C$38</f>
        <v>0</v>
      </c>
      <c r="P441" s="126"/>
      <c r="Q441" s="223"/>
      <c r="R441" s="163">
        <f>(Q441*Fee!$C$38)</f>
        <v>0</v>
      </c>
      <c r="S441" s="163">
        <f t="shared" si="172"/>
        <v>0</v>
      </c>
      <c r="T441" s="164"/>
      <c r="U441" s="163">
        <f>(T441*Fee!$C$38)</f>
        <v>0</v>
      </c>
      <c r="V441" s="163">
        <f t="shared" si="173"/>
        <v>0</v>
      </c>
      <c r="W441" s="164"/>
      <c r="X441" s="163">
        <f>(W441*Fee!$C$38)</f>
        <v>0</v>
      </c>
      <c r="Y441" s="165">
        <f t="shared" si="174"/>
        <v>0</v>
      </c>
    </row>
    <row r="442" spans="1:25" ht="28">
      <c r="A442" s="347"/>
      <c r="B442" s="50">
        <v>347</v>
      </c>
      <c r="C442" s="340" t="s">
        <v>45</v>
      </c>
      <c r="D442" s="71" t="s">
        <v>41</v>
      </c>
      <c r="E442" s="49" t="str">
        <f t="shared" si="171"/>
        <v>Enter value from column G to column N</v>
      </c>
      <c r="F442" s="56"/>
      <c r="G442" s="168"/>
      <c r="H442" s="168"/>
      <c r="I442" s="169"/>
      <c r="J442" s="169"/>
      <c r="K442" s="169"/>
      <c r="L442" s="169"/>
      <c r="M442" s="169"/>
      <c r="N442" s="169"/>
      <c r="O442" s="257">
        <f>SUM(G442:N442)*Fee!$C$38</f>
        <v>0</v>
      </c>
      <c r="P442" s="126"/>
      <c r="Q442" s="223"/>
      <c r="R442" s="163">
        <f>(Q442*Fee!$C$38)</f>
        <v>0</v>
      </c>
      <c r="S442" s="163">
        <f t="shared" si="172"/>
        <v>0</v>
      </c>
      <c r="T442" s="164"/>
      <c r="U442" s="163">
        <f>(T442*Fee!$C$38)</f>
        <v>0</v>
      </c>
      <c r="V442" s="163">
        <f t="shared" si="173"/>
        <v>0</v>
      </c>
      <c r="W442" s="164"/>
      <c r="X442" s="163">
        <f>(W442*Fee!$C$38)</f>
        <v>0</v>
      </c>
      <c r="Y442" s="165">
        <f t="shared" si="174"/>
        <v>0</v>
      </c>
    </row>
    <row r="443" spans="1:25" ht="28">
      <c r="A443" s="347"/>
      <c r="B443" s="50">
        <v>348</v>
      </c>
      <c r="C443" s="340" t="s">
        <v>46</v>
      </c>
      <c r="D443" s="71" t="s">
        <v>41</v>
      </c>
      <c r="E443" s="49" t="str">
        <f t="shared" si="171"/>
        <v>Enter value from column G to column N</v>
      </c>
      <c r="F443" s="56"/>
      <c r="G443" s="168"/>
      <c r="H443" s="168"/>
      <c r="I443" s="169"/>
      <c r="J443" s="169"/>
      <c r="K443" s="169"/>
      <c r="L443" s="169"/>
      <c r="M443" s="169"/>
      <c r="N443" s="169"/>
      <c r="O443" s="257">
        <f>SUM(G443:N443)*Fee!$C$38</f>
        <v>0</v>
      </c>
      <c r="P443" s="126"/>
      <c r="Q443" s="223"/>
      <c r="R443" s="163">
        <f>(Q443*Fee!$C$38)</f>
        <v>0</v>
      </c>
      <c r="S443" s="163">
        <f t="shared" si="172"/>
        <v>0</v>
      </c>
      <c r="T443" s="164"/>
      <c r="U443" s="163">
        <f>(T443*Fee!$C$38)</f>
        <v>0</v>
      </c>
      <c r="V443" s="163">
        <f t="shared" si="173"/>
        <v>0</v>
      </c>
      <c r="W443" s="164"/>
      <c r="X443" s="163">
        <f>(W443*Fee!$C$38)</f>
        <v>0</v>
      </c>
      <c r="Y443" s="165">
        <f t="shared" si="174"/>
        <v>0</v>
      </c>
    </row>
    <row r="444" spans="1:25" ht="14.75" customHeight="1">
      <c r="A444" s="347"/>
      <c r="B444" s="50" t="s">
        <v>444</v>
      </c>
      <c r="C444" s="340"/>
      <c r="D444" s="71"/>
      <c r="E444" s="49"/>
      <c r="F444" s="129"/>
      <c r="G444" s="170"/>
      <c r="H444" s="170"/>
      <c r="I444" s="171"/>
      <c r="J444" s="171"/>
      <c r="K444" s="171"/>
      <c r="L444" s="171"/>
      <c r="M444" s="171"/>
      <c r="N444" s="171"/>
      <c r="O444" s="258"/>
      <c r="P444" s="127"/>
      <c r="Q444" s="224"/>
      <c r="R444" s="130"/>
      <c r="S444" s="163"/>
      <c r="T444" s="204"/>
      <c r="U444" s="130"/>
      <c r="V444" s="163"/>
      <c r="W444" s="204"/>
      <c r="X444" s="130"/>
      <c r="Y444" s="165"/>
    </row>
    <row r="445" spans="1:25" ht="28">
      <c r="A445" s="347"/>
      <c r="B445" s="50" t="s">
        <v>444</v>
      </c>
      <c r="C445" s="340" t="s">
        <v>65</v>
      </c>
      <c r="D445" s="71"/>
      <c r="E445" s="49"/>
      <c r="F445" s="129"/>
      <c r="G445" s="170"/>
      <c r="H445" s="170"/>
      <c r="I445" s="171"/>
      <c r="J445" s="171"/>
      <c r="K445" s="171"/>
      <c r="L445" s="171"/>
      <c r="M445" s="171"/>
      <c r="N445" s="171"/>
      <c r="O445" s="258"/>
      <c r="P445" s="127"/>
      <c r="Q445" s="224"/>
      <c r="R445" s="130"/>
      <c r="S445" s="163"/>
      <c r="T445" s="204"/>
      <c r="U445" s="130"/>
      <c r="V445" s="163"/>
      <c r="W445" s="204"/>
      <c r="X445" s="130"/>
      <c r="Y445" s="165"/>
    </row>
    <row r="446" spans="1:25" ht="28">
      <c r="A446" s="347"/>
      <c r="B446" s="50">
        <v>349</v>
      </c>
      <c r="C446" s="340" t="s">
        <v>40</v>
      </c>
      <c r="D446" s="71" t="s">
        <v>41</v>
      </c>
      <c r="E446" s="49" t="str">
        <f t="shared" ref="E446:E451" si="175">IF((O446=0),"Enter value from column G to column N",SUM(G446:N446,O446))</f>
        <v>Enter value from column G to column N</v>
      </c>
      <c r="F446" s="56"/>
      <c r="G446" s="168"/>
      <c r="H446" s="168"/>
      <c r="I446" s="169"/>
      <c r="J446" s="169"/>
      <c r="K446" s="169"/>
      <c r="L446" s="169"/>
      <c r="M446" s="169"/>
      <c r="N446" s="169"/>
      <c r="O446" s="257">
        <f>SUM(G446:N446)*Fee!$C$38</f>
        <v>0</v>
      </c>
      <c r="P446" s="126"/>
      <c r="Q446" s="223"/>
      <c r="R446" s="163">
        <f>(Q446*Fee!$C$38)</f>
        <v>0</v>
      </c>
      <c r="S446" s="163">
        <f t="shared" ref="S446:S451" si="176">Q446+R446</f>
        <v>0</v>
      </c>
      <c r="T446" s="164"/>
      <c r="U446" s="163">
        <f>(T446*Fee!$C$38)</f>
        <v>0</v>
      </c>
      <c r="V446" s="163">
        <f t="shared" ref="V446:V451" si="177">T446+U446</f>
        <v>0</v>
      </c>
      <c r="W446" s="164"/>
      <c r="X446" s="163">
        <f>(W446*Fee!$C$38)</f>
        <v>0</v>
      </c>
      <c r="Y446" s="165">
        <f t="shared" ref="Y446:Y451" si="178">W446+X446</f>
        <v>0</v>
      </c>
    </row>
    <row r="447" spans="1:25" ht="28">
      <c r="A447" s="347"/>
      <c r="B447" s="50">
        <v>350</v>
      </c>
      <c r="C447" s="340" t="s">
        <v>42</v>
      </c>
      <c r="D447" s="71" t="s">
        <v>41</v>
      </c>
      <c r="E447" s="49" t="str">
        <f t="shared" si="175"/>
        <v>Enter value from column G to column N</v>
      </c>
      <c r="F447" s="56"/>
      <c r="G447" s="168"/>
      <c r="H447" s="168"/>
      <c r="I447" s="169"/>
      <c r="J447" s="169"/>
      <c r="K447" s="169"/>
      <c r="L447" s="169"/>
      <c r="M447" s="169"/>
      <c r="N447" s="169"/>
      <c r="O447" s="257">
        <f>SUM(G447:N447)*Fee!$C$38</f>
        <v>0</v>
      </c>
      <c r="P447" s="126"/>
      <c r="Q447" s="223"/>
      <c r="R447" s="163">
        <f>(Q447*Fee!$C$38)</f>
        <v>0</v>
      </c>
      <c r="S447" s="163">
        <f t="shared" si="176"/>
        <v>0</v>
      </c>
      <c r="T447" s="164"/>
      <c r="U447" s="163">
        <f>(T447*Fee!$C$38)</f>
        <v>0</v>
      </c>
      <c r="V447" s="163">
        <f t="shared" si="177"/>
        <v>0</v>
      </c>
      <c r="W447" s="164"/>
      <c r="X447" s="163">
        <f>(W447*Fee!$C$38)</f>
        <v>0</v>
      </c>
      <c r="Y447" s="165">
        <f t="shared" si="178"/>
        <v>0</v>
      </c>
    </row>
    <row r="448" spans="1:25" ht="28">
      <c r="A448" s="344"/>
      <c r="B448" s="50">
        <v>351</v>
      </c>
      <c r="C448" s="340" t="s">
        <v>43</v>
      </c>
      <c r="D448" s="71" t="s">
        <v>41</v>
      </c>
      <c r="E448" s="49" t="str">
        <f t="shared" si="175"/>
        <v>Enter value from column G to column N</v>
      </c>
      <c r="F448" s="56"/>
      <c r="G448" s="168"/>
      <c r="H448" s="168"/>
      <c r="I448" s="169"/>
      <c r="J448" s="169"/>
      <c r="K448" s="169"/>
      <c r="L448" s="169"/>
      <c r="M448" s="169"/>
      <c r="N448" s="169"/>
      <c r="O448" s="257">
        <f>SUM(G448:N448)*Fee!$C$38</f>
        <v>0</v>
      </c>
      <c r="P448" s="126"/>
      <c r="Q448" s="223"/>
      <c r="R448" s="163">
        <f>(Q448*Fee!$C$38)</f>
        <v>0</v>
      </c>
      <c r="S448" s="163">
        <f t="shared" si="176"/>
        <v>0</v>
      </c>
      <c r="T448" s="164"/>
      <c r="U448" s="163">
        <f>(T448*Fee!$C$38)</f>
        <v>0</v>
      </c>
      <c r="V448" s="163">
        <f t="shared" si="177"/>
        <v>0</v>
      </c>
      <c r="W448" s="164"/>
      <c r="X448" s="163">
        <f>(W448*Fee!$C$38)</f>
        <v>0</v>
      </c>
      <c r="Y448" s="165">
        <f t="shared" si="178"/>
        <v>0</v>
      </c>
    </row>
    <row r="449" spans="1:25" ht="28">
      <c r="A449" s="347"/>
      <c r="B449" s="50">
        <v>352</v>
      </c>
      <c r="C449" s="340" t="s">
        <v>44</v>
      </c>
      <c r="D449" s="71" t="s">
        <v>41</v>
      </c>
      <c r="E449" s="49" t="str">
        <f t="shared" si="175"/>
        <v>Enter value from column G to column N</v>
      </c>
      <c r="F449" s="56"/>
      <c r="G449" s="168"/>
      <c r="H449" s="168"/>
      <c r="I449" s="169"/>
      <c r="J449" s="169"/>
      <c r="K449" s="169"/>
      <c r="L449" s="169"/>
      <c r="M449" s="169"/>
      <c r="N449" s="169"/>
      <c r="O449" s="257">
        <f>SUM(G449:N449)*Fee!$C$38</f>
        <v>0</v>
      </c>
      <c r="P449" s="126"/>
      <c r="Q449" s="223"/>
      <c r="R449" s="163">
        <f>(Q449*Fee!$C$38)</f>
        <v>0</v>
      </c>
      <c r="S449" s="163">
        <f t="shared" si="176"/>
        <v>0</v>
      </c>
      <c r="T449" s="164"/>
      <c r="U449" s="163">
        <f>(T449*Fee!$C$38)</f>
        <v>0</v>
      </c>
      <c r="V449" s="163">
        <f t="shared" si="177"/>
        <v>0</v>
      </c>
      <c r="W449" s="164"/>
      <c r="X449" s="163">
        <f>(W449*Fee!$C$38)</f>
        <v>0</v>
      </c>
      <c r="Y449" s="165">
        <f t="shared" si="178"/>
        <v>0</v>
      </c>
    </row>
    <row r="450" spans="1:25" ht="28">
      <c r="A450" s="344"/>
      <c r="B450" s="50">
        <v>353</v>
      </c>
      <c r="C450" s="340" t="s">
        <v>45</v>
      </c>
      <c r="D450" s="71" t="s">
        <v>41</v>
      </c>
      <c r="E450" s="49" t="str">
        <f t="shared" si="175"/>
        <v>Enter value from column G to column N</v>
      </c>
      <c r="F450" s="56"/>
      <c r="G450" s="168"/>
      <c r="H450" s="168"/>
      <c r="I450" s="169"/>
      <c r="J450" s="169"/>
      <c r="K450" s="169"/>
      <c r="L450" s="169"/>
      <c r="M450" s="169"/>
      <c r="N450" s="169"/>
      <c r="O450" s="257">
        <f>SUM(G450:N450)*Fee!$C$38</f>
        <v>0</v>
      </c>
      <c r="P450" s="126"/>
      <c r="Q450" s="223"/>
      <c r="R450" s="163">
        <f>(Q450*Fee!$C$38)</f>
        <v>0</v>
      </c>
      <c r="S450" s="163">
        <f t="shared" si="176"/>
        <v>0</v>
      </c>
      <c r="T450" s="164"/>
      <c r="U450" s="163">
        <f>(T450*Fee!$C$38)</f>
        <v>0</v>
      </c>
      <c r="V450" s="163">
        <f t="shared" si="177"/>
        <v>0</v>
      </c>
      <c r="W450" s="164"/>
      <c r="X450" s="163">
        <f>(W450*Fee!$C$38)</f>
        <v>0</v>
      </c>
      <c r="Y450" s="165">
        <f t="shared" si="178"/>
        <v>0</v>
      </c>
    </row>
    <row r="451" spans="1:25" ht="28">
      <c r="A451" s="347"/>
      <c r="B451" s="50">
        <v>354</v>
      </c>
      <c r="C451" s="340" t="s">
        <v>46</v>
      </c>
      <c r="D451" s="71" t="s">
        <v>41</v>
      </c>
      <c r="E451" s="49" t="str">
        <f t="shared" si="175"/>
        <v>Enter value from column G to column N</v>
      </c>
      <c r="F451" s="56"/>
      <c r="G451" s="168"/>
      <c r="H451" s="168"/>
      <c r="I451" s="169"/>
      <c r="J451" s="169"/>
      <c r="K451" s="169"/>
      <c r="L451" s="169"/>
      <c r="M451" s="169"/>
      <c r="N451" s="169"/>
      <c r="O451" s="257">
        <f>SUM(G451:N451)*Fee!$C$38</f>
        <v>0</v>
      </c>
      <c r="P451" s="126"/>
      <c r="Q451" s="223"/>
      <c r="R451" s="163">
        <f>(Q451*Fee!$C$38)</f>
        <v>0</v>
      </c>
      <c r="S451" s="163">
        <f t="shared" si="176"/>
        <v>0</v>
      </c>
      <c r="T451" s="164"/>
      <c r="U451" s="163">
        <f>(T451*Fee!$C$38)</f>
        <v>0</v>
      </c>
      <c r="V451" s="163">
        <f t="shared" si="177"/>
        <v>0</v>
      </c>
      <c r="W451" s="164"/>
      <c r="X451" s="163">
        <f>(W451*Fee!$C$38)</f>
        <v>0</v>
      </c>
      <c r="Y451" s="165">
        <f t="shared" si="178"/>
        <v>0</v>
      </c>
    </row>
    <row r="452" spans="1:25" ht="14.75" customHeight="1">
      <c r="A452" s="347"/>
      <c r="B452" s="50" t="s">
        <v>444</v>
      </c>
      <c r="C452" s="340"/>
      <c r="D452" s="71"/>
      <c r="E452" s="49"/>
      <c r="F452" s="129"/>
      <c r="G452" s="170"/>
      <c r="H452" s="170"/>
      <c r="I452" s="171"/>
      <c r="J452" s="171"/>
      <c r="K452" s="171"/>
      <c r="L452" s="171"/>
      <c r="M452" s="171"/>
      <c r="N452" s="171"/>
      <c r="O452" s="258"/>
      <c r="P452" s="127"/>
      <c r="Q452" s="224"/>
      <c r="R452" s="130"/>
      <c r="S452" s="163"/>
      <c r="T452" s="204"/>
      <c r="U452" s="130"/>
      <c r="V452" s="163"/>
      <c r="W452" s="204"/>
      <c r="X452" s="130"/>
      <c r="Y452" s="165"/>
    </row>
    <row r="453" spans="1:25" ht="28">
      <c r="A453" s="347"/>
      <c r="B453" s="50" t="s">
        <v>444</v>
      </c>
      <c r="C453" s="340" t="s">
        <v>49</v>
      </c>
      <c r="D453" s="71"/>
      <c r="E453" s="49"/>
      <c r="F453" s="129"/>
      <c r="G453" s="170"/>
      <c r="H453" s="170"/>
      <c r="I453" s="171"/>
      <c r="J453" s="171"/>
      <c r="K453" s="171"/>
      <c r="L453" s="171"/>
      <c r="M453" s="171"/>
      <c r="N453" s="171"/>
      <c r="O453" s="258"/>
      <c r="P453" s="127"/>
      <c r="Q453" s="224"/>
      <c r="R453" s="130"/>
      <c r="S453" s="163"/>
      <c r="T453" s="204"/>
      <c r="U453" s="130"/>
      <c r="V453" s="163"/>
      <c r="W453" s="204"/>
      <c r="X453" s="130"/>
      <c r="Y453" s="165"/>
    </row>
    <row r="454" spans="1:25" ht="28">
      <c r="A454" s="347"/>
      <c r="B454" s="50">
        <v>355</v>
      </c>
      <c r="C454" s="340" t="s">
        <v>40</v>
      </c>
      <c r="D454" s="71" t="s">
        <v>41</v>
      </c>
      <c r="E454" s="49" t="str">
        <f t="shared" ref="E454:E459" si="179">IF((O454=0),"Enter value from column G to column N",SUM(G454:N454,O454))</f>
        <v>Enter value from column G to column N</v>
      </c>
      <c r="F454" s="56"/>
      <c r="G454" s="168"/>
      <c r="H454" s="168"/>
      <c r="I454" s="169"/>
      <c r="J454" s="169"/>
      <c r="K454" s="169"/>
      <c r="L454" s="169"/>
      <c r="M454" s="169"/>
      <c r="N454" s="169"/>
      <c r="O454" s="257">
        <f>SUM(G454:N454)*Fee!$C$38</f>
        <v>0</v>
      </c>
      <c r="P454" s="126"/>
      <c r="Q454" s="223"/>
      <c r="R454" s="163">
        <f>(Q454*Fee!$C$38)</f>
        <v>0</v>
      </c>
      <c r="S454" s="163">
        <f t="shared" ref="S454:S459" si="180">Q454+R454</f>
        <v>0</v>
      </c>
      <c r="T454" s="164"/>
      <c r="U454" s="163">
        <f>(T454*Fee!$C$38)</f>
        <v>0</v>
      </c>
      <c r="V454" s="163">
        <f t="shared" ref="V454:V459" si="181">T454+U454</f>
        <v>0</v>
      </c>
      <c r="W454" s="164"/>
      <c r="X454" s="163">
        <f>(W454*Fee!$C$38)</f>
        <v>0</v>
      </c>
      <c r="Y454" s="165">
        <f t="shared" ref="Y454:Y459" si="182">W454+X454</f>
        <v>0</v>
      </c>
    </row>
    <row r="455" spans="1:25" ht="28">
      <c r="A455" s="347"/>
      <c r="B455" s="50">
        <v>356</v>
      </c>
      <c r="C455" s="340" t="s">
        <v>42</v>
      </c>
      <c r="D455" s="71" t="s">
        <v>41</v>
      </c>
      <c r="E455" s="49" t="str">
        <f t="shared" si="179"/>
        <v>Enter value from column G to column N</v>
      </c>
      <c r="F455" s="56"/>
      <c r="G455" s="168"/>
      <c r="H455" s="168"/>
      <c r="I455" s="169"/>
      <c r="J455" s="169"/>
      <c r="K455" s="169"/>
      <c r="L455" s="169"/>
      <c r="M455" s="169"/>
      <c r="N455" s="169"/>
      <c r="O455" s="257">
        <f>SUM(G455:N455)*Fee!$C$38</f>
        <v>0</v>
      </c>
      <c r="P455" s="126"/>
      <c r="Q455" s="223"/>
      <c r="R455" s="163">
        <f>(Q455*Fee!$C$38)</f>
        <v>0</v>
      </c>
      <c r="S455" s="163">
        <f t="shared" si="180"/>
        <v>0</v>
      </c>
      <c r="T455" s="164"/>
      <c r="U455" s="163">
        <f>(T455*Fee!$C$38)</f>
        <v>0</v>
      </c>
      <c r="V455" s="163">
        <f t="shared" si="181"/>
        <v>0</v>
      </c>
      <c r="W455" s="164"/>
      <c r="X455" s="163">
        <f>(W455*Fee!$C$38)</f>
        <v>0</v>
      </c>
      <c r="Y455" s="165">
        <f t="shared" si="182"/>
        <v>0</v>
      </c>
    </row>
    <row r="456" spans="1:25" ht="28">
      <c r="A456" s="347"/>
      <c r="B456" s="50">
        <v>357</v>
      </c>
      <c r="C456" s="340" t="s">
        <v>43</v>
      </c>
      <c r="D456" s="71" t="s">
        <v>41</v>
      </c>
      <c r="E456" s="49" t="str">
        <f t="shared" si="179"/>
        <v>Enter value from column G to column N</v>
      </c>
      <c r="F456" s="56"/>
      <c r="G456" s="168"/>
      <c r="H456" s="168"/>
      <c r="I456" s="169"/>
      <c r="J456" s="169"/>
      <c r="K456" s="169"/>
      <c r="L456" s="169"/>
      <c r="M456" s="169"/>
      <c r="N456" s="169"/>
      <c r="O456" s="257">
        <f>SUM(G456:N456)*Fee!$C$38</f>
        <v>0</v>
      </c>
      <c r="P456" s="126"/>
      <c r="Q456" s="223"/>
      <c r="R456" s="163">
        <f>(Q456*Fee!$C$38)</f>
        <v>0</v>
      </c>
      <c r="S456" s="163">
        <f t="shared" si="180"/>
        <v>0</v>
      </c>
      <c r="T456" s="164"/>
      <c r="U456" s="163">
        <f>(T456*Fee!$C$38)</f>
        <v>0</v>
      </c>
      <c r="V456" s="163">
        <f t="shared" si="181"/>
        <v>0</v>
      </c>
      <c r="W456" s="164"/>
      <c r="X456" s="163">
        <f>(W456*Fee!$C$38)</f>
        <v>0</v>
      </c>
      <c r="Y456" s="165">
        <f t="shared" si="182"/>
        <v>0</v>
      </c>
    </row>
    <row r="457" spans="1:25" ht="28">
      <c r="A457" s="344"/>
      <c r="B457" s="50">
        <v>358</v>
      </c>
      <c r="C457" s="340" t="s">
        <v>44</v>
      </c>
      <c r="D457" s="71" t="s">
        <v>41</v>
      </c>
      <c r="E457" s="49" t="str">
        <f t="shared" si="179"/>
        <v>Enter value from column G to column N</v>
      </c>
      <c r="F457" s="56"/>
      <c r="G457" s="168"/>
      <c r="H457" s="168"/>
      <c r="I457" s="169"/>
      <c r="J457" s="169"/>
      <c r="K457" s="169"/>
      <c r="L457" s="169"/>
      <c r="M457" s="169"/>
      <c r="N457" s="169"/>
      <c r="O457" s="257">
        <f>SUM(G457:N457)*Fee!$C$38</f>
        <v>0</v>
      </c>
      <c r="P457" s="126"/>
      <c r="Q457" s="223"/>
      <c r="R457" s="163">
        <f>(Q457*Fee!$C$38)</f>
        <v>0</v>
      </c>
      <c r="S457" s="163">
        <f t="shared" si="180"/>
        <v>0</v>
      </c>
      <c r="T457" s="164"/>
      <c r="U457" s="163">
        <f>(T457*Fee!$C$38)</f>
        <v>0</v>
      </c>
      <c r="V457" s="163">
        <f t="shared" si="181"/>
        <v>0</v>
      </c>
      <c r="W457" s="164"/>
      <c r="X457" s="163">
        <f>(W457*Fee!$C$38)</f>
        <v>0</v>
      </c>
      <c r="Y457" s="165">
        <f t="shared" si="182"/>
        <v>0</v>
      </c>
    </row>
    <row r="458" spans="1:25" ht="28">
      <c r="A458" s="344"/>
      <c r="B458" s="50">
        <v>359</v>
      </c>
      <c r="C458" s="340" t="s">
        <v>45</v>
      </c>
      <c r="D458" s="71" t="s">
        <v>41</v>
      </c>
      <c r="E458" s="49" t="str">
        <f t="shared" si="179"/>
        <v>Enter value from column G to column N</v>
      </c>
      <c r="F458" s="56"/>
      <c r="G458" s="168"/>
      <c r="H458" s="168"/>
      <c r="I458" s="169"/>
      <c r="J458" s="169"/>
      <c r="K458" s="169"/>
      <c r="L458" s="169"/>
      <c r="M458" s="169"/>
      <c r="N458" s="169"/>
      <c r="O458" s="257">
        <f>SUM(G458:N458)*Fee!$C$38</f>
        <v>0</v>
      </c>
      <c r="P458" s="126"/>
      <c r="Q458" s="223"/>
      <c r="R458" s="163">
        <f>(Q458*Fee!$C$38)</f>
        <v>0</v>
      </c>
      <c r="S458" s="163">
        <f t="shared" si="180"/>
        <v>0</v>
      </c>
      <c r="T458" s="164"/>
      <c r="U458" s="163">
        <f>(T458*Fee!$C$38)</f>
        <v>0</v>
      </c>
      <c r="V458" s="163">
        <f t="shared" si="181"/>
        <v>0</v>
      </c>
      <c r="W458" s="164"/>
      <c r="X458" s="163">
        <f>(W458*Fee!$C$38)</f>
        <v>0</v>
      </c>
      <c r="Y458" s="165">
        <f t="shared" si="182"/>
        <v>0</v>
      </c>
    </row>
    <row r="459" spans="1:25" ht="28">
      <c r="A459" s="347"/>
      <c r="B459" s="50">
        <v>360</v>
      </c>
      <c r="C459" s="340" t="s">
        <v>46</v>
      </c>
      <c r="D459" s="71" t="s">
        <v>41</v>
      </c>
      <c r="E459" s="49" t="str">
        <f t="shared" si="179"/>
        <v>Enter value from column G to column N</v>
      </c>
      <c r="F459" s="56"/>
      <c r="G459" s="168"/>
      <c r="H459" s="168"/>
      <c r="I459" s="169"/>
      <c r="J459" s="169"/>
      <c r="K459" s="169"/>
      <c r="L459" s="169"/>
      <c r="M459" s="169"/>
      <c r="N459" s="169"/>
      <c r="O459" s="257">
        <f>SUM(G459:N459)*Fee!$C$38</f>
        <v>0</v>
      </c>
      <c r="P459" s="126"/>
      <c r="Q459" s="223"/>
      <c r="R459" s="163">
        <f>(Q459*Fee!$C$38)</f>
        <v>0</v>
      </c>
      <c r="S459" s="163">
        <f t="shared" si="180"/>
        <v>0</v>
      </c>
      <c r="T459" s="164"/>
      <c r="U459" s="163">
        <f>(T459*Fee!$C$38)</f>
        <v>0</v>
      </c>
      <c r="V459" s="163">
        <f t="shared" si="181"/>
        <v>0</v>
      </c>
      <c r="W459" s="164"/>
      <c r="X459" s="163">
        <f>(W459*Fee!$C$38)</f>
        <v>0</v>
      </c>
      <c r="Y459" s="165">
        <f t="shared" si="182"/>
        <v>0</v>
      </c>
    </row>
    <row r="460" spans="1:25" ht="14.75" customHeight="1">
      <c r="A460" s="347"/>
      <c r="B460" s="50" t="s">
        <v>444</v>
      </c>
      <c r="C460" s="340"/>
      <c r="D460" s="71"/>
      <c r="E460" s="49"/>
      <c r="F460" s="129"/>
      <c r="G460" s="170"/>
      <c r="H460" s="170"/>
      <c r="I460" s="171"/>
      <c r="J460" s="171"/>
      <c r="K460" s="171"/>
      <c r="L460" s="171"/>
      <c r="M460" s="171"/>
      <c r="N460" s="171"/>
      <c r="O460" s="258"/>
      <c r="P460" s="127"/>
      <c r="Q460" s="224"/>
      <c r="R460" s="130"/>
      <c r="S460" s="163"/>
      <c r="T460" s="204"/>
      <c r="U460" s="130"/>
      <c r="V460" s="163"/>
      <c r="W460" s="204"/>
      <c r="X460" s="130"/>
      <c r="Y460" s="165"/>
    </row>
    <row r="461" spans="1:25" ht="28">
      <c r="A461" s="347"/>
      <c r="B461" s="50" t="s">
        <v>444</v>
      </c>
      <c r="C461" s="340" t="s">
        <v>390</v>
      </c>
      <c r="D461" s="71"/>
      <c r="E461" s="49"/>
      <c r="F461" s="129"/>
      <c r="G461" s="170"/>
      <c r="H461" s="170"/>
      <c r="I461" s="171"/>
      <c r="J461" s="171"/>
      <c r="K461" s="171"/>
      <c r="L461" s="171"/>
      <c r="M461" s="171"/>
      <c r="N461" s="171"/>
      <c r="O461" s="258"/>
      <c r="P461" s="127"/>
      <c r="Q461" s="224"/>
      <c r="R461" s="130"/>
      <c r="S461" s="163"/>
      <c r="T461" s="204"/>
      <c r="U461" s="130"/>
      <c r="V461" s="163"/>
      <c r="W461" s="204"/>
      <c r="X461" s="130"/>
      <c r="Y461" s="165"/>
    </row>
    <row r="462" spans="1:25" ht="28">
      <c r="A462" s="347"/>
      <c r="B462" s="50">
        <v>361</v>
      </c>
      <c r="C462" s="340" t="s">
        <v>40</v>
      </c>
      <c r="D462" s="71" t="s">
        <v>41</v>
      </c>
      <c r="E462" s="49" t="str">
        <f t="shared" ref="E462:E467" si="183">IF((O462=0),"Enter value from column G to column N",SUM(G462:N462,O462))</f>
        <v>Enter value from column G to column N</v>
      </c>
      <c r="F462" s="56"/>
      <c r="G462" s="168"/>
      <c r="H462" s="168"/>
      <c r="I462" s="169"/>
      <c r="J462" s="169"/>
      <c r="K462" s="169"/>
      <c r="L462" s="169"/>
      <c r="M462" s="169"/>
      <c r="N462" s="169"/>
      <c r="O462" s="257">
        <f>SUM(G462:N462)*Fee!$C$38</f>
        <v>0</v>
      </c>
      <c r="P462" s="126"/>
      <c r="Q462" s="223"/>
      <c r="R462" s="163">
        <f>(Q462*Fee!$C$38)</f>
        <v>0</v>
      </c>
      <c r="S462" s="163">
        <f t="shared" ref="S462:S467" si="184">Q462+R462</f>
        <v>0</v>
      </c>
      <c r="T462" s="164"/>
      <c r="U462" s="163">
        <f>(T462*Fee!$C$38)</f>
        <v>0</v>
      </c>
      <c r="V462" s="163">
        <f t="shared" ref="V462:V467" si="185">T462+U462</f>
        <v>0</v>
      </c>
      <c r="W462" s="164"/>
      <c r="X462" s="163">
        <f>(W462*Fee!$C$38)</f>
        <v>0</v>
      </c>
      <c r="Y462" s="165">
        <f t="shared" ref="Y462:Y467" si="186">W462+X462</f>
        <v>0</v>
      </c>
    </row>
    <row r="463" spans="1:25" ht="28">
      <c r="A463" s="347"/>
      <c r="B463" s="50">
        <v>362</v>
      </c>
      <c r="C463" s="340" t="s">
        <v>42</v>
      </c>
      <c r="D463" s="71" t="s">
        <v>41</v>
      </c>
      <c r="E463" s="49" t="str">
        <f t="shared" si="183"/>
        <v>Enter value from column G to column N</v>
      </c>
      <c r="F463" s="56"/>
      <c r="G463" s="168"/>
      <c r="H463" s="168"/>
      <c r="I463" s="169"/>
      <c r="J463" s="169"/>
      <c r="K463" s="169"/>
      <c r="L463" s="169"/>
      <c r="M463" s="169"/>
      <c r="N463" s="169"/>
      <c r="O463" s="257">
        <f>SUM(G463:N463)*Fee!$C$38</f>
        <v>0</v>
      </c>
      <c r="P463" s="126"/>
      <c r="Q463" s="223"/>
      <c r="R463" s="163">
        <f>(Q463*Fee!$C$38)</f>
        <v>0</v>
      </c>
      <c r="S463" s="163">
        <f t="shared" si="184"/>
        <v>0</v>
      </c>
      <c r="T463" s="164"/>
      <c r="U463" s="163">
        <f>(T463*Fee!$C$38)</f>
        <v>0</v>
      </c>
      <c r="V463" s="163">
        <f t="shared" si="185"/>
        <v>0</v>
      </c>
      <c r="W463" s="164"/>
      <c r="X463" s="163">
        <f>(W463*Fee!$C$38)</f>
        <v>0</v>
      </c>
      <c r="Y463" s="165">
        <f t="shared" si="186"/>
        <v>0</v>
      </c>
    </row>
    <row r="464" spans="1:25" ht="28">
      <c r="A464" s="347"/>
      <c r="B464" s="50">
        <v>363</v>
      </c>
      <c r="C464" s="340" t="s">
        <v>43</v>
      </c>
      <c r="D464" s="71" t="s">
        <v>41</v>
      </c>
      <c r="E464" s="49" t="str">
        <f t="shared" si="183"/>
        <v>Enter value from column G to column N</v>
      </c>
      <c r="F464" s="56"/>
      <c r="G464" s="168"/>
      <c r="H464" s="168"/>
      <c r="I464" s="169"/>
      <c r="J464" s="169"/>
      <c r="K464" s="169"/>
      <c r="L464" s="169"/>
      <c r="M464" s="169"/>
      <c r="N464" s="169"/>
      <c r="O464" s="257">
        <f>SUM(G464:N464)*Fee!$C$38</f>
        <v>0</v>
      </c>
      <c r="P464" s="126"/>
      <c r="Q464" s="223"/>
      <c r="R464" s="163">
        <f>(Q464*Fee!$C$38)</f>
        <v>0</v>
      </c>
      <c r="S464" s="163">
        <f t="shared" si="184"/>
        <v>0</v>
      </c>
      <c r="T464" s="164"/>
      <c r="U464" s="163">
        <f>(T464*Fee!$C$38)</f>
        <v>0</v>
      </c>
      <c r="V464" s="163">
        <f t="shared" si="185"/>
        <v>0</v>
      </c>
      <c r="W464" s="164"/>
      <c r="X464" s="163">
        <f>(W464*Fee!$C$38)</f>
        <v>0</v>
      </c>
      <c r="Y464" s="165">
        <f t="shared" si="186"/>
        <v>0</v>
      </c>
    </row>
    <row r="465" spans="1:25" ht="28">
      <c r="A465" s="344"/>
      <c r="B465" s="50">
        <v>364</v>
      </c>
      <c r="C465" s="340" t="s">
        <v>44</v>
      </c>
      <c r="D465" s="71" t="s">
        <v>41</v>
      </c>
      <c r="E465" s="49" t="str">
        <f t="shared" si="183"/>
        <v>Enter value from column G to column N</v>
      </c>
      <c r="F465" s="56"/>
      <c r="G465" s="168"/>
      <c r="H465" s="168"/>
      <c r="I465" s="169"/>
      <c r="J465" s="169"/>
      <c r="K465" s="169"/>
      <c r="L465" s="169"/>
      <c r="M465" s="169"/>
      <c r="N465" s="169"/>
      <c r="O465" s="257">
        <f>SUM(G465:N465)*Fee!$C$38</f>
        <v>0</v>
      </c>
      <c r="P465" s="126"/>
      <c r="Q465" s="223"/>
      <c r="R465" s="163">
        <f>(Q465*Fee!$C$38)</f>
        <v>0</v>
      </c>
      <c r="S465" s="163">
        <f t="shared" si="184"/>
        <v>0</v>
      </c>
      <c r="T465" s="164"/>
      <c r="U465" s="163">
        <f>(T465*Fee!$C$38)</f>
        <v>0</v>
      </c>
      <c r="V465" s="163">
        <f t="shared" si="185"/>
        <v>0</v>
      </c>
      <c r="W465" s="164"/>
      <c r="X465" s="163">
        <f>(W465*Fee!$C$38)</f>
        <v>0</v>
      </c>
      <c r="Y465" s="165">
        <f t="shared" si="186"/>
        <v>0</v>
      </c>
    </row>
    <row r="466" spans="1:25" ht="28">
      <c r="A466" s="344"/>
      <c r="B466" s="50">
        <v>365</v>
      </c>
      <c r="C466" s="340" t="s">
        <v>45</v>
      </c>
      <c r="D466" s="71" t="s">
        <v>41</v>
      </c>
      <c r="E466" s="49" t="str">
        <f t="shared" si="183"/>
        <v>Enter value from column G to column N</v>
      </c>
      <c r="F466" s="56"/>
      <c r="G466" s="168"/>
      <c r="H466" s="168"/>
      <c r="I466" s="169"/>
      <c r="J466" s="169"/>
      <c r="K466" s="169"/>
      <c r="L466" s="169"/>
      <c r="M466" s="169"/>
      <c r="N466" s="169"/>
      <c r="O466" s="257">
        <f>SUM(G466:N466)*Fee!$C$38</f>
        <v>0</v>
      </c>
      <c r="P466" s="126"/>
      <c r="Q466" s="223"/>
      <c r="R466" s="163">
        <f>(Q466*Fee!$C$38)</f>
        <v>0</v>
      </c>
      <c r="S466" s="163">
        <f t="shared" si="184"/>
        <v>0</v>
      </c>
      <c r="T466" s="164"/>
      <c r="U466" s="163">
        <f>(T466*Fee!$C$38)</f>
        <v>0</v>
      </c>
      <c r="V466" s="163">
        <f t="shared" si="185"/>
        <v>0</v>
      </c>
      <c r="W466" s="164"/>
      <c r="X466" s="163">
        <f>(W466*Fee!$C$38)</f>
        <v>0</v>
      </c>
      <c r="Y466" s="165">
        <f t="shared" si="186"/>
        <v>0</v>
      </c>
    </row>
    <row r="467" spans="1:25" ht="28">
      <c r="A467" s="347"/>
      <c r="B467" s="50">
        <v>366</v>
      </c>
      <c r="C467" s="340" t="s">
        <v>46</v>
      </c>
      <c r="D467" s="71" t="s">
        <v>41</v>
      </c>
      <c r="E467" s="49" t="str">
        <f t="shared" si="183"/>
        <v>Enter value from column G to column N</v>
      </c>
      <c r="F467" s="56"/>
      <c r="G467" s="168"/>
      <c r="H467" s="168"/>
      <c r="I467" s="169"/>
      <c r="J467" s="169"/>
      <c r="K467" s="169"/>
      <c r="L467" s="169"/>
      <c r="M467" s="169"/>
      <c r="N467" s="169"/>
      <c r="O467" s="257">
        <f>SUM(G467:N467)*Fee!$C$38</f>
        <v>0</v>
      </c>
      <c r="P467" s="126"/>
      <c r="Q467" s="223"/>
      <c r="R467" s="163">
        <f>(Q467*Fee!$C$38)</f>
        <v>0</v>
      </c>
      <c r="S467" s="163">
        <f t="shared" si="184"/>
        <v>0</v>
      </c>
      <c r="T467" s="164"/>
      <c r="U467" s="163">
        <f>(T467*Fee!$C$38)</f>
        <v>0</v>
      </c>
      <c r="V467" s="163">
        <f t="shared" si="185"/>
        <v>0</v>
      </c>
      <c r="W467" s="164"/>
      <c r="X467" s="163">
        <f>(W467*Fee!$C$38)</f>
        <v>0</v>
      </c>
      <c r="Y467" s="165">
        <f t="shared" si="186"/>
        <v>0</v>
      </c>
    </row>
    <row r="468" spans="1:25" ht="14.75" customHeight="1">
      <c r="A468" s="347"/>
      <c r="B468" s="50" t="s">
        <v>444</v>
      </c>
      <c r="C468" s="340"/>
      <c r="D468" s="71"/>
      <c r="E468" s="49"/>
      <c r="F468" s="129"/>
      <c r="G468" s="170"/>
      <c r="H468" s="170"/>
      <c r="I468" s="171"/>
      <c r="J468" s="171"/>
      <c r="K468" s="171"/>
      <c r="L468" s="171"/>
      <c r="M468" s="171"/>
      <c r="N468" s="171"/>
      <c r="O468" s="258"/>
      <c r="P468" s="127"/>
      <c r="Q468" s="224"/>
      <c r="R468" s="130"/>
      <c r="S468" s="163"/>
      <c r="T468" s="204"/>
      <c r="U468" s="130"/>
      <c r="V468" s="163"/>
      <c r="W468" s="204"/>
      <c r="X468" s="130"/>
      <c r="Y468" s="165"/>
    </row>
    <row r="469" spans="1:25" ht="28">
      <c r="A469" s="347"/>
      <c r="B469" s="50" t="s">
        <v>444</v>
      </c>
      <c r="C469" s="340" t="s">
        <v>59</v>
      </c>
      <c r="D469" s="71"/>
      <c r="E469" s="49"/>
      <c r="F469" s="129"/>
      <c r="G469" s="170"/>
      <c r="H469" s="170"/>
      <c r="I469" s="171"/>
      <c r="J469" s="171"/>
      <c r="K469" s="171"/>
      <c r="L469" s="171"/>
      <c r="M469" s="171"/>
      <c r="N469" s="171"/>
      <c r="O469" s="258"/>
      <c r="P469" s="127"/>
      <c r="Q469" s="224"/>
      <c r="R469" s="130"/>
      <c r="S469" s="163"/>
      <c r="T469" s="204"/>
      <c r="U469" s="130"/>
      <c r="V469" s="163"/>
      <c r="W469" s="204"/>
      <c r="X469" s="130"/>
      <c r="Y469" s="165"/>
    </row>
    <row r="470" spans="1:25" ht="28">
      <c r="A470" s="347"/>
      <c r="B470" s="50">
        <v>367</v>
      </c>
      <c r="C470" s="340" t="s">
        <v>40</v>
      </c>
      <c r="D470" s="71" t="s">
        <v>41</v>
      </c>
      <c r="E470" s="49" t="str">
        <f t="shared" ref="E470:E475" si="187">IF((O470=0),"Enter value from column G to column N",SUM(G470:N470,O470))</f>
        <v>Enter value from column G to column N</v>
      </c>
      <c r="F470" s="56"/>
      <c r="G470" s="168"/>
      <c r="H470" s="168"/>
      <c r="I470" s="169"/>
      <c r="J470" s="169"/>
      <c r="K470" s="169"/>
      <c r="L470" s="169"/>
      <c r="M470" s="169"/>
      <c r="N470" s="169"/>
      <c r="O470" s="257">
        <f>SUM(G470:N470)*Fee!$C$38</f>
        <v>0</v>
      </c>
      <c r="P470" s="126"/>
      <c r="Q470" s="223"/>
      <c r="R470" s="163">
        <f>(Q470*Fee!$C$38)</f>
        <v>0</v>
      </c>
      <c r="S470" s="163">
        <f t="shared" ref="S470:S475" si="188">Q470+R470</f>
        <v>0</v>
      </c>
      <c r="T470" s="164"/>
      <c r="U470" s="163">
        <f>(T470*Fee!$C$38)</f>
        <v>0</v>
      </c>
      <c r="V470" s="163">
        <f t="shared" ref="V470:V475" si="189">T470+U470</f>
        <v>0</v>
      </c>
      <c r="W470" s="164"/>
      <c r="X470" s="163">
        <f>(W470*Fee!$C$38)</f>
        <v>0</v>
      </c>
      <c r="Y470" s="165">
        <f t="shared" ref="Y470:Y475" si="190">W470+X470</f>
        <v>0</v>
      </c>
    </row>
    <row r="471" spans="1:25" ht="28">
      <c r="A471" s="347"/>
      <c r="B471" s="50">
        <v>368</v>
      </c>
      <c r="C471" s="340" t="s">
        <v>42</v>
      </c>
      <c r="D471" s="71" t="s">
        <v>41</v>
      </c>
      <c r="E471" s="49" t="str">
        <f t="shared" si="187"/>
        <v>Enter value from column G to column N</v>
      </c>
      <c r="F471" s="56"/>
      <c r="G471" s="168"/>
      <c r="H471" s="168"/>
      <c r="I471" s="169"/>
      <c r="J471" s="169"/>
      <c r="K471" s="169"/>
      <c r="L471" s="169"/>
      <c r="M471" s="169"/>
      <c r="N471" s="169"/>
      <c r="O471" s="257">
        <f>SUM(G471:N471)*Fee!$C$38</f>
        <v>0</v>
      </c>
      <c r="P471" s="126"/>
      <c r="Q471" s="223"/>
      <c r="R471" s="163">
        <f>(Q471*Fee!$C$38)</f>
        <v>0</v>
      </c>
      <c r="S471" s="163">
        <f t="shared" si="188"/>
        <v>0</v>
      </c>
      <c r="T471" s="164"/>
      <c r="U471" s="163">
        <f>(T471*Fee!$C$38)</f>
        <v>0</v>
      </c>
      <c r="V471" s="163">
        <f t="shared" si="189"/>
        <v>0</v>
      </c>
      <c r="W471" s="164"/>
      <c r="X471" s="163">
        <f>(W471*Fee!$C$38)</f>
        <v>0</v>
      </c>
      <c r="Y471" s="165">
        <f t="shared" si="190"/>
        <v>0</v>
      </c>
    </row>
    <row r="472" spans="1:25" ht="28">
      <c r="A472" s="347"/>
      <c r="B472" s="50">
        <v>369</v>
      </c>
      <c r="C472" s="340" t="s">
        <v>43</v>
      </c>
      <c r="D472" s="71" t="s">
        <v>41</v>
      </c>
      <c r="E472" s="49" t="str">
        <f t="shared" si="187"/>
        <v>Enter value from column G to column N</v>
      </c>
      <c r="F472" s="56"/>
      <c r="G472" s="168"/>
      <c r="H472" s="168"/>
      <c r="I472" s="169"/>
      <c r="J472" s="169"/>
      <c r="K472" s="169"/>
      <c r="L472" s="169"/>
      <c r="M472" s="169"/>
      <c r="N472" s="169"/>
      <c r="O472" s="257">
        <f>SUM(G472:N472)*Fee!$C$38</f>
        <v>0</v>
      </c>
      <c r="P472" s="126"/>
      <c r="Q472" s="223"/>
      <c r="R472" s="163">
        <f>(Q472*Fee!$C$38)</f>
        <v>0</v>
      </c>
      <c r="S472" s="163">
        <f t="shared" si="188"/>
        <v>0</v>
      </c>
      <c r="T472" s="164"/>
      <c r="U472" s="163">
        <f>(T472*Fee!$C$38)</f>
        <v>0</v>
      </c>
      <c r="V472" s="163">
        <f t="shared" si="189"/>
        <v>0</v>
      </c>
      <c r="W472" s="164"/>
      <c r="X472" s="163">
        <f>(W472*Fee!$C$38)</f>
        <v>0</v>
      </c>
      <c r="Y472" s="165">
        <f t="shared" si="190"/>
        <v>0</v>
      </c>
    </row>
    <row r="473" spans="1:25" ht="28">
      <c r="A473" s="344"/>
      <c r="B473" s="50">
        <v>370</v>
      </c>
      <c r="C473" s="340" t="s">
        <v>44</v>
      </c>
      <c r="D473" s="71" t="s">
        <v>41</v>
      </c>
      <c r="E473" s="49" t="str">
        <f t="shared" si="187"/>
        <v>Enter value from column G to column N</v>
      </c>
      <c r="F473" s="56"/>
      <c r="G473" s="168"/>
      <c r="H473" s="168"/>
      <c r="I473" s="169"/>
      <c r="J473" s="169"/>
      <c r="K473" s="169"/>
      <c r="L473" s="169"/>
      <c r="M473" s="169"/>
      <c r="N473" s="169"/>
      <c r="O473" s="257">
        <f>SUM(G473:N473)*Fee!$C$38</f>
        <v>0</v>
      </c>
      <c r="P473" s="126"/>
      <c r="Q473" s="223"/>
      <c r="R473" s="163">
        <f>(Q473*Fee!$C$38)</f>
        <v>0</v>
      </c>
      <c r="S473" s="163">
        <f t="shared" si="188"/>
        <v>0</v>
      </c>
      <c r="T473" s="164"/>
      <c r="U473" s="163">
        <f>(T473*Fee!$C$38)</f>
        <v>0</v>
      </c>
      <c r="V473" s="163">
        <f t="shared" si="189"/>
        <v>0</v>
      </c>
      <c r="W473" s="164"/>
      <c r="X473" s="163">
        <f>(W473*Fee!$C$38)</f>
        <v>0</v>
      </c>
      <c r="Y473" s="165">
        <f t="shared" si="190"/>
        <v>0</v>
      </c>
    </row>
    <row r="474" spans="1:25" ht="28">
      <c r="A474" s="344"/>
      <c r="B474" s="50">
        <v>371</v>
      </c>
      <c r="C474" s="340" t="s">
        <v>45</v>
      </c>
      <c r="D474" s="71" t="s">
        <v>41</v>
      </c>
      <c r="E474" s="49" t="str">
        <f t="shared" si="187"/>
        <v>Enter value from column G to column N</v>
      </c>
      <c r="F474" s="56"/>
      <c r="G474" s="168"/>
      <c r="H474" s="168"/>
      <c r="I474" s="169"/>
      <c r="J474" s="169"/>
      <c r="K474" s="169"/>
      <c r="L474" s="169"/>
      <c r="M474" s="169"/>
      <c r="N474" s="169"/>
      <c r="O474" s="257">
        <f>SUM(G474:N474)*Fee!$C$38</f>
        <v>0</v>
      </c>
      <c r="P474" s="126"/>
      <c r="Q474" s="223"/>
      <c r="R474" s="163">
        <f>(Q474*Fee!$C$38)</f>
        <v>0</v>
      </c>
      <c r="S474" s="163">
        <f t="shared" si="188"/>
        <v>0</v>
      </c>
      <c r="T474" s="164"/>
      <c r="U474" s="163">
        <f>(T474*Fee!$C$38)</f>
        <v>0</v>
      </c>
      <c r="V474" s="163">
        <f t="shared" si="189"/>
        <v>0</v>
      </c>
      <c r="W474" s="164"/>
      <c r="X474" s="163">
        <f>(W474*Fee!$C$38)</f>
        <v>0</v>
      </c>
      <c r="Y474" s="165">
        <f t="shared" si="190"/>
        <v>0</v>
      </c>
    </row>
    <row r="475" spans="1:25" ht="28">
      <c r="A475" s="347"/>
      <c r="B475" s="50">
        <v>372</v>
      </c>
      <c r="C475" s="340" t="s">
        <v>46</v>
      </c>
      <c r="D475" s="71" t="s">
        <v>41</v>
      </c>
      <c r="E475" s="49" t="str">
        <f t="shared" si="187"/>
        <v>Enter value from column G to column N</v>
      </c>
      <c r="F475" s="56"/>
      <c r="G475" s="168"/>
      <c r="H475" s="168"/>
      <c r="I475" s="169"/>
      <c r="J475" s="169"/>
      <c r="K475" s="169"/>
      <c r="L475" s="169"/>
      <c r="M475" s="169"/>
      <c r="N475" s="169"/>
      <c r="O475" s="257">
        <f>SUM(G475:N475)*Fee!$C$38</f>
        <v>0</v>
      </c>
      <c r="P475" s="126"/>
      <c r="Q475" s="223"/>
      <c r="R475" s="163">
        <f>(Q475*Fee!$C$38)</f>
        <v>0</v>
      </c>
      <c r="S475" s="163">
        <f t="shared" si="188"/>
        <v>0</v>
      </c>
      <c r="T475" s="164"/>
      <c r="U475" s="163">
        <f>(T475*Fee!$C$38)</f>
        <v>0</v>
      </c>
      <c r="V475" s="163">
        <f t="shared" si="189"/>
        <v>0</v>
      </c>
      <c r="W475" s="164"/>
      <c r="X475" s="163">
        <f>(W475*Fee!$C$38)</f>
        <v>0</v>
      </c>
      <c r="Y475" s="165">
        <f t="shared" si="190"/>
        <v>0</v>
      </c>
    </row>
    <row r="476" spans="1:25" ht="14.75" customHeight="1">
      <c r="A476" s="347"/>
      <c r="B476" s="50" t="s">
        <v>444</v>
      </c>
      <c r="C476" s="340"/>
      <c r="D476" s="71"/>
      <c r="E476" s="49"/>
      <c r="F476" s="129"/>
      <c r="G476" s="170"/>
      <c r="H476" s="170"/>
      <c r="I476" s="171"/>
      <c r="J476" s="171"/>
      <c r="K476" s="171"/>
      <c r="L476" s="171"/>
      <c r="M476" s="171"/>
      <c r="N476" s="171"/>
      <c r="O476" s="258"/>
      <c r="P476" s="127"/>
      <c r="Q476" s="224"/>
      <c r="R476" s="130"/>
      <c r="S476" s="163"/>
      <c r="T476" s="204"/>
      <c r="U476" s="130"/>
      <c r="V476" s="163"/>
      <c r="W476" s="204"/>
      <c r="X476" s="130"/>
      <c r="Y476" s="165"/>
    </row>
    <row r="477" spans="1:25" ht="28">
      <c r="A477" s="347"/>
      <c r="B477" s="50" t="s">
        <v>444</v>
      </c>
      <c r="C477" s="340" t="s">
        <v>57</v>
      </c>
      <c r="D477" s="71"/>
      <c r="E477" s="49"/>
      <c r="F477" s="129"/>
      <c r="G477" s="170"/>
      <c r="H477" s="170"/>
      <c r="I477" s="171"/>
      <c r="J477" s="171"/>
      <c r="K477" s="171"/>
      <c r="L477" s="171"/>
      <c r="M477" s="171"/>
      <c r="N477" s="171"/>
      <c r="O477" s="258"/>
      <c r="P477" s="127"/>
      <c r="Q477" s="224"/>
      <c r="R477" s="130"/>
      <c r="S477" s="163"/>
      <c r="T477" s="204"/>
      <c r="U477" s="130"/>
      <c r="V477" s="163"/>
      <c r="W477" s="204"/>
      <c r="X477" s="130"/>
      <c r="Y477" s="165"/>
    </row>
    <row r="478" spans="1:25" ht="28">
      <c r="A478" s="347"/>
      <c r="B478" s="50">
        <v>373</v>
      </c>
      <c r="C478" s="340" t="s">
        <v>40</v>
      </c>
      <c r="D478" s="71" t="s">
        <v>41</v>
      </c>
      <c r="E478" s="49" t="str">
        <f t="shared" ref="E478:E483" si="191">IF((O478=0),"Enter value from column G to column N",SUM(G478:N478,O478))</f>
        <v>Enter value from column G to column N</v>
      </c>
      <c r="F478" s="56"/>
      <c r="G478" s="168"/>
      <c r="H478" s="168"/>
      <c r="I478" s="169"/>
      <c r="J478" s="169"/>
      <c r="K478" s="169"/>
      <c r="L478" s="169"/>
      <c r="M478" s="169"/>
      <c r="N478" s="169"/>
      <c r="O478" s="257">
        <f>SUM(G478:N478)*Fee!$C$38</f>
        <v>0</v>
      </c>
      <c r="P478" s="126"/>
      <c r="Q478" s="223"/>
      <c r="R478" s="163">
        <f>(Q478*Fee!$C$38)</f>
        <v>0</v>
      </c>
      <c r="S478" s="163">
        <f t="shared" ref="S478:S483" si="192">Q478+R478</f>
        <v>0</v>
      </c>
      <c r="T478" s="164"/>
      <c r="U478" s="163">
        <f>(T478*Fee!$C$38)</f>
        <v>0</v>
      </c>
      <c r="V478" s="163">
        <f t="shared" ref="V478:V483" si="193">T478+U478</f>
        <v>0</v>
      </c>
      <c r="W478" s="164"/>
      <c r="X478" s="163">
        <f>(W478*Fee!$C$38)</f>
        <v>0</v>
      </c>
      <c r="Y478" s="165">
        <f t="shared" ref="Y478:Y483" si="194">W478+X478</f>
        <v>0</v>
      </c>
    </row>
    <row r="479" spans="1:25" ht="28">
      <c r="A479" s="347"/>
      <c r="B479" s="50">
        <v>374</v>
      </c>
      <c r="C479" s="340" t="s">
        <v>42</v>
      </c>
      <c r="D479" s="71" t="s">
        <v>41</v>
      </c>
      <c r="E479" s="49" t="str">
        <f t="shared" si="191"/>
        <v>Enter value from column G to column N</v>
      </c>
      <c r="F479" s="56"/>
      <c r="G479" s="168"/>
      <c r="H479" s="168"/>
      <c r="I479" s="169"/>
      <c r="J479" s="169"/>
      <c r="K479" s="169"/>
      <c r="L479" s="169"/>
      <c r="M479" s="169"/>
      <c r="N479" s="169"/>
      <c r="O479" s="257">
        <f>SUM(G479:N479)*Fee!$C$38</f>
        <v>0</v>
      </c>
      <c r="P479" s="126"/>
      <c r="Q479" s="223"/>
      <c r="R479" s="163">
        <f>(Q479*Fee!$C$38)</f>
        <v>0</v>
      </c>
      <c r="S479" s="163">
        <f t="shared" si="192"/>
        <v>0</v>
      </c>
      <c r="T479" s="164"/>
      <c r="U479" s="163">
        <f>(T479*Fee!$C$38)</f>
        <v>0</v>
      </c>
      <c r="V479" s="163">
        <f t="shared" si="193"/>
        <v>0</v>
      </c>
      <c r="W479" s="164"/>
      <c r="X479" s="163">
        <f>(W479*Fee!$C$38)</f>
        <v>0</v>
      </c>
      <c r="Y479" s="165">
        <f t="shared" si="194"/>
        <v>0</v>
      </c>
    </row>
    <row r="480" spans="1:25" ht="28">
      <c r="A480" s="347"/>
      <c r="B480" s="50">
        <v>375</v>
      </c>
      <c r="C480" s="340" t="s">
        <v>43</v>
      </c>
      <c r="D480" s="71" t="s">
        <v>41</v>
      </c>
      <c r="E480" s="49" t="str">
        <f t="shared" si="191"/>
        <v>Enter value from column G to column N</v>
      </c>
      <c r="F480" s="56"/>
      <c r="G480" s="168"/>
      <c r="H480" s="168"/>
      <c r="I480" s="169"/>
      <c r="J480" s="169"/>
      <c r="K480" s="169"/>
      <c r="L480" s="169"/>
      <c r="M480" s="169"/>
      <c r="N480" s="169"/>
      <c r="O480" s="257">
        <f>SUM(G480:N480)*Fee!$C$38</f>
        <v>0</v>
      </c>
      <c r="P480" s="126"/>
      <c r="Q480" s="223"/>
      <c r="R480" s="163">
        <f>(Q480*Fee!$C$38)</f>
        <v>0</v>
      </c>
      <c r="S480" s="163">
        <f t="shared" si="192"/>
        <v>0</v>
      </c>
      <c r="T480" s="164"/>
      <c r="U480" s="163">
        <f>(T480*Fee!$C$38)</f>
        <v>0</v>
      </c>
      <c r="V480" s="163">
        <f t="shared" si="193"/>
        <v>0</v>
      </c>
      <c r="W480" s="164"/>
      <c r="X480" s="163">
        <f>(W480*Fee!$C$38)</f>
        <v>0</v>
      </c>
      <c r="Y480" s="165">
        <f t="shared" si="194"/>
        <v>0</v>
      </c>
    </row>
    <row r="481" spans="1:25" ht="28">
      <c r="A481" s="344"/>
      <c r="B481" s="50">
        <v>376</v>
      </c>
      <c r="C481" s="340" t="s">
        <v>44</v>
      </c>
      <c r="D481" s="71" t="s">
        <v>41</v>
      </c>
      <c r="E481" s="49" t="str">
        <f t="shared" si="191"/>
        <v>Enter value from column G to column N</v>
      </c>
      <c r="F481" s="56"/>
      <c r="G481" s="168"/>
      <c r="H481" s="168"/>
      <c r="I481" s="169"/>
      <c r="J481" s="169"/>
      <c r="K481" s="169"/>
      <c r="L481" s="169"/>
      <c r="M481" s="169"/>
      <c r="N481" s="169"/>
      <c r="O481" s="257">
        <f>SUM(G481:N481)*Fee!$C$38</f>
        <v>0</v>
      </c>
      <c r="P481" s="126"/>
      <c r="Q481" s="223"/>
      <c r="R481" s="163">
        <f>(Q481*Fee!$C$38)</f>
        <v>0</v>
      </c>
      <c r="S481" s="163">
        <f t="shared" si="192"/>
        <v>0</v>
      </c>
      <c r="T481" s="164"/>
      <c r="U481" s="163">
        <f>(T481*Fee!$C$38)</f>
        <v>0</v>
      </c>
      <c r="V481" s="163">
        <f t="shared" si="193"/>
        <v>0</v>
      </c>
      <c r="W481" s="164"/>
      <c r="X481" s="163">
        <f>(W481*Fee!$C$38)</f>
        <v>0</v>
      </c>
      <c r="Y481" s="165">
        <f t="shared" si="194"/>
        <v>0</v>
      </c>
    </row>
    <row r="482" spans="1:25" ht="28">
      <c r="A482" s="344"/>
      <c r="B482" s="50">
        <v>377</v>
      </c>
      <c r="C482" s="340" t="s">
        <v>45</v>
      </c>
      <c r="D482" s="71" t="s">
        <v>41</v>
      </c>
      <c r="E482" s="49" t="str">
        <f t="shared" si="191"/>
        <v>Enter value from column G to column N</v>
      </c>
      <c r="F482" s="56"/>
      <c r="G482" s="168"/>
      <c r="H482" s="168"/>
      <c r="I482" s="169"/>
      <c r="J482" s="169"/>
      <c r="K482" s="169"/>
      <c r="L482" s="169"/>
      <c r="M482" s="169"/>
      <c r="N482" s="169"/>
      <c r="O482" s="257">
        <f>SUM(G482:N482)*Fee!$C$38</f>
        <v>0</v>
      </c>
      <c r="P482" s="126"/>
      <c r="Q482" s="223"/>
      <c r="R482" s="163">
        <f>(Q482*Fee!$C$38)</f>
        <v>0</v>
      </c>
      <c r="S482" s="163">
        <f t="shared" si="192"/>
        <v>0</v>
      </c>
      <c r="T482" s="164"/>
      <c r="U482" s="163">
        <f>(T482*Fee!$C$38)</f>
        <v>0</v>
      </c>
      <c r="V482" s="163">
        <f t="shared" si="193"/>
        <v>0</v>
      </c>
      <c r="W482" s="164"/>
      <c r="X482" s="163">
        <f>(W482*Fee!$C$38)</f>
        <v>0</v>
      </c>
      <c r="Y482" s="165">
        <f t="shared" si="194"/>
        <v>0</v>
      </c>
    </row>
    <row r="483" spans="1:25" ht="28">
      <c r="A483" s="347"/>
      <c r="B483" s="50">
        <v>378</v>
      </c>
      <c r="C483" s="340" t="s">
        <v>46</v>
      </c>
      <c r="D483" s="71" t="s">
        <v>41</v>
      </c>
      <c r="E483" s="49" t="str">
        <f t="shared" si="191"/>
        <v>Enter value from column G to column N</v>
      </c>
      <c r="F483" s="56"/>
      <c r="G483" s="168"/>
      <c r="H483" s="168"/>
      <c r="I483" s="169"/>
      <c r="J483" s="169"/>
      <c r="K483" s="169"/>
      <c r="L483" s="169"/>
      <c r="M483" s="169"/>
      <c r="N483" s="169"/>
      <c r="O483" s="257">
        <f>SUM(G483:N483)*Fee!$C$38</f>
        <v>0</v>
      </c>
      <c r="P483" s="126"/>
      <c r="Q483" s="223"/>
      <c r="R483" s="163">
        <f>(Q483*Fee!$C$38)</f>
        <v>0</v>
      </c>
      <c r="S483" s="163">
        <f t="shared" si="192"/>
        <v>0</v>
      </c>
      <c r="T483" s="164"/>
      <c r="U483" s="163">
        <f>(T483*Fee!$C$38)</f>
        <v>0</v>
      </c>
      <c r="V483" s="163">
        <f t="shared" si="193"/>
        <v>0</v>
      </c>
      <c r="W483" s="164"/>
      <c r="X483" s="163">
        <f>(W483*Fee!$C$38)</f>
        <v>0</v>
      </c>
      <c r="Y483" s="165">
        <f t="shared" si="194"/>
        <v>0</v>
      </c>
    </row>
    <row r="484" spans="1:25" ht="14.75" customHeight="1">
      <c r="A484" s="347"/>
      <c r="B484" s="50" t="s">
        <v>444</v>
      </c>
      <c r="C484" s="340"/>
      <c r="D484" s="71"/>
      <c r="E484" s="49"/>
      <c r="F484" s="129"/>
      <c r="G484" s="170"/>
      <c r="H484" s="170"/>
      <c r="I484" s="171"/>
      <c r="J484" s="171"/>
      <c r="K484" s="171"/>
      <c r="L484" s="171"/>
      <c r="M484" s="171"/>
      <c r="N484" s="171"/>
      <c r="O484" s="258"/>
      <c r="P484" s="127"/>
      <c r="Q484" s="224"/>
      <c r="R484" s="130"/>
      <c r="S484" s="163"/>
      <c r="T484" s="204"/>
      <c r="U484" s="130"/>
      <c r="V484" s="163"/>
      <c r="W484" s="204"/>
      <c r="X484" s="130"/>
      <c r="Y484" s="165"/>
    </row>
    <row r="485" spans="1:25" ht="14.15" customHeight="1">
      <c r="A485" s="347"/>
      <c r="B485" s="50" t="s">
        <v>444</v>
      </c>
      <c r="C485" s="340" t="s">
        <v>60</v>
      </c>
      <c r="D485" s="71"/>
      <c r="E485" s="49"/>
      <c r="F485" s="129"/>
      <c r="G485" s="170"/>
      <c r="H485" s="170"/>
      <c r="I485" s="171"/>
      <c r="J485" s="171"/>
      <c r="K485" s="171"/>
      <c r="L485" s="171"/>
      <c r="M485" s="171"/>
      <c r="N485" s="171"/>
      <c r="O485" s="258"/>
      <c r="P485" s="127"/>
      <c r="Q485" s="224"/>
      <c r="R485" s="130"/>
      <c r="S485" s="163"/>
      <c r="T485" s="204"/>
      <c r="U485" s="130"/>
      <c r="V485" s="163"/>
      <c r="W485" s="204"/>
      <c r="X485" s="130"/>
      <c r="Y485" s="165"/>
    </row>
    <row r="486" spans="1:25" ht="28">
      <c r="A486" s="347"/>
      <c r="B486" s="50">
        <v>379</v>
      </c>
      <c r="C486" s="340" t="s">
        <v>40</v>
      </c>
      <c r="D486" s="71" t="s">
        <v>51</v>
      </c>
      <c r="E486" s="49" t="str">
        <f t="shared" ref="E486:E497" si="195">IF((O486=0),"Enter value from column G to column N",SUM(G486:N486,O486))</f>
        <v>Enter value from column G to column N</v>
      </c>
      <c r="F486" s="56"/>
      <c r="G486" s="168"/>
      <c r="H486" s="168"/>
      <c r="I486" s="169"/>
      <c r="J486" s="169"/>
      <c r="K486" s="169"/>
      <c r="L486" s="169"/>
      <c r="M486" s="169"/>
      <c r="N486" s="169"/>
      <c r="O486" s="257">
        <f>SUM(G486:N486)*Fee!$C$38</f>
        <v>0</v>
      </c>
      <c r="P486" s="126"/>
      <c r="Q486" s="223"/>
      <c r="R486" s="163">
        <f>(Q486*Fee!$C$38)</f>
        <v>0</v>
      </c>
      <c r="S486" s="163">
        <f t="shared" ref="S486:S491" si="196">Q486+R486</f>
        <v>0</v>
      </c>
      <c r="T486" s="164"/>
      <c r="U486" s="163">
        <f>(T486*Fee!$C$38)</f>
        <v>0</v>
      </c>
      <c r="V486" s="163">
        <f t="shared" ref="V486:V497" si="197">T486+U486</f>
        <v>0</v>
      </c>
      <c r="W486" s="164"/>
      <c r="X486" s="163">
        <f>(W486*Fee!$C$38)</f>
        <v>0</v>
      </c>
      <c r="Y486" s="165">
        <f t="shared" ref="Y486:Y497" si="198">W486+X486</f>
        <v>0</v>
      </c>
    </row>
    <row r="487" spans="1:25" ht="28">
      <c r="A487" s="347"/>
      <c r="B487" s="50">
        <v>380</v>
      </c>
      <c r="C487" s="340" t="s">
        <v>42</v>
      </c>
      <c r="D487" s="71" t="s">
        <v>51</v>
      </c>
      <c r="E487" s="49" t="str">
        <f t="shared" si="195"/>
        <v>Enter value from column G to column N</v>
      </c>
      <c r="F487" s="56"/>
      <c r="G487" s="168"/>
      <c r="H487" s="168"/>
      <c r="I487" s="169"/>
      <c r="J487" s="169"/>
      <c r="K487" s="169"/>
      <c r="L487" s="169"/>
      <c r="M487" s="169"/>
      <c r="N487" s="169"/>
      <c r="O487" s="257">
        <f>SUM(G487:N487)*Fee!$C$38</f>
        <v>0</v>
      </c>
      <c r="P487" s="126"/>
      <c r="Q487" s="223"/>
      <c r="R487" s="163">
        <f>(Q487*Fee!$C$38)</f>
        <v>0</v>
      </c>
      <c r="S487" s="163">
        <f t="shared" si="196"/>
        <v>0</v>
      </c>
      <c r="T487" s="164"/>
      <c r="U487" s="163">
        <f>(T487*Fee!$C$38)</f>
        <v>0</v>
      </c>
      <c r="V487" s="163">
        <f t="shared" si="197"/>
        <v>0</v>
      </c>
      <c r="W487" s="164"/>
      <c r="X487" s="163">
        <f>(W487*Fee!$C$38)</f>
        <v>0</v>
      </c>
      <c r="Y487" s="165">
        <f t="shared" si="198"/>
        <v>0</v>
      </c>
    </row>
    <row r="488" spans="1:25" ht="28">
      <c r="A488" s="347"/>
      <c r="B488" s="50">
        <v>381</v>
      </c>
      <c r="C488" s="340" t="s">
        <v>43</v>
      </c>
      <c r="D488" s="71" t="s">
        <v>51</v>
      </c>
      <c r="E488" s="49" t="str">
        <f t="shared" si="195"/>
        <v>Enter value from column G to column N</v>
      </c>
      <c r="F488" s="56"/>
      <c r="G488" s="168"/>
      <c r="H488" s="168"/>
      <c r="I488" s="169"/>
      <c r="J488" s="169"/>
      <c r="K488" s="169"/>
      <c r="L488" s="169"/>
      <c r="M488" s="169"/>
      <c r="N488" s="169"/>
      <c r="O488" s="257">
        <f>SUM(G488:N488)*Fee!$C$38</f>
        <v>0</v>
      </c>
      <c r="P488" s="126"/>
      <c r="Q488" s="223"/>
      <c r="R488" s="163">
        <f>(Q488*Fee!$C$38)</f>
        <v>0</v>
      </c>
      <c r="S488" s="163">
        <f t="shared" si="196"/>
        <v>0</v>
      </c>
      <c r="T488" s="164"/>
      <c r="U488" s="163">
        <f>(T488*Fee!$C$38)</f>
        <v>0</v>
      </c>
      <c r="V488" s="163">
        <f t="shared" si="197"/>
        <v>0</v>
      </c>
      <c r="W488" s="164"/>
      <c r="X488" s="163">
        <f>(W488*Fee!$C$38)</f>
        <v>0</v>
      </c>
      <c r="Y488" s="165">
        <f t="shared" si="198"/>
        <v>0</v>
      </c>
    </row>
    <row r="489" spans="1:25" ht="28">
      <c r="A489" s="347"/>
      <c r="B489" s="50">
        <v>382</v>
      </c>
      <c r="C489" s="340" t="s">
        <v>44</v>
      </c>
      <c r="D489" s="71" t="s">
        <v>51</v>
      </c>
      <c r="E489" s="49" t="str">
        <f t="shared" si="195"/>
        <v>Enter value from column G to column N</v>
      </c>
      <c r="F489" s="56"/>
      <c r="G489" s="168"/>
      <c r="H489" s="168"/>
      <c r="I489" s="169"/>
      <c r="J489" s="169"/>
      <c r="K489" s="169"/>
      <c r="L489" s="169"/>
      <c r="M489" s="169"/>
      <c r="N489" s="169"/>
      <c r="O489" s="257">
        <f>SUM(G489:N489)*Fee!$C$38</f>
        <v>0</v>
      </c>
      <c r="P489" s="126"/>
      <c r="Q489" s="223"/>
      <c r="R489" s="163">
        <f>(Q489*Fee!$C$38)</f>
        <v>0</v>
      </c>
      <c r="S489" s="163">
        <f t="shared" si="196"/>
        <v>0</v>
      </c>
      <c r="T489" s="164"/>
      <c r="U489" s="163">
        <f>(T489*Fee!$C$38)</f>
        <v>0</v>
      </c>
      <c r="V489" s="163">
        <f t="shared" si="197"/>
        <v>0</v>
      </c>
      <c r="W489" s="164"/>
      <c r="X489" s="163">
        <f>(W489*Fee!$C$38)</f>
        <v>0</v>
      </c>
      <c r="Y489" s="165">
        <f t="shared" si="198"/>
        <v>0</v>
      </c>
    </row>
    <row r="490" spans="1:25" ht="28">
      <c r="A490" s="344"/>
      <c r="B490" s="50">
        <v>383</v>
      </c>
      <c r="C490" s="340" t="s">
        <v>45</v>
      </c>
      <c r="D490" s="71" t="s">
        <v>51</v>
      </c>
      <c r="E490" s="49" t="str">
        <f t="shared" si="195"/>
        <v>Enter value from column G to column N</v>
      </c>
      <c r="F490" s="56"/>
      <c r="G490" s="168"/>
      <c r="H490" s="168"/>
      <c r="I490" s="169"/>
      <c r="J490" s="169"/>
      <c r="K490" s="169"/>
      <c r="L490" s="169"/>
      <c r="M490" s="169"/>
      <c r="N490" s="169"/>
      <c r="O490" s="257">
        <f>SUM(G490:N490)*Fee!$C$38</f>
        <v>0</v>
      </c>
      <c r="P490" s="126"/>
      <c r="Q490" s="223"/>
      <c r="R490" s="163">
        <f>(Q490*Fee!$C$38)</f>
        <v>0</v>
      </c>
      <c r="S490" s="163">
        <f t="shared" si="196"/>
        <v>0</v>
      </c>
      <c r="T490" s="164"/>
      <c r="U490" s="163">
        <f>(T490*Fee!$C$38)</f>
        <v>0</v>
      </c>
      <c r="V490" s="163">
        <f t="shared" si="197"/>
        <v>0</v>
      </c>
      <c r="W490" s="164"/>
      <c r="X490" s="163">
        <f>(W490*Fee!$C$38)</f>
        <v>0</v>
      </c>
      <c r="Y490" s="165">
        <f t="shared" si="198"/>
        <v>0</v>
      </c>
    </row>
    <row r="491" spans="1:25" ht="28">
      <c r="A491" s="347"/>
      <c r="B491" s="50">
        <v>384</v>
      </c>
      <c r="C491" s="340" t="s">
        <v>46</v>
      </c>
      <c r="D491" s="71" t="s">
        <v>51</v>
      </c>
      <c r="E491" s="49" t="str">
        <f t="shared" si="195"/>
        <v>Enter value from column G to column N</v>
      </c>
      <c r="F491" s="56"/>
      <c r="G491" s="168"/>
      <c r="H491" s="168"/>
      <c r="I491" s="169"/>
      <c r="J491" s="169"/>
      <c r="K491" s="169"/>
      <c r="L491" s="169"/>
      <c r="M491" s="169"/>
      <c r="N491" s="169"/>
      <c r="O491" s="257">
        <f>SUM(G491:N491)*Fee!$C$38</f>
        <v>0</v>
      </c>
      <c r="P491" s="126"/>
      <c r="Q491" s="223"/>
      <c r="R491" s="163">
        <f>(Q491*Fee!$C$38)</f>
        <v>0</v>
      </c>
      <c r="S491" s="163">
        <f t="shared" si="196"/>
        <v>0</v>
      </c>
      <c r="T491" s="164"/>
      <c r="U491" s="163">
        <f>(T491*Fee!$C$38)</f>
        <v>0</v>
      </c>
      <c r="V491" s="163">
        <f t="shared" si="197"/>
        <v>0</v>
      </c>
      <c r="W491" s="164"/>
      <c r="X491" s="163">
        <f>(W491*Fee!$C$38)</f>
        <v>0</v>
      </c>
      <c r="Y491" s="165">
        <f t="shared" si="198"/>
        <v>0</v>
      </c>
    </row>
    <row r="492" spans="1:25" ht="29.25" customHeight="1">
      <c r="A492" s="344"/>
      <c r="B492" s="50">
        <v>385</v>
      </c>
      <c r="C492" s="340" t="s">
        <v>40</v>
      </c>
      <c r="D492" s="71" t="s">
        <v>454</v>
      </c>
      <c r="E492" s="49" t="str">
        <f t="shared" si="195"/>
        <v>Enter value from column G to column N</v>
      </c>
      <c r="F492" s="56"/>
      <c r="G492" s="168"/>
      <c r="H492" s="168"/>
      <c r="I492" s="169"/>
      <c r="J492" s="169"/>
      <c r="K492" s="169"/>
      <c r="L492" s="169"/>
      <c r="M492" s="169"/>
      <c r="N492" s="169"/>
      <c r="O492" s="257">
        <f>SUM(G492:N492)*Fee!$C$38</f>
        <v>0</v>
      </c>
      <c r="P492" s="126"/>
      <c r="Q492" s="223"/>
      <c r="R492" s="163">
        <f>(Q492*Fee!$C$38)</f>
        <v>0</v>
      </c>
      <c r="S492" s="163">
        <f t="shared" ref="S492:S497" si="199">Q492+R492</f>
        <v>0</v>
      </c>
      <c r="T492" s="164"/>
      <c r="U492" s="163">
        <f>(T492*Fee!$C$38)</f>
        <v>0</v>
      </c>
      <c r="V492" s="163">
        <f t="shared" si="197"/>
        <v>0</v>
      </c>
      <c r="W492" s="164"/>
      <c r="X492" s="163">
        <f>(W492*Fee!$C$38)</f>
        <v>0</v>
      </c>
      <c r="Y492" s="165">
        <f t="shared" si="198"/>
        <v>0</v>
      </c>
    </row>
    <row r="493" spans="1:25" ht="28">
      <c r="A493" s="344"/>
      <c r="B493" s="50">
        <v>386</v>
      </c>
      <c r="C493" s="340" t="s">
        <v>42</v>
      </c>
      <c r="D493" s="71" t="s">
        <v>454</v>
      </c>
      <c r="E493" s="49" t="str">
        <f t="shared" si="195"/>
        <v>Enter value from column G to column N</v>
      </c>
      <c r="F493" s="56"/>
      <c r="G493" s="168"/>
      <c r="H493" s="168"/>
      <c r="I493" s="169"/>
      <c r="J493" s="169"/>
      <c r="K493" s="169"/>
      <c r="L493" s="169"/>
      <c r="M493" s="169"/>
      <c r="N493" s="169"/>
      <c r="O493" s="257">
        <f>SUM(G493:N493)*Fee!$C$38</f>
        <v>0</v>
      </c>
      <c r="P493" s="126"/>
      <c r="Q493" s="223"/>
      <c r="R493" s="163">
        <f>(Q493*Fee!$C$38)</f>
        <v>0</v>
      </c>
      <c r="S493" s="163">
        <f t="shared" si="199"/>
        <v>0</v>
      </c>
      <c r="T493" s="164"/>
      <c r="U493" s="163">
        <f>(T493*Fee!$C$38)</f>
        <v>0</v>
      </c>
      <c r="V493" s="163">
        <f t="shared" si="197"/>
        <v>0</v>
      </c>
      <c r="W493" s="164"/>
      <c r="X493" s="163">
        <f>(W493*Fee!$C$38)</f>
        <v>0</v>
      </c>
      <c r="Y493" s="165">
        <f t="shared" si="198"/>
        <v>0</v>
      </c>
    </row>
    <row r="494" spans="1:25" ht="28">
      <c r="A494" s="344"/>
      <c r="B494" s="50">
        <v>387</v>
      </c>
      <c r="C494" s="340" t="s">
        <v>43</v>
      </c>
      <c r="D494" s="71" t="s">
        <v>454</v>
      </c>
      <c r="E494" s="49" t="str">
        <f t="shared" si="195"/>
        <v>Enter value from column G to column N</v>
      </c>
      <c r="F494" s="56"/>
      <c r="G494" s="168"/>
      <c r="H494" s="168"/>
      <c r="I494" s="169"/>
      <c r="J494" s="169"/>
      <c r="K494" s="169"/>
      <c r="L494" s="169"/>
      <c r="M494" s="169"/>
      <c r="N494" s="169"/>
      <c r="O494" s="257">
        <f>SUM(G494:N494)*Fee!$C$38</f>
        <v>0</v>
      </c>
      <c r="P494" s="126"/>
      <c r="Q494" s="223"/>
      <c r="R494" s="163">
        <f>(Q494*Fee!$C$38)</f>
        <v>0</v>
      </c>
      <c r="S494" s="163">
        <f t="shared" si="199"/>
        <v>0</v>
      </c>
      <c r="T494" s="164"/>
      <c r="U494" s="163">
        <f>(T494*Fee!$C$38)</f>
        <v>0</v>
      </c>
      <c r="V494" s="163">
        <f t="shared" si="197"/>
        <v>0</v>
      </c>
      <c r="W494" s="164"/>
      <c r="X494" s="163">
        <f>(W494*Fee!$C$38)</f>
        <v>0</v>
      </c>
      <c r="Y494" s="165">
        <f t="shared" si="198"/>
        <v>0</v>
      </c>
    </row>
    <row r="495" spans="1:25" ht="28">
      <c r="A495" s="344"/>
      <c r="B495" s="50">
        <v>388</v>
      </c>
      <c r="C495" s="340" t="s">
        <v>44</v>
      </c>
      <c r="D495" s="71" t="s">
        <v>454</v>
      </c>
      <c r="E495" s="49" t="str">
        <f t="shared" si="195"/>
        <v>Enter value from column G to column N</v>
      </c>
      <c r="F495" s="56"/>
      <c r="G495" s="168"/>
      <c r="H495" s="168"/>
      <c r="I495" s="169"/>
      <c r="J495" s="169"/>
      <c r="K495" s="169"/>
      <c r="L495" s="169"/>
      <c r="M495" s="169"/>
      <c r="N495" s="169"/>
      <c r="O495" s="257">
        <f>SUM(G495:N495)*Fee!$C$38</f>
        <v>0</v>
      </c>
      <c r="P495" s="126"/>
      <c r="Q495" s="223"/>
      <c r="R495" s="163">
        <f>(Q495*Fee!$C$38)</f>
        <v>0</v>
      </c>
      <c r="S495" s="163">
        <f t="shared" si="199"/>
        <v>0</v>
      </c>
      <c r="T495" s="164"/>
      <c r="U495" s="163">
        <f>(T495*Fee!$C$38)</f>
        <v>0</v>
      </c>
      <c r="V495" s="163">
        <f t="shared" si="197"/>
        <v>0</v>
      </c>
      <c r="W495" s="164"/>
      <c r="X495" s="163">
        <f>(W495*Fee!$C$38)</f>
        <v>0</v>
      </c>
      <c r="Y495" s="165">
        <f t="shared" si="198"/>
        <v>0</v>
      </c>
    </row>
    <row r="496" spans="1:25" ht="28">
      <c r="A496" s="344"/>
      <c r="B496" s="50">
        <v>389</v>
      </c>
      <c r="C496" s="340" t="s">
        <v>45</v>
      </c>
      <c r="D496" s="71" t="s">
        <v>454</v>
      </c>
      <c r="E496" s="49" t="str">
        <f t="shared" si="195"/>
        <v>Enter value from column G to column N</v>
      </c>
      <c r="F496" s="56"/>
      <c r="G496" s="168"/>
      <c r="H496" s="168"/>
      <c r="I496" s="169"/>
      <c r="J496" s="169"/>
      <c r="K496" s="169"/>
      <c r="L496" s="169"/>
      <c r="M496" s="169"/>
      <c r="N496" s="169"/>
      <c r="O496" s="257">
        <f>SUM(G496:N496)*Fee!$C$38</f>
        <v>0</v>
      </c>
      <c r="P496" s="126"/>
      <c r="Q496" s="223"/>
      <c r="R496" s="163">
        <f>(Q496*Fee!$C$38)</f>
        <v>0</v>
      </c>
      <c r="S496" s="163">
        <f t="shared" si="199"/>
        <v>0</v>
      </c>
      <c r="T496" s="164"/>
      <c r="U496" s="163">
        <f>(T496*Fee!$C$38)</f>
        <v>0</v>
      </c>
      <c r="V496" s="163">
        <f t="shared" si="197"/>
        <v>0</v>
      </c>
      <c r="W496" s="164"/>
      <c r="X496" s="163">
        <f>(W496*Fee!$C$38)</f>
        <v>0</v>
      </c>
      <c r="Y496" s="165">
        <f t="shared" si="198"/>
        <v>0</v>
      </c>
    </row>
    <row r="497" spans="1:25" ht="28">
      <c r="A497" s="344"/>
      <c r="B497" s="50">
        <v>390</v>
      </c>
      <c r="C497" s="340" t="s">
        <v>46</v>
      </c>
      <c r="D497" s="71" t="s">
        <v>454</v>
      </c>
      <c r="E497" s="49" t="str">
        <f t="shared" si="195"/>
        <v>Enter value from column G to column N</v>
      </c>
      <c r="F497" s="56"/>
      <c r="G497" s="168"/>
      <c r="H497" s="168"/>
      <c r="I497" s="169"/>
      <c r="J497" s="169"/>
      <c r="K497" s="169"/>
      <c r="L497" s="169"/>
      <c r="M497" s="169"/>
      <c r="N497" s="169"/>
      <c r="O497" s="257">
        <f>SUM(G497:N497)*Fee!$C$38</f>
        <v>0</v>
      </c>
      <c r="P497" s="126"/>
      <c r="Q497" s="223"/>
      <c r="R497" s="163">
        <f>(Q497*Fee!$C$38)</f>
        <v>0</v>
      </c>
      <c r="S497" s="163">
        <f t="shared" si="199"/>
        <v>0</v>
      </c>
      <c r="T497" s="164"/>
      <c r="U497" s="163">
        <f>(T497*Fee!$C$38)</f>
        <v>0</v>
      </c>
      <c r="V497" s="163">
        <f t="shared" si="197"/>
        <v>0</v>
      </c>
      <c r="W497" s="164"/>
      <c r="X497" s="163">
        <f>(W497*Fee!$C$38)</f>
        <v>0</v>
      </c>
      <c r="Y497" s="165">
        <f t="shared" si="198"/>
        <v>0</v>
      </c>
    </row>
    <row r="498" spans="1:25" ht="14.75" customHeight="1">
      <c r="A498" s="347"/>
      <c r="B498" s="50" t="s">
        <v>444</v>
      </c>
      <c r="C498" s="340"/>
      <c r="D498" s="71"/>
      <c r="E498" s="49"/>
      <c r="F498" s="129"/>
      <c r="G498" s="170"/>
      <c r="H498" s="170"/>
      <c r="I498" s="171"/>
      <c r="J498" s="171"/>
      <c r="K498" s="171"/>
      <c r="L498" s="171"/>
      <c r="M498" s="171"/>
      <c r="N498" s="171"/>
      <c r="O498" s="258"/>
      <c r="P498" s="127"/>
      <c r="Q498" s="224"/>
      <c r="R498" s="130"/>
      <c r="S498" s="163"/>
      <c r="T498" s="204"/>
      <c r="U498" s="130"/>
      <c r="V498" s="163"/>
      <c r="W498" s="204"/>
      <c r="X498" s="130"/>
      <c r="Y498" s="165"/>
    </row>
    <row r="499" spans="1:25" ht="14.15" customHeight="1">
      <c r="A499" s="347"/>
      <c r="B499" s="50" t="s">
        <v>444</v>
      </c>
      <c r="C499" s="340" t="s">
        <v>66</v>
      </c>
      <c r="D499" s="71"/>
      <c r="E499" s="49"/>
      <c r="F499" s="129"/>
      <c r="G499" s="170"/>
      <c r="H499" s="170"/>
      <c r="I499" s="171"/>
      <c r="J499" s="171"/>
      <c r="K499" s="171"/>
      <c r="L499" s="171"/>
      <c r="M499" s="171"/>
      <c r="N499" s="171"/>
      <c r="O499" s="258"/>
      <c r="P499" s="127"/>
      <c r="Q499" s="224"/>
      <c r="R499" s="130"/>
      <c r="S499" s="163"/>
      <c r="T499" s="204"/>
      <c r="U499" s="130"/>
      <c r="V499" s="163"/>
      <c r="W499" s="204"/>
      <c r="X499" s="130"/>
      <c r="Y499" s="165"/>
    </row>
    <row r="500" spans="1:25" ht="28">
      <c r="A500" s="347"/>
      <c r="B500" s="50">
        <v>391</v>
      </c>
      <c r="C500" s="340" t="s">
        <v>40</v>
      </c>
      <c r="D500" s="71" t="s">
        <v>51</v>
      </c>
      <c r="E500" s="49" t="str">
        <f t="shared" ref="E500:E511" si="200">IF((O500=0),"Enter value from column G to column N",SUM(G500:N500,O500))</f>
        <v>Enter value from column G to column N</v>
      </c>
      <c r="F500" s="56"/>
      <c r="G500" s="168"/>
      <c r="H500" s="168"/>
      <c r="I500" s="169"/>
      <c r="J500" s="169"/>
      <c r="K500" s="169"/>
      <c r="L500" s="169"/>
      <c r="M500" s="169"/>
      <c r="N500" s="169"/>
      <c r="O500" s="257">
        <f>SUM(G500:N500)*Fee!$C$38</f>
        <v>0</v>
      </c>
      <c r="P500" s="126"/>
      <c r="Q500" s="223"/>
      <c r="R500" s="163">
        <f>(Q500*Fee!$C$38)</f>
        <v>0</v>
      </c>
      <c r="S500" s="163">
        <f t="shared" ref="S500:S505" si="201">Q500+R500</f>
        <v>0</v>
      </c>
      <c r="T500" s="164"/>
      <c r="U500" s="163">
        <f>(T500*Fee!$C$38)</f>
        <v>0</v>
      </c>
      <c r="V500" s="163">
        <f t="shared" ref="V500:V511" si="202">T500+U500</f>
        <v>0</v>
      </c>
      <c r="W500" s="164"/>
      <c r="X500" s="163">
        <f>(W500*Fee!$C$38)</f>
        <v>0</v>
      </c>
      <c r="Y500" s="165">
        <f t="shared" ref="Y500:Y511" si="203">W500+X500</f>
        <v>0</v>
      </c>
    </row>
    <row r="501" spans="1:25" ht="28">
      <c r="A501" s="347"/>
      <c r="B501" s="50">
        <v>392</v>
      </c>
      <c r="C501" s="340" t="s">
        <v>42</v>
      </c>
      <c r="D501" s="71" t="s">
        <v>51</v>
      </c>
      <c r="E501" s="49" t="str">
        <f t="shared" si="200"/>
        <v>Enter value from column G to column N</v>
      </c>
      <c r="F501" s="56"/>
      <c r="G501" s="168"/>
      <c r="H501" s="168"/>
      <c r="I501" s="169"/>
      <c r="J501" s="169"/>
      <c r="K501" s="169"/>
      <c r="L501" s="169"/>
      <c r="M501" s="169"/>
      <c r="N501" s="169"/>
      <c r="O501" s="257">
        <f>SUM(G501:N501)*Fee!$C$38</f>
        <v>0</v>
      </c>
      <c r="P501" s="126"/>
      <c r="Q501" s="223"/>
      <c r="R501" s="163">
        <f>(Q501*Fee!$C$38)</f>
        <v>0</v>
      </c>
      <c r="S501" s="163">
        <f t="shared" si="201"/>
        <v>0</v>
      </c>
      <c r="T501" s="164"/>
      <c r="U501" s="163">
        <f>(T501*Fee!$C$38)</f>
        <v>0</v>
      </c>
      <c r="V501" s="163">
        <f t="shared" si="202"/>
        <v>0</v>
      </c>
      <c r="W501" s="164"/>
      <c r="X501" s="163">
        <f>(W501*Fee!$C$38)</f>
        <v>0</v>
      </c>
      <c r="Y501" s="165">
        <f t="shared" si="203"/>
        <v>0</v>
      </c>
    </row>
    <row r="502" spans="1:25" ht="28">
      <c r="A502" s="347"/>
      <c r="B502" s="50">
        <v>393</v>
      </c>
      <c r="C502" s="340" t="s">
        <v>43</v>
      </c>
      <c r="D502" s="71" t="s">
        <v>51</v>
      </c>
      <c r="E502" s="49" t="str">
        <f t="shared" si="200"/>
        <v>Enter value from column G to column N</v>
      </c>
      <c r="F502" s="56"/>
      <c r="G502" s="168"/>
      <c r="H502" s="168"/>
      <c r="I502" s="169"/>
      <c r="J502" s="169"/>
      <c r="K502" s="169"/>
      <c r="L502" s="169"/>
      <c r="M502" s="169"/>
      <c r="N502" s="169"/>
      <c r="O502" s="257">
        <f>SUM(G502:N502)*Fee!$C$38</f>
        <v>0</v>
      </c>
      <c r="P502" s="126"/>
      <c r="Q502" s="223"/>
      <c r="R502" s="163">
        <f>(Q502*Fee!$C$38)</f>
        <v>0</v>
      </c>
      <c r="S502" s="163">
        <f t="shared" si="201"/>
        <v>0</v>
      </c>
      <c r="T502" s="164"/>
      <c r="U502" s="163">
        <f>(T502*Fee!$C$38)</f>
        <v>0</v>
      </c>
      <c r="V502" s="163">
        <f t="shared" si="202"/>
        <v>0</v>
      </c>
      <c r="W502" s="164"/>
      <c r="X502" s="163">
        <f>(W502*Fee!$C$38)</f>
        <v>0</v>
      </c>
      <c r="Y502" s="165">
        <f t="shared" si="203"/>
        <v>0</v>
      </c>
    </row>
    <row r="503" spans="1:25" ht="28">
      <c r="A503" s="347"/>
      <c r="B503" s="50">
        <v>394</v>
      </c>
      <c r="C503" s="340" t="s">
        <v>44</v>
      </c>
      <c r="D503" s="71" t="s">
        <v>51</v>
      </c>
      <c r="E503" s="49" t="str">
        <f t="shared" si="200"/>
        <v>Enter value from column G to column N</v>
      </c>
      <c r="F503" s="56"/>
      <c r="G503" s="168"/>
      <c r="H503" s="168"/>
      <c r="I503" s="169"/>
      <c r="J503" s="169"/>
      <c r="K503" s="169"/>
      <c r="L503" s="169"/>
      <c r="M503" s="169"/>
      <c r="N503" s="169"/>
      <c r="O503" s="257">
        <f>SUM(G503:N503)*Fee!$C$38</f>
        <v>0</v>
      </c>
      <c r="P503" s="126"/>
      <c r="Q503" s="223"/>
      <c r="R503" s="163">
        <f>(Q503*Fee!$C$38)</f>
        <v>0</v>
      </c>
      <c r="S503" s="163">
        <f t="shared" si="201"/>
        <v>0</v>
      </c>
      <c r="T503" s="164"/>
      <c r="U503" s="163">
        <f>(T503*Fee!$C$38)</f>
        <v>0</v>
      </c>
      <c r="V503" s="163">
        <f t="shared" si="202"/>
        <v>0</v>
      </c>
      <c r="W503" s="164"/>
      <c r="X503" s="163">
        <f>(W503*Fee!$C$38)</f>
        <v>0</v>
      </c>
      <c r="Y503" s="165">
        <f t="shared" si="203"/>
        <v>0</v>
      </c>
    </row>
    <row r="504" spans="1:25" ht="28">
      <c r="A504" s="344"/>
      <c r="B504" s="50">
        <v>395</v>
      </c>
      <c r="C504" s="340" t="s">
        <v>45</v>
      </c>
      <c r="D504" s="71" t="s">
        <v>51</v>
      </c>
      <c r="E504" s="49" t="str">
        <f t="shared" si="200"/>
        <v>Enter value from column G to column N</v>
      </c>
      <c r="F504" s="56"/>
      <c r="G504" s="168"/>
      <c r="H504" s="168"/>
      <c r="I504" s="169"/>
      <c r="J504" s="169"/>
      <c r="K504" s="169"/>
      <c r="L504" s="169"/>
      <c r="M504" s="169"/>
      <c r="N504" s="169"/>
      <c r="O504" s="257">
        <f>SUM(G504:N504)*Fee!$C$38</f>
        <v>0</v>
      </c>
      <c r="P504" s="126"/>
      <c r="Q504" s="223"/>
      <c r="R504" s="163">
        <f>(Q504*Fee!$C$38)</f>
        <v>0</v>
      </c>
      <c r="S504" s="163">
        <f t="shared" si="201"/>
        <v>0</v>
      </c>
      <c r="T504" s="164"/>
      <c r="U504" s="163">
        <f>(T504*Fee!$C$38)</f>
        <v>0</v>
      </c>
      <c r="V504" s="163">
        <f t="shared" si="202"/>
        <v>0</v>
      </c>
      <c r="W504" s="164"/>
      <c r="X504" s="163">
        <f>(W504*Fee!$C$38)</f>
        <v>0</v>
      </c>
      <c r="Y504" s="165">
        <f t="shared" si="203"/>
        <v>0</v>
      </c>
    </row>
    <row r="505" spans="1:25" ht="28">
      <c r="A505" s="347"/>
      <c r="B505" s="50">
        <v>396</v>
      </c>
      <c r="C505" s="340" t="s">
        <v>46</v>
      </c>
      <c r="D505" s="71" t="s">
        <v>51</v>
      </c>
      <c r="E505" s="49" t="str">
        <f t="shared" si="200"/>
        <v>Enter value from column G to column N</v>
      </c>
      <c r="F505" s="56"/>
      <c r="G505" s="168"/>
      <c r="H505" s="168"/>
      <c r="I505" s="169"/>
      <c r="J505" s="169"/>
      <c r="K505" s="169"/>
      <c r="L505" s="169"/>
      <c r="M505" s="169"/>
      <c r="N505" s="169"/>
      <c r="O505" s="257">
        <f>SUM(G505:N505)*Fee!$C$38</f>
        <v>0</v>
      </c>
      <c r="P505" s="126"/>
      <c r="Q505" s="223"/>
      <c r="R505" s="163">
        <f>(Q505*Fee!$C$38)</f>
        <v>0</v>
      </c>
      <c r="S505" s="163">
        <f t="shared" si="201"/>
        <v>0</v>
      </c>
      <c r="T505" s="164"/>
      <c r="U505" s="163">
        <f>(T505*Fee!$C$38)</f>
        <v>0</v>
      </c>
      <c r="V505" s="163">
        <f t="shared" si="202"/>
        <v>0</v>
      </c>
      <c r="W505" s="164"/>
      <c r="X505" s="163">
        <f>(W505*Fee!$C$38)</f>
        <v>0</v>
      </c>
      <c r="Y505" s="165">
        <f t="shared" si="203"/>
        <v>0</v>
      </c>
    </row>
    <row r="506" spans="1:25" ht="29.25" customHeight="1">
      <c r="A506" s="344"/>
      <c r="B506" s="50">
        <v>397</v>
      </c>
      <c r="C506" s="340" t="s">
        <v>40</v>
      </c>
      <c r="D506" s="71" t="s">
        <v>454</v>
      </c>
      <c r="E506" s="49" t="str">
        <f t="shared" si="200"/>
        <v>Enter value from column G to column N</v>
      </c>
      <c r="F506" s="56"/>
      <c r="G506" s="168"/>
      <c r="H506" s="168"/>
      <c r="I506" s="169"/>
      <c r="J506" s="169"/>
      <c r="K506" s="169"/>
      <c r="L506" s="169"/>
      <c r="M506" s="169"/>
      <c r="N506" s="169"/>
      <c r="O506" s="257">
        <f>SUM(G506:N506)*Fee!$C$38</f>
        <v>0</v>
      </c>
      <c r="P506" s="126"/>
      <c r="Q506" s="223"/>
      <c r="R506" s="163">
        <f>(Q506*Fee!$C$38)</f>
        <v>0</v>
      </c>
      <c r="S506" s="163">
        <f t="shared" ref="S506:S511" si="204">Q506+R506</f>
        <v>0</v>
      </c>
      <c r="T506" s="164"/>
      <c r="U506" s="163">
        <f>(T506*Fee!$C$38)</f>
        <v>0</v>
      </c>
      <c r="V506" s="163">
        <f t="shared" si="202"/>
        <v>0</v>
      </c>
      <c r="W506" s="164"/>
      <c r="X506" s="163">
        <f>(W506*Fee!$C$38)</f>
        <v>0</v>
      </c>
      <c r="Y506" s="165">
        <f t="shared" si="203"/>
        <v>0</v>
      </c>
    </row>
    <row r="507" spans="1:25" ht="28">
      <c r="A507" s="344"/>
      <c r="B507" s="50">
        <v>398</v>
      </c>
      <c r="C507" s="340" t="s">
        <v>42</v>
      </c>
      <c r="D507" s="71" t="s">
        <v>454</v>
      </c>
      <c r="E507" s="49" t="str">
        <f t="shared" si="200"/>
        <v>Enter value from column G to column N</v>
      </c>
      <c r="F507" s="56"/>
      <c r="G507" s="168"/>
      <c r="H507" s="168"/>
      <c r="I507" s="169"/>
      <c r="J507" s="169"/>
      <c r="K507" s="169"/>
      <c r="L507" s="169"/>
      <c r="M507" s="169"/>
      <c r="N507" s="169"/>
      <c r="O507" s="257">
        <f>SUM(G507:N507)*Fee!$C$38</f>
        <v>0</v>
      </c>
      <c r="P507" s="126"/>
      <c r="Q507" s="223"/>
      <c r="R507" s="163">
        <f>(Q507*Fee!$C$38)</f>
        <v>0</v>
      </c>
      <c r="S507" s="163">
        <f t="shared" si="204"/>
        <v>0</v>
      </c>
      <c r="T507" s="164"/>
      <c r="U507" s="163">
        <f>(T507*Fee!$C$38)</f>
        <v>0</v>
      </c>
      <c r="V507" s="163">
        <f t="shared" si="202"/>
        <v>0</v>
      </c>
      <c r="W507" s="164"/>
      <c r="X507" s="163">
        <f>(W507*Fee!$C$38)</f>
        <v>0</v>
      </c>
      <c r="Y507" s="165">
        <f t="shared" si="203"/>
        <v>0</v>
      </c>
    </row>
    <row r="508" spans="1:25" ht="28">
      <c r="A508" s="344"/>
      <c r="B508" s="50">
        <v>399</v>
      </c>
      <c r="C508" s="340" t="s">
        <v>43</v>
      </c>
      <c r="D508" s="71" t="s">
        <v>454</v>
      </c>
      <c r="E508" s="49" t="str">
        <f t="shared" si="200"/>
        <v>Enter value from column G to column N</v>
      </c>
      <c r="F508" s="56"/>
      <c r="G508" s="168"/>
      <c r="H508" s="168"/>
      <c r="I508" s="169"/>
      <c r="J508" s="169"/>
      <c r="K508" s="169"/>
      <c r="L508" s="169"/>
      <c r="M508" s="169"/>
      <c r="N508" s="169"/>
      <c r="O508" s="257">
        <f>SUM(G508:N508)*Fee!$C$38</f>
        <v>0</v>
      </c>
      <c r="P508" s="126"/>
      <c r="Q508" s="223"/>
      <c r="R508" s="163">
        <f>(Q508*Fee!$C$38)</f>
        <v>0</v>
      </c>
      <c r="S508" s="163">
        <f t="shared" si="204"/>
        <v>0</v>
      </c>
      <c r="T508" s="164"/>
      <c r="U508" s="163">
        <f>(T508*Fee!$C$38)</f>
        <v>0</v>
      </c>
      <c r="V508" s="163">
        <f t="shared" si="202"/>
        <v>0</v>
      </c>
      <c r="W508" s="164"/>
      <c r="X508" s="163">
        <f>(W508*Fee!$C$38)</f>
        <v>0</v>
      </c>
      <c r="Y508" s="165">
        <f t="shared" si="203"/>
        <v>0</v>
      </c>
    </row>
    <row r="509" spans="1:25" ht="28">
      <c r="A509" s="344"/>
      <c r="B509" s="50">
        <v>400</v>
      </c>
      <c r="C509" s="340" t="s">
        <v>44</v>
      </c>
      <c r="D509" s="71" t="s">
        <v>454</v>
      </c>
      <c r="E509" s="49" t="str">
        <f t="shared" si="200"/>
        <v>Enter value from column G to column N</v>
      </c>
      <c r="F509" s="56"/>
      <c r="G509" s="168"/>
      <c r="H509" s="168"/>
      <c r="I509" s="169"/>
      <c r="J509" s="169"/>
      <c r="K509" s="169"/>
      <c r="L509" s="169"/>
      <c r="M509" s="169"/>
      <c r="N509" s="169"/>
      <c r="O509" s="257">
        <f>SUM(G509:N509)*Fee!$C$38</f>
        <v>0</v>
      </c>
      <c r="P509" s="126"/>
      <c r="Q509" s="223"/>
      <c r="R509" s="163">
        <f>(Q509*Fee!$C$38)</f>
        <v>0</v>
      </c>
      <c r="S509" s="163">
        <f t="shared" si="204"/>
        <v>0</v>
      </c>
      <c r="T509" s="164"/>
      <c r="U509" s="163">
        <f>(T509*Fee!$C$38)</f>
        <v>0</v>
      </c>
      <c r="V509" s="163">
        <f t="shared" si="202"/>
        <v>0</v>
      </c>
      <c r="W509" s="164"/>
      <c r="X509" s="163">
        <f>(W509*Fee!$C$38)</f>
        <v>0</v>
      </c>
      <c r="Y509" s="165">
        <f t="shared" si="203"/>
        <v>0</v>
      </c>
    </row>
    <row r="510" spans="1:25" ht="28">
      <c r="A510" s="344"/>
      <c r="B510" s="50">
        <v>401</v>
      </c>
      <c r="C510" s="340" t="s">
        <v>45</v>
      </c>
      <c r="D510" s="71" t="s">
        <v>454</v>
      </c>
      <c r="E510" s="49" t="str">
        <f t="shared" si="200"/>
        <v>Enter value from column G to column N</v>
      </c>
      <c r="F510" s="56"/>
      <c r="G510" s="168"/>
      <c r="H510" s="168"/>
      <c r="I510" s="169"/>
      <c r="J510" s="169"/>
      <c r="K510" s="169"/>
      <c r="L510" s="169"/>
      <c r="M510" s="169"/>
      <c r="N510" s="169"/>
      <c r="O510" s="257">
        <f>SUM(G510:N510)*Fee!$C$38</f>
        <v>0</v>
      </c>
      <c r="P510" s="126"/>
      <c r="Q510" s="223"/>
      <c r="R510" s="163">
        <f>(Q510*Fee!$C$38)</f>
        <v>0</v>
      </c>
      <c r="S510" s="163">
        <f t="shared" si="204"/>
        <v>0</v>
      </c>
      <c r="T510" s="164"/>
      <c r="U510" s="163">
        <f>(T510*Fee!$C$38)</f>
        <v>0</v>
      </c>
      <c r="V510" s="163">
        <f t="shared" si="202"/>
        <v>0</v>
      </c>
      <c r="W510" s="164"/>
      <c r="X510" s="163">
        <f>(W510*Fee!$C$38)</f>
        <v>0</v>
      </c>
      <c r="Y510" s="165">
        <f t="shared" si="203"/>
        <v>0</v>
      </c>
    </row>
    <row r="511" spans="1:25" ht="28">
      <c r="A511" s="344"/>
      <c r="B511" s="50">
        <v>402</v>
      </c>
      <c r="C511" s="340" t="s">
        <v>46</v>
      </c>
      <c r="D511" s="71" t="s">
        <v>454</v>
      </c>
      <c r="E511" s="49" t="str">
        <f t="shared" si="200"/>
        <v>Enter value from column G to column N</v>
      </c>
      <c r="F511" s="56"/>
      <c r="G511" s="168"/>
      <c r="H511" s="168"/>
      <c r="I511" s="169"/>
      <c r="J511" s="169"/>
      <c r="K511" s="169"/>
      <c r="L511" s="169"/>
      <c r="M511" s="169"/>
      <c r="N511" s="169"/>
      <c r="O511" s="257">
        <f>SUM(G511:N511)*Fee!$C$38</f>
        <v>0</v>
      </c>
      <c r="P511" s="126"/>
      <c r="Q511" s="223"/>
      <c r="R511" s="163">
        <f>(Q511*Fee!$C$38)</f>
        <v>0</v>
      </c>
      <c r="S511" s="163">
        <f t="shared" si="204"/>
        <v>0</v>
      </c>
      <c r="T511" s="164"/>
      <c r="U511" s="163">
        <f>(T511*Fee!$C$38)</f>
        <v>0</v>
      </c>
      <c r="V511" s="163">
        <f t="shared" si="202"/>
        <v>0</v>
      </c>
      <c r="W511" s="164"/>
      <c r="X511" s="163">
        <f>(W511*Fee!$C$38)</f>
        <v>0</v>
      </c>
      <c r="Y511" s="165">
        <f t="shared" si="203"/>
        <v>0</v>
      </c>
    </row>
    <row r="512" spans="1:25" ht="14.75" customHeight="1">
      <c r="A512" s="347"/>
      <c r="B512" s="50" t="s">
        <v>444</v>
      </c>
      <c r="C512" s="70"/>
      <c r="D512" s="71"/>
      <c r="E512" s="49"/>
      <c r="F512" s="129"/>
      <c r="G512" s="170"/>
      <c r="H512" s="170"/>
      <c r="I512" s="171"/>
      <c r="J512" s="171"/>
      <c r="K512" s="171"/>
      <c r="L512" s="171"/>
      <c r="M512" s="171"/>
      <c r="N512" s="171"/>
      <c r="O512" s="258"/>
      <c r="P512" s="127"/>
      <c r="Q512" s="224"/>
      <c r="R512" s="130"/>
      <c r="S512" s="163"/>
      <c r="T512" s="204"/>
      <c r="U512" s="130"/>
      <c r="V512" s="163"/>
      <c r="W512" s="204"/>
      <c r="X512" s="130"/>
      <c r="Y512" s="165"/>
    </row>
    <row r="513" spans="1:25" ht="14.15" customHeight="1">
      <c r="A513" s="347"/>
      <c r="B513" s="50" t="s">
        <v>444</v>
      </c>
      <c r="C513" s="340" t="s">
        <v>54</v>
      </c>
      <c r="D513" s="71"/>
      <c r="E513" s="49"/>
      <c r="F513" s="129"/>
      <c r="G513" s="170"/>
      <c r="H513" s="170"/>
      <c r="I513" s="171"/>
      <c r="J513" s="171"/>
      <c r="K513" s="171"/>
      <c r="L513" s="171"/>
      <c r="M513" s="171"/>
      <c r="N513" s="171"/>
      <c r="O513" s="258"/>
      <c r="P513" s="127"/>
      <c r="Q513" s="224"/>
      <c r="R513" s="130"/>
      <c r="S513" s="163"/>
      <c r="T513" s="204"/>
      <c r="U513" s="130"/>
      <c r="V513" s="163"/>
      <c r="W513" s="204"/>
      <c r="X513" s="130"/>
      <c r="Y513" s="165"/>
    </row>
    <row r="514" spans="1:25" ht="28">
      <c r="A514" s="347"/>
      <c r="B514" s="50">
        <v>403</v>
      </c>
      <c r="C514" s="340" t="s">
        <v>40</v>
      </c>
      <c r="D514" s="71" t="s">
        <v>51</v>
      </c>
      <c r="E514" s="49" t="str">
        <f t="shared" ref="E514:E525" si="205">IF((O514=0),"Enter value from column G to column N",SUM(G514:N514,O514))</f>
        <v>Enter value from column G to column N</v>
      </c>
      <c r="F514" s="56"/>
      <c r="G514" s="168"/>
      <c r="H514" s="168"/>
      <c r="I514" s="169"/>
      <c r="J514" s="169"/>
      <c r="K514" s="169"/>
      <c r="L514" s="169"/>
      <c r="M514" s="169"/>
      <c r="N514" s="169"/>
      <c r="O514" s="257">
        <f>SUM(G514:N514)*Fee!$C$38</f>
        <v>0</v>
      </c>
      <c r="P514" s="126"/>
      <c r="Q514" s="223"/>
      <c r="R514" s="163">
        <f>(Q514*Fee!$C$38)</f>
        <v>0</v>
      </c>
      <c r="S514" s="163">
        <f t="shared" ref="S514:S519" si="206">Q514+R514</f>
        <v>0</v>
      </c>
      <c r="T514" s="164"/>
      <c r="U514" s="163">
        <f>(T514*Fee!$C$38)</f>
        <v>0</v>
      </c>
      <c r="V514" s="163">
        <f t="shared" ref="V514:V525" si="207">T514+U514</f>
        <v>0</v>
      </c>
      <c r="W514" s="164"/>
      <c r="X514" s="163">
        <f>(W514*Fee!$C$38)</f>
        <v>0</v>
      </c>
      <c r="Y514" s="165">
        <f t="shared" ref="Y514:Y525" si="208">W514+X514</f>
        <v>0</v>
      </c>
    </row>
    <row r="515" spans="1:25" ht="28">
      <c r="A515" s="347"/>
      <c r="B515" s="50">
        <v>404</v>
      </c>
      <c r="C515" s="340" t="s">
        <v>42</v>
      </c>
      <c r="D515" s="71" t="s">
        <v>51</v>
      </c>
      <c r="E515" s="49" t="str">
        <f t="shared" si="205"/>
        <v>Enter value from column G to column N</v>
      </c>
      <c r="F515" s="56"/>
      <c r="G515" s="168"/>
      <c r="H515" s="168"/>
      <c r="I515" s="169"/>
      <c r="J515" s="169"/>
      <c r="K515" s="169"/>
      <c r="L515" s="169"/>
      <c r="M515" s="169"/>
      <c r="N515" s="169"/>
      <c r="O515" s="257">
        <f>SUM(G515:N515)*Fee!$C$38</f>
        <v>0</v>
      </c>
      <c r="P515" s="126"/>
      <c r="Q515" s="223"/>
      <c r="R515" s="163">
        <f>(Q515*Fee!$C$38)</f>
        <v>0</v>
      </c>
      <c r="S515" s="163">
        <f t="shared" si="206"/>
        <v>0</v>
      </c>
      <c r="T515" s="164"/>
      <c r="U515" s="163">
        <f>(T515*Fee!$C$38)</f>
        <v>0</v>
      </c>
      <c r="V515" s="163">
        <f t="shared" si="207"/>
        <v>0</v>
      </c>
      <c r="W515" s="164"/>
      <c r="X515" s="163">
        <f>(W515*Fee!$C$38)</f>
        <v>0</v>
      </c>
      <c r="Y515" s="165">
        <f t="shared" si="208"/>
        <v>0</v>
      </c>
    </row>
    <row r="516" spans="1:25" ht="28">
      <c r="A516" s="347"/>
      <c r="B516" s="50">
        <v>405</v>
      </c>
      <c r="C516" s="340" t="s">
        <v>43</v>
      </c>
      <c r="D516" s="71" t="s">
        <v>51</v>
      </c>
      <c r="E516" s="49" t="str">
        <f t="shared" si="205"/>
        <v>Enter value from column G to column N</v>
      </c>
      <c r="F516" s="56"/>
      <c r="G516" s="168"/>
      <c r="H516" s="168"/>
      <c r="I516" s="169"/>
      <c r="J516" s="169"/>
      <c r="K516" s="169"/>
      <c r="L516" s="169"/>
      <c r="M516" s="169"/>
      <c r="N516" s="169"/>
      <c r="O516" s="257">
        <f>SUM(G516:N516)*Fee!$C$38</f>
        <v>0</v>
      </c>
      <c r="P516" s="126"/>
      <c r="Q516" s="223"/>
      <c r="R516" s="163">
        <f>(Q516*Fee!$C$38)</f>
        <v>0</v>
      </c>
      <c r="S516" s="163">
        <f t="shared" si="206"/>
        <v>0</v>
      </c>
      <c r="T516" s="164"/>
      <c r="U516" s="163">
        <f>(T516*Fee!$C$38)</f>
        <v>0</v>
      </c>
      <c r="V516" s="163">
        <f t="shared" si="207"/>
        <v>0</v>
      </c>
      <c r="W516" s="164"/>
      <c r="X516" s="163">
        <f>(W516*Fee!$C$38)</f>
        <v>0</v>
      </c>
      <c r="Y516" s="165">
        <f t="shared" si="208"/>
        <v>0</v>
      </c>
    </row>
    <row r="517" spans="1:25" ht="28">
      <c r="A517" s="344"/>
      <c r="B517" s="50">
        <v>406</v>
      </c>
      <c r="C517" s="340" t="s">
        <v>44</v>
      </c>
      <c r="D517" s="71" t="s">
        <v>51</v>
      </c>
      <c r="E517" s="49" t="str">
        <f t="shared" si="205"/>
        <v>Enter value from column G to column N</v>
      </c>
      <c r="F517" s="56"/>
      <c r="G517" s="168"/>
      <c r="H517" s="168"/>
      <c r="I517" s="169"/>
      <c r="J517" s="169"/>
      <c r="K517" s="169"/>
      <c r="L517" s="169"/>
      <c r="M517" s="169"/>
      <c r="N517" s="169"/>
      <c r="O517" s="257">
        <f>SUM(G517:N517)*Fee!$C$38</f>
        <v>0</v>
      </c>
      <c r="P517" s="126"/>
      <c r="Q517" s="223"/>
      <c r="R517" s="163">
        <f>(Q517*Fee!$C$38)</f>
        <v>0</v>
      </c>
      <c r="S517" s="163">
        <f t="shared" si="206"/>
        <v>0</v>
      </c>
      <c r="T517" s="164"/>
      <c r="U517" s="163">
        <f>(T517*Fee!$C$38)</f>
        <v>0</v>
      </c>
      <c r="V517" s="163">
        <f t="shared" si="207"/>
        <v>0</v>
      </c>
      <c r="W517" s="164"/>
      <c r="X517" s="163">
        <f>(W517*Fee!$C$38)</f>
        <v>0</v>
      </c>
      <c r="Y517" s="165">
        <f t="shared" si="208"/>
        <v>0</v>
      </c>
    </row>
    <row r="518" spans="1:25" ht="28">
      <c r="A518" s="344"/>
      <c r="B518" s="50">
        <v>407</v>
      </c>
      <c r="C518" s="340" t="s">
        <v>45</v>
      </c>
      <c r="D518" s="71" t="s">
        <v>51</v>
      </c>
      <c r="E518" s="49" t="str">
        <f t="shared" si="205"/>
        <v>Enter value from column G to column N</v>
      </c>
      <c r="F518" s="56"/>
      <c r="G518" s="168"/>
      <c r="H518" s="168"/>
      <c r="I518" s="169"/>
      <c r="J518" s="169"/>
      <c r="K518" s="169"/>
      <c r="L518" s="169"/>
      <c r="M518" s="169"/>
      <c r="N518" s="169"/>
      <c r="O518" s="257">
        <f>SUM(G518:N518)*Fee!$C$38</f>
        <v>0</v>
      </c>
      <c r="P518" s="126"/>
      <c r="Q518" s="223"/>
      <c r="R518" s="163">
        <f>(Q518*Fee!$C$38)</f>
        <v>0</v>
      </c>
      <c r="S518" s="163">
        <f t="shared" si="206"/>
        <v>0</v>
      </c>
      <c r="T518" s="164"/>
      <c r="U518" s="163">
        <f>(T518*Fee!$C$38)</f>
        <v>0</v>
      </c>
      <c r="V518" s="163">
        <f t="shared" si="207"/>
        <v>0</v>
      </c>
      <c r="W518" s="164"/>
      <c r="X518" s="163">
        <f>(W518*Fee!$C$38)</f>
        <v>0</v>
      </c>
      <c r="Y518" s="165">
        <f t="shared" si="208"/>
        <v>0</v>
      </c>
    </row>
    <row r="519" spans="1:25" ht="28">
      <c r="A519" s="347"/>
      <c r="B519" s="50">
        <v>408</v>
      </c>
      <c r="C519" s="340" t="s">
        <v>46</v>
      </c>
      <c r="D519" s="71" t="s">
        <v>51</v>
      </c>
      <c r="E519" s="49" t="str">
        <f t="shared" si="205"/>
        <v>Enter value from column G to column N</v>
      </c>
      <c r="F519" s="56"/>
      <c r="G519" s="168"/>
      <c r="H519" s="168"/>
      <c r="I519" s="169"/>
      <c r="J519" s="169"/>
      <c r="K519" s="169"/>
      <c r="L519" s="169"/>
      <c r="M519" s="169"/>
      <c r="N519" s="169"/>
      <c r="O519" s="257">
        <f>SUM(G519:N519)*Fee!$C$38</f>
        <v>0</v>
      </c>
      <c r="P519" s="126"/>
      <c r="Q519" s="223"/>
      <c r="R519" s="163">
        <f>(Q519*Fee!$C$38)</f>
        <v>0</v>
      </c>
      <c r="S519" s="163">
        <f t="shared" si="206"/>
        <v>0</v>
      </c>
      <c r="T519" s="164"/>
      <c r="U519" s="163">
        <f>(T519*Fee!$C$38)</f>
        <v>0</v>
      </c>
      <c r="V519" s="163">
        <f t="shared" si="207"/>
        <v>0</v>
      </c>
      <c r="W519" s="164"/>
      <c r="X519" s="163">
        <f>(W519*Fee!$C$38)</f>
        <v>0</v>
      </c>
      <c r="Y519" s="165">
        <f t="shared" si="208"/>
        <v>0</v>
      </c>
    </row>
    <row r="520" spans="1:25" ht="29.25" customHeight="1">
      <c r="A520" s="344"/>
      <c r="B520" s="50">
        <v>409</v>
      </c>
      <c r="C520" s="340" t="s">
        <v>40</v>
      </c>
      <c r="D520" s="71" t="s">
        <v>454</v>
      </c>
      <c r="E520" s="49" t="str">
        <f t="shared" si="205"/>
        <v>Enter value from column G to column N</v>
      </c>
      <c r="F520" s="56"/>
      <c r="G520" s="168"/>
      <c r="H520" s="168"/>
      <c r="I520" s="169"/>
      <c r="J520" s="169"/>
      <c r="K520" s="169"/>
      <c r="L520" s="169"/>
      <c r="M520" s="169"/>
      <c r="N520" s="169"/>
      <c r="O520" s="257">
        <f>SUM(G520:N520)*Fee!$C$38</f>
        <v>0</v>
      </c>
      <c r="P520" s="126"/>
      <c r="Q520" s="223"/>
      <c r="R520" s="163">
        <f>(Q520*Fee!$C$38)</f>
        <v>0</v>
      </c>
      <c r="S520" s="163">
        <f t="shared" ref="S520:S525" si="209">Q520+R520</f>
        <v>0</v>
      </c>
      <c r="T520" s="164"/>
      <c r="U520" s="163">
        <f>(T520*Fee!$C$38)</f>
        <v>0</v>
      </c>
      <c r="V520" s="163">
        <f t="shared" si="207"/>
        <v>0</v>
      </c>
      <c r="W520" s="164"/>
      <c r="X520" s="163">
        <f>(W520*Fee!$C$38)</f>
        <v>0</v>
      </c>
      <c r="Y520" s="165">
        <f t="shared" si="208"/>
        <v>0</v>
      </c>
    </row>
    <row r="521" spans="1:25" ht="28">
      <c r="A521" s="344"/>
      <c r="B521" s="50">
        <v>410</v>
      </c>
      <c r="C521" s="340" t="s">
        <v>42</v>
      </c>
      <c r="D521" s="71" t="s">
        <v>454</v>
      </c>
      <c r="E521" s="49" t="str">
        <f t="shared" si="205"/>
        <v>Enter value from column G to column N</v>
      </c>
      <c r="F521" s="56"/>
      <c r="G521" s="168"/>
      <c r="H521" s="168"/>
      <c r="I521" s="169"/>
      <c r="J521" s="169"/>
      <c r="K521" s="169"/>
      <c r="L521" s="169"/>
      <c r="M521" s="169"/>
      <c r="N521" s="169"/>
      <c r="O521" s="257">
        <f>SUM(G521:N521)*Fee!$C$38</f>
        <v>0</v>
      </c>
      <c r="P521" s="126"/>
      <c r="Q521" s="223"/>
      <c r="R521" s="163">
        <f>(Q521*Fee!$C$38)</f>
        <v>0</v>
      </c>
      <c r="S521" s="163">
        <f t="shared" si="209"/>
        <v>0</v>
      </c>
      <c r="T521" s="164"/>
      <c r="U521" s="163">
        <f>(T521*Fee!$C$38)</f>
        <v>0</v>
      </c>
      <c r="V521" s="163">
        <f t="shared" si="207"/>
        <v>0</v>
      </c>
      <c r="W521" s="164"/>
      <c r="X521" s="163">
        <f>(W521*Fee!$C$38)</f>
        <v>0</v>
      </c>
      <c r="Y521" s="165">
        <f t="shared" si="208"/>
        <v>0</v>
      </c>
    </row>
    <row r="522" spans="1:25" ht="28">
      <c r="A522" s="344"/>
      <c r="B522" s="50">
        <v>411</v>
      </c>
      <c r="C522" s="340" t="s">
        <v>43</v>
      </c>
      <c r="D522" s="71" t="s">
        <v>454</v>
      </c>
      <c r="E522" s="49" t="str">
        <f t="shared" si="205"/>
        <v>Enter value from column G to column N</v>
      </c>
      <c r="F522" s="56"/>
      <c r="G522" s="168"/>
      <c r="H522" s="168"/>
      <c r="I522" s="169"/>
      <c r="J522" s="169"/>
      <c r="K522" s="169"/>
      <c r="L522" s="169"/>
      <c r="M522" s="169"/>
      <c r="N522" s="169"/>
      <c r="O522" s="257">
        <f>SUM(G522:N522)*Fee!$C$38</f>
        <v>0</v>
      </c>
      <c r="P522" s="126"/>
      <c r="Q522" s="223"/>
      <c r="R522" s="163">
        <f>(Q522*Fee!$C$38)</f>
        <v>0</v>
      </c>
      <c r="S522" s="163">
        <f t="shared" si="209"/>
        <v>0</v>
      </c>
      <c r="T522" s="164"/>
      <c r="U522" s="163">
        <f>(T522*Fee!$C$38)</f>
        <v>0</v>
      </c>
      <c r="V522" s="163">
        <f t="shared" si="207"/>
        <v>0</v>
      </c>
      <c r="W522" s="164"/>
      <c r="X522" s="163">
        <f>(W522*Fee!$C$38)</f>
        <v>0</v>
      </c>
      <c r="Y522" s="165">
        <f t="shared" si="208"/>
        <v>0</v>
      </c>
    </row>
    <row r="523" spans="1:25" ht="28">
      <c r="A523" s="344"/>
      <c r="B523" s="50">
        <v>412</v>
      </c>
      <c r="C523" s="340" t="s">
        <v>44</v>
      </c>
      <c r="D523" s="71" t="s">
        <v>454</v>
      </c>
      <c r="E523" s="49" t="str">
        <f t="shared" si="205"/>
        <v>Enter value from column G to column N</v>
      </c>
      <c r="F523" s="56"/>
      <c r="G523" s="168"/>
      <c r="H523" s="168"/>
      <c r="I523" s="169"/>
      <c r="J523" s="169"/>
      <c r="K523" s="169"/>
      <c r="L523" s="169"/>
      <c r="M523" s="169"/>
      <c r="N523" s="169"/>
      <c r="O523" s="257">
        <f>SUM(G523:N523)*Fee!$C$38</f>
        <v>0</v>
      </c>
      <c r="P523" s="126"/>
      <c r="Q523" s="223"/>
      <c r="R523" s="163">
        <f>(Q523*Fee!$C$38)</f>
        <v>0</v>
      </c>
      <c r="S523" s="163">
        <f t="shared" si="209"/>
        <v>0</v>
      </c>
      <c r="T523" s="164"/>
      <c r="U523" s="163">
        <f>(T523*Fee!$C$38)</f>
        <v>0</v>
      </c>
      <c r="V523" s="163">
        <f t="shared" si="207"/>
        <v>0</v>
      </c>
      <c r="W523" s="164"/>
      <c r="X523" s="163">
        <f>(W523*Fee!$C$38)</f>
        <v>0</v>
      </c>
      <c r="Y523" s="165">
        <f t="shared" si="208"/>
        <v>0</v>
      </c>
    </row>
    <row r="524" spans="1:25" ht="28">
      <c r="A524" s="344"/>
      <c r="B524" s="50">
        <v>413</v>
      </c>
      <c r="C524" s="340" t="s">
        <v>45</v>
      </c>
      <c r="D524" s="71" t="s">
        <v>454</v>
      </c>
      <c r="E524" s="49" t="str">
        <f t="shared" si="205"/>
        <v>Enter value from column G to column N</v>
      </c>
      <c r="F524" s="56"/>
      <c r="G524" s="168"/>
      <c r="H524" s="168"/>
      <c r="I524" s="169"/>
      <c r="J524" s="169"/>
      <c r="K524" s="169"/>
      <c r="L524" s="169"/>
      <c r="M524" s="169"/>
      <c r="N524" s="169"/>
      <c r="O524" s="257">
        <f>SUM(G524:N524)*Fee!$C$38</f>
        <v>0</v>
      </c>
      <c r="P524" s="126"/>
      <c r="Q524" s="223"/>
      <c r="R524" s="163">
        <f>(Q524*Fee!$C$38)</f>
        <v>0</v>
      </c>
      <c r="S524" s="163">
        <f t="shared" si="209"/>
        <v>0</v>
      </c>
      <c r="T524" s="164"/>
      <c r="U524" s="163">
        <f>(T524*Fee!$C$38)</f>
        <v>0</v>
      </c>
      <c r="V524" s="163">
        <f t="shared" si="207"/>
        <v>0</v>
      </c>
      <c r="W524" s="164"/>
      <c r="X524" s="163">
        <f>(W524*Fee!$C$38)</f>
        <v>0</v>
      </c>
      <c r="Y524" s="165">
        <f t="shared" si="208"/>
        <v>0</v>
      </c>
    </row>
    <row r="525" spans="1:25" ht="28">
      <c r="A525" s="344"/>
      <c r="B525" s="50">
        <v>414</v>
      </c>
      <c r="C525" s="340" t="s">
        <v>46</v>
      </c>
      <c r="D525" s="71" t="s">
        <v>454</v>
      </c>
      <c r="E525" s="49" t="str">
        <f t="shared" si="205"/>
        <v>Enter value from column G to column N</v>
      </c>
      <c r="F525" s="56"/>
      <c r="G525" s="168"/>
      <c r="H525" s="168"/>
      <c r="I525" s="169"/>
      <c r="J525" s="169"/>
      <c r="K525" s="169"/>
      <c r="L525" s="169"/>
      <c r="M525" s="169"/>
      <c r="N525" s="169"/>
      <c r="O525" s="257">
        <f>SUM(G525:N525)*Fee!$C$38</f>
        <v>0</v>
      </c>
      <c r="P525" s="126"/>
      <c r="Q525" s="223"/>
      <c r="R525" s="163">
        <f>(Q525*Fee!$C$38)</f>
        <v>0</v>
      </c>
      <c r="S525" s="163">
        <f t="shared" si="209"/>
        <v>0</v>
      </c>
      <c r="T525" s="164"/>
      <c r="U525" s="163">
        <f>(T525*Fee!$C$38)</f>
        <v>0</v>
      </c>
      <c r="V525" s="163">
        <f t="shared" si="207"/>
        <v>0</v>
      </c>
      <c r="W525" s="164"/>
      <c r="X525" s="163">
        <f>(W525*Fee!$C$38)</f>
        <v>0</v>
      </c>
      <c r="Y525" s="165">
        <f t="shared" si="208"/>
        <v>0</v>
      </c>
    </row>
    <row r="526" spans="1:25" ht="14.75" customHeight="1">
      <c r="A526" s="347"/>
      <c r="B526" s="50" t="s">
        <v>444</v>
      </c>
      <c r="C526" s="340"/>
      <c r="D526" s="71"/>
      <c r="E526" s="49"/>
      <c r="F526" s="129"/>
      <c r="G526" s="170"/>
      <c r="H526" s="170"/>
      <c r="I526" s="171"/>
      <c r="J526" s="171"/>
      <c r="K526" s="171"/>
      <c r="L526" s="171"/>
      <c r="M526" s="171"/>
      <c r="N526" s="171"/>
      <c r="O526" s="258"/>
      <c r="P526" s="127"/>
      <c r="Q526" s="224"/>
      <c r="R526" s="130"/>
      <c r="S526" s="163"/>
      <c r="T526" s="204"/>
      <c r="U526" s="130"/>
      <c r="V526" s="163"/>
      <c r="W526" s="204"/>
      <c r="X526" s="130"/>
      <c r="Y526" s="165"/>
    </row>
    <row r="527" spans="1:25" ht="28">
      <c r="A527" s="347"/>
      <c r="B527" s="50" t="s">
        <v>444</v>
      </c>
      <c r="C527" s="340" t="s">
        <v>392</v>
      </c>
      <c r="D527" s="71"/>
      <c r="E527" s="49"/>
      <c r="F527" s="129"/>
      <c r="G527" s="170"/>
      <c r="H527" s="170"/>
      <c r="I527" s="171"/>
      <c r="J527" s="171"/>
      <c r="K527" s="171"/>
      <c r="L527" s="171"/>
      <c r="M527" s="171"/>
      <c r="N527" s="171"/>
      <c r="O527" s="258"/>
      <c r="P527" s="127"/>
      <c r="Q527" s="224"/>
      <c r="R527" s="130"/>
      <c r="S527" s="163"/>
      <c r="T527" s="204"/>
      <c r="U527" s="130"/>
      <c r="V527" s="163"/>
      <c r="W527" s="204"/>
      <c r="X527" s="130"/>
      <c r="Y527" s="165"/>
    </row>
    <row r="528" spans="1:25" ht="28">
      <c r="A528" s="347"/>
      <c r="B528" s="50">
        <v>415</v>
      </c>
      <c r="C528" s="340" t="s">
        <v>40</v>
      </c>
      <c r="D528" s="71" t="s">
        <v>51</v>
      </c>
      <c r="E528" s="49" t="str">
        <f t="shared" ref="E528:E539" si="210">IF((O528=0),"Enter value from column G to column N",SUM(G528:N528,O528))</f>
        <v>Enter value from column G to column N</v>
      </c>
      <c r="F528" s="56"/>
      <c r="G528" s="168"/>
      <c r="H528" s="168"/>
      <c r="I528" s="169"/>
      <c r="J528" s="169"/>
      <c r="K528" s="169"/>
      <c r="L528" s="169"/>
      <c r="M528" s="169"/>
      <c r="N528" s="169"/>
      <c r="O528" s="257">
        <f>SUM(G528:N528)*Fee!$C$38</f>
        <v>0</v>
      </c>
      <c r="P528" s="126"/>
      <c r="Q528" s="223"/>
      <c r="R528" s="163">
        <f>(Q528*Fee!$C$38)</f>
        <v>0</v>
      </c>
      <c r="S528" s="163">
        <f t="shared" ref="S528:S533" si="211">Q528+R528</f>
        <v>0</v>
      </c>
      <c r="T528" s="164"/>
      <c r="U528" s="163">
        <f>(T528*Fee!$C$38)</f>
        <v>0</v>
      </c>
      <c r="V528" s="163">
        <f t="shared" ref="V528:V539" si="212">T528+U528</f>
        <v>0</v>
      </c>
      <c r="W528" s="164"/>
      <c r="X528" s="163">
        <f>(W528*Fee!$C$38)</f>
        <v>0</v>
      </c>
      <c r="Y528" s="165">
        <f t="shared" ref="Y528:Y539" si="213">W528+X528</f>
        <v>0</v>
      </c>
    </row>
    <row r="529" spans="1:25" ht="28">
      <c r="A529" s="347"/>
      <c r="B529" s="50">
        <v>416</v>
      </c>
      <c r="C529" s="340" t="s">
        <v>42</v>
      </c>
      <c r="D529" s="71" t="s">
        <v>51</v>
      </c>
      <c r="E529" s="49" t="str">
        <f t="shared" si="210"/>
        <v>Enter value from column G to column N</v>
      </c>
      <c r="F529" s="56"/>
      <c r="G529" s="168"/>
      <c r="H529" s="168"/>
      <c r="I529" s="169"/>
      <c r="J529" s="169"/>
      <c r="K529" s="169"/>
      <c r="L529" s="169"/>
      <c r="M529" s="169"/>
      <c r="N529" s="169"/>
      <c r="O529" s="257">
        <f>SUM(G529:N529)*Fee!$C$38</f>
        <v>0</v>
      </c>
      <c r="P529" s="126"/>
      <c r="Q529" s="223"/>
      <c r="R529" s="163">
        <f>(Q529*Fee!$C$38)</f>
        <v>0</v>
      </c>
      <c r="S529" s="163">
        <f t="shared" si="211"/>
        <v>0</v>
      </c>
      <c r="T529" s="164"/>
      <c r="U529" s="163">
        <f>(T529*Fee!$C$38)</f>
        <v>0</v>
      </c>
      <c r="V529" s="163">
        <f t="shared" si="212"/>
        <v>0</v>
      </c>
      <c r="W529" s="164"/>
      <c r="X529" s="163">
        <f>(W529*Fee!$C$38)</f>
        <v>0</v>
      </c>
      <c r="Y529" s="165">
        <f t="shared" si="213"/>
        <v>0</v>
      </c>
    </row>
    <row r="530" spans="1:25" ht="28">
      <c r="A530" s="347"/>
      <c r="B530" s="50">
        <v>417</v>
      </c>
      <c r="C530" s="340" t="s">
        <v>43</v>
      </c>
      <c r="D530" s="71" t="s">
        <v>51</v>
      </c>
      <c r="E530" s="49" t="str">
        <f t="shared" si="210"/>
        <v>Enter value from column G to column N</v>
      </c>
      <c r="F530" s="56"/>
      <c r="G530" s="168"/>
      <c r="H530" s="168"/>
      <c r="I530" s="169"/>
      <c r="J530" s="169"/>
      <c r="K530" s="169"/>
      <c r="L530" s="169"/>
      <c r="M530" s="169"/>
      <c r="N530" s="169"/>
      <c r="O530" s="257">
        <f>SUM(G530:N530)*Fee!$C$38</f>
        <v>0</v>
      </c>
      <c r="P530" s="126"/>
      <c r="Q530" s="223"/>
      <c r="R530" s="163">
        <f>(Q530*Fee!$C$38)</f>
        <v>0</v>
      </c>
      <c r="S530" s="163">
        <f t="shared" si="211"/>
        <v>0</v>
      </c>
      <c r="T530" s="164"/>
      <c r="U530" s="163">
        <f>(T530*Fee!$C$38)</f>
        <v>0</v>
      </c>
      <c r="V530" s="163">
        <f t="shared" si="212"/>
        <v>0</v>
      </c>
      <c r="W530" s="164"/>
      <c r="X530" s="163">
        <f>(W530*Fee!$C$38)</f>
        <v>0</v>
      </c>
      <c r="Y530" s="165">
        <f t="shared" si="213"/>
        <v>0</v>
      </c>
    </row>
    <row r="531" spans="1:25" ht="28">
      <c r="A531" s="347"/>
      <c r="B531" s="50">
        <v>418</v>
      </c>
      <c r="C531" s="340" t="s">
        <v>44</v>
      </c>
      <c r="D531" s="71" t="s">
        <v>51</v>
      </c>
      <c r="E531" s="49" t="str">
        <f t="shared" si="210"/>
        <v>Enter value from column G to column N</v>
      </c>
      <c r="F531" s="56"/>
      <c r="G531" s="168"/>
      <c r="H531" s="168"/>
      <c r="I531" s="169"/>
      <c r="J531" s="169"/>
      <c r="K531" s="169"/>
      <c r="L531" s="169"/>
      <c r="M531" s="169"/>
      <c r="N531" s="169"/>
      <c r="O531" s="257">
        <f>SUM(G531:N531)*Fee!$C$38</f>
        <v>0</v>
      </c>
      <c r="P531" s="126"/>
      <c r="Q531" s="223"/>
      <c r="R531" s="163">
        <f>(Q531*Fee!$C$38)</f>
        <v>0</v>
      </c>
      <c r="S531" s="163">
        <f t="shared" si="211"/>
        <v>0</v>
      </c>
      <c r="T531" s="164"/>
      <c r="U531" s="163">
        <f>(T531*Fee!$C$38)</f>
        <v>0</v>
      </c>
      <c r="V531" s="163">
        <f t="shared" si="212"/>
        <v>0</v>
      </c>
      <c r="W531" s="164"/>
      <c r="X531" s="163">
        <f>(W531*Fee!$C$38)</f>
        <v>0</v>
      </c>
      <c r="Y531" s="165">
        <f t="shared" si="213"/>
        <v>0</v>
      </c>
    </row>
    <row r="532" spans="1:25" ht="28">
      <c r="A532" s="347"/>
      <c r="B532" s="50">
        <v>419</v>
      </c>
      <c r="C532" s="340" t="s">
        <v>45</v>
      </c>
      <c r="D532" s="71" t="s">
        <v>51</v>
      </c>
      <c r="E532" s="49" t="str">
        <f t="shared" si="210"/>
        <v>Enter value from column G to column N</v>
      </c>
      <c r="F532" s="56"/>
      <c r="G532" s="168"/>
      <c r="H532" s="168"/>
      <c r="I532" s="169"/>
      <c r="J532" s="169"/>
      <c r="K532" s="169"/>
      <c r="L532" s="169"/>
      <c r="M532" s="169"/>
      <c r="N532" s="169"/>
      <c r="O532" s="257">
        <f>SUM(G532:N532)*Fee!$C$38</f>
        <v>0</v>
      </c>
      <c r="P532" s="126"/>
      <c r="Q532" s="223"/>
      <c r="R532" s="163">
        <f>(Q532*Fee!$C$38)</f>
        <v>0</v>
      </c>
      <c r="S532" s="163">
        <f t="shared" si="211"/>
        <v>0</v>
      </c>
      <c r="T532" s="164"/>
      <c r="U532" s="163">
        <f>(T532*Fee!$C$38)</f>
        <v>0</v>
      </c>
      <c r="V532" s="163">
        <f t="shared" si="212"/>
        <v>0</v>
      </c>
      <c r="W532" s="164"/>
      <c r="X532" s="163">
        <f>(W532*Fee!$C$38)</f>
        <v>0</v>
      </c>
      <c r="Y532" s="165">
        <f t="shared" si="213"/>
        <v>0</v>
      </c>
    </row>
    <row r="533" spans="1:25" ht="28">
      <c r="A533" s="344"/>
      <c r="B533" s="50">
        <v>420</v>
      </c>
      <c r="C533" s="340" t="s">
        <v>46</v>
      </c>
      <c r="D533" s="71" t="s">
        <v>51</v>
      </c>
      <c r="E533" s="49" t="str">
        <f t="shared" si="210"/>
        <v>Enter value from column G to column N</v>
      </c>
      <c r="F533" s="56"/>
      <c r="G533" s="168"/>
      <c r="H533" s="168"/>
      <c r="I533" s="169"/>
      <c r="J533" s="169"/>
      <c r="K533" s="169"/>
      <c r="L533" s="169"/>
      <c r="M533" s="169"/>
      <c r="N533" s="169"/>
      <c r="O533" s="257">
        <f>SUM(G533:N533)*Fee!$C$38</f>
        <v>0</v>
      </c>
      <c r="P533" s="126"/>
      <c r="Q533" s="223"/>
      <c r="R533" s="163">
        <f>(Q533*Fee!$C$38)</f>
        <v>0</v>
      </c>
      <c r="S533" s="163">
        <f t="shared" si="211"/>
        <v>0</v>
      </c>
      <c r="T533" s="164"/>
      <c r="U533" s="163">
        <f>(T533*Fee!$C$38)</f>
        <v>0</v>
      </c>
      <c r="V533" s="163">
        <f t="shared" si="212"/>
        <v>0</v>
      </c>
      <c r="W533" s="164"/>
      <c r="X533" s="163">
        <f>(W533*Fee!$C$38)</f>
        <v>0</v>
      </c>
      <c r="Y533" s="165">
        <f t="shared" si="213"/>
        <v>0</v>
      </c>
    </row>
    <row r="534" spans="1:25" ht="29.25" customHeight="1">
      <c r="A534" s="344"/>
      <c r="B534" s="50">
        <v>421</v>
      </c>
      <c r="C534" s="340" t="s">
        <v>40</v>
      </c>
      <c r="D534" s="71" t="s">
        <v>454</v>
      </c>
      <c r="E534" s="49" t="str">
        <f t="shared" si="210"/>
        <v>Enter value from column G to column N</v>
      </c>
      <c r="F534" s="56"/>
      <c r="G534" s="168"/>
      <c r="H534" s="168"/>
      <c r="I534" s="169"/>
      <c r="J534" s="169"/>
      <c r="K534" s="169"/>
      <c r="L534" s="169"/>
      <c r="M534" s="169"/>
      <c r="N534" s="169"/>
      <c r="O534" s="257">
        <f>SUM(G534:N534)*Fee!$C$38</f>
        <v>0</v>
      </c>
      <c r="P534" s="126"/>
      <c r="Q534" s="223"/>
      <c r="R534" s="163">
        <f>(Q534*Fee!$C$38)</f>
        <v>0</v>
      </c>
      <c r="S534" s="163">
        <f t="shared" ref="S534:S539" si="214">Q534+R534</f>
        <v>0</v>
      </c>
      <c r="T534" s="164"/>
      <c r="U534" s="163">
        <f>(T534*Fee!$C$38)</f>
        <v>0</v>
      </c>
      <c r="V534" s="163">
        <f t="shared" si="212"/>
        <v>0</v>
      </c>
      <c r="W534" s="164"/>
      <c r="X534" s="163">
        <f>(W534*Fee!$C$38)</f>
        <v>0</v>
      </c>
      <c r="Y534" s="165">
        <f t="shared" si="213"/>
        <v>0</v>
      </c>
    </row>
    <row r="535" spans="1:25" ht="28">
      <c r="A535" s="344"/>
      <c r="B535" s="50">
        <v>422</v>
      </c>
      <c r="C535" s="340" t="s">
        <v>42</v>
      </c>
      <c r="D535" s="71" t="s">
        <v>454</v>
      </c>
      <c r="E535" s="49" t="str">
        <f t="shared" si="210"/>
        <v>Enter value from column G to column N</v>
      </c>
      <c r="F535" s="56"/>
      <c r="G535" s="168"/>
      <c r="H535" s="168"/>
      <c r="I535" s="169"/>
      <c r="J535" s="169"/>
      <c r="K535" s="169"/>
      <c r="L535" s="169"/>
      <c r="M535" s="169"/>
      <c r="N535" s="169"/>
      <c r="O535" s="257">
        <f>SUM(G535:N535)*Fee!$C$38</f>
        <v>0</v>
      </c>
      <c r="P535" s="126"/>
      <c r="Q535" s="223"/>
      <c r="R535" s="163">
        <f>(Q535*Fee!$C$38)</f>
        <v>0</v>
      </c>
      <c r="S535" s="163">
        <f t="shared" si="214"/>
        <v>0</v>
      </c>
      <c r="T535" s="164"/>
      <c r="U535" s="163">
        <f>(T535*Fee!$C$38)</f>
        <v>0</v>
      </c>
      <c r="V535" s="163">
        <f t="shared" si="212"/>
        <v>0</v>
      </c>
      <c r="W535" s="164"/>
      <c r="X535" s="163">
        <f>(W535*Fee!$C$38)</f>
        <v>0</v>
      </c>
      <c r="Y535" s="165">
        <f t="shared" si="213"/>
        <v>0</v>
      </c>
    </row>
    <row r="536" spans="1:25" ht="28">
      <c r="A536" s="344"/>
      <c r="B536" s="50">
        <v>423</v>
      </c>
      <c r="C536" s="340" t="s">
        <v>43</v>
      </c>
      <c r="D536" s="71" t="s">
        <v>454</v>
      </c>
      <c r="E536" s="49" t="str">
        <f t="shared" si="210"/>
        <v>Enter value from column G to column N</v>
      </c>
      <c r="F536" s="56"/>
      <c r="G536" s="168"/>
      <c r="H536" s="168"/>
      <c r="I536" s="169"/>
      <c r="J536" s="169"/>
      <c r="K536" s="169"/>
      <c r="L536" s="169"/>
      <c r="M536" s="169"/>
      <c r="N536" s="169"/>
      <c r="O536" s="257">
        <f>SUM(G536:N536)*Fee!$C$38</f>
        <v>0</v>
      </c>
      <c r="P536" s="126"/>
      <c r="Q536" s="223"/>
      <c r="R536" s="163">
        <f>(Q536*Fee!$C$38)</f>
        <v>0</v>
      </c>
      <c r="S536" s="163">
        <f t="shared" si="214"/>
        <v>0</v>
      </c>
      <c r="T536" s="164"/>
      <c r="U536" s="163">
        <f>(T536*Fee!$C$38)</f>
        <v>0</v>
      </c>
      <c r="V536" s="163">
        <f t="shared" si="212"/>
        <v>0</v>
      </c>
      <c r="W536" s="164"/>
      <c r="X536" s="163">
        <f>(W536*Fee!$C$38)</f>
        <v>0</v>
      </c>
      <c r="Y536" s="165">
        <f t="shared" si="213"/>
        <v>0</v>
      </c>
    </row>
    <row r="537" spans="1:25" ht="28">
      <c r="A537" s="344"/>
      <c r="B537" s="50">
        <v>424</v>
      </c>
      <c r="C537" s="340" t="s">
        <v>44</v>
      </c>
      <c r="D537" s="71" t="s">
        <v>454</v>
      </c>
      <c r="E537" s="49" t="str">
        <f t="shared" si="210"/>
        <v>Enter value from column G to column N</v>
      </c>
      <c r="F537" s="56"/>
      <c r="G537" s="168"/>
      <c r="H537" s="168"/>
      <c r="I537" s="169"/>
      <c r="J537" s="169"/>
      <c r="K537" s="169"/>
      <c r="L537" s="169"/>
      <c r="M537" s="169"/>
      <c r="N537" s="169"/>
      <c r="O537" s="257">
        <f>SUM(G537:N537)*Fee!$C$38</f>
        <v>0</v>
      </c>
      <c r="P537" s="126"/>
      <c r="Q537" s="223"/>
      <c r="R537" s="163">
        <f>(Q537*Fee!$C$38)</f>
        <v>0</v>
      </c>
      <c r="S537" s="163">
        <f t="shared" si="214"/>
        <v>0</v>
      </c>
      <c r="T537" s="164"/>
      <c r="U537" s="163">
        <f>(T537*Fee!$C$38)</f>
        <v>0</v>
      </c>
      <c r="V537" s="163">
        <f t="shared" si="212"/>
        <v>0</v>
      </c>
      <c r="W537" s="164"/>
      <c r="X537" s="163">
        <f>(W537*Fee!$C$38)</f>
        <v>0</v>
      </c>
      <c r="Y537" s="165">
        <f t="shared" si="213"/>
        <v>0</v>
      </c>
    </row>
    <row r="538" spans="1:25" ht="28">
      <c r="A538" s="344"/>
      <c r="B538" s="50">
        <v>425</v>
      </c>
      <c r="C538" s="340" t="s">
        <v>45</v>
      </c>
      <c r="D538" s="71" t="s">
        <v>454</v>
      </c>
      <c r="E538" s="49" t="str">
        <f t="shared" si="210"/>
        <v>Enter value from column G to column N</v>
      </c>
      <c r="F538" s="56"/>
      <c r="G538" s="168"/>
      <c r="H538" s="168"/>
      <c r="I538" s="169"/>
      <c r="J538" s="169"/>
      <c r="K538" s="169"/>
      <c r="L538" s="169"/>
      <c r="M538" s="169"/>
      <c r="N538" s="169"/>
      <c r="O538" s="257">
        <f>SUM(G538:N538)*Fee!$C$38</f>
        <v>0</v>
      </c>
      <c r="P538" s="126"/>
      <c r="Q538" s="223"/>
      <c r="R538" s="163">
        <f>(Q538*Fee!$C$38)</f>
        <v>0</v>
      </c>
      <c r="S538" s="163">
        <f t="shared" si="214"/>
        <v>0</v>
      </c>
      <c r="T538" s="164"/>
      <c r="U538" s="163">
        <f>(T538*Fee!$C$38)</f>
        <v>0</v>
      </c>
      <c r="V538" s="163">
        <f t="shared" si="212"/>
        <v>0</v>
      </c>
      <c r="W538" s="164"/>
      <c r="X538" s="163">
        <f>(W538*Fee!$C$38)</f>
        <v>0</v>
      </c>
      <c r="Y538" s="165">
        <f t="shared" si="213"/>
        <v>0</v>
      </c>
    </row>
    <row r="539" spans="1:25" ht="28">
      <c r="A539" s="344"/>
      <c r="B539" s="50">
        <v>426</v>
      </c>
      <c r="C539" s="340" t="s">
        <v>46</v>
      </c>
      <c r="D539" s="71" t="s">
        <v>454</v>
      </c>
      <c r="E539" s="49" t="str">
        <f t="shared" si="210"/>
        <v>Enter value from column G to column N</v>
      </c>
      <c r="F539" s="56"/>
      <c r="G539" s="168"/>
      <c r="H539" s="168"/>
      <c r="I539" s="169"/>
      <c r="J539" s="169"/>
      <c r="K539" s="169"/>
      <c r="L539" s="169"/>
      <c r="M539" s="169"/>
      <c r="N539" s="169"/>
      <c r="O539" s="257">
        <f>SUM(G539:N539)*Fee!$C$38</f>
        <v>0</v>
      </c>
      <c r="P539" s="126"/>
      <c r="Q539" s="223"/>
      <c r="R539" s="163">
        <f>(Q539*Fee!$C$38)</f>
        <v>0</v>
      </c>
      <c r="S539" s="163">
        <f t="shared" si="214"/>
        <v>0</v>
      </c>
      <c r="T539" s="164"/>
      <c r="U539" s="163">
        <f>(T539*Fee!$C$38)</f>
        <v>0</v>
      </c>
      <c r="V539" s="163">
        <f t="shared" si="212"/>
        <v>0</v>
      </c>
      <c r="W539" s="164"/>
      <c r="X539" s="163">
        <f>(W539*Fee!$C$38)</f>
        <v>0</v>
      </c>
      <c r="Y539" s="165">
        <f t="shared" si="213"/>
        <v>0</v>
      </c>
    </row>
    <row r="540" spans="1:25" ht="14.75" customHeight="1">
      <c r="A540" s="344"/>
      <c r="B540" s="50" t="s">
        <v>444</v>
      </c>
      <c r="C540" s="340"/>
      <c r="D540" s="71"/>
      <c r="E540" s="49"/>
      <c r="F540" s="51"/>
      <c r="G540" s="49"/>
      <c r="H540" s="49"/>
      <c r="I540" s="172"/>
      <c r="J540" s="172"/>
      <c r="K540" s="172"/>
      <c r="L540" s="172"/>
      <c r="M540" s="172"/>
      <c r="N540" s="172"/>
      <c r="O540" s="259"/>
      <c r="P540" s="126"/>
      <c r="Q540" s="225"/>
      <c r="R540" s="57"/>
      <c r="S540" s="163"/>
      <c r="T540" s="163"/>
      <c r="U540" s="57"/>
      <c r="V540" s="163"/>
      <c r="W540" s="163"/>
      <c r="X540" s="57"/>
      <c r="Y540" s="165"/>
    </row>
    <row r="541" spans="1:25" ht="28">
      <c r="A541" s="347"/>
      <c r="B541" s="50" t="s">
        <v>444</v>
      </c>
      <c r="C541" s="340" t="s">
        <v>63</v>
      </c>
      <c r="D541" s="71"/>
      <c r="E541" s="49"/>
      <c r="F541" s="129"/>
      <c r="G541" s="170"/>
      <c r="H541" s="170"/>
      <c r="I541" s="171"/>
      <c r="J541" s="171"/>
      <c r="K541" s="171"/>
      <c r="L541" s="171"/>
      <c r="M541" s="171"/>
      <c r="N541" s="171"/>
      <c r="O541" s="258"/>
      <c r="P541" s="127"/>
      <c r="Q541" s="224"/>
      <c r="R541" s="130"/>
      <c r="S541" s="163"/>
      <c r="T541" s="204"/>
      <c r="U541" s="130"/>
      <c r="V541" s="163"/>
      <c r="W541" s="204"/>
      <c r="X541" s="130"/>
      <c r="Y541" s="165"/>
    </row>
    <row r="542" spans="1:25" ht="28">
      <c r="A542" s="347"/>
      <c r="B542" s="50">
        <v>427</v>
      </c>
      <c r="C542" s="340" t="s">
        <v>40</v>
      </c>
      <c r="D542" s="71" t="s">
        <v>51</v>
      </c>
      <c r="E542" s="49" t="str">
        <f t="shared" ref="E542:E553" si="215">IF((O542=0),"Enter value from column G to column N",SUM(G542:N542,O542))</f>
        <v>Enter value from column G to column N</v>
      </c>
      <c r="F542" s="56"/>
      <c r="G542" s="168"/>
      <c r="H542" s="168"/>
      <c r="I542" s="169"/>
      <c r="J542" s="169"/>
      <c r="K542" s="169"/>
      <c r="L542" s="169"/>
      <c r="M542" s="169"/>
      <c r="N542" s="169"/>
      <c r="O542" s="257">
        <f>SUM(G542:N542)*Fee!$C$38</f>
        <v>0</v>
      </c>
      <c r="P542" s="126"/>
      <c r="Q542" s="223"/>
      <c r="R542" s="163">
        <f>(Q542*Fee!$C$38)</f>
        <v>0</v>
      </c>
      <c r="S542" s="163">
        <f t="shared" ref="S542:S547" si="216">Q542+R542</f>
        <v>0</v>
      </c>
      <c r="T542" s="164"/>
      <c r="U542" s="163">
        <f>(T542*Fee!$C$38)</f>
        <v>0</v>
      </c>
      <c r="V542" s="163">
        <f t="shared" ref="V542:V553" si="217">T542+U542</f>
        <v>0</v>
      </c>
      <c r="W542" s="164"/>
      <c r="X542" s="163">
        <f>(W542*Fee!$C$38)</f>
        <v>0</v>
      </c>
      <c r="Y542" s="165">
        <f t="shared" ref="Y542:Y553" si="218">W542+X542</f>
        <v>0</v>
      </c>
    </row>
    <row r="543" spans="1:25" ht="28">
      <c r="A543" s="347"/>
      <c r="B543" s="50">
        <v>428</v>
      </c>
      <c r="C543" s="340" t="s">
        <v>42</v>
      </c>
      <c r="D543" s="71" t="s">
        <v>51</v>
      </c>
      <c r="E543" s="49" t="str">
        <f t="shared" si="215"/>
        <v>Enter value from column G to column N</v>
      </c>
      <c r="F543" s="56"/>
      <c r="G543" s="168"/>
      <c r="H543" s="168"/>
      <c r="I543" s="169"/>
      <c r="J543" s="169"/>
      <c r="K543" s="169"/>
      <c r="L543" s="169"/>
      <c r="M543" s="169"/>
      <c r="N543" s="169"/>
      <c r="O543" s="257">
        <f>SUM(G543:N543)*Fee!$C$38</f>
        <v>0</v>
      </c>
      <c r="P543" s="126"/>
      <c r="Q543" s="223"/>
      <c r="R543" s="163">
        <f>(Q543*Fee!$C$38)</f>
        <v>0</v>
      </c>
      <c r="S543" s="163">
        <f t="shared" si="216"/>
        <v>0</v>
      </c>
      <c r="T543" s="164"/>
      <c r="U543" s="163">
        <f>(T543*Fee!$C$38)</f>
        <v>0</v>
      </c>
      <c r="V543" s="163">
        <f t="shared" si="217"/>
        <v>0</v>
      </c>
      <c r="W543" s="164"/>
      <c r="X543" s="163">
        <f>(W543*Fee!$C$38)</f>
        <v>0</v>
      </c>
      <c r="Y543" s="165">
        <f t="shared" si="218"/>
        <v>0</v>
      </c>
    </row>
    <row r="544" spans="1:25" ht="28">
      <c r="A544" s="347"/>
      <c r="B544" s="50">
        <v>429</v>
      </c>
      <c r="C544" s="340" t="s">
        <v>43</v>
      </c>
      <c r="D544" s="71" t="s">
        <v>51</v>
      </c>
      <c r="E544" s="49" t="str">
        <f t="shared" si="215"/>
        <v>Enter value from column G to column N</v>
      </c>
      <c r="F544" s="56"/>
      <c r="G544" s="168"/>
      <c r="H544" s="168"/>
      <c r="I544" s="169"/>
      <c r="J544" s="169"/>
      <c r="K544" s="169"/>
      <c r="L544" s="169"/>
      <c r="M544" s="169"/>
      <c r="N544" s="169"/>
      <c r="O544" s="257">
        <f>SUM(G544:N544)*Fee!$C$38</f>
        <v>0</v>
      </c>
      <c r="P544" s="126"/>
      <c r="Q544" s="223"/>
      <c r="R544" s="163">
        <f>(Q544*Fee!$C$38)</f>
        <v>0</v>
      </c>
      <c r="S544" s="163">
        <f t="shared" si="216"/>
        <v>0</v>
      </c>
      <c r="T544" s="164"/>
      <c r="U544" s="163">
        <f>(T544*Fee!$C$38)</f>
        <v>0</v>
      </c>
      <c r="V544" s="163">
        <f t="shared" si="217"/>
        <v>0</v>
      </c>
      <c r="W544" s="164"/>
      <c r="X544" s="163">
        <f>(W544*Fee!$C$38)</f>
        <v>0</v>
      </c>
      <c r="Y544" s="165">
        <f t="shared" si="218"/>
        <v>0</v>
      </c>
    </row>
    <row r="545" spans="1:25" ht="28">
      <c r="A545" s="347"/>
      <c r="B545" s="50">
        <v>430</v>
      </c>
      <c r="C545" s="340" t="s">
        <v>44</v>
      </c>
      <c r="D545" s="71" t="s">
        <v>51</v>
      </c>
      <c r="E545" s="49" t="str">
        <f t="shared" si="215"/>
        <v>Enter value from column G to column N</v>
      </c>
      <c r="F545" s="56"/>
      <c r="G545" s="168"/>
      <c r="H545" s="168"/>
      <c r="I545" s="169"/>
      <c r="J545" s="169"/>
      <c r="K545" s="169"/>
      <c r="L545" s="169"/>
      <c r="M545" s="169"/>
      <c r="N545" s="169"/>
      <c r="O545" s="257">
        <f>SUM(G545:N545)*Fee!$C$38</f>
        <v>0</v>
      </c>
      <c r="P545" s="126"/>
      <c r="Q545" s="223"/>
      <c r="R545" s="163">
        <f>(Q545*Fee!$C$38)</f>
        <v>0</v>
      </c>
      <c r="S545" s="163">
        <f t="shared" si="216"/>
        <v>0</v>
      </c>
      <c r="T545" s="164"/>
      <c r="U545" s="163">
        <f>(T545*Fee!$C$38)</f>
        <v>0</v>
      </c>
      <c r="V545" s="163">
        <f t="shared" si="217"/>
        <v>0</v>
      </c>
      <c r="W545" s="164"/>
      <c r="X545" s="163">
        <f>(W545*Fee!$C$38)</f>
        <v>0</v>
      </c>
      <c r="Y545" s="165">
        <f t="shared" si="218"/>
        <v>0</v>
      </c>
    </row>
    <row r="546" spans="1:25" ht="28">
      <c r="A546" s="347"/>
      <c r="B546" s="50">
        <v>431</v>
      </c>
      <c r="C546" s="340" t="s">
        <v>45</v>
      </c>
      <c r="D546" s="71" t="s">
        <v>51</v>
      </c>
      <c r="E546" s="49" t="str">
        <f t="shared" si="215"/>
        <v>Enter value from column G to column N</v>
      </c>
      <c r="F546" s="56"/>
      <c r="G546" s="168"/>
      <c r="H546" s="168"/>
      <c r="I546" s="169"/>
      <c r="J546" s="169"/>
      <c r="K546" s="169"/>
      <c r="L546" s="169"/>
      <c r="M546" s="169"/>
      <c r="N546" s="169"/>
      <c r="O546" s="257">
        <f>SUM(G546:N546)*Fee!$C$38</f>
        <v>0</v>
      </c>
      <c r="P546" s="126"/>
      <c r="Q546" s="223"/>
      <c r="R546" s="163">
        <f>(Q546*Fee!$C$38)</f>
        <v>0</v>
      </c>
      <c r="S546" s="163">
        <f t="shared" si="216"/>
        <v>0</v>
      </c>
      <c r="T546" s="164"/>
      <c r="U546" s="163">
        <f>(T546*Fee!$C$38)</f>
        <v>0</v>
      </c>
      <c r="V546" s="163">
        <f t="shared" si="217"/>
        <v>0</v>
      </c>
      <c r="W546" s="164"/>
      <c r="X546" s="163">
        <f>(W546*Fee!$C$38)</f>
        <v>0</v>
      </c>
      <c r="Y546" s="165">
        <f t="shared" si="218"/>
        <v>0</v>
      </c>
    </row>
    <row r="547" spans="1:25" ht="28">
      <c r="A547" s="344"/>
      <c r="B547" s="50">
        <v>432</v>
      </c>
      <c r="C547" s="340" t="s">
        <v>46</v>
      </c>
      <c r="D547" s="71" t="s">
        <v>51</v>
      </c>
      <c r="E547" s="49" t="str">
        <f t="shared" si="215"/>
        <v>Enter value from column G to column N</v>
      </c>
      <c r="F547" s="56"/>
      <c r="G547" s="168"/>
      <c r="H547" s="168"/>
      <c r="I547" s="169"/>
      <c r="J547" s="169"/>
      <c r="K547" s="169"/>
      <c r="L547" s="169"/>
      <c r="M547" s="169"/>
      <c r="N547" s="169"/>
      <c r="O547" s="257">
        <f>SUM(G547:N547)*Fee!$C$38</f>
        <v>0</v>
      </c>
      <c r="P547" s="126"/>
      <c r="Q547" s="223"/>
      <c r="R547" s="163">
        <f>(Q547*Fee!$C$38)</f>
        <v>0</v>
      </c>
      <c r="S547" s="163">
        <f t="shared" si="216"/>
        <v>0</v>
      </c>
      <c r="T547" s="164"/>
      <c r="U547" s="163">
        <f>(T547*Fee!$C$38)</f>
        <v>0</v>
      </c>
      <c r="V547" s="163">
        <f t="shared" si="217"/>
        <v>0</v>
      </c>
      <c r="W547" s="164"/>
      <c r="X547" s="163">
        <f>(W547*Fee!$C$38)</f>
        <v>0</v>
      </c>
      <c r="Y547" s="165">
        <f t="shared" si="218"/>
        <v>0</v>
      </c>
    </row>
    <row r="548" spans="1:25" ht="29.25" customHeight="1">
      <c r="A548" s="344"/>
      <c r="B548" s="50">
        <v>433</v>
      </c>
      <c r="C548" s="340" t="s">
        <v>40</v>
      </c>
      <c r="D548" s="71" t="s">
        <v>454</v>
      </c>
      <c r="E548" s="49" t="str">
        <f t="shared" si="215"/>
        <v>Enter value from column G to column N</v>
      </c>
      <c r="F548" s="56"/>
      <c r="G548" s="168"/>
      <c r="H548" s="168"/>
      <c r="I548" s="169"/>
      <c r="J548" s="169"/>
      <c r="K548" s="169"/>
      <c r="L548" s="169"/>
      <c r="M548" s="169"/>
      <c r="N548" s="169"/>
      <c r="O548" s="257">
        <f>SUM(G548:N548)*Fee!$C$38</f>
        <v>0</v>
      </c>
      <c r="P548" s="126"/>
      <c r="Q548" s="223"/>
      <c r="R548" s="163">
        <f>(Q548*Fee!$C$38)</f>
        <v>0</v>
      </c>
      <c r="S548" s="163">
        <f t="shared" ref="S548:S553" si="219">Q548+R548</f>
        <v>0</v>
      </c>
      <c r="T548" s="164"/>
      <c r="U548" s="163">
        <f>(T548*Fee!$C$38)</f>
        <v>0</v>
      </c>
      <c r="V548" s="163">
        <f t="shared" si="217"/>
        <v>0</v>
      </c>
      <c r="W548" s="164"/>
      <c r="X548" s="163">
        <f>(W548*Fee!$C$38)</f>
        <v>0</v>
      </c>
      <c r="Y548" s="165">
        <f t="shared" si="218"/>
        <v>0</v>
      </c>
    </row>
    <row r="549" spans="1:25" ht="28">
      <c r="A549" s="344"/>
      <c r="B549" s="50">
        <v>434</v>
      </c>
      <c r="C549" s="340" t="s">
        <v>42</v>
      </c>
      <c r="D549" s="71" t="s">
        <v>454</v>
      </c>
      <c r="E549" s="49" t="str">
        <f t="shared" si="215"/>
        <v>Enter value from column G to column N</v>
      </c>
      <c r="F549" s="56"/>
      <c r="G549" s="168"/>
      <c r="H549" s="168"/>
      <c r="I549" s="169"/>
      <c r="J549" s="169"/>
      <c r="K549" s="169"/>
      <c r="L549" s="169"/>
      <c r="M549" s="169"/>
      <c r="N549" s="169"/>
      <c r="O549" s="257">
        <f>SUM(G549:N549)*Fee!$C$38</f>
        <v>0</v>
      </c>
      <c r="P549" s="126"/>
      <c r="Q549" s="223"/>
      <c r="R549" s="163">
        <f>(Q549*Fee!$C$38)</f>
        <v>0</v>
      </c>
      <c r="S549" s="163">
        <f t="shared" si="219"/>
        <v>0</v>
      </c>
      <c r="T549" s="164"/>
      <c r="U549" s="163">
        <f>(T549*Fee!$C$38)</f>
        <v>0</v>
      </c>
      <c r="V549" s="163">
        <f t="shared" si="217"/>
        <v>0</v>
      </c>
      <c r="W549" s="164"/>
      <c r="X549" s="163">
        <f>(W549*Fee!$C$38)</f>
        <v>0</v>
      </c>
      <c r="Y549" s="165">
        <f t="shared" si="218"/>
        <v>0</v>
      </c>
    </row>
    <row r="550" spans="1:25" ht="28">
      <c r="A550" s="344"/>
      <c r="B550" s="50">
        <v>435</v>
      </c>
      <c r="C550" s="340" t="s">
        <v>43</v>
      </c>
      <c r="D550" s="71" t="s">
        <v>454</v>
      </c>
      <c r="E550" s="49" t="str">
        <f t="shared" si="215"/>
        <v>Enter value from column G to column N</v>
      </c>
      <c r="F550" s="56"/>
      <c r="G550" s="168"/>
      <c r="H550" s="168"/>
      <c r="I550" s="169"/>
      <c r="J550" s="169"/>
      <c r="K550" s="169"/>
      <c r="L550" s="169"/>
      <c r="M550" s="169"/>
      <c r="N550" s="169"/>
      <c r="O550" s="257">
        <f>SUM(G550:N550)*Fee!$C$38</f>
        <v>0</v>
      </c>
      <c r="P550" s="126"/>
      <c r="Q550" s="223"/>
      <c r="R550" s="163">
        <f>(Q550*Fee!$C$38)</f>
        <v>0</v>
      </c>
      <c r="S550" s="163">
        <f t="shared" si="219"/>
        <v>0</v>
      </c>
      <c r="T550" s="164"/>
      <c r="U550" s="163">
        <f>(T550*Fee!$C$38)</f>
        <v>0</v>
      </c>
      <c r="V550" s="163">
        <f t="shared" si="217"/>
        <v>0</v>
      </c>
      <c r="W550" s="164"/>
      <c r="X550" s="163">
        <f>(W550*Fee!$C$38)</f>
        <v>0</v>
      </c>
      <c r="Y550" s="165">
        <f t="shared" si="218"/>
        <v>0</v>
      </c>
    </row>
    <row r="551" spans="1:25" ht="28">
      <c r="A551" s="344"/>
      <c r="B551" s="50">
        <v>436</v>
      </c>
      <c r="C551" s="340" t="s">
        <v>44</v>
      </c>
      <c r="D551" s="71" t="s">
        <v>454</v>
      </c>
      <c r="E551" s="49" t="str">
        <f t="shared" si="215"/>
        <v>Enter value from column G to column N</v>
      </c>
      <c r="F551" s="56"/>
      <c r="G551" s="168"/>
      <c r="H551" s="168"/>
      <c r="I551" s="169"/>
      <c r="J551" s="169"/>
      <c r="K551" s="169"/>
      <c r="L551" s="169"/>
      <c r="M551" s="169"/>
      <c r="N551" s="169"/>
      <c r="O551" s="257">
        <f>SUM(G551:N551)*Fee!$C$38</f>
        <v>0</v>
      </c>
      <c r="P551" s="126"/>
      <c r="Q551" s="223"/>
      <c r="R551" s="163">
        <f>(Q551*Fee!$C$38)</f>
        <v>0</v>
      </c>
      <c r="S551" s="163">
        <f t="shared" si="219"/>
        <v>0</v>
      </c>
      <c r="T551" s="164"/>
      <c r="U551" s="163">
        <f>(T551*Fee!$C$38)</f>
        <v>0</v>
      </c>
      <c r="V551" s="163">
        <f t="shared" si="217"/>
        <v>0</v>
      </c>
      <c r="W551" s="164"/>
      <c r="X551" s="163">
        <f>(W551*Fee!$C$38)</f>
        <v>0</v>
      </c>
      <c r="Y551" s="165">
        <f t="shared" si="218"/>
        <v>0</v>
      </c>
    </row>
    <row r="552" spans="1:25" ht="28">
      <c r="A552" s="344"/>
      <c r="B552" s="50">
        <v>437</v>
      </c>
      <c r="C552" s="340" t="s">
        <v>45</v>
      </c>
      <c r="D552" s="71" t="s">
        <v>454</v>
      </c>
      <c r="E552" s="49" t="str">
        <f t="shared" si="215"/>
        <v>Enter value from column G to column N</v>
      </c>
      <c r="F552" s="56"/>
      <c r="G552" s="168"/>
      <c r="H552" s="168"/>
      <c r="I552" s="169"/>
      <c r="J552" s="169"/>
      <c r="K552" s="169"/>
      <c r="L552" s="169"/>
      <c r="M552" s="169"/>
      <c r="N552" s="169"/>
      <c r="O552" s="257">
        <f>SUM(G552:N552)*Fee!$C$38</f>
        <v>0</v>
      </c>
      <c r="P552" s="126"/>
      <c r="Q552" s="223"/>
      <c r="R552" s="163">
        <f>(Q552*Fee!$C$38)</f>
        <v>0</v>
      </c>
      <c r="S552" s="163">
        <f t="shared" si="219"/>
        <v>0</v>
      </c>
      <c r="T552" s="164"/>
      <c r="U552" s="163">
        <f>(T552*Fee!$C$38)</f>
        <v>0</v>
      </c>
      <c r="V552" s="163">
        <f t="shared" si="217"/>
        <v>0</v>
      </c>
      <c r="W552" s="164"/>
      <c r="X552" s="163">
        <f>(W552*Fee!$C$38)</f>
        <v>0</v>
      </c>
      <c r="Y552" s="165">
        <f t="shared" si="218"/>
        <v>0</v>
      </c>
    </row>
    <row r="553" spans="1:25" ht="28">
      <c r="A553" s="344"/>
      <c r="B553" s="50">
        <v>438</v>
      </c>
      <c r="C553" s="340" t="s">
        <v>46</v>
      </c>
      <c r="D553" s="71" t="s">
        <v>454</v>
      </c>
      <c r="E553" s="49" t="str">
        <f t="shared" si="215"/>
        <v>Enter value from column G to column N</v>
      </c>
      <c r="F553" s="56"/>
      <c r="G553" s="168"/>
      <c r="H553" s="168"/>
      <c r="I553" s="169"/>
      <c r="J553" s="169"/>
      <c r="K553" s="169"/>
      <c r="L553" s="169"/>
      <c r="M553" s="169"/>
      <c r="N553" s="169"/>
      <c r="O553" s="257">
        <f>SUM(G553:N553)*Fee!$C$38</f>
        <v>0</v>
      </c>
      <c r="P553" s="126"/>
      <c r="Q553" s="223"/>
      <c r="R553" s="163">
        <f>(Q553*Fee!$C$38)</f>
        <v>0</v>
      </c>
      <c r="S553" s="163">
        <f t="shared" si="219"/>
        <v>0</v>
      </c>
      <c r="T553" s="164"/>
      <c r="U553" s="163">
        <f>(T553*Fee!$C$38)</f>
        <v>0</v>
      </c>
      <c r="V553" s="163">
        <f t="shared" si="217"/>
        <v>0</v>
      </c>
      <c r="W553" s="164"/>
      <c r="X553" s="163">
        <f>(W553*Fee!$C$38)</f>
        <v>0</v>
      </c>
      <c r="Y553" s="165">
        <f t="shared" si="218"/>
        <v>0</v>
      </c>
    </row>
    <row r="554" spans="1:25" ht="14.75" customHeight="1">
      <c r="A554" s="344"/>
      <c r="B554" s="50" t="s">
        <v>444</v>
      </c>
      <c r="C554" s="340"/>
      <c r="D554" s="71"/>
      <c r="E554" s="49"/>
      <c r="F554" s="51"/>
      <c r="G554" s="49"/>
      <c r="H554" s="49"/>
      <c r="I554" s="172"/>
      <c r="J554" s="172"/>
      <c r="K554" s="172"/>
      <c r="L554" s="172"/>
      <c r="M554" s="172"/>
      <c r="N554" s="172"/>
      <c r="O554" s="259"/>
      <c r="P554" s="126"/>
      <c r="Q554" s="225"/>
      <c r="R554" s="57"/>
      <c r="S554" s="163"/>
      <c r="T554" s="163"/>
      <c r="U554" s="57"/>
      <c r="V554" s="163"/>
      <c r="W554" s="163"/>
      <c r="X554" s="57"/>
      <c r="Y554" s="165"/>
    </row>
    <row r="555" spans="1:25" ht="14.15" customHeight="1">
      <c r="A555" s="347"/>
      <c r="B555" s="50" t="s">
        <v>444</v>
      </c>
      <c r="C555" s="340" t="s">
        <v>61</v>
      </c>
      <c r="D555" s="71"/>
      <c r="E555" s="49"/>
      <c r="F555" s="129"/>
      <c r="G555" s="170"/>
      <c r="H555" s="170"/>
      <c r="I555" s="171"/>
      <c r="J555" s="171"/>
      <c r="K555" s="171"/>
      <c r="L555" s="171"/>
      <c r="M555" s="171"/>
      <c r="N555" s="171"/>
      <c r="O555" s="258"/>
      <c r="P555" s="127"/>
      <c r="Q555" s="224"/>
      <c r="R555" s="130"/>
      <c r="S555" s="163"/>
      <c r="T555" s="204"/>
      <c r="U555" s="130"/>
      <c r="V555" s="163"/>
      <c r="W555" s="204"/>
      <c r="X555" s="130"/>
      <c r="Y555" s="165"/>
    </row>
    <row r="556" spans="1:25" ht="28">
      <c r="A556" s="347"/>
      <c r="B556" s="50">
        <v>439</v>
      </c>
      <c r="C556" s="340" t="s">
        <v>40</v>
      </c>
      <c r="D556" s="71" t="s">
        <v>51</v>
      </c>
      <c r="E556" s="49" t="str">
        <f t="shared" ref="E556:E561" si="220">IF((O556=0),"Enter value from column G to column N",SUM(G556:N556,O556))</f>
        <v>Enter value from column G to column N</v>
      </c>
      <c r="F556" s="56"/>
      <c r="G556" s="168"/>
      <c r="H556" s="168"/>
      <c r="I556" s="169"/>
      <c r="J556" s="169"/>
      <c r="K556" s="169"/>
      <c r="L556" s="169"/>
      <c r="M556" s="169"/>
      <c r="N556" s="169"/>
      <c r="O556" s="257">
        <f>SUM(G556:N556)*Fee!$C$38</f>
        <v>0</v>
      </c>
      <c r="P556" s="126"/>
      <c r="Q556" s="223"/>
      <c r="R556" s="163">
        <f>(Q556*Fee!$C$38)</f>
        <v>0</v>
      </c>
      <c r="S556" s="163">
        <f t="shared" ref="S556:S561" si="221">Q556+R556</f>
        <v>0</v>
      </c>
      <c r="T556" s="164"/>
      <c r="U556" s="163">
        <f>(T556*Fee!$C$38)</f>
        <v>0</v>
      </c>
      <c r="V556" s="163">
        <f t="shared" ref="V556:V561" si="222">T556+U556</f>
        <v>0</v>
      </c>
      <c r="W556" s="164"/>
      <c r="X556" s="163">
        <f>(W556*Fee!$C$38)</f>
        <v>0</v>
      </c>
      <c r="Y556" s="165">
        <f t="shared" ref="Y556:Y561" si="223">W556+X556</f>
        <v>0</v>
      </c>
    </row>
    <row r="557" spans="1:25" ht="28">
      <c r="A557" s="347"/>
      <c r="B557" s="50">
        <v>440</v>
      </c>
      <c r="C557" s="340" t="s">
        <v>42</v>
      </c>
      <c r="D557" s="71" t="s">
        <v>51</v>
      </c>
      <c r="E557" s="49" t="str">
        <f t="shared" si="220"/>
        <v>Enter value from column G to column N</v>
      </c>
      <c r="F557" s="56"/>
      <c r="G557" s="168"/>
      <c r="H557" s="168"/>
      <c r="I557" s="169"/>
      <c r="J557" s="169"/>
      <c r="K557" s="169"/>
      <c r="L557" s="169"/>
      <c r="M557" s="169"/>
      <c r="N557" s="169"/>
      <c r="O557" s="257">
        <f>SUM(G557:N557)*Fee!$C$38</f>
        <v>0</v>
      </c>
      <c r="P557" s="126"/>
      <c r="Q557" s="223"/>
      <c r="R557" s="163">
        <f>(Q557*Fee!$C$38)</f>
        <v>0</v>
      </c>
      <c r="S557" s="163">
        <f t="shared" si="221"/>
        <v>0</v>
      </c>
      <c r="T557" s="164"/>
      <c r="U557" s="163">
        <f>(T557*Fee!$C$38)</f>
        <v>0</v>
      </c>
      <c r="V557" s="163">
        <f t="shared" si="222"/>
        <v>0</v>
      </c>
      <c r="W557" s="164"/>
      <c r="X557" s="163">
        <f>(W557*Fee!$C$38)</f>
        <v>0</v>
      </c>
      <c r="Y557" s="165">
        <f t="shared" si="223"/>
        <v>0</v>
      </c>
    </row>
    <row r="558" spans="1:25" ht="28">
      <c r="A558" s="347"/>
      <c r="B558" s="50">
        <v>441</v>
      </c>
      <c r="C558" s="340" t="s">
        <v>43</v>
      </c>
      <c r="D558" s="71" t="s">
        <v>51</v>
      </c>
      <c r="E558" s="49" t="str">
        <f t="shared" si="220"/>
        <v>Enter value from column G to column N</v>
      </c>
      <c r="F558" s="56"/>
      <c r="G558" s="168"/>
      <c r="H558" s="168"/>
      <c r="I558" s="169"/>
      <c r="J558" s="169"/>
      <c r="K558" s="169"/>
      <c r="L558" s="169"/>
      <c r="M558" s="169"/>
      <c r="N558" s="169"/>
      <c r="O558" s="257">
        <f>SUM(G558:N558)*Fee!$C$38</f>
        <v>0</v>
      </c>
      <c r="P558" s="126"/>
      <c r="Q558" s="223"/>
      <c r="R558" s="163">
        <f>(Q558*Fee!$C$38)</f>
        <v>0</v>
      </c>
      <c r="S558" s="163">
        <f t="shared" si="221"/>
        <v>0</v>
      </c>
      <c r="T558" s="164"/>
      <c r="U558" s="163">
        <f>(T558*Fee!$C$38)</f>
        <v>0</v>
      </c>
      <c r="V558" s="163">
        <f t="shared" si="222"/>
        <v>0</v>
      </c>
      <c r="W558" s="164"/>
      <c r="X558" s="163">
        <f>(W558*Fee!$C$38)</f>
        <v>0</v>
      </c>
      <c r="Y558" s="165">
        <f t="shared" si="223"/>
        <v>0</v>
      </c>
    </row>
    <row r="559" spans="1:25" ht="28">
      <c r="A559" s="347"/>
      <c r="B559" s="50">
        <v>442</v>
      </c>
      <c r="C559" s="340" t="s">
        <v>44</v>
      </c>
      <c r="D559" s="71" t="s">
        <v>51</v>
      </c>
      <c r="E559" s="49" t="str">
        <f t="shared" si="220"/>
        <v>Enter value from column G to column N</v>
      </c>
      <c r="F559" s="56"/>
      <c r="G559" s="168"/>
      <c r="H559" s="168"/>
      <c r="I559" s="169"/>
      <c r="J559" s="169"/>
      <c r="K559" s="169"/>
      <c r="L559" s="169"/>
      <c r="M559" s="169"/>
      <c r="N559" s="169"/>
      <c r="O559" s="257">
        <f>SUM(G559:N559)*Fee!$C$38</f>
        <v>0</v>
      </c>
      <c r="P559" s="126"/>
      <c r="Q559" s="223"/>
      <c r="R559" s="163">
        <f>(Q559*Fee!$C$38)</f>
        <v>0</v>
      </c>
      <c r="S559" s="163">
        <f t="shared" si="221"/>
        <v>0</v>
      </c>
      <c r="T559" s="164"/>
      <c r="U559" s="163">
        <f>(T559*Fee!$C$38)</f>
        <v>0</v>
      </c>
      <c r="V559" s="163">
        <f t="shared" si="222"/>
        <v>0</v>
      </c>
      <c r="W559" s="164"/>
      <c r="X559" s="163">
        <f>(W559*Fee!$C$38)</f>
        <v>0</v>
      </c>
      <c r="Y559" s="165">
        <f t="shared" si="223"/>
        <v>0</v>
      </c>
    </row>
    <row r="560" spans="1:25" ht="28">
      <c r="A560" s="347"/>
      <c r="B560" s="50">
        <v>443</v>
      </c>
      <c r="C560" s="340" t="s">
        <v>45</v>
      </c>
      <c r="D560" s="71" t="s">
        <v>51</v>
      </c>
      <c r="E560" s="49" t="str">
        <f t="shared" si="220"/>
        <v>Enter value from column G to column N</v>
      </c>
      <c r="F560" s="56"/>
      <c r="G560" s="168"/>
      <c r="H560" s="168"/>
      <c r="I560" s="169"/>
      <c r="J560" s="169"/>
      <c r="K560" s="169"/>
      <c r="L560" s="169"/>
      <c r="M560" s="169"/>
      <c r="N560" s="169"/>
      <c r="O560" s="257">
        <f>SUM(G560:N560)*Fee!$C$38</f>
        <v>0</v>
      </c>
      <c r="P560" s="126"/>
      <c r="Q560" s="223"/>
      <c r="R560" s="163">
        <f>(Q560*Fee!$C$38)</f>
        <v>0</v>
      </c>
      <c r="S560" s="163">
        <f t="shared" si="221"/>
        <v>0</v>
      </c>
      <c r="T560" s="164"/>
      <c r="U560" s="163">
        <f>(T560*Fee!$C$38)</f>
        <v>0</v>
      </c>
      <c r="V560" s="163">
        <f t="shared" si="222"/>
        <v>0</v>
      </c>
      <c r="W560" s="164"/>
      <c r="X560" s="163">
        <f>(W560*Fee!$C$38)</f>
        <v>0</v>
      </c>
      <c r="Y560" s="165">
        <f t="shared" si="223"/>
        <v>0</v>
      </c>
    </row>
    <row r="561" spans="1:25" ht="28">
      <c r="A561" s="344"/>
      <c r="B561" s="50">
        <v>444</v>
      </c>
      <c r="C561" s="340" t="s">
        <v>46</v>
      </c>
      <c r="D561" s="71" t="s">
        <v>51</v>
      </c>
      <c r="E561" s="49" t="str">
        <f t="shared" si="220"/>
        <v>Enter value from column G to column N</v>
      </c>
      <c r="F561" s="56"/>
      <c r="G561" s="168"/>
      <c r="H561" s="168"/>
      <c r="I561" s="169"/>
      <c r="J561" s="169"/>
      <c r="K561" s="169"/>
      <c r="L561" s="169"/>
      <c r="M561" s="169"/>
      <c r="N561" s="169"/>
      <c r="O561" s="257">
        <f>SUM(G561:N561)*Fee!$C$38</f>
        <v>0</v>
      </c>
      <c r="P561" s="126"/>
      <c r="Q561" s="223"/>
      <c r="R561" s="163">
        <f>(Q561*Fee!$C$38)</f>
        <v>0</v>
      </c>
      <c r="S561" s="163">
        <f t="shared" si="221"/>
        <v>0</v>
      </c>
      <c r="T561" s="164"/>
      <c r="U561" s="163">
        <f>(T561*Fee!$C$38)</f>
        <v>0</v>
      </c>
      <c r="V561" s="163">
        <f t="shared" si="222"/>
        <v>0</v>
      </c>
      <c r="W561" s="164"/>
      <c r="X561" s="163">
        <f>(W561*Fee!$C$38)</f>
        <v>0</v>
      </c>
      <c r="Y561" s="165">
        <f t="shared" si="223"/>
        <v>0</v>
      </c>
    </row>
    <row r="562" spans="1:25" ht="29.25" customHeight="1">
      <c r="A562" s="344"/>
      <c r="B562" s="50">
        <v>445</v>
      </c>
      <c r="C562" s="340" t="s">
        <v>40</v>
      </c>
      <c r="D562" s="71" t="s">
        <v>454</v>
      </c>
      <c r="E562" s="49" t="str">
        <f t="shared" ref="E562:E567" si="224">IF((O562=0),"Enter value from column G to column N",SUM(G562:N562,O562))</f>
        <v>Enter value from column G to column N</v>
      </c>
      <c r="F562" s="56"/>
      <c r="G562" s="168"/>
      <c r="H562" s="168"/>
      <c r="I562" s="169"/>
      <c r="J562" s="169"/>
      <c r="K562" s="169"/>
      <c r="L562" s="169"/>
      <c r="M562" s="169"/>
      <c r="N562" s="169"/>
      <c r="O562" s="257">
        <f>SUM(G562:N562)*Fee!$C$38</f>
        <v>0</v>
      </c>
      <c r="P562" s="126"/>
      <c r="Q562" s="223"/>
      <c r="R562" s="163">
        <f>(Q562*Fee!$C$38)</f>
        <v>0</v>
      </c>
      <c r="S562" s="163">
        <f t="shared" ref="S562:S567" si="225">Q562+R562</f>
        <v>0</v>
      </c>
      <c r="T562" s="164"/>
      <c r="U562" s="163">
        <f>(T562*Fee!$C$38)</f>
        <v>0</v>
      </c>
      <c r="V562" s="163">
        <f t="shared" ref="V562:V567" si="226">T562+U562</f>
        <v>0</v>
      </c>
      <c r="W562" s="164"/>
      <c r="X562" s="163">
        <f>(W562*Fee!$C$38)</f>
        <v>0</v>
      </c>
      <c r="Y562" s="165">
        <f t="shared" ref="Y562:Y567" si="227">W562+X562</f>
        <v>0</v>
      </c>
    </row>
    <row r="563" spans="1:25" ht="28">
      <c r="A563" s="344"/>
      <c r="B563" s="50">
        <v>446</v>
      </c>
      <c r="C563" s="340" t="s">
        <v>42</v>
      </c>
      <c r="D563" s="71" t="s">
        <v>454</v>
      </c>
      <c r="E563" s="49" t="str">
        <f t="shared" si="224"/>
        <v>Enter value from column G to column N</v>
      </c>
      <c r="F563" s="56"/>
      <c r="G563" s="168"/>
      <c r="H563" s="168"/>
      <c r="I563" s="169"/>
      <c r="J563" s="169"/>
      <c r="K563" s="169"/>
      <c r="L563" s="169"/>
      <c r="M563" s="169"/>
      <c r="N563" s="169"/>
      <c r="O563" s="257">
        <f>SUM(G563:N563)*Fee!$C$38</f>
        <v>0</v>
      </c>
      <c r="P563" s="126"/>
      <c r="Q563" s="223"/>
      <c r="R563" s="163">
        <f>(Q563*Fee!$C$38)</f>
        <v>0</v>
      </c>
      <c r="S563" s="163">
        <f t="shared" si="225"/>
        <v>0</v>
      </c>
      <c r="T563" s="164"/>
      <c r="U563" s="163">
        <f>(T563*Fee!$C$38)</f>
        <v>0</v>
      </c>
      <c r="V563" s="163">
        <f t="shared" si="226"/>
        <v>0</v>
      </c>
      <c r="W563" s="164"/>
      <c r="X563" s="163">
        <f>(W563*Fee!$C$38)</f>
        <v>0</v>
      </c>
      <c r="Y563" s="165">
        <f t="shared" si="227"/>
        <v>0</v>
      </c>
    </row>
    <row r="564" spans="1:25" ht="28">
      <c r="A564" s="344"/>
      <c r="B564" s="50">
        <v>447</v>
      </c>
      <c r="C564" s="340" t="s">
        <v>43</v>
      </c>
      <c r="D564" s="71" t="s">
        <v>454</v>
      </c>
      <c r="E564" s="49" t="str">
        <f t="shared" si="224"/>
        <v>Enter value from column G to column N</v>
      </c>
      <c r="F564" s="56"/>
      <c r="G564" s="168"/>
      <c r="H564" s="168"/>
      <c r="I564" s="169"/>
      <c r="J564" s="169"/>
      <c r="K564" s="169"/>
      <c r="L564" s="169"/>
      <c r="M564" s="169"/>
      <c r="N564" s="169"/>
      <c r="O564" s="257">
        <f>SUM(G564:N564)*Fee!$C$38</f>
        <v>0</v>
      </c>
      <c r="P564" s="126"/>
      <c r="Q564" s="223"/>
      <c r="R564" s="163">
        <f>(Q564*Fee!$C$38)</f>
        <v>0</v>
      </c>
      <c r="S564" s="163">
        <f t="shared" si="225"/>
        <v>0</v>
      </c>
      <c r="T564" s="164"/>
      <c r="U564" s="163">
        <f>(T564*Fee!$C$38)</f>
        <v>0</v>
      </c>
      <c r="V564" s="163">
        <f t="shared" si="226"/>
        <v>0</v>
      </c>
      <c r="W564" s="164"/>
      <c r="X564" s="163">
        <f>(W564*Fee!$C$38)</f>
        <v>0</v>
      </c>
      <c r="Y564" s="165">
        <f t="shared" si="227"/>
        <v>0</v>
      </c>
    </row>
    <row r="565" spans="1:25" ht="28">
      <c r="A565" s="344"/>
      <c r="B565" s="50">
        <v>448</v>
      </c>
      <c r="C565" s="340" t="s">
        <v>44</v>
      </c>
      <c r="D565" s="71" t="s">
        <v>454</v>
      </c>
      <c r="E565" s="49" t="str">
        <f t="shared" si="224"/>
        <v>Enter value from column G to column N</v>
      </c>
      <c r="F565" s="56"/>
      <c r="G565" s="168"/>
      <c r="H565" s="168"/>
      <c r="I565" s="169"/>
      <c r="J565" s="169"/>
      <c r="K565" s="169"/>
      <c r="L565" s="169"/>
      <c r="M565" s="169"/>
      <c r="N565" s="169"/>
      <c r="O565" s="257">
        <f>SUM(G565:N565)*Fee!$C$38</f>
        <v>0</v>
      </c>
      <c r="P565" s="126"/>
      <c r="Q565" s="223"/>
      <c r="R565" s="163">
        <f>(Q565*Fee!$C$38)</f>
        <v>0</v>
      </c>
      <c r="S565" s="163">
        <f t="shared" si="225"/>
        <v>0</v>
      </c>
      <c r="T565" s="164"/>
      <c r="U565" s="163">
        <f>(T565*Fee!$C$38)</f>
        <v>0</v>
      </c>
      <c r="V565" s="163">
        <f t="shared" si="226"/>
        <v>0</v>
      </c>
      <c r="W565" s="164"/>
      <c r="X565" s="163">
        <f>(W565*Fee!$C$38)</f>
        <v>0</v>
      </c>
      <c r="Y565" s="165">
        <f t="shared" si="227"/>
        <v>0</v>
      </c>
    </row>
    <row r="566" spans="1:25" ht="28">
      <c r="A566" s="344"/>
      <c r="B566" s="50">
        <v>449</v>
      </c>
      <c r="C566" s="340" t="s">
        <v>45</v>
      </c>
      <c r="D566" s="71" t="s">
        <v>454</v>
      </c>
      <c r="E566" s="49" t="str">
        <f t="shared" si="224"/>
        <v>Enter value from column G to column N</v>
      </c>
      <c r="F566" s="56"/>
      <c r="G566" s="168"/>
      <c r="H566" s="168"/>
      <c r="I566" s="169"/>
      <c r="J566" s="169"/>
      <c r="K566" s="169"/>
      <c r="L566" s="169"/>
      <c r="M566" s="169"/>
      <c r="N566" s="169"/>
      <c r="O566" s="257">
        <f>SUM(G566:N566)*Fee!$C$38</f>
        <v>0</v>
      </c>
      <c r="P566" s="126"/>
      <c r="Q566" s="223"/>
      <c r="R566" s="163">
        <f>(Q566*Fee!$C$38)</f>
        <v>0</v>
      </c>
      <c r="S566" s="163">
        <f t="shared" si="225"/>
        <v>0</v>
      </c>
      <c r="T566" s="164"/>
      <c r="U566" s="163">
        <f>(T566*Fee!$C$38)</f>
        <v>0</v>
      </c>
      <c r="V566" s="163">
        <f t="shared" si="226"/>
        <v>0</v>
      </c>
      <c r="W566" s="164"/>
      <c r="X566" s="163">
        <f>(W566*Fee!$C$38)</f>
        <v>0</v>
      </c>
      <c r="Y566" s="165">
        <f t="shared" si="227"/>
        <v>0</v>
      </c>
    </row>
    <row r="567" spans="1:25" ht="28">
      <c r="A567" s="344"/>
      <c r="B567" s="50">
        <v>450</v>
      </c>
      <c r="C567" s="340" t="s">
        <v>46</v>
      </c>
      <c r="D567" s="71" t="s">
        <v>454</v>
      </c>
      <c r="E567" s="49" t="str">
        <f t="shared" si="224"/>
        <v>Enter value from column G to column N</v>
      </c>
      <c r="F567" s="56"/>
      <c r="G567" s="168"/>
      <c r="H567" s="168"/>
      <c r="I567" s="169"/>
      <c r="J567" s="169"/>
      <c r="K567" s="169"/>
      <c r="L567" s="169"/>
      <c r="M567" s="169"/>
      <c r="N567" s="169"/>
      <c r="O567" s="257">
        <f>SUM(G567:N567)*Fee!$C$38</f>
        <v>0</v>
      </c>
      <c r="P567" s="126"/>
      <c r="Q567" s="223"/>
      <c r="R567" s="163">
        <f>(Q567*Fee!$C$38)</f>
        <v>0</v>
      </c>
      <c r="S567" s="163">
        <f t="shared" si="225"/>
        <v>0</v>
      </c>
      <c r="T567" s="164"/>
      <c r="U567" s="163">
        <f>(T567*Fee!$C$38)</f>
        <v>0</v>
      </c>
      <c r="V567" s="163">
        <f t="shared" si="226"/>
        <v>0</v>
      </c>
      <c r="W567" s="164"/>
      <c r="X567" s="163">
        <f>(W567*Fee!$C$38)</f>
        <v>0</v>
      </c>
      <c r="Y567" s="165">
        <f t="shared" si="227"/>
        <v>0</v>
      </c>
    </row>
    <row r="568" spans="1:25" ht="14.75" customHeight="1">
      <c r="A568" s="344"/>
      <c r="B568" s="50" t="s">
        <v>444</v>
      </c>
      <c r="C568" s="340"/>
      <c r="D568" s="71"/>
      <c r="E568" s="49"/>
      <c r="F568" s="51"/>
      <c r="G568" s="49"/>
      <c r="H568" s="49"/>
      <c r="I568" s="172"/>
      <c r="J568" s="172"/>
      <c r="K568" s="172"/>
      <c r="L568" s="172"/>
      <c r="M568" s="172"/>
      <c r="N568" s="172"/>
      <c r="O568" s="259"/>
      <c r="P568" s="126"/>
      <c r="Q568" s="225"/>
      <c r="R568" s="57"/>
      <c r="S568" s="163"/>
      <c r="T568" s="163"/>
      <c r="U568" s="57"/>
      <c r="V568" s="163"/>
      <c r="W568" s="163"/>
      <c r="X568" s="57"/>
      <c r="Y568" s="165"/>
    </row>
    <row r="569" spans="1:25" ht="28">
      <c r="A569" s="347"/>
      <c r="B569" s="50" t="s">
        <v>444</v>
      </c>
      <c r="C569" s="350" t="s">
        <v>67</v>
      </c>
      <c r="D569" s="71"/>
      <c r="E569" s="49"/>
      <c r="F569" s="129"/>
      <c r="G569" s="170"/>
      <c r="H569" s="170"/>
      <c r="I569" s="171"/>
      <c r="J569" s="171"/>
      <c r="K569" s="171"/>
      <c r="L569" s="171"/>
      <c r="M569" s="171"/>
      <c r="N569" s="171"/>
      <c r="O569" s="258"/>
      <c r="P569" s="127"/>
      <c r="Q569" s="224"/>
      <c r="R569" s="130"/>
      <c r="S569" s="163"/>
      <c r="T569" s="204"/>
      <c r="U569" s="130"/>
      <c r="V569" s="163"/>
      <c r="W569" s="204"/>
      <c r="X569" s="130"/>
      <c r="Y569" s="165"/>
    </row>
    <row r="570" spans="1:25" ht="14.75" customHeight="1">
      <c r="A570" s="347"/>
      <c r="B570" s="50" t="s">
        <v>444</v>
      </c>
      <c r="C570" s="70"/>
      <c r="D570" s="71"/>
      <c r="E570" s="49"/>
      <c r="F570" s="129"/>
      <c r="G570" s="170"/>
      <c r="H570" s="170"/>
      <c r="I570" s="171"/>
      <c r="J570" s="171"/>
      <c r="K570" s="171"/>
      <c r="L570" s="171"/>
      <c r="M570" s="171"/>
      <c r="N570" s="171"/>
      <c r="O570" s="258"/>
      <c r="P570" s="127"/>
      <c r="Q570" s="224"/>
      <c r="R570" s="130"/>
      <c r="S570" s="163"/>
      <c r="T570" s="204"/>
      <c r="U570" s="130"/>
      <c r="V570" s="163"/>
      <c r="W570" s="204"/>
      <c r="X570" s="130"/>
      <c r="Y570" s="165"/>
    </row>
    <row r="571" spans="1:25" ht="42">
      <c r="A571" s="347"/>
      <c r="B571" s="50" t="s">
        <v>444</v>
      </c>
      <c r="C571" s="340" t="s">
        <v>68</v>
      </c>
      <c r="D571" s="71"/>
      <c r="E571" s="49"/>
      <c r="F571" s="129"/>
      <c r="G571" s="170"/>
      <c r="H571" s="170"/>
      <c r="I571" s="171"/>
      <c r="J571" s="171"/>
      <c r="K571" s="171"/>
      <c r="L571" s="171"/>
      <c r="M571" s="171"/>
      <c r="N571" s="171"/>
      <c r="O571" s="258"/>
      <c r="P571" s="127"/>
      <c r="Q571" s="224"/>
      <c r="R571" s="130"/>
      <c r="S571" s="163"/>
      <c r="T571" s="204"/>
      <c r="U571" s="130"/>
      <c r="V571" s="163"/>
      <c r="W571" s="204"/>
      <c r="X571" s="130"/>
      <c r="Y571" s="165"/>
    </row>
    <row r="572" spans="1:25" ht="29.25" customHeight="1">
      <c r="A572" s="347"/>
      <c r="B572" s="50">
        <v>451</v>
      </c>
      <c r="C572" s="340" t="s">
        <v>455</v>
      </c>
      <c r="D572" s="71" t="s">
        <v>41</v>
      </c>
      <c r="E572" s="49" t="str">
        <f t="shared" ref="E572" si="228">IF((O572=0),"Enter value from column G to column N",SUM(G572:N572,O572))</f>
        <v>Enter value from column G to column N</v>
      </c>
      <c r="F572" s="56"/>
      <c r="G572" s="168"/>
      <c r="H572" s="168"/>
      <c r="I572" s="169"/>
      <c r="J572" s="169"/>
      <c r="K572" s="169"/>
      <c r="L572" s="169"/>
      <c r="M572" s="169"/>
      <c r="N572" s="169"/>
      <c r="O572" s="257">
        <f>SUM(G572:N572)*Fee!$C$38</f>
        <v>0</v>
      </c>
      <c r="P572" s="126"/>
      <c r="Q572" s="223"/>
      <c r="R572" s="163">
        <f>(Q572*Fee!$C$38)</f>
        <v>0</v>
      </c>
      <c r="S572" s="163">
        <f t="shared" ref="S572" si="229">Q572+R572</f>
        <v>0</v>
      </c>
      <c r="T572" s="164"/>
      <c r="U572" s="163">
        <f>(T572*Fee!$C$38)</f>
        <v>0</v>
      </c>
      <c r="V572" s="163">
        <f t="shared" ref="V572" si="230">T572+U572</f>
        <v>0</v>
      </c>
      <c r="W572" s="164"/>
      <c r="X572" s="163">
        <f>(W572*Fee!$C$38)</f>
        <v>0</v>
      </c>
      <c r="Y572" s="165">
        <f t="shared" ref="Y572" si="231">W572+X572</f>
        <v>0</v>
      </c>
    </row>
    <row r="573" spans="1:25" ht="28">
      <c r="A573" s="347"/>
      <c r="B573" s="50">
        <v>452</v>
      </c>
      <c r="C573" s="340" t="s">
        <v>69</v>
      </c>
      <c r="D573" s="71" t="s">
        <v>41</v>
      </c>
      <c r="E573" s="49" t="str">
        <f>IF((O573=0),"Enter value from column G to column N",SUM(G573:N573,O573))</f>
        <v>Enter value from column G to column N</v>
      </c>
      <c r="F573" s="56"/>
      <c r="G573" s="168"/>
      <c r="H573" s="168"/>
      <c r="I573" s="169"/>
      <c r="J573" s="169"/>
      <c r="K573" s="169"/>
      <c r="L573" s="169"/>
      <c r="M573" s="169"/>
      <c r="N573" s="169"/>
      <c r="O573" s="257">
        <f>SUM(G573:N573)*Fee!$C$38</f>
        <v>0</v>
      </c>
      <c r="P573" s="126"/>
      <c r="Q573" s="223"/>
      <c r="R573" s="163">
        <f>(Q573*Fee!$C$38)</f>
        <v>0</v>
      </c>
      <c r="S573" s="163">
        <f>Q573+R573</f>
        <v>0</v>
      </c>
      <c r="T573" s="164"/>
      <c r="U573" s="163">
        <f>(T573*Fee!$C$38)</f>
        <v>0</v>
      </c>
      <c r="V573" s="163">
        <f>T573+U573</f>
        <v>0</v>
      </c>
      <c r="W573" s="164"/>
      <c r="X573" s="163">
        <f>(W573*Fee!$C$38)</f>
        <v>0</v>
      </c>
      <c r="Y573" s="165">
        <f>W573+X573</f>
        <v>0</v>
      </c>
    </row>
    <row r="574" spans="1:25" ht="28">
      <c r="A574" s="347"/>
      <c r="B574" s="50">
        <v>453</v>
      </c>
      <c r="C574" s="340" t="s">
        <v>70</v>
      </c>
      <c r="D574" s="71" t="s">
        <v>41</v>
      </c>
      <c r="E574" s="49" t="str">
        <f>IF((O574=0),"Enter value from column G to column N",SUM(G574:N574,O574))</f>
        <v>Enter value from column G to column N</v>
      </c>
      <c r="F574" s="56"/>
      <c r="G574" s="168"/>
      <c r="H574" s="168"/>
      <c r="I574" s="169"/>
      <c r="J574" s="169"/>
      <c r="K574" s="169"/>
      <c r="L574" s="169"/>
      <c r="M574" s="169"/>
      <c r="N574" s="169"/>
      <c r="O574" s="257">
        <f>SUM(G574:N574)*Fee!$C$38</f>
        <v>0</v>
      </c>
      <c r="P574" s="126"/>
      <c r="Q574" s="223"/>
      <c r="R574" s="163">
        <f>(Q574*Fee!$C$38)</f>
        <v>0</v>
      </c>
      <c r="S574" s="163">
        <f>Q574+R574</f>
        <v>0</v>
      </c>
      <c r="T574" s="164"/>
      <c r="U574" s="163">
        <f>(T574*Fee!$C$38)</f>
        <v>0</v>
      </c>
      <c r="V574" s="163">
        <f>T574+U574</f>
        <v>0</v>
      </c>
      <c r="W574" s="164"/>
      <c r="X574" s="163">
        <f>(W574*Fee!$C$38)</f>
        <v>0</v>
      </c>
      <c r="Y574" s="165">
        <f>W574+X574</f>
        <v>0</v>
      </c>
    </row>
    <row r="575" spans="1:25" ht="28">
      <c r="A575" s="347"/>
      <c r="B575" s="50">
        <v>454</v>
      </c>
      <c r="C575" s="340" t="s">
        <v>388</v>
      </c>
      <c r="D575" s="71" t="s">
        <v>41</v>
      </c>
      <c r="E575" s="49" t="str">
        <f>IF((O575=0),"Enter value from column G to column N",SUM(G575:N575,O575))</f>
        <v>Enter value from column G to column N</v>
      </c>
      <c r="F575" s="56"/>
      <c r="G575" s="168"/>
      <c r="H575" s="168"/>
      <c r="I575" s="169"/>
      <c r="J575" s="169"/>
      <c r="K575" s="169"/>
      <c r="L575" s="169"/>
      <c r="M575" s="169"/>
      <c r="N575" s="169"/>
      <c r="O575" s="257">
        <f>SUM(G575:N575)*Fee!$C$38</f>
        <v>0</v>
      </c>
      <c r="P575" s="126"/>
      <c r="Q575" s="223"/>
      <c r="R575" s="163">
        <f>(Q575*Fee!$C$38)</f>
        <v>0</v>
      </c>
      <c r="S575" s="163">
        <f>Q575+R575</f>
        <v>0</v>
      </c>
      <c r="T575" s="164"/>
      <c r="U575" s="163">
        <f>(T575*Fee!$C$38)</f>
        <v>0</v>
      </c>
      <c r="V575" s="163">
        <f>T575+U575</f>
        <v>0</v>
      </c>
      <c r="W575" s="164"/>
      <c r="X575" s="163">
        <f>(W575*Fee!$C$38)</f>
        <v>0</v>
      </c>
      <c r="Y575" s="165">
        <f>W575+X575</f>
        <v>0</v>
      </c>
    </row>
    <row r="576" spans="1:25" ht="14.15" customHeight="1">
      <c r="A576" s="344"/>
      <c r="B576" s="50" t="s">
        <v>444</v>
      </c>
      <c r="C576" s="70"/>
      <c r="D576" s="71"/>
      <c r="E576" s="49"/>
      <c r="F576" s="51"/>
      <c r="G576" s="49"/>
      <c r="H576" s="49"/>
      <c r="I576" s="172"/>
      <c r="J576" s="172"/>
      <c r="K576" s="172"/>
      <c r="L576" s="172"/>
      <c r="M576" s="172"/>
      <c r="N576" s="172"/>
      <c r="O576" s="259"/>
      <c r="P576" s="126"/>
      <c r="Q576" s="225"/>
      <c r="R576" s="57"/>
      <c r="S576" s="163"/>
      <c r="T576" s="163"/>
      <c r="U576" s="57"/>
      <c r="V576" s="163"/>
      <c r="W576" s="163"/>
      <c r="X576" s="57"/>
      <c r="Y576" s="165"/>
    </row>
    <row r="577" spans="1:25" ht="28">
      <c r="A577" s="347"/>
      <c r="B577" s="50" t="s">
        <v>444</v>
      </c>
      <c r="C577" s="340" t="s">
        <v>71</v>
      </c>
      <c r="D577" s="71"/>
      <c r="E577" s="49"/>
      <c r="F577" s="129"/>
      <c r="G577" s="170"/>
      <c r="H577" s="170"/>
      <c r="I577" s="171"/>
      <c r="J577" s="171"/>
      <c r="K577" s="171"/>
      <c r="L577" s="171"/>
      <c r="M577" s="171"/>
      <c r="N577" s="171"/>
      <c r="O577" s="258"/>
      <c r="P577" s="127"/>
      <c r="Q577" s="224"/>
      <c r="R577" s="130"/>
      <c r="S577" s="163"/>
      <c r="T577" s="204"/>
      <c r="U577" s="130"/>
      <c r="V577" s="163"/>
      <c r="W577" s="204"/>
      <c r="X577" s="130"/>
      <c r="Y577" s="165"/>
    </row>
    <row r="578" spans="1:25" ht="29.25" customHeight="1">
      <c r="A578" s="347"/>
      <c r="B578" s="50">
        <v>455</v>
      </c>
      <c r="C578" s="340" t="s">
        <v>455</v>
      </c>
      <c r="D578" s="71" t="s">
        <v>51</v>
      </c>
      <c r="E578" s="49" t="str">
        <f t="shared" ref="E578" si="232">IF((O578=0),"Enter value from column G to column N",SUM(G578:N578,O578))</f>
        <v>Enter value from column G to column N</v>
      </c>
      <c r="F578" s="56"/>
      <c r="G578" s="168"/>
      <c r="H578" s="168"/>
      <c r="I578" s="169"/>
      <c r="J578" s="169"/>
      <c r="K578" s="169"/>
      <c r="L578" s="169"/>
      <c r="M578" s="169"/>
      <c r="N578" s="169"/>
      <c r="O578" s="257">
        <f>SUM(G578:N578)*Fee!$C$38</f>
        <v>0</v>
      </c>
      <c r="P578" s="126"/>
      <c r="Q578" s="223"/>
      <c r="R578" s="163">
        <f>(Q578*Fee!$C$38)</f>
        <v>0</v>
      </c>
      <c r="S578" s="163">
        <f t="shared" ref="S578" si="233">Q578+R578</f>
        <v>0</v>
      </c>
      <c r="T578" s="164"/>
      <c r="U578" s="163">
        <f>(T578*Fee!$C$38)</f>
        <v>0</v>
      </c>
      <c r="V578" s="163">
        <f t="shared" ref="V578" si="234">T578+U578</f>
        <v>0</v>
      </c>
      <c r="W578" s="164"/>
      <c r="X578" s="163">
        <f>(W578*Fee!$C$38)</f>
        <v>0</v>
      </c>
      <c r="Y578" s="165">
        <f t="shared" ref="Y578" si="235">W578+X578</f>
        <v>0</v>
      </c>
    </row>
    <row r="579" spans="1:25" ht="29.25" customHeight="1">
      <c r="A579" s="347"/>
      <c r="B579" s="50">
        <v>456</v>
      </c>
      <c r="C579" s="340" t="s">
        <v>69</v>
      </c>
      <c r="D579" s="71" t="s">
        <v>51</v>
      </c>
      <c r="E579" s="49" t="str">
        <f>IF((O579=0),"Enter value from column G to column N",SUM(G579:N579,O579))</f>
        <v>Enter value from column G to column N</v>
      </c>
      <c r="F579" s="56"/>
      <c r="G579" s="168"/>
      <c r="H579" s="168"/>
      <c r="I579" s="169"/>
      <c r="J579" s="169"/>
      <c r="K579" s="169"/>
      <c r="L579" s="169"/>
      <c r="M579" s="169"/>
      <c r="N579" s="169"/>
      <c r="O579" s="257">
        <f>SUM(G579:N579)*Fee!$C$38</f>
        <v>0</v>
      </c>
      <c r="P579" s="126"/>
      <c r="Q579" s="223"/>
      <c r="R579" s="163">
        <f>(Q579*Fee!$C$38)</f>
        <v>0</v>
      </c>
      <c r="S579" s="163">
        <f>Q579+R579</f>
        <v>0</v>
      </c>
      <c r="T579" s="164"/>
      <c r="U579" s="163">
        <f>(T579*Fee!$C$38)</f>
        <v>0</v>
      </c>
      <c r="V579" s="163">
        <f>T579+U579</f>
        <v>0</v>
      </c>
      <c r="W579" s="164"/>
      <c r="X579" s="163">
        <f>(W579*Fee!$C$38)</f>
        <v>0</v>
      </c>
      <c r="Y579" s="165">
        <f>W579+X579</f>
        <v>0</v>
      </c>
    </row>
    <row r="580" spans="1:25" ht="29.25" customHeight="1">
      <c r="A580" s="347"/>
      <c r="B580" s="50">
        <v>457</v>
      </c>
      <c r="C580" s="340" t="s">
        <v>70</v>
      </c>
      <c r="D580" s="71" t="s">
        <v>51</v>
      </c>
      <c r="E580" s="49" t="str">
        <f>IF((O580=0),"Enter value from column G to column N",SUM(G580:N580,O580))</f>
        <v>Enter value from column G to column N</v>
      </c>
      <c r="F580" s="56"/>
      <c r="G580" s="168"/>
      <c r="H580" s="168"/>
      <c r="I580" s="169"/>
      <c r="J580" s="169"/>
      <c r="K580" s="169"/>
      <c r="L580" s="169"/>
      <c r="M580" s="169"/>
      <c r="N580" s="169"/>
      <c r="O580" s="257">
        <f>SUM(G580:N580)*Fee!$C$38</f>
        <v>0</v>
      </c>
      <c r="P580" s="126"/>
      <c r="Q580" s="223"/>
      <c r="R580" s="163">
        <f>(Q580*Fee!$C$38)</f>
        <v>0</v>
      </c>
      <c r="S580" s="163">
        <f>Q580+R580</f>
        <v>0</v>
      </c>
      <c r="T580" s="164"/>
      <c r="U580" s="163">
        <f>(T580*Fee!$C$38)</f>
        <v>0</v>
      </c>
      <c r="V580" s="163">
        <f>T580+U580</f>
        <v>0</v>
      </c>
      <c r="W580" s="164"/>
      <c r="X580" s="163">
        <f>(W580*Fee!$C$38)</f>
        <v>0</v>
      </c>
      <c r="Y580" s="165">
        <f>W580+X580</f>
        <v>0</v>
      </c>
    </row>
    <row r="581" spans="1:25" ht="29.25" customHeight="1">
      <c r="A581" s="347"/>
      <c r="B581" s="50">
        <v>458</v>
      </c>
      <c r="C581" s="340" t="s">
        <v>388</v>
      </c>
      <c r="D581" s="71" t="s">
        <v>51</v>
      </c>
      <c r="E581" s="49" t="str">
        <f>IF((O581=0),"Enter value from column G to column N",SUM(G581:N581,O581))</f>
        <v>Enter value from column G to column N</v>
      </c>
      <c r="F581" s="56"/>
      <c r="G581" s="168"/>
      <c r="H581" s="168"/>
      <c r="I581" s="169"/>
      <c r="J581" s="169"/>
      <c r="K581" s="169"/>
      <c r="L581" s="169"/>
      <c r="M581" s="169"/>
      <c r="N581" s="169"/>
      <c r="O581" s="257">
        <f>SUM(G581:N581)*Fee!$C$38</f>
        <v>0</v>
      </c>
      <c r="P581" s="126"/>
      <c r="Q581" s="223"/>
      <c r="R581" s="163">
        <f>(Q581*Fee!$C$38)</f>
        <v>0</v>
      </c>
      <c r="S581" s="163">
        <f>Q581+R581</f>
        <v>0</v>
      </c>
      <c r="T581" s="164"/>
      <c r="U581" s="163">
        <f>(T581*Fee!$C$38)</f>
        <v>0</v>
      </c>
      <c r="V581" s="163">
        <f>T581+U581</f>
        <v>0</v>
      </c>
      <c r="W581" s="164"/>
      <c r="X581" s="163">
        <f>(W581*Fee!$C$38)</f>
        <v>0</v>
      </c>
      <c r="Y581" s="165">
        <f>W581+X581</f>
        <v>0</v>
      </c>
    </row>
    <row r="582" spans="1:25" ht="29.25" customHeight="1">
      <c r="A582" s="347"/>
      <c r="B582" s="50">
        <v>459</v>
      </c>
      <c r="C582" s="340" t="s">
        <v>455</v>
      </c>
      <c r="D582" s="71" t="s">
        <v>454</v>
      </c>
      <c r="E582" s="49" t="str">
        <f t="shared" ref="E582:E585" si="236">IF((O582=0),"Enter value from column G to column N",SUM(G582:N582,O582))</f>
        <v>Enter value from column G to column N</v>
      </c>
      <c r="F582" s="56"/>
      <c r="G582" s="168"/>
      <c r="H582" s="168"/>
      <c r="I582" s="169"/>
      <c r="J582" s="169"/>
      <c r="K582" s="169"/>
      <c r="L582" s="169"/>
      <c r="M582" s="169"/>
      <c r="N582" s="169"/>
      <c r="O582" s="257">
        <f>SUM(G582:N582)*Fee!$C$38</f>
        <v>0</v>
      </c>
      <c r="P582" s="126"/>
      <c r="Q582" s="223"/>
      <c r="R582" s="163">
        <f>(Q582*Fee!$C$38)</f>
        <v>0</v>
      </c>
      <c r="S582" s="163">
        <f t="shared" ref="S582:S585" si="237">Q582+R582</f>
        <v>0</v>
      </c>
      <c r="T582" s="164"/>
      <c r="U582" s="163">
        <f>(T582*Fee!$C$38)</f>
        <v>0</v>
      </c>
      <c r="V582" s="163">
        <f t="shared" ref="V582:V585" si="238">T582+U582</f>
        <v>0</v>
      </c>
      <c r="W582" s="164"/>
      <c r="X582" s="163">
        <f>(W582*Fee!$C$38)</f>
        <v>0</v>
      </c>
      <c r="Y582" s="165">
        <f t="shared" ref="Y582:Y585" si="239">W582+X582</f>
        <v>0</v>
      </c>
    </row>
    <row r="583" spans="1:25" ht="29.25" customHeight="1">
      <c r="A583" s="347"/>
      <c r="B583" s="50">
        <v>460</v>
      </c>
      <c r="C583" s="340" t="s">
        <v>69</v>
      </c>
      <c r="D583" s="71" t="s">
        <v>454</v>
      </c>
      <c r="E583" s="49" t="str">
        <f t="shared" si="236"/>
        <v>Enter value from column G to column N</v>
      </c>
      <c r="F583" s="56"/>
      <c r="G583" s="168"/>
      <c r="H583" s="168"/>
      <c r="I583" s="169"/>
      <c r="J583" s="169"/>
      <c r="K583" s="169"/>
      <c r="L583" s="169"/>
      <c r="M583" s="169"/>
      <c r="N583" s="169"/>
      <c r="O583" s="257">
        <f>SUM(G583:N583)*Fee!$C$38</f>
        <v>0</v>
      </c>
      <c r="P583" s="126"/>
      <c r="Q583" s="223"/>
      <c r="R583" s="163">
        <f>(Q583*Fee!$C$38)</f>
        <v>0</v>
      </c>
      <c r="S583" s="163">
        <f t="shared" si="237"/>
        <v>0</v>
      </c>
      <c r="T583" s="164"/>
      <c r="U583" s="163">
        <f>(T583*Fee!$C$38)</f>
        <v>0</v>
      </c>
      <c r="V583" s="163">
        <f t="shared" si="238"/>
        <v>0</v>
      </c>
      <c r="W583" s="164"/>
      <c r="X583" s="163">
        <f>(W583*Fee!$C$38)</f>
        <v>0</v>
      </c>
      <c r="Y583" s="165">
        <f t="shared" si="239"/>
        <v>0</v>
      </c>
    </row>
    <row r="584" spans="1:25" ht="29.25" customHeight="1">
      <c r="A584" s="347"/>
      <c r="B584" s="50">
        <v>461</v>
      </c>
      <c r="C584" s="340" t="s">
        <v>70</v>
      </c>
      <c r="D584" s="71" t="s">
        <v>454</v>
      </c>
      <c r="E584" s="49" t="str">
        <f t="shared" si="236"/>
        <v>Enter value from column G to column N</v>
      </c>
      <c r="F584" s="56"/>
      <c r="G584" s="168"/>
      <c r="H584" s="168"/>
      <c r="I584" s="169"/>
      <c r="J584" s="169"/>
      <c r="K584" s="169"/>
      <c r="L584" s="169"/>
      <c r="M584" s="169"/>
      <c r="N584" s="169"/>
      <c r="O584" s="257">
        <f>SUM(G584:N584)*Fee!$C$38</f>
        <v>0</v>
      </c>
      <c r="P584" s="126"/>
      <c r="Q584" s="223"/>
      <c r="R584" s="163">
        <f>(Q584*Fee!$C$38)</f>
        <v>0</v>
      </c>
      <c r="S584" s="163">
        <f t="shared" si="237"/>
        <v>0</v>
      </c>
      <c r="T584" s="164"/>
      <c r="U584" s="163">
        <f>(T584*Fee!$C$38)</f>
        <v>0</v>
      </c>
      <c r="V584" s="163">
        <f t="shared" si="238"/>
        <v>0</v>
      </c>
      <c r="W584" s="164"/>
      <c r="X584" s="163">
        <f>(W584*Fee!$C$38)</f>
        <v>0</v>
      </c>
      <c r="Y584" s="165">
        <f t="shared" si="239"/>
        <v>0</v>
      </c>
    </row>
    <row r="585" spans="1:25" ht="29.25" customHeight="1">
      <c r="A585" s="347"/>
      <c r="B585" s="50">
        <v>462</v>
      </c>
      <c r="C585" s="340" t="s">
        <v>388</v>
      </c>
      <c r="D585" s="71" t="s">
        <v>454</v>
      </c>
      <c r="E585" s="49" t="str">
        <f t="shared" si="236"/>
        <v>Enter value from column G to column N</v>
      </c>
      <c r="F585" s="56"/>
      <c r="G585" s="168"/>
      <c r="H585" s="168"/>
      <c r="I585" s="169"/>
      <c r="J585" s="169"/>
      <c r="K585" s="169"/>
      <c r="L585" s="169"/>
      <c r="M585" s="169"/>
      <c r="N585" s="169"/>
      <c r="O585" s="257">
        <f>SUM(G585:N585)*Fee!$C$38</f>
        <v>0</v>
      </c>
      <c r="P585" s="126"/>
      <c r="Q585" s="223"/>
      <c r="R585" s="163">
        <f>(Q585*Fee!$C$38)</f>
        <v>0</v>
      </c>
      <c r="S585" s="163">
        <f t="shared" si="237"/>
        <v>0</v>
      </c>
      <c r="T585" s="164"/>
      <c r="U585" s="163">
        <f>(T585*Fee!$C$38)</f>
        <v>0</v>
      </c>
      <c r="V585" s="163">
        <f t="shared" si="238"/>
        <v>0</v>
      </c>
      <c r="W585" s="164"/>
      <c r="X585" s="163">
        <f>(W585*Fee!$C$38)</f>
        <v>0</v>
      </c>
      <c r="Y585" s="165">
        <f t="shared" si="239"/>
        <v>0</v>
      </c>
    </row>
    <row r="586" spans="1:25" ht="14.75" customHeight="1">
      <c r="A586" s="347"/>
      <c r="B586" s="50" t="s">
        <v>444</v>
      </c>
      <c r="C586" s="70"/>
      <c r="D586" s="71"/>
      <c r="E586" s="49"/>
      <c r="F586" s="129"/>
      <c r="G586" s="170"/>
      <c r="H586" s="170"/>
      <c r="I586" s="171"/>
      <c r="J586" s="171"/>
      <c r="K586" s="171"/>
      <c r="L586" s="171"/>
      <c r="M586" s="171"/>
      <c r="N586" s="171"/>
      <c r="O586" s="258"/>
      <c r="P586" s="127"/>
      <c r="Q586" s="224"/>
      <c r="R586" s="130"/>
      <c r="S586" s="163"/>
      <c r="T586" s="204"/>
      <c r="U586" s="130"/>
      <c r="V586" s="163"/>
      <c r="W586" s="204"/>
      <c r="X586" s="130"/>
      <c r="Y586" s="165"/>
    </row>
    <row r="587" spans="1:25" ht="42">
      <c r="A587" s="347"/>
      <c r="B587" s="50">
        <v>463</v>
      </c>
      <c r="C587" s="340" t="s">
        <v>72</v>
      </c>
      <c r="D587" s="71" t="s">
        <v>41</v>
      </c>
      <c r="E587" s="49" t="str">
        <f>IF((O587=0),"Enter value from column G to column N",SUM(G587:N587,O587))</f>
        <v>Enter value from column G to column N</v>
      </c>
      <c r="F587" s="56"/>
      <c r="G587" s="168"/>
      <c r="H587" s="168"/>
      <c r="I587" s="169"/>
      <c r="J587" s="169"/>
      <c r="K587" s="169"/>
      <c r="L587" s="169"/>
      <c r="M587" s="169"/>
      <c r="N587" s="169"/>
      <c r="O587" s="257">
        <f>SUM(G587:N587)*Fee!$C$38</f>
        <v>0</v>
      </c>
      <c r="P587" s="126"/>
      <c r="Q587" s="223"/>
      <c r="R587" s="163">
        <f>(Q587*Fee!$C$38)</f>
        <v>0</v>
      </c>
      <c r="S587" s="163">
        <f>Q587+R587</f>
        <v>0</v>
      </c>
      <c r="T587" s="164"/>
      <c r="U587" s="163">
        <f>(T587*Fee!$C$38)</f>
        <v>0</v>
      </c>
      <c r="V587" s="163">
        <f>T587+U587</f>
        <v>0</v>
      </c>
      <c r="W587" s="164"/>
      <c r="X587" s="163">
        <f>(W587*Fee!$C$38)</f>
        <v>0</v>
      </c>
      <c r="Y587" s="165">
        <f>W587+X587</f>
        <v>0</v>
      </c>
    </row>
    <row r="588" spans="1:25" ht="14.75" customHeight="1">
      <c r="A588" s="347"/>
      <c r="B588" s="50" t="s">
        <v>444</v>
      </c>
      <c r="C588" s="70"/>
      <c r="D588" s="71"/>
      <c r="E588" s="49"/>
      <c r="F588" s="129"/>
      <c r="G588" s="170"/>
      <c r="H588" s="170"/>
      <c r="I588" s="171"/>
      <c r="J588" s="171"/>
      <c r="K588" s="171"/>
      <c r="L588" s="171"/>
      <c r="M588" s="171"/>
      <c r="N588" s="171"/>
      <c r="O588" s="258"/>
      <c r="P588" s="127"/>
      <c r="Q588" s="224"/>
      <c r="R588" s="130"/>
      <c r="S588" s="163"/>
      <c r="T588" s="204"/>
      <c r="U588" s="130"/>
      <c r="V588" s="163"/>
      <c r="W588" s="204"/>
      <c r="X588" s="130"/>
      <c r="Y588" s="165"/>
    </row>
    <row r="589" spans="1:25" ht="42">
      <c r="A589" s="347"/>
      <c r="B589" s="50">
        <v>464</v>
      </c>
      <c r="C589" s="340" t="s">
        <v>73</v>
      </c>
      <c r="D589" s="71" t="s">
        <v>51</v>
      </c>
      <c r="E589" s="49" t="str">
        <f>IF((O589=0),"Enter value from column G to column N",SUM(G589:N589,O589))</f>
        <v>Enter value from column G to column N</v>
      </c>
      <c r="F589" s="56"/>
      <c r="G589" s="168"/>
      <c r="H589" s="168"/>
      <c r="I589" s="169"/>
      <c r="J589" s="169"/>
      <c r="K589" s="169"/>
      <c r="L589" s="169"/>
      <c r="M589" s="169"/>
      <c r="N589" s="169"/>
      <c r="O589" s="257">
        <f>SUM(G589:N589)*Fee!$C$38</f>
        <v>0</v>
      </c>
      <c r="P589" s="126"/>
      <c r="Q589" s="223"/>
      <c r="R589" s="163">
        <f>(Q589*Fee!$C$38)</f>
        <v>0</v>
      </c>
      <c r="S589" s="163">
        <f>Q589+R589</f>
        <v>0</v>
      </c>
      <c r="T589" s="164"/>
      <c r="U589" s="163">
        <f>(T589*Fee!$C$38)</f>
        <v>0</v>
      </c>
      <c r="V589" s="163">
        <f>T589+U589</f>
        <v>0</v>
      </c>
      <c r="W589" s="164"/>
      <c r="X589" s="163">
        <f>(W589*Fee!$C$38)</f>
        <v>0</v>
      </c>
      <c r="Y589" s="165">
        <f>W589+X589</f>
        <v>0</v>
      </c>
    </row>
    <row r="590" spans="1:25" ht="14.75" customHeight="1">
      <c r="A590" s="344"/>
      <c r="B590" s="50" t="s">
        <v>444</v>
      </c>
      <c r="C590" s="70"/>
      <c r="D590" s="71"/>
      <c r="E590" s="49"/>
      <c r="F590" s="51"/>
      <c r="G590" s="49"/>
      <c r="H590" s="49"/>
      <c r="I590" s="172"/>
      <c r="J590" s="172"/>
      <c r="K590" s="172"/>
      <c r="L590" s="172"/>
      <c r="M590" s="172"/>
      <c r="N590" s="172"/>
      <c r="O590" s="259"/>
      <c r="P590" s="126"/>
      <c r="Q590" s="225"/>
      <c r="R590" s="57"/>
      <c r="S590" s="163"/>
      <c r="T590" s="163"/>
      <c r="U590" s="57"/>
      <c r="V590" s="163"/>
      <c r="W590" s="163"/>
      <c r="X590" s="57"/>
      <c r="Y590" s="165"/>
    </row>
    <row r="591" spans="1:25" ht="42">
      <c r="A591" s="347"/>
      <c r="B591" s="50" t="s">
        <v>444</v>
      </c>
      <c r="C591" s="340" t="s">
        <v>74</v>
      </c>
      <c r="D591" s="71"/>
      <c r="E591" s="49"/>
      <c r="F591" s="51"/>
      <c r="G591" s="49"/>
      <c r="H591" s="49"/>
      <c r="I591" s="172"/>
      <c r="J591" s="172"/>
      <c r="K591" s="172"/>
      <c r="L591" s="172"/>
      <c r="M591" s="172"/>
      <c r="N591" s="172"/>
      <c r="O591" s="259"/>
      <c r="P591" s="126"/>
      <c r="Q591" s="225"/>
      <c r="R591" s="57"/>
      <c r="S591" s="163"/>
      <c r="T591" s="163"/>
      <c r="U591" s="57"/>
      <c r="V591" s="163"/>
      <c r="W591" s="163"/>
      <c r="X591" s="57"/>
      <c r="Y591" s="165"/>
    </row>
    <row r="592" spans="1:25" ht="28">
      <c r="A592" s="347"/>
      <c r="B592" s="50">
        <v>465</v>
      </c>
      <c r="C592" s="340" t="s">
        <v>75</v>
      </c>
      <c r="D592" s="71" t="s">
        <v>41</v>
      </c>
      <c r="E592" s="49" t="str">
        <f t="shared" ref="E592:E597" si="240">IF((O592=0),"Enter value from column G to column N",SUM(G592:N592,O592))</f>
        <v>Enter value from column G to column N</v>
      </c>
      <c r="F592" s="56"/>
      <c r="G592" s="168"/>
      <c r="H592" s="168"/>
      <c r="I592" s="169"/>
      <c r="J592" s="169"/>
      <c r="K592" s="169"/>
      <c r="L592" s="169"/>
      <c r="M592" s="169"/>
      <c r="N592" s="169"/>
      <c r="O592" s="257">
        <f>SUM(G592:N592)*Fee!$C$38</f>
        <v>0</v>
      </c>
      <c r="P592" s="126"/>
      <c r="Q592" s="223"/>
      <c r="R592" s="163">
        <f>(Q592*Fee!$C$38)</f>
        <v>0</v>
      </c>
      <c r="S592" s="163">
        <f t="shared" ref="S592:S597" si="241">Q592+R592</f>
        <v>0</v>
      </c>
      <c r="T592" s="164"/>
      <c r="U592" s="163">
        <f>(T592*Fee!$C$38)</f>
        <v>0</v>
      </c>
      <c r="V592" s="163">
        <f t="shared" ref="V592:V597" si="242">T592+U592</f>
        <v>0</v>
      </c>
      <c r="W592" s="164"/>
      <c r="X592" s="163">
        <f>(W592*Fee!$C$38)</f>
        <v>0</v>
      </c>
      <c r="Y592" s="165">
        <f t="shared" ref="Y592:Y597" si="243">W592+X592</f>
        <v>0</v>
      </c>
    </row>
    <row r="593" spans="1:25" ht="28">
      <c r="A593" s="347"/>
      <c r="B593" s="50">
        <v>466</v>
      </c>
      <c r="C593" s="340" t="s">
        <v>69</v>
      </c>
      <c r="D593" s="71" t="s">
        <v>41</v>
      </c>
      <c r="E593" s="49" t="str">
        <f t="shared" si="240"/>
        <v>Enter value from column G to column N</v>
      </c>
      <c r="F593" s="56"/>
      <c r="G593" s="168"/>
      <c r="H593" s="168"/>
      <c r="I593" s="169"/>
      <c r="J593" s="169"/>
      <c r="K593" s="169"/>
      <c r="L593" s="169"/>
      <c r="M593" s="169"/>
      <c r="N593" s="169"/>
      <c r="O593" s="257">
        <f>SUM(G593:N593)*Fee!$C$38</f>
        <v>0</v>
      </c>
      <c r="P593" s="126"/>
      <c r="Q593" s="223"/>
      <c r="R593" s="163">
        <f>(Q593*Fee!$C$38)</f>
        <v>0</v>
      </c>
      <c r="S593" s="163">
        <f t="shared" si="241"/>
        <v>0</v>
      </c>
      <c r="T593" s="164"/>
      <c r="U593" s="163">
        <f>(T593*Fee!$C$38)</f>
        <v>0</v>
      </c>
      <c r="V593" s="163">
        <f t="shared" si="242"/>
        <v>0</v>
      </c>
      <c r="W593" s="164"/>
      <c r="X593" s="163">
        <f>(W593*Fee!$C$38)</f>
        <v>0</v>
      </c>
      <c r="Y593" s="165">
        <f t="shared" si="243"/>
        <v>0</v>
      </c>
    </row>
    <row r="594" spans="1:25" ht="28">
      <c r="A594" s="347"/>
      <c r="B594" s="50">
        <v>467</v>
      </c>
      <c r="C594" s="340" t="s">
        <v>76</v>
      </c>
      <c r="D594" s="71" t="s">
        <v>41</v>
      </c>
      <c r="E594" s="49" t="str">
        <f t="shared" si="240"/>
        <v>Enter value from column G to column N</v>
      </c>
      <c r="F594" s="56"/>
      <c r="G594" s="168"/>
      <c r="H594" s="168"/>
      <c r="I594" s="169"/>
      <c r="J594" s="169"/>
      <c r="K594" s="169"/>
      <c r="L594" s="169"/>
      <c r="M594" s="169"/>
      <c r="N594" s="169"/>
      <c r="O594" s="257">
        <f>SUM(G594:N594)*Fee!$C$38</f>
        <v>0</v>
      </c>
      <c r="P594" s="126"/>
      <c r="Q594" s="223"/>
      <c r="R594" s="163">
        <f>(Q594*Fee!$C$38)</f>
        <v>0</v>
      </c>
      <c r="S594" s="163">
        <f t="shared" si="241"/>
        <v>0</v>
      </c>
      <c r="T594" s="164"/>
      <c r="U594" s="163">
        <f>(T594*Fee!$C$38)</f>
        <v>0</v>
      </c>
      <c r="V594" s="163">
        <f t="shared" si="242"/>
        <v>0</v>
      </c>
      <c r="W594" s="164"/>
      <c r="X594" s="163">
        <f>(W594*Fee!$C$38)</f>
        <v>0</v>
      </c>
      <c r="Y594" s="165">
        <f t="shared" si="243"/>
        <v>0</v>
      </c>
    </row>
    <row r="595" spans="1:25" ht="28">
      <c r="A595" s="347"/>
      <c r="B595" s="50">
        <v>468</v>
      </c>
      <c r="C595" s="340" t="s">
        <v>70</v>
      </c>
      <c r="D595" s="71" t="s">
        <v>41</v>
      </c>
      <c r="E595" s="49" t="str">
        <f t="shared" si="240"/>
        <v>Enter value from column G to column N</v>
      </c>
      <c r="F595" s="56"/>
      <c r="G595" s="168"/>
      <c r="H595" s="168"/>
      <c r="I595" s="169"/>
      <c r="J595" s="169"/>
      <c r="K595" s="169"/>
      <c r="L595" s="169"/>
      <c r="M595" s="169"/>
      <c r="N595" s="169"/>
      <c r="O595" s="257">
        <f>SUM(G595:N595)*Fee!$C$38</f>
        <v>0</v>
      </c>
      <c r="P595" s="126"/>
      <c r="Q595" s="223"/>
      <c r="R595" s="163">
        <f>(Q595*Fee!$C$38)</f>
        <v>0</v>
      </c>
      <c r="S595" s="163">
        <f t="shared" si="241"/>
        <v>0</v>
      </c>
      <c r="T595" s="164"/>
      <c r="U595" s="163">
        <f>(T595*Fee!$C$38)</f>
        <v>0</v>
      </c>
      <c r="V595" s="163">
        <f t="shared" si="242"/>
        <v>0</v>
      </c>
      <c r="W595" s="164"/>
      <c r="X595" s="163">
        <f>(W595*Fee!$C$38)</f>
        <v>0</v>
      </c>
      <c r="Y595" s="165">
        <f t="shared" si="243"/>
        <v>0</v>
      </c>
    </row>
    <row r="596" spans="1:25" ht="28">
      <c r="A596" s="347"/>
      <c r="B596" s="50">
        <v>469</v>
      </c>
      <c r="C596" s="340" t="s">
        <v>387</v>
      </c>
      <c r="D596" s="71" t="s">
        <v>41</v>
      </c>
      <c r="E596" s="49" t="str">
        <f t="shared" si="240"/>
        <v>Enter value from column G to column N</v>
      </c>
      <c r="F596" s="56"/>
      <c r="G596" s="168"/>
      <c r="H596" s="168"/>
      <c r="I596" s="169"/>
      <c r="J596" s="169"/>
      <c r="K596" s="169"/>
      <c r="L596" s="169"/>
      <c r="M596" s="169"/>
      <c r="N596" s="169"/>
      <c r="O596" s="257">
        <f>SUM(G596:N596)*Fee!$C$38</f>
        <v>0</v>
      </c>
      <c r="P596" s="126"/>
      <c r="Q596" s="223"/>
      <c r="R596" s="163">
        <f>(Q596*Fee!$C$38)</f>
        <v>0</v>
      </c>
      <c r="S596" s="163">
        <f t="shared" si="241"/>
        <v>0</v>
      </c>
      <c r="T596" s="164"/>
      <c r="U596" s="163">
        <f>(T596*Fee!$C$38)</f>
        <v>0</v>
      </c>
      <c r="V596" s="163">
        <f t="shared" si="242"/>
        <v>0</v>
      </c>
      <c r="W596" s="164"/>
      <c r="X596" s="163">
        <f>(W596*Fee!$C$38)</f>
        <v>0</v>
      </c>
      <c r="Y596" s="165">
        <f t="shared" si="243"/>
        <v>0</v>
      </c>
    </row>
    <row r="597" spans="1:25" ht="28">
      <c r="A597" s="347"/>
      <c r="B597" s="50">
        <v>470</v>
      </c>
      <c r="C597" s="340" t="s">
        <v>388</v>
      </c>
      <c r="D597" s="71" t="s">
        <v>41</v>
      </c>
      <c r="E597" s="49" t="str">
        <f t="shared" si="240"/>
        <v>Enter value from column G to column N</v>
      </c>
      <c r="F597" s="56"/>
      <c r="G597" s="168"/>
      <c r="H597" s="168"/>
      <c r="I597" s="169"/>
      <c r="J597" s="169"/>
      <c r="K597" s="169"/>
      <c r="L597" s="169"/>
      <c r="M597" s="169"/>
      <c r="N597" s="169"/>
      <c r="O597" s="257">
        <f>SUM(G597:N597)*Fee!$C$38</f>
        <v>0</v>
      </c>
      <c r="P597" s="126"/>
      <c r="Q597" s="223"/>
      <c r="R597" s="163">
        <f>(Q597*Fee!$C$38)</f>
        <v>0</v>
      </c>
      <c r="S597" s="163">
        <f t="shared" si="241"/>
        <v>0</v>
      </c>
      <c r="T597" s="164"/>
      <c r="U597" s="163">
        <f>(T597*Fee!$C$38)</f>
        <v>0</v>
      </c>
      <c r="V597" s="163">
        <f t="shared" si="242"/>
        <v>0</v>
      </c>
      <c r="W597" s="164"/>
      <c r="X597" s="163">
        <f>(W597*Fee!$C$38)</f>
        <v>0</v>
      </c>
      <c r="Y597" s="165">
        <f t="shared" si="243"/>
        <v>0</v>
      </c>
    </row>
    <row r="598" spans="1:25" ht="14.75" customHeight="1">
      <c r="A598" s="347"/>
      <c r="B598" s="50" t="s">
        <v>444</v>
      </c>
      <c r="C598" s="70"/>
      <c r="D598" s="71"/>
      <c r="E598" s="49"/>
      <c r="F598" s="129"/>
      <c r="G598" s="170"/>
      <c r="H598" s="170"/>
      <c r="I598" s="171"/>
      <c r="J598" s="171"/>
      <c r="K598" s="171"/>
      <c r="L598" s="171"/>
      <c r="M598" s="171"/>
      <c r="N598" s="171"/>
      <c r="O598" s="258"/>
      <c r="P598" s="127"/>
      <c r="Q598" s="224"/>
      <c r="R598" s="130"/>
      <c r="S598" s="163"/>
      <c r="T598" s="204"/>
      <c r="U598" s="130"/>
      <c r="V598" s="163"/>
      <c r="W598" s="204"/>
      <c r="X598" s="130"/>
      <c r="Y598" s="165"/>
    </row>
    <row r="599" spans="1:25" ht="42">
      <c r="A599" s="347"/>
      <c r="B599" s="50" t="s">
        <v>444</v>
      </c>
      <c r="C599" s="340" t="s">
        <v>77</v>
      </c>
      <c r="D599" s="71"/>
      <c r="E599" s="49"/>
      <c r="F599" s="51"/>
      <c r="G599" s="49"/>
      <c r="H599" s="49"/>
      <c r="I599" s="172"/>
      <c r="J599" s="172"/>
      <c r="K599" s="172"/>
      <c r="L599" s="172"/>
      <c r="M599" s="172"/>
      <c r="N599" s="172"/>
      <c r="O599" s="259"/>
      <c r="P599" s="126"/>
      <c r="Q599" s="225"/>
      <c r="R599" s="57"/>
      <c r="S599" s="163"/>
      <c r="T599" s="163"/>
      <c r="U599" s="57"/>
      <c r="V599" s="163"/>
      <c r="W599" s="163"/>
      <c r="X599" s="57"/>
      <c r="Y599" s="165"/>
    </row>
    <row r="600" spans="1:25" ht="28">
      <c r="A600" s="344"/>
      <c r="B600" s="50">
        <v>471</v>
      </c>
      <c r="C600" s="340" t="s">
        <v>75</v>
      </c>
      <c r="D600" s="71" t="s">
        <v>51</v>
      </c>
      <c r="E600" s="49" t="str">
        <f t="shared" ref="E600:E605" si="244">IF((O600=0),"Enter value from column G to column N",SUM(G600:N600,O600))</f>
        <v>Enter value from column G to column N</v>
      </c>
      <c r="F600" s="56"/>
      <c r="G600" s="168"/>
      <c r="H600" s="168"/>
      <c r="I600" s="169"/>
      <c r="J600" s="169"/>
      <c r="K600" s="169"/>
      <c r="L600" s="169"/>
      <c r="M600" s="169"/>
      <c r="N600" s="169"/>
      <c r="O600" s="257">
        <f>SUM(G600:N600)*Fee!$C$38</f>
        <v>0</v>
      </c>
      <c r="P600" s="126"/>
      <c r="Q600" s="223"/>
      <c r="R600" s="163">
        <f>(Q600*Fee!$C$38)</f>
        <v>0</v>
      </c>
      <c r="S600" s="163">
        <f t="shared" ref="S600:S605" si="245">Q600+R600</f>
        <v>0</v>
      </c>
      <c r="T600" s="164"/>
      <c r="U600" s="163">
        <f>(T600*Fee!$C$38)</f>
        <v>0</v>
      </c>
      <c r="V600" s="163">
        <f t="shared" ref="V600:V605" si="246">T600+U600</f>
        <v>0</v>
      </c>
      <c r="W600" s="164"/>
      <c r="X600" s="163">
        <f>(W600*Fee!$C$38)</f>
        <v>0</v>
      </c>
      <c r="Y600" s="165">
        <f t="shared" ref="Y600:Y605" si="247">W600+X600</f>
        <v>0</v>
      </c>
    </row>
    <row r="601" spans="1:25" ht="28">
      <c r="A601" s="347"/>
      <c r="B601" s="50">
        <v>472</v>
      </c>
      <c r="C601" s="340" t="s">
        <v>69</v>
      </c>
      <c r="D601" s="71" t="s">
        <v>51</v>
      </c>
      <c r="E601" s="49" t="str">
        <f t="shared" si="244"/>
        <v>Enter value from column G to column N</v>
      </c>
      <c r="F601" s="56"/>
      <c r="G601" s="168"/>
      <c r="H601" s="168"/>
      <c r="I601" s="169"/>
      <c r="J601" s="169"/>
      <c r="K601" s="169"/>
      <c r="L601" s="169"/>
      <c r="M601" s="169"/>
      <c r="N601" s="169"/>
      <c r="O601" s="257">
        <f>SUM(G601:N601)*Fee!$C$38</f>
        <v>0</v>
      </c>
      <c r="P601" s="126"/>
      <c r="Q601" s="223"/>
      <c r="R601" s="163">
        <f>(Q601*Fee!$C$38)</f>
        <v>0</v>
      </c>
      <c r="S601" s="163">
        <f t="shared" si="245"/>
        <v>0</v>
      </c>
      <c r="T601" s="164"/>
      <c r="U601" s="163">
        <f>(T601*Fee!$C$38)</f>
        <v>0</v>
      </c>
      <c r="V601" s="163">
        <f t="shared" si="246"/>
        <v>0</v>
      </c>
      <c r="W601" s="164"/>
      <c r="X601" s="163">
        <f>(W601*Fee!$C$38)</f>
        <v>0</v>
      </c>
      <c r="Y601" s="165">
        <f t="shared" si="247"/>
        <v>0</v>
      </c>
    </row>
    <row r="602" spans="1:25" ht="28">
      <c r="A602" s="347"/>
      <c r="B602" s="50">
        <v>473</v>
      </c>
      <c r="C602" s="340" t="s">
        <v>76</v>
      </c>
      <c r="D602" s="71" t="s">
        <v>51</v>
      </c>
      <c r="E602" s="49" t="str">
        <f t="shared" si="244"/>
        <v>Enter value from column G to column N</v>
      </c>
      <c r="F602" s="56"/>
      <c r="G602" s="168"/>
      <c r="H602" s="168"/>
      <c r="I602" s="169"/>
      <c r="J602" s="169"/>
      <c r="K602" s="169"/>
      <c r="L602" s="169"/>
      <c r="M602" s="169"/>
      <c r="N602" s="169"/>
      <c r="O602" s="257">
        <f>SUM(G602:N602)*Fee!$C$38</f>
        <v>0</v>
      </c>
      <c r="P602" s="126"/>
      <c r="Q602" s="223"/>
      <c r="R602" s="163">
        <f>(Q602*Fee!$C$38)</f>
        <v>0</v>
      </c>
      <c r="S602" s="163">
        <f t="shared" si="245"/>
        <v>0</v>
      </c>
      <c r="T602" s="164"/>
      <c r="U602" s="163">
        <f>(T602*Fee!$C$38)</f>
        <v>0</v>
      </c>
      <c r="V602" s="163">
        <f t="shared" si="246"/>
        <v>0</v>
      </c>
      <c r="W602" s="164"/>
      <c r="X602" s="163">
        <f>(W602*Fee!$C$38)</f>
        <v>0</v>
      </c>
      <c r="Y602" s="165">
        <f t="shared" si="247"/>
        <v>0</v>
      </c>
    </row>
    <row r="603" spans="1:25" ht="28">
      <c r="A603" s="347"/>
      <c r="B603" s="50">
        <v>474</v>
      </c>
      <c r="C603" s="340" t="s">
        <v>70</v>
      </c>
      <c r="D603" s="71" t="s">
        <v>51</v>
      </c>
      <c r="E603" s="49" t="str">
        <f t="shared" si="244"/>
        <v>Enter value from column G to column N</v>
      </c>
      <c r="F603" s="56"/>
      <c r="G603" s="168"/>
      <c r="H603" s="168"/>
      <c r="I603" s="169"/>
      <c r="J603" s="169"/>
      <c r="K603" s="169"/>
      <c r="L603" s="169"/>
      <c r="M603" s="169"/>
      <c r="N603" s="169"/>
      <c r="O603" s="257">
        <f>SUM(G603:N603)*Fee!$C$38</f>
        <v>0</v>
      </c>
      <c r="P603" s="126"/>
      <c r="Q603" s="223"/>
      <c r="R603" s="163">
        <f>(Q603*Fee!$C$38)</f>
        <v>0</v>
      </c>
      <c r="S603" s="163">
        <f t="shared" si="245"/>
        <v>0</v>
      </c>
      <c r="T603" s="164"/>
      <c r="U603" s="163">
        <f>(T603*Fee!$C$38)</f>
        <v>0</v>
      </c>
      <c r="V603" s="163">
        <f t="shared" si="246"/>
        <v>0</v>
      </c>
      <c r="W603" s="164"/>
      <c r="X603" s="163">
        <f>(W603*Fee!$C$38)</f>
        <v>0</v>
      </c>
      <c r="Y603" s="165">
        <f t="shared" si="247"/>
        <v>0</v>
      </c>
    </row>
    <row r="604" spans="1:25" ht="28">
      <c r="A604" s="347"/>
      <c r="B604" s="50">
        <v>475</v>
      </c>
      <c r="C604" s="340" t="s">
        <v>387</v>
      </c>
      <c r="D604" s="71" t="s">
        <v>51</v>
      </c>
      <c r="E604" s="49" t="str">
        <f t="shared" si="244"/>
        <v>Enter value from column G to column N</v>
      </c>
      <c r="F604" s="56"/>
      <c r="G604" s="168"/>
      <c r="H604" s="168"/>
      <c r="I604" s="169"/>
      <c r="J604" s="169"/>
      <c r="K604" s="169"/>
      <c r="L604" s="169"/>
      <c r="M604" s="169"/>
      <c r="N604" s="169"/>
      <c r="O604" s="257">
        <f>SUM(G604:N604)*Fee!$C$38</f>
        <v>0</v>
      </c>
      <c r="P604" s="126"/>
      <c r="Q604" s="223"/>
      <c r="R604" s="163">
        <f>(Q604*Fee!$C$38)</f>
        <v>0</v>
      </c>
      <c r="S604" s="163">
        <f t="shared" si="245"/>
        <v>0</v>
      </c>
      <c r="T604" s="164"/>
      <c r="U604" s="163">
        <f>(T604*Fee!$C$38)</f>
        <v>0</v>
      </c>
      <c r="V604" s="163">
        <f t="shared" si="246"/>
        <v>0</v>
      </c>
      <c r="W604" s="164"/>
      <c r="X604" s="163">
        <f>(W604*Fee!$C$38)</f>
        <v>0</v>
      </c>
      <c r="Y604" s="165">
        <f t="shared" si="247"/>
        <v>0</v>
      </c>
    </row>
    <row r="605" spans="1:25" ht="28">
      <c r="A605" s="347"/>
      <c r="B605" s="50">
        <v>476</v>
      </c>
      <c r="C605" s="340" t="s">
        <v>388</v>
      </c>
      <c r="D605" s="71" t="s">
        <v>51</v>
      </c>
      <c r="E605" s="49" t="str">
        <f t="shared" si="244"/>
        <v>Enter value from column G to column N</v>
      </c>
      <c r="F605" s="56"/>
      <c r="G605" s="168"/>
      <c r="H605" s="168"/>
      <c r="I605" s="169"/>
      <c r="J605" s="169"/>
      <c r="K605" s="169"/>
      <c r="L605" s="169"/>
      <c r="M605" s="169"/>
      <c r="N605" s="169"/>
      <c r="O605" s="257">
        <f>SUM(G605:N605)*Fee!$C$38</f>
        <v>0</v>
      </c>
      <c r="P605" s="126"/>
      <c r="Q605" s="223"/>
      <c r="R605" s="163">
        <f>(Q605*Fee!$C$38)</f>
        <v>0</v>
      </c>
      <c r="S605" s="163">
        <f t="shared" si="245"/>
        <v>0</v>
      </c>
      <c r="T605" s="164"/>
      <c r="U605" s="163">
        <f>(T605*Fee!$C$38)</f>
        <v>0</v>
      </c>
      <c r="V605" s="163">
        <f t="shared" si="246"/>
        <v>0</v>
      </c>
      <c r="W605" s="164"/>
      <c r="X605" s="163">
        <f>(W605*Fee!$C$38)</f>
        <v>0</v>
      </c>
      <c r="Y605" s="165">
        <f t="shared" si="247"/>
        <v>0</v>
      </c>
    </row>
    <row r="606" spans="1:25" ht="14.75" customHeight="1">
      <c r="A606" s="347"/>
      <c r="B606" s="50" t="s">
        <v>444</v>
      </c>
      <c r="C606" s="70"/>
      <c r="D606" s="71"/>
      <c r="E606" s="49"/>
      <c r="F606" s="129"/>
      <c r="G606" s="170"/>
      <c r="H606" s="170"/>
      <c r="I606" s="171"/>
      <c r="J606" s="171"/>
      <c r="K606" s="171"/>
      <c r="L606" s="171"/>
      <c r="M606" s="171"/>
      <c r="N606" s="171"/>
      <c r="O606" s="258"/>
      <c r="P606" s="127"/>
      <c r="Q606" s="224"/>
      <c r="R606" s="130"/>
      <c r="S606" s="163"/>
      <c r="T606" s="204"/>
      <c r="U606" s="130"/>
      <c r="V606" s="163"/>
      <c r="W606" s="204"/>
      <c r="X606" s="130"/>
      <c r="Y606" s="165"/>
    </row>
    <row r="607" spans="1:25" ht="42">
      <c r="A607" s="347"/>
      <c r="B607" s="50" t="s">
        <v>444</v>
      </c>
      <c r="C607" s="340" t="s">
        <v>400</v>
      </c>
      <c r="D607" s="71"/>
      <c r="E607" s="49"/>
      <c r="F607" s="51"/>
      <c r="G607" s="49"/>
      <c r="H607" s="49"/>
      <c r="I607" s="172"/>
      <c r="J607" s="172"/>
      <c r="K607" s="172"/>
      <c r="L607" s="172"/>
      <c r="M607" s="172"/>
      <c r="N607" s="172"/>
      <c r="O607" s="259"/>
      <c r="P607" s="126"/>
      <c r="Q607" s="225"/>
      <c r="R607" s="57"/>
      <c r="S607" s="163"/>
      <c r="T607" s="163"/>
      <c r="U607" s="57"/>
      <c r="V607" s="163"/>
      <c r="W607" s="163"/>
      <c r="X607" s="57"/>
      <c r="Y607" s="165"/>
    </row>
    <row r="608" spans="1:25" ht="28">
      <c r="A608" s="347"/>
      <c r="B608" s="50">
        <v>477</v>
      </c>
      <c r="C608" s="340" t="s">
        <v>75</v>
      </c>
      <c r="D608" s="71" t="s">
        <v>41</v>
      </c>
      <c r="E608" s="49" t="str">
        <f t="shared" ref="E608:E613" si="248">IF((O608=0),"Enter value from column G to column N",SUM(G608:N608,O608))</f>
        <v>Enter value from column G to column N</v>
      </c>
      <c r="F608" s="56"/>
      <c r="G608" s="168"/>
      <c r="H608" s="168"/>
      <c r="I608" s="169"/>
      <c r="J608" s="169"/>
      <c r="K608" s="169"/>
      <c r="L608" s="169"/>
      <c r="M608" s="169"/>
      <c r="N608" s="169"/>
      <c r="O608" s="257">
        <f>SUM(G608:N608)*Fee!$C$38</f>
        <v>0</v>
      </c>
      <c r="P608" s="126"/>
      <c r="Q608" s="223"/>
      <c r="R608" s="163">
        <f>(Q608*Fee!$C$38)</f>
        <v>0</v>
      </c>
      <c r="S608" s="163">
        <f t="shared" ref="S608:S613" si="249">Q608+R608</f>
        <v>0</v>
      </c>
      <c r="T608" s="164"/>
      <c r="U608" s="163">
        <f>(T608*Fee!$C$38)</f>
        <v>0</v>
      </c>
      <c r="V608" s="163">
        <f t="shared" ref="V608:V613" si="250">T608+U608</f>
        <v>0</v>
      </c>
      <c r="W608" s="164"/>
      <c r="X608" s="163">
        <f>(W608*Fee!$C$38)</f>
        <v>0</v>
      </c>
      <c r="Y608" s="165">
        <f t="shared" ref="Y608:Y613" si="251">W608+X608</f>
        <v>0</v>
      </c>
    </row>
    <row r="609" spans="1:25" ht="28">
      <c r="A609" s="347"/>
      <c r="B609" s="50">
        <v>478</v>
      </c>
      <c r="C609" s="340" t="s">
        <v>69</v>
      </c>
      <c r="D609" s="71" t="s">
        <v>41</v>
      </c>
      <c r="E609" s="49" t="str">
        <f t="shared" si="248"/>
        <v>Enter value from column G to column N</v>
      </c>
      <c r="F609" s="56"/>
      <c r="G609" s="168"/>
      <c r="H609" s="168"/>
      <c r="I609" s="169"/>
      <c r="J609" s="169"/>
      <c r="K609" s="169"/>
      <c r="L609" s="169"/>
      <c r="M609" s="169"/>
      <c r="N609" s="169"/>
      <c r="O609" s="257">
        <f>SUM(G609:N609)*Fee!$C$38</f>
        <v>0</v>
      </c>
      <c r="P609" s="126"/>
      <c r="Q609" s="223"/>
      <c r="R609" s="163">
        <f>(Q609*Fee!$C$38)</f>
        <v>0</v>
      </c>
      <c r="S609" s="163">
        <f t="shared" si="249"/>
        <v>0</v>
      </c>
      <c r="T609" s="164"/>
      <c r="U609" s="163">
        <f>(T609*Fee!$C$38)</f>
        <v>0</v>
      </c>
      <c r="V609" s="163">
        <f t="shared" si="250"/>
        <v>0</v>
      </c>
      <c r="W609" s="164"/>
      <c r="X609" s="163">
        <f>(W609*Fee!$C$38)</f>
        <v>0</v>
      </c>
      <c r="Y609" s="165">
        <f t="shared" si="251"/>
        <v>0</v>
      </c>
    </row>
    <row r="610" spans="1:25" ht="28">
      <c r="A610" s="344"/>
      <c r="B610" s="50">
        <v>479</v>
      </c>
      <c r="C610" s="340" t="s">
        <v>76</v>
      </c>
      <c r="D610" s="71" t="s">
        <v>41</v>
      </c>
      <c r="E610" s="49" t="str">
        <f t="shared" si="248"/>
        <v>Enter value from column G to column N</v>
      </c>
      <c r="F610" s="56"/>
      <c r="G610" s="168"/>
      <c r="H610" s="168"/>
      <c r="I610" s="169"/>
      <c r="J610" s="169"/>
      <c r="K610" s="169"/>
      <c r="L610" s="169"/>
      <c r="M610" s="169"/>
      <c r="N610" s="169"/>
      <c r="O610" s="257">
        <f>SUM(G610:N610)*Fee!$C$38</f>
        <v>0</v>
      </c>
      <c r="P610" s="126"/>
      <c r="Q610" s="223"/>
      <c r="R610" s="163">
        <f>(Q610*Fee!$C$38)</f>
        <v>0</v>
      </c>
      <c r="S610" s="163">
        <f t="shared" si="249"/>
        <v>0</v>
      </c>
      <c r="T610" s="164"/>
      <c r="U610" s="163">
        <f>(T610*Fee!$C$38)</f>
        <v>0</v>
      </c>
      <c r="V610" s="163">
        <f t="shared" si="250"/>
        <v>0</v>
      </c>
      <c r="W610" s="164"/>
      <c r="X610" s="163">
        <f>(W610*Fee!$C$38)</f>
        <v>0</v>
      </c>
      <c r="Y610" s="165">
        <f t="shared" si="251"/>
        <v>0</v>
      </c>
    </row>
    <row r="611" spans="1:25" ht="28">
      <c r="A611" s="347"/>
      <c r="B611" s="50">
        <v>480</v>
      </c>
      <c r="C611" s="340" t="s">
        <v>70</v>
      </c>
      <c r="D611" s="71" t="s">
        <v>41</v>
      </c>
      <c r="E611" s="49" t="str">
        <f t="shared" si="248"/>
        <v>Enter value from column G to column N</v>
      </c>
      <c r="F611" s="56"/>
      <c r="G611" s="168"/>
      <c r="H611" s="168"/>
      <c r="I611" s="169"/>
      <c r="J611" s="169"/>
      <c r="K611" s="169"/>
      <c r="L611" s="169"/>
      <c r="M611" s="169"/>
      <c r="N611" s="169"/>
      <c r="O611" s="257">
        <f>SUM(G611:N611)*Fee!$C$38</f>
        <v>0</v>
      </c>
      <c r="P611" s="126"/>
      <c r="Q611" s="223"/>
      <c r="R611" s="163">
        <f>(Q611*Fee!$C$38)</f>
        <v>0</v>
      </c>
      <c r="S611" s="163">
        <f t="shared" si="249"/>
        <v>0</v>
      </c>
      <c r="T611" s="164"/>
      <c r="U611" s="163">
        <f>(T611*Fee!$C$38)</f>
        <v>0</v>
      </c>
      <c r="V611" s="163">
        <f t="shared" si="250"/>
        <v>0</v>
      </c>
      <c r="W611" s="164"/>
      <c r="X611" s="163">
        <f>(W611*Fee!$C$38)</f>
        <v>0</v>
      </c>
      <c r="Y611" s="165">
        <f t="shared" si="251"/>
        <v>0</v>
      </c>
    </row>
    <row r="612" spans="1:25" ht="28">
      <c r="A612" s="344"/>
      <c r="B612" s="50">
        <v>481</v>
      </c>
      <c r="C612" s="340" t="s">
        <v>387</v>
      </c>
      <c r="D612" s="71" t="s">
        <v>41</v>
      </c>
      <c r="E612" s="49" t="str">
        <f t="shared" si="248"/>
        <v>Enter value from column G to column N</v>
      </c>
      <c r="F612" s="56"/>
      <c r="G612" s="168"/>
      <c r="H612" s="168"/>
      <c r="I612" s="169"/>
      <c r="J612" s="169"/>
      <c r="K612" s="169"/>
      <c r="L612" s="169"/>
      <c r="M612" s="169"/>
      <c r="N612" s="169"/>
      <c r="O612" s="257">
        <f>SUM(G612:N612)*Fee!$C$38</f>
        <v>0</v>
      </c>
      <c r="P612" s="126"/>
      <c r="Q612" s="223"/>
      <c r="R612" s="163">
        <f>(Q612*Fee!$C$38)</f>
        <v>0</v>
      </c>
      <c r="S612" s="163">
        <f t="shared" si="249"/>
        <v>0</v>
      </c>
      <c r="T612" s="164"/>
      <c r="U612" s="163">
        <f>(T612*Fee!$C$38)</f>
        <v>0</v>
      </c>
      <c r="V612" s="163">
        <f t="shared" si="250"/>
        <v>0</v>
      </c>
      <c r="W612" s="164"/>
      <c r="X612" s="163">
        <f>(W612*Fee!$C$38)</f>
        <v>0</v>
      </c>
      <c r="Y612" s="165">
        <f t="shared" si="251"/>
        <v>0</v>
      </c>
    </row>
    <row r="613" spans="1:25" ht="28">
      <c r="A613" s="347"/>
      <c r="B613" s="50">
        <v>482</v>
      </c>
      <c r="C613" s="340" t="s">
        <v>388</v>
      </c>
      <c r="D613" s="71" t="s">
        <v>41</v>
      </c>
      <c r="E613" s="49" t="str">
        <f t="shared" si="248"/>
        <v>Enter value from column G to column N</v>
      </c>
      <c r="F613" s="56"/>
      <c r="G613" s="168"/>
      <c r="H613" s="168"/>
      <c r="I613" s="169"/>
      <c r="J613" s="169"/>
      <c r="K613" s="169"/>
      <c r="L613" s="169"/>
      <c r="M613" s="169"/>
      <c r="N613" s="169"/>
      <c r="O613" s="257">
        <f>SUM(G613:N613)*Fee!$C$38</f>
        <v>0</v>
      </c>
      <c r="P613" s="126"/>
      <c r="Q613" s="223"/>
      <c r="R613" s="163">
        <f>(Q613*Fee!$C$38)</f>
        <v>0</v>
      </c>
      <c r="S613" s="163">
        <f t="shared" si="249"/>
        <v>0</v>
      </c>
      <c r="T613" s="164"/>
      <c r="U613" s="163">
        <f>(T613*Fee!$C$38)</f>
        <v>0</v>
      </c>
      <c r="V613" s="163">
        <f t="shared" si="250"/>
        <v>0</v>
      </c>
      <c r="W613" s="164"/>
      <c r="X613" s="163">
        <f>(W613*Fee!$C$38)</f>
        <v>0</v>
      </c>
      <c r="Y613" s="165">
        <f t="shared" si="251"/>
        <v>0</v>
      </c>
    </row>
    <row r="614" spans="1:25" ht="14.75" customHeight="1">
      <c r="A614" s="347"/>
      <c r="B614" s="50" t="s">
        <v>444</v>
      </c>
      <c r="C614" s="340"/>
      <c r="D614" s="71"/>
      <c r="E614" s="49"/>
      <c r="F614" s="129"/>
      <c r="G614" s="170"/>
      <c r="H614" s="170"/>
      <c r="I614" s="171"/>
      <c r="J614" s="171"/>
      <c r="K614" s="171"/>
      <c r="L614" s="171"/>
      <c r="M614" s="171"/>
      <c r="N614" s="171"/>
      <c r="O614" s="258"/>
      <c r="P614" s="127"/>
      <c r="Q614" s="224"/>
      <c r="R614" s="130"/>
      <c r="S614" s="163"/>
      <c r="T614" s="204"/>
      <c r="U614" s="130"/>
      <c r="V614" s="163"/>
      <c r="W614" s="204"/>
      <c r="X614" s="130"/>
      <c r="Y614" s="165"/>
    </row>
    <row r="615" spans="1:25" ht="28">
      <c r="A615" s="347"/>
      <c r="B615" s="50" t="s">
        <v>444</v>
      </c>
      <c r="C615" s="340" t="s">
        <v>401</v>
      </c>
      <c r="D615" s="71"/>
      <c r="E615" s="49"/>
      <c r="F615" s="129"/>
      <c r="G615" s="170"/>
      <c r="H615" s="170"/>
      <c r="I615" s="171"/>
      <c r="J615" s="171"/>
      <c r="K615" s="171"/>
      <c r="L615" s="171"/>
      <c r="M615" s="171"/>
      <c r="N615" s="171"/>
      <c r="O615" s="258"/>
      <c r="P615" s="127"/>
      <c r="Q615" s="224"/>
      <c r="R615" s="130"/>
      <c r="S615" s="163"/>
      <c r="T615" s="204"/>
      <c r="U615" s="130"/>
      <c r="V615" s="163"/>
      <c r="W615" s="204"/>
      <c r="X615" s="130"/>
      <c r="Y615" s="165"/>
    </row>
    <row r="616" spans="1:25" ht="28">
      <c r="A616" s="347"/>
      <c r="B616" s="50">
        <v>483</v>
      </c>
      <c r="C616" s="340" t="s">
        <v>75</v>
      </c>
      <c r="D616" s="71" t="s">
        <v>51</v>
      </c>
      <c r="E616" s="49" t="str">
        <f t="shared" ref="E616:E621" si="252">IF((O616=0),"Enter value from column G to column N",SUM(G616:N616,O616))</f>
        <v>Enter value from column G to column N</v>
      </c>
      <c r="F616" s="56"/>
      <c r="G616" s="168"/>
      <c r="H616" s="168"/>
      <c r="I616" s="169"/>
      <c r="J616" s="169"/>
      <c r="K616" s="169"/>
      <c r="L616" s="169"/>
      <c r="M616" s="169"/>
      <c r="N616" s="169"/>
      <c r="O616" s="257">
        <f>SUM(G616:N616)*Fee!$C$38</f>
        <v>0</v>
      </c>
      <c r="P616" s="126"/>
      <c r="Q616" s="223"/>
      <c r="R616" s="163">
        <f>(Q616*Fee!$C$38)</f>
        <v>0</v>
      </c>
      <c r="S616" s="163">
        <f t="shared" ref="S616:S621" si="253">Q616+R616</f>
        <v>0</v>
      </c>
      <c r="T616" s="164"/>
      <c r="U616" s="163">
        <f>(T616*Fee!$C$38)</f>
        <v>0</v>
      </c>
      <c r="V616" s="163">
        <f t="shared" ref="V616:V621" si="254">T616+U616</f>
        <v>0</v>
      </c>
      <c r="W616" s="164"/>
      <c r="X616" s="163">
        <f>(W616*Fee!$C$38)</f>
        <v>0</v>
      </c>
      <c r="Y616" s="165">
        <f t="shared" ref="Y616:Y621" si="255">W616+X616</f>
        <v>0</v>
      </c>
    </row>
    <row r="617" spans="1:25" ht="28">
      <c r="A617" s="347"/>
      <c r="B617" s="50">
        <v>484</v>
      </c>
      <c r="C617" s="340" t="s">
        <v>69</v>
      </c>
      <c r="D617" s="71" t="s">
        <v>51</v>
      </c>
      <c r="E617" s="49" t="str">
        <f t="shared" si="252"/>
        <v>Enter value from column G to column N</v>
      </c>
      <c r="F617" s="56"/>
      <c r="G617" s="168"/>
      <c r="H617" s="168"/>
      <c r="I617" s="169"/>
      <c r="J617" s="169"/>
      <c r="K617" s="169"/>
      <c r="L617" s="169"/>
      <c r="M617" s="169"/>
      <c r="N617" s="169"/>
      <c r="O617" s="257">
        <f>SUM(G617:N617)*Fee!$C$38</f>
        <v>0</v>
      </c>
      <c r="P617" s="126"/>
      <c r="Q617" s="223"/>
      <c r="R617" s="163">
        <f>(Q617*Fee!$C$38)</f>
        <v>0</v>
      </c>
      <c r="S617" s="163">
        <f t="shared" si="253"/>
        <v>0</v>
      </c>
      <c r="T617" s="164"/>
      <c r="U617" s="163">
        <f>(T617*Fee!$C$38)</f>
        <v>0</v>
      </c>
      <c r="V617" s="163">
        <f t="shared" si="254"/>
        <v>0</v>
      </c>
      <c r="W617" s="164"/>
      <c r="X617" s="163">
        <f>(W617*Fee!$C$38)</f>
        <v>0</v>
      </c>
      <c r="Y617" s="165">
        <f t="shared" si="255"/>
        <v>0</v>
      </c>
    </row>
    <row r="618" spans="1:25" ht="28">
      <c r="A618" s="347"/>
      <c r="B618" s="50">
        <v>485</v>
      </c>
      <c r="C618" s="340" t="s">
        <v>76</v>
      </c>
      <c r="D618" s="71" t="s">
        <v>51</v>
      </c>
      <c r="E618" s="49" t="str">
        <f t="shared" si="252"/>
        <v>Enter value from column G to column N</v>
      </c>
      <c r="F618" s="56"/>
      <c r="G618" s="168"/>
      <c r="H618" s="168"/>
      <c r="I618" s="169"/>
      <c r="J618" s="169"/>
      <c r="K618" s="169"/>
      <c r="L618" s="169"/>
      <c r="M618" s="169"/>
      <c r="N618" s="169"/>
      <c r="O618" s="257">
        <f>SUM(G618:N618)*Fee!$C$38</f>
        <v>0</v>
      </c>
      <c r="P618" s="126"/>
      <c r="Q618" s="223"/>
      <c r="R618" s="163">
        <f>(Q618*Fee!$C$38)</f>
        <v>0</v>
      </c>
      <c r="S618" s="163">
        <f t="shared" si="253"/>
        <v>0</v>
      </c>
      <c r="T618" s="164"/>
      <c r="U618" s="163">
        <f>(T618*Fee!$C$38)</f>
        <v>0</v>
      </c>
      <c r="V618" s="163">
        <f t="shared" si="254"/>
        <v>0</v>
      </c>
      <c r="W618" s="164"/>
      <c r="X618" s="163">
        <f>(W618*Fee!$C$38)</f>
        <v>0</v>
      </c>
      <c r="Y618" s="165">
        <f t="shared" si="255"/>
        <v>0</v>
      </c>
    </row>
    <row r="619" spans="1:25" ht="28">
      <c r="A619" s="344"/>
      <c r="B619" s="50">
        <v>486</v>
      </c>
      <c r="C619" s="340" t="s">
        <v>70</v>
      </c>
      <c r="D619" s="71" t="s">
        <v>51</v>
      </c>
      <c r="E619" s="49" t="str">
        <f t="shared" si="252"/>
        <v>Enter value from column G to column N</v>
      </c>
      <c r="F619" s="56"/>
      <c r="G619" s="168"/>
      <c r="H619" s="168"/>
      <c r="I619" s="169"/>
      <c r="J619" s="169"/>
      <c r="K619" s="169"/>
      <c r="L619" s="169"/>
      <c r="M619" s="169"/>
      <c r="N619" s="169"/>
      <c r="O619" s="257">
        <f>SUM(G619:N619)*Fee!$C$38</f>
        <v>0</v>
      </c>
      <c r="P619" s="126"/>
      <c r="Q619" s="223"/>
      <c r="R619" s="163">
        <f>(Q619*Fee!$C$38)</f>
        <v>0</v>
      </c>
      <c r="S619" s="163">
        <f t="shared" si="253"/>
        <v>0</v>
      </c>
      <c r="T619" s="164"/>
      <c r="U619" s="163">
        <f>(T619*Fee!$C$38)</f>
        <v>0</v>
      </c>
      <c r="V619" s="163">
        <f t="shared" si="254"/>
        <v>0</v>
      </c>
      <c r="W619" s="164"/>
      <c r="X619" s="163">
        <f>(W619*Fee!$C$38)</f>
        <v>0</v>
      </c>
      <c r="Y619" s="165">
        <f t="shared" si="255"/>
        <v>0</v>
      </c>
    </row>
    <row r="620" spans="1:25" ht="28">
      <c r="A620" s="347"/>
      <c r="B620" s="50">
        <v>487</v>
      </c>
      <c r="C620" s="340" t="s">
        <v>387</v>
      </c>
      <c r="D620" s="71" t="s">
        <v>51</v>
      </c>
      <c r="E620" s="49" t="str">
        <f t="shared" si="252"/>
        <v>Enter value from column G to column N</v>
      </c>
      <c r="F620" s="56"/>
      <c r="G620" s="168"/>
      <c r="H620" s="168"/>
      <c r="I620" s="169"/>
      <c r="J620" s="169"/>
      <c r="K620" s="169"/>
      <c r="L620" s="169"/>
      <c r="M620" s="169"/>
      <c r="N620" s="169"/>
      <c r="O620" s="257">
        <f>SUM(G620:N620)*Fee!$C$38</f>
        <v>0</v>
      </c>
      <c r="P620" s="126"/>
      <c r="Q620" s="223"/>
      <c r="R620" s="163">
        <f>(Q620*Fee!$C$38)</f>
        <v>0</v>
      </c>
      <c r="S620" s="163">
        <f t="shared" si="253"/>
        <v>0</v>
      </c>
      <c r="T620" s="164"/>
      <c r="U620" s="163">
        <f>(T620*Fee!$C$38)</f>
        <v>0</v>
      </c>
      <c r="V620" s="163">
        <f t="shared" si="254"/>
        <v>0</v>
      </c>
      <c r="W620" s="164"/>
      <c r="X620" s="163">
        <f>(W620*Fee!$C$38)</f>
        <v>0</v>
      </c>
      <c r="Y620" s="165">
        <f t="shared" si="255"/>
        <v>0</v>
      </c>
    </row>
    <row r="621" spans="1:25" ht="28">
      <c r="A621" s="344"/>
      <c r="B621" s="50">
        <v>488</v>
      </c>
      <c r="C621" s="340" t="s">
        <v>388</v>
      </c>
      <c r="D621" s="71" t="s">
        <v>51</v>
      </c>
      <c r="E621" s="49" t="str">
        <f t="shared" si="252"/>
        <v>Enter value from column G to column N</v>
      </c>
      <c r="F621" s="56"/>
      <c r="G621" s="168"/>
      <c r="H621" s="168"/>
      <c r="I621" s="169"/>
      <c r="J621" s="169"/>
      <c r="K621" s="169"/>
      <c r="L621" s="169"/>
      <c r="M621" s="169"/>
      <c r="N621" s="169"/>
      <c r="O621" s="257">
        <f>SUM(G621:N621)*Fee!$C$38</f>
        <v>0</v>
      </c>
      <c r="P621" s="126"/>
      <c r="Q621" s="223"/>
      <c r="R621" s="163">
        <f>(Q621*Fee!$C$38)</f>
        <v>0</v>
      </c>
      <c r="S621" s="163">
        <f t="shared" si="253"/>
        <v>0</v>
      </c>
      <c r="T621" s="164"/>
      <c r="U621" s="163">
        <f>(T621*Fee!$C$38)</f>
        <v>0</v>
      </c>
      <c r="V621" s="163">
        <f t="shared" si="254"/>
        <v>0</v>
      </c>
      <c r="W621" s="164"/>
      <c r="X621" s="163">
        <f>(W621*Fee!$C$38)</f>
        <v>0</v>
      </c>
      <c r="Y621" s="165">
        <f t="shared" si="255"/>
        <v>0</v>
      </c>
    </row>
    <row r="622" spans="1:25" ht="14.75" customHeight="1">
      <c r="A622" s="347"/>
      <c r="B622" s="50" t="s">
        <v>444</v>
      </c>
      <c r="C622" s="340"/>
      <c r="D622" s="71"/>
      <c r="E622" s="49"/>
      <c r="F622" s="129"/>
      <c r="G622" s="170"/>
      <c r="H622" s="170"/>
      <c r="I622" s="171"/>
      <c r="J622" s="171"/>
      <c r="K622" s="171"/>
      <c r="L622" s="171"/>
      <c r="M622" s="171"/>
      <c r="N622" s="171"/>
      <c r="O622" s="258"/>
      <c r="P622" s="127"/>
      <c r="Q622" s="224"/>
      <c r="R622" s="130"/>
      <c r="S622" s="163"/>
      <c r="T622" s="204"/>
      <c r="U622" s="130"/>
      <c r="V622" s="163"/>
      <c r="W622" s="204"/>
      <c r="X622" s="130"/>
      <c r="Y622" s="165"/>
    </row>
    <row r="623" spans="1:25" ht="28">
      <c r="A623" s="347"/>
      <c r="B623" s="50" t="s">
        <v>444</v>
      </c>
      <c r="C623" s="340" t="s">
        <v>458</v>
      </c>
      <c r="D623" s="71"/>
      <c r="E623" s="49"/>
      <c r="F623" s="129"/>
      <c r="G623" s="170"/>
      <c r="H623" s="170"/>
      <c r="I623" s="171"/>
      <c r="J623" s="171"/>
      <c r="K623" s="171"/>
      <c r="L623" s="171"/>
      <c r="M623" s="171"/>
      <c r="N623" s="171"/>
      <c r="O623" s="258"/>
      <c r="P623" s="127"/>
      <c r="Q623" s="224"/>
      <c r="R623" s="130"/>
      <c r="S623" s="163"/>
      <c r="T623" s="204"/>
      <c r="U623" s="130"/>
      <c r="V623" s="163"/>
      <c r="W623" s="204"/>
      <c r="X623" s="130"/>
      <c r="Y623" s="165"/>
    </row>
    <row r="624" spans="1:25" ht="28">
      <c r="A624" s="347"/>
      <c r="B624" s="50">
        <v>489</v>
      </c>
      <c r="C624" s="340" t="s">
        <v>457</v>
      </c>
      <c r="D624" s="71" t="s">
        <v>41</v>
      </c>
      <c r="E624" s="49" t="str">
        <f t="shared" ref="E624" si="256">IF((O624=0),"Enter value from column G to column N",SUM(G624:N624,O624))</f>
        <v>Enter value from column G to column N</v>
      </c>
      <c r="F624" s="56"/>
      <c r="G624" s="168"/>
      <c r="H624" s="168"/>
      <c r="I624" s="169"/>
      <c r="J624" s="169"/>
      <c r="K624" s="169"/>
      <c r="L624" s="169"/>
      <c r="M624" s="169"/>
      <c r="N624" s="169"/>
      <c r="O624" s="257">
        <f>SUM(G624:N624)*Fee!$C$38</f>
        <v>0</v>
      </c>
      <c r="P624" s="126"/>
      <c r="Q624" s="223"/>
      <c r="R624" s="163">
        <f>(Q624*Fee!$C$38)</f>
        <v>0</v>
      </c>
      <c r="S624" s="163">
        <f t="shared" ref="S624" si="257">Q624+R624</f>
        <v>0</v>
      </c>
      <c r="T624" s="164"/>
      <c r="U624" s="163">
        <f>(T624*Fee!$C$38)</f>
        <v>0</v>
      </c>
      <c r="V624" s="163">
        <f t="shared" ref="V624" si="258">T624+U624</f>
        <v>0</v>
      </c>
      <c r="W624" s="164"/>
      <c r="X624" s="163">
        <f>(W624*Fee!$C$38)</f>
        <v>0</v>
      </c>
      <c r="Y624" s="165">
        <f t="shared" ref="Y624" si="259">W624+X624</f>
        <v>0</v>
      </c>
    </row>
    <row r="625" spans="1:25" ht="12" customHeight="1">
      <c r="A625" s="347"/>
      <c r="B625" s="50" t="s">
        <v>444</v>
      </c>
      <c r="C625" s="340"/>
      <c r="D625" s="71"/>
      <c r="E625" s="49"/>
      <c r="F625" s="129"/>
      <c r="G625" s="170"/>
      <c r="H625" s="170"/>
      <c r="I625" s="171"/>
      <c r="J625" s="171"/>
      <c r="K625" s="171"/>
      <c r="L625" s="171"/>
      <c r="M625" s="171"/>
      <c r="N625" s="171"/>
      <c r="O625" s="258"/>
      <c r="P625" s="127"/>
      <c r="Q625" s="224"/>
      <c r="R625" s="130"/>
      <c r="S625" s="163"/>
      <c r="T625" s="204"/>
      <c r="U625" s="130"/>
      <c r="V625" s="163"/>
      <c r="W625" s="204"/>
      <c r="X625" s="130"/>
      <c r="Y625" s="165"/>
    </row>
    <row r="626" spans="1:25" ht="14">
      <c r="A626" s="347"/>
      <c r="B626" s="50" t="s">
        <v>444</v>
      </c>
      <c r="C626" s="340" t="s">
        <v>459</v>
      </c>
      <c r="D626" s="71"/>
      <c r="E626" s="49"/>
      <c r="F626" s="129"/>
      <c r="G626" s="170"/>
      <c r="H626" s="170"/>
      <c r="I626" s="171"/>
      <c r="J626" s="171"/>
      <c r="K626" s="171"/>
      <c r="L626" s="171"/>
      <c r="M626" s="171"/>
      <c r="N626" s="171"/>
      <c r="O626" s="258"/>
      <c r="P626" s="127"/>
      <c r="Q626" s="224"/>
      <c r="R626" s="130"/>
      <c r="S626" s="163"/>
      <c r="T626" s="204"/>
      <c r="U626" s="130"/>
      <c r="V626" s="163"/>
      <c r="W626" s="204"/>
      <c r="X626" s="130"/>
      <c r="Y626" s="165"/>
    </row>
    <row r="627" spans="1:25" ht="28">
      <c r="A627" s="347"/>
      <c r="B627" s="50">
        <v>490</v>
      </c>
      <c r="C627" s="340" t="s">
        <v>457</v>
      </c>
      <c r="D627" s="71" t="s">
        <v>51</v>
      </c>
      <c r="E627" s="49" t="str">
        <f t="shared" ref="E627" si="260">IF((O627=0),"Enter value from column G to column N",SUM(G627:N627,O627))</f>
        <v>Enter value from column G to column N</v>
      </c>
      <c r="F627" s="56"/>
      <c r="G627" s="168"/>
      <c r="H627" s="168"/>
      <c r="I627" s="169"/>
      <c r="J627" s="169"/>
      <c r="K627" s="169"/>
      <c r="L627" s="169"/>
      <c r="M627" s="169"/>
      <c r="N627" s="169"/>
      <c r="O627" s="257">
        <f>SUM(G627:N627)*Fee!$C$38</f>
        <v>0</v>
      </c>
      <c r="P627" s="126"/>
      <c r="Q627" s="223"/>
      <c r="R627" s="163">
        <f>(Q627*Fee!$C$38)</f>
        <v>0</v>
      </c>
      <c r="S627" s="163">
        <f t="shared" ref="S627" si="261">Q627+R627</f>
        <v>0</v>
      </c>
      <c r="T627" s="164"/>
      <c r="U627" s="163">
        <f>(T627*Fee!$C$38)</f>
        <v>0</v>
      </c>
      <c r="V627" s="163">
        <f t="shared" ref="V627" si="262">T627+U627</f>
        <v>0</v>
      </c>
      <c r="W627" s="164"/>
      <c r="X627" s="163">
        <f>(W627*Fee!$C$38)</f>
        <v>0</v>
      </c>
      <c r="Y627" s="165">
        <f t="shared" ref="Y627" si="263">W627+X627</f>
        <v>0</v>
      </c>
    </row>
    <row r="628" spans="1:25" ht="20.25" customHeight="1">
      <c r="A628" s="347"/>
      <c r="B628" s="50" t="s">
        <v>444</v>
      </c>
      <c r="C628" s="340"/>
      <c r="D628" s="71"/>
      <c r="E628" s="49"/>
      <c r="F628" s="129"/>
      <c r="G628" s="170"/>
      <c r="H628" s="170"/>
      <c r="I628" s="171"/>
      <c r="J628" s="171"/>
      <c r="K628" s="171"/>
      <c r="L628" s="171"/>
      <c r="M628" s="171"/>
      <c r="N628" s="171"/>
      <c r="O628" s="258"/>
      <c r="P628" s="127"/>
      <c r="Q628" s="224"/>
      <c r="R628" s="130"/>
      <c r="S628" s="163"/>
      <c r="T628" s="204"/>
      <c r="U628" s="130"/>
      <c r="V628" s="163"/>
      <c r="W628" s="204"/>
      <c r="X628" s="130"/>
      <c r="Y628" s="165"/>
    </row>
    <row r="629" spans="1:25" ht="14">
      <c r="A629" s="347"/>
      <c r="B629" s="50" t="s">
        <v>444</v>
      </c>
      <c r="C629" s="300" t="s">
        <v>473</v>
      </c>
      <c r="D629" s="71"/>
      <c r="E629" s="49"/>
      <c r="F629" s="129"/>
      <c r="G629" s="170"/>
      <c r="H629" s="170"/>
      <c r="I629" s="171"/>
      <c r="J629" s="171"/>
      <c r="K629" s="171"/>
      <c r="L629" s="171"/>
      <c r="M629" s="171"/>
      <c r="N629" s="171"/>
      <c r="O629" s="258"/>
      <c r="P629" s="127"/>
      <c r="Q629" s="224"/>
      <c r="R629" s="130"/>
      <c r="S629" s="163"/>
      <c r="T629" s="204"/>
      <c r="U629" s="130"/>
      <c r="V629" s="163"/>
      <c r="W629" s="204"/>
      <c r="X629" s="130"/>
      <c r="Y629" s="165"/>
    </row>
    <row r="630" spans="1:25" ht="28">
      <c r="A630" s="347"/>
      <c r="B630" s="50">
        <v>491</v>
      </c>
      <c r="C630" s="340" t="s">
        <v>474</v>
      </c>
      <c r="D630" s="71" t="s">
        <v>51</v>
      </c>
      <c r="E630" s="49" t="str">
        <f t="shared" ref="E630:E635" si="264">IF((O630=0),"Enter value from column G to column N",SUM(G630:N630,O630))</f>
        <v>Enter value from column G to column N</v>
      </c>
      <c r="F630" s="56"/>
      <c r="G630" s="168"/>
      <c r="H630" s="168"/>
      <c r="I630" s="169"/>
      <c r="J630" s="169"/>
      <c r="K630" s="169"/>
      <c r="L630" s="169"/>
      <c r="M630" s="169"/>
      <c r="N630" s="169"/>
      <c r="O630" s="257">
        <f>SUM(G630:N630)*Fee!$C$38</f>
        <v>0</v>
      </c>
      <c r="P630" s="126"/>
      <c r="Q630" s="223"/>
      <c r="R630" s="163">
        <f>(Q630*Fee!$C$38)</f>
        <v>0</v>
      </c>
      <c r="S630" s="163">
        <f t="shared" ref="S630:S632" si="265">Q630+R630</f>
        <v>0</v>
      </c>
      <c r="T630" s="164"/>
      <c r="U630" s="163">
        <f>(T630*Fee!$C$38)</f>
        <v>0</v>
      </c>
      <c r="V630" s="163">
        <f t="shared" ref="V630:V635" si="266">T630+U630</f>
        <v>0</v>
      </c>
      <c r="W630" s="164"/>
      <c r="X630" s="163">
        <f>(W630*Fee!$C$38)</f>
        <v>0</v>
      </c>
      <c r="Y630" s="165">
        <f t="shared" ref="Y630:Y635" si="267">W630+X630</f>
        <v>0</v>
      </c>
    </row>
    <row r="631" spans="1:25" ht="28">
      <c r="A631" s="347"/>
      <c r="B631" s="50">
        <v>492</v>
      </c>
      <c r="C631" s="340" t="s">
        <v>475</v>
      </c>
      <c r="D631" s="71" t="s">
        <v>51</v>
      </c>
      <c r="E631" s="49" t="str">
        <f t="shared" si="264"/>
        <v>Enter value from column G to column N</v>
      </c>
      <c r="F631" s="56"/>
      <c r="G631" s="168"/>
      <c r="H631" s="168"/>
      <c r="I631" s="169"/>
      <c r="J631" s="169"/>
      <c r="K631" s="169"/>
      <c r="L631" s="169"/>
      <c r="M631" s="169"/>
      <c r="N631" s="169"/>
      <c r="O631" s="257">
        <f>SUM(G631:N631)*Fee!$C$38</f>
        <v>0</v>
      </c>
      <c r="P631" s="126"/>
      <c r="Q631" s="223"/>
      <c r="R631" s="163">
        <f>(Q631*Fee!$C$38)</f>
        <v>0</v>
      </c>
      <c r="S631" s="163">
        <f t="shared" si="265"/>
        <v>0</v>
      </c>
      <c r="T631" s="164"/>
      <c r="U631" s="163">
        <f>(T631*Fee!$C$38)</f>
        <v>0</v>
      </c>
      <c r="V631" s="163">
        <f t="shared" si="266"/>
        <v>0</v>
      </c>
      <c r="W631" s="164"/>
      <c r="X631" s="163">
        <f>(W631*Fee!$C$38)</f>
        <v>0</v>
      </c>
      <c r="Y631" s="165">
        <f t="shared" si="267"/>
        <v>0</v>
      </c>
    </row>
    <row r="632" spans="1:25" ht="28">
      <c r="A632" s="347"/>
      <c r="B632" s="50">
        <v>493</v>
      </c>
      <c r="C632" s="340" t="s">
        <v>476</v>
      </c>
      <c r="D632" s="71" t="s">
        <v>51</v>
      </c>
      <c r="E632" s="49" t="str">
        <f t="shared" si="264"/>
        <v>Enter value from column G to column N</v>
      </c>
      <c r="F632" s="56"/>
      <c r="G632" s="168"/>
      <c r="H632" s="168"/>
      <c r="I632" s="169"/>
      <c r="J632" s="169"/>
      <c r="K632" s="169"/>
      <c r="L632" s="169"/>
      <c r="M632" s="169"/>
      <c r="N632" s="169"/>
      <c r="O632" s="257">
        <f>SUM(G632:N632)*Fee!$C$38</f>
        <v>0</v>
      </c>
      <c r="P632" s="126"/>
      <c r="Q632" s="223"/>
      <c r="R632" s="163">
        <f>(Q632*Fee!$C$38)</f>
        <v>0</v>
      </c>
      <c r="S632" s="163">
        <f t="shared" si="265"/>
        <v>0</v>
      </c>
      <c r="T632" s="164"/>
      <c r="U632" s="163">
        <f>(T632*Fee!$C$38)</f>
        <v>0</v>
      </c>
      <c r="V632" s="163">
        <f t="shared" si="266"/>
        <v>0</v>
      </c>
      <c r="W632" s="164"/>
      <c r="X632" s="163">
        <f>(W632*Fee!$C$38)</f>
        <v>0</v>
      </c>
      <c r="Y632" s="165">
        <f t="shared" si="267"/>
        <v>0</v>
      </c>
    </row>
    <row r="633" spans="1:25" ht="28">
      <c r="A633" s="347"/>
      <c r="B633" s="50">
        <v>494</v>
      </c>
      <c r="C633" s="340" t="s">
        <v>474</v>
      </c>
      <c r="D633" s="71" t="s">
        <v>454</v>
      </c>
      <c r="E633" s="49" t="str">
        <f t="shared" si="264"/>
        <v>Enter value from column G to column N</v>
      </c>
      <c r="F633" s="56"/>
      <c r="G633" s="168"/>
      <c r="H633" s="168"/>
      <c r="I633" s="169"/>
      <c r="J633" s="169"/>
      <c r="K633" s="169"/>
      <c r="L633" s="169"/>
      <c r="M633" s="169"/>
      <c r="N633" s="169"/>
      <c r="O633" s="257">
        <f>SUM(G633:N633)*Fee!$C$38</f>
        <v>0</v>
      </c>
      <c r="P633" s="126"/>
      <c r="Q633" s="223"/>
      <c r="R633" s="163">
        <f>(Q633*Fee!$C$38)</f>
        <v>0</v>
      </c>
      <c r="S633" s="163">
        <f t="shared" ref="S633:S635" si="268">Q633+R633</f>
        <v>0</v>
      </c>
      <c r="T633" s="164"/>
      <c r="U633" s="163">
        <f>(T633*Fee!$C$38)</f>
        <v>0</v>
      </c>
      <c r="V633" s="163">
        <f t="shared" si="266"/>
        <v>0</v>
      </c>
      <c r="W633" s="164"/>
      <c r="X633" s="163">
        <f>(W633*Fee!$C$38)</f>
        <v>0</v>
      </c>
      <c r="Y633" s="165">
        <f t="shared" si="267"/>
        <v>0</v>
      </c>
    </row>
    <row r="634" spans="1:25" ht="28">
      <c r="A634" s="347"/>
      <c r="B634" s="50">
        <v>495</v>
      </c>
      <c r="C634" s="340" t="s">
        <v>475</v>
      </c>
      <c r="D634" s="71" t="s">
        <v>454</v>
      </c>
      <c r="E634" s="49" t="str">
        <f t="shared" si="264"/>
        <v>Enter value from column G to column N</v>
      </c>
      <c r="F634" s="56"/>
      <c r="G634" s="168"/>
      <c r="H634" s="168"/>
      <c r="I634" s="169"/>
      <c r="J634" s="169"/>
      <c r="K634" s="169"/>
      <c r="L634" s="169"/>
      <c r="M634" s="169"/>
      <c r="N634" s="169"/>
      <c r="O634" s="257">
        <f>SUM(G634:N634)*Fee!$C$38</f>
        <v>0</v>
      </c>
      <c r="P634" s="126"/>
      <c r="Q634" s="223"/>
      <c r="R634" s="163">
        <f>(Q634*Fee!$C$38)</f>
        <v>0</v>
      </c>
      <c r="S634" s="163">
        <f t="shared" si="268"/>
        <v>0</v>
      </c>
      <c r="T634" s="164"/>
      <c r="U634" s="163">
        <f>(T634*Fee!$C$38)</f>
        <v>0</v>
      </c>
      <c r="V634" s="163">
        <f t="shared" si="266"/>
        <v>0</v>
      </c>
      <c r="W634" s="164"/>
      <c r="X634" s="163">
        <f>(W634*Fee!$C$38)</f>
        <v>0</v>
      </c>
      <c r="Y634" s="165">
        <f t="shared" si="267"/>
        <v>0</v>
      </c>
    </row>
    <row r="635" spans="1:25" ht="28">
      <c r="A635" s="347"/>
      <c r="B635" s="50">
        <v>496</v>
      </c>
      <c r="C635" s="340" t="s">
        <v>476</v>
      </c>
      <c r="D635" s="71" t="s">
        <v>454</v>
      </c>
      <c r="E635" s="49" t="str">
        <f t="shared" si="264"/>
        <v>Enter value from column G to column N</v>
      </c>
      <c r="F635" s="56"/>
      <c r="G635" s="168"/>
      <c r="H635" s="168"/>
      <c r="I635" s="169"/>
      <c r="J635" s="169"/>
      <c r="K635" s="169"/>
      <c r="L635" s="169"/>
      <c r="M635" s="169"/>
      <c r="N635" s="169"/>
      <c r="O635" s="257">
        <f>SUM(G635:N635)*Fee!$C$38</f>
        <v>0</v>
      </c>
      <c r="P635" s="126"/>
      <c r="Q635" s="223"/>
      <c r="R635" s="163">
        <f>(Q635*Fee!$C$38)</f>
        <v>0</v>
      </c>
      <c r="S635" s="163">
        <f t="shared" si="268"/>
        <v>0</v>
      </c>
      <c r="T635" s="164"/>
      <c r="U635" s="163">
        <f>(T635*Fee!$C$38)</f>
        <v>0</v>
      </c>
      <c r="V635" s="163">
        <f t="shared" si="266"/>
        <v>0</v>
      </c>
      <c r="W635" s="164"/>
      <c r="X635" s="163">
        <f>(W635*Fee!$C$38)</f>
        <v>0</v>
      </c>
      <c r="Y635" s="165">
        <f t="shared" si="267"/>
        <v>0</v>
      </c>
    </row>
    <row r="636" spans="1:25" ht="20.25" customHeight="1">
      <c r="A636" s="347"/>
      <c r="B636" s="50" t="s">
        <v>444</v>
      </c>
      <c r="C636" s="340"/>
      <c r="D636" s="71"/>
      <c r="E636" s="49"/>
      <c r="F636" s="129"/>
      <c r="G636" s="170"/>
      <c r="H636" s="170"/>
      <c r="I636" s="171"/>
      <c r="J636" s="171"/>
      <c r="K636" s="171"/>
      <c r="L636" s="171"/>
      <c r="M636" s="171"/>
      <c r="N636" s="171"/>
      <c r="O636" s="258"/>
      <c r="P636" s="127"/>
      <c r="Q636" s="224"/>
      <c r="R636" s="130"/>
      <c r="S636" s="163"/>
      <c r="T636" s="204"/>
      <c r="U636" s="130"/>
      <c r="V636" s="163"/>
      <c r="W636" s="204"/>
      <c r="X636" s="130"/>
      <c r="Y636" s="165"/>
    </row>
    <row r="637" spans="1:25" ht="28">
      <c r="A637" s="347"/>
      <c r="B637" s="50" t="s">
        <v>444</v>
      </c>
      <c r="C637" s="300" t="s">
        <v>78</v>
      </c>
      <c r="D637" s="71"/>
      <c r="E637" s="49"/>
      <c r="F637" s="129"/>
      <c r="G637" s="170"/>
      <c r="H637" s="170"/>
      <c r="I637" s="171"/>
      <c r="J637" s="171"/>
      <c r="K637" s="171"/>
      <c r="L637" s="171"/>
      <c r="M637" s="171"/>
      <c r="N637" s="171"/>
      <c r="O637" s="258"/>
      <c r="P637" s="127"/>
      <c r="Q637" s="224"/>
      <c r="R637" s="130"/>
      <c r="S637" s="163"/>
      <c r="T637" s="204"/>
      <c r="U637" s="130"/>
      <c r="V637" s="163"/>
      <c r="W637" s="204"/>
      <c r="X637" s="130"/>
      <c r="Y637" s="165"/>
    </row>
    <row r="638" spans="1:25" ht="14.75" customHeight="1">
      <c r="A638" s="347"/>
      <c r="B638" s="50" t="s">
        <v>444</v>
      </c>
      <c r="C638" s="70"/>
      <c r="D638" s="71"/>
      <c r="E638" s="49"/>
      <c r="F638" s="129"/>
      <c r="G638" s="170"/>
      <c r="H638" s="170"/>
      <c r="I638" s="171"/>
      <c r="J638" s="171"/>
      <c r="K638" s="171"/>
      <c r="L638" s="171"/>
      <c r="M638" s="171"/>
      <c r="N638" s="171"/>
      <c r="O638" s="258"/>
      <c r="P638" s="127"/>
      <c r="Q638" s="224"/>
      <c r="R638" s="130"/>
      <c r="S638" s="163"/>
      <c r="T638" s="204"/>
      <c r="U638" s="130"/>
      <c r="V638" s="163"/>
      <c r="W638" s="204"/>
      <c r="X638" s="130"/>
      <c r="Y638" s="165"/>
    </row>
    <row r="639" spans="1:25" ht="14.15" customHeight="1">
      <c r="A639" s="347"/>
      <c r="B639" s="50" t="s">
        <v>444</v>
      </c>
      <c r="C639" s="340" t="s">
        <v>79</v>
      </c>
      <c r="D639" s="71"/>
      <c r="E639" s="49"/>
      <c r="F639" s="129"/>
      <c r="G639" s="170"/>
      <c r="H639" s="170"/>
      <c r="I639" s="171"/>
      <c r="J639" s="171"/>
      <c r="K639" s="171"/>
      <c r="L639" s="171"/>
      <c r="M639" s="171"/>
      <c r="N639" s="171"/>
      <c r="O639" s="258"/>
      <c r="P639" s="127"/>
      <c r="Q639" s="224"/>
      <c r="R639" s="130"/>
      <c r="S639" s="163"/>
      <c r="T639" s="204"/>
      <c r="U639" s="130"/>
      <c r="V639" s="163"/>
      <c r="W639" s="204"/>
      <c r="X639" s="130"/>
      <c r="Y639" s="165"/>
    </row>
    <row r="640" spans="1:25" ht="28">
      <c r="A640" s="347"/>
      <c r="B640" s="50">
        <v>497</v>
      </c>
      <c r="C640" s="340" t="s">
        <v>80</v>
      </c>
      <c r="D640" s="71" t="s">
        <v>41</v>
      </c>
      <c r="E640" s="49" t="str">
        <f>IF((O640=0),"Enter value from column G to column N",SUM(G640:N640,O640))</f>
        <v>Enter value from column G to column N</v>
      </c>
      <c r="F640" s="56"/>
      <c r="G640" s="168"/>
      <c r="H640" s="168"/>
      <c r="I640" s="169"/>
      <c r="J640" s="169"/>
      <c r="K640" s="169"/>
      <c r="L640" s="169"/>
      <c r="M640" s="169"/>
      <c r="N640" s="169"/>
      <c r="O640" s="257">
        <f>SUM(G640:N640)*Fee!$C$38</f>
        <v>0</v>
      </c>
      <c r="P640" s="126"/>
      <c r="Q640" s="223"/>
      <c r="R640" s="163">
        <f>(Q640*Fee!$C$38)</f>
        <v>0</v>
      </c>
      <c r="S640" s="163">
        <f>Q640+R640</f>
        <v>0</v>
      </c>
      <c r="T640" s="164"/>
      <c r="U640" s="163">
        <f>(T640*Fee!$C$38)</f>
        <v>0</v>
      </c>
      <c r="V640" s="163">
        <f>T640+U640</f>
        <v>0</v>
      </c>
      <c r="W640" s="164"/>
      <c r="X640" s="163">
        <f>(W640*Fee!$C$38)</f>
        <v>0</v>
      </c>
      <c r="Y640" s="165">
        <f>W640+X640</f>
        <v>0</v>
      </c>
    </row>
    <row r="641" spans="1:25" ht="28">
      <c r="A641" s="347"/>
      <c r="B641" s="50">
        <v>498</v>
      </c>
      <c r="C641" s="340" t="s">
        <v>81</v>
      </c>
      <c r="D641" s="71" t="s">
        <v>41</v>
      </c>
      <c r="E641" s="49" t="str">
        <f>IF((O641=0),"Enter value from column G to column N",SUM(G641:N641,O641))</f>
        <v>Enter value from column G to column N</v>
      </c>
      <c r="F641" s="56"/>
      <c r="G641" s="168"/>
      <c r="H641" s="168"/>
      <c r="I641" s="169"/>
      <c r="J641" s="169"/>
      <c r="K641" s="169"/>
      <c r="L641" s="169"/>
      <c r="M641" s="169"/>
      <c r="N641" s="169"/>
      <c r="O641" s="257">
        <f>SUM(G641:N641)*Fee!$C$38</f>
        <v>0</v>
      </c>
      <c r="P641" s="126"/>
      <c r="Q641" s="223"/>
      <c r="R641" s="163">
        <f>(Q641*Fee!$C$38)</f>
        <v>0</v>
      </c>
      <c r="S641" s="163">
        <f>Q641+R641</f>
        <v>0</v>
      </c>
      <c r="T641" s="164"/>
      <c r="U641" s="163">
        <f>(T641*Fee!$C$38)</f>
        <v>0</v>
      </c>
      <c r="V641" s="163">
        <f>T641+U641</f>
        <v>0</v>
      </c>
      <c r="W641" s="164"/>
      <c r="X641" s="163">
        <f>(W641*Fee!$C$38)</f>
        <v>0</v>
      </c>
      <c r="Y641" s="165">
        <f>W641+X641</f>
        <v>0</v>
      </c>
    </row>
    <row r="642" spans="1:25" ht="28">
      <c r="A642" s="344"/>
      <c r="B642" s="50">
        <v>499</v>
      </c>
      <c r="C642" s="340" t="s">
        <v>82</v>
      </c>
      <c r="D642" s="71" t="s">
        <v>41</v>
      </c>
      <c r="E642" s="49" t="str">
        <f>IF((O642=0),"Enter value from column G to column N",SUM(G642:N642,O642))</f>
        <v>Enter value from column G to column N</v>
      </c>
      <c r="F642" s="56"/>
      <c r="G642" s="168"/>
      <c r="H642" s="168"/>
      <c r="I642" s="169"/>
      <c r="J642" s="169"/>
      <c r="K642" s="169"/>
      <c r="L642" s="169"/>
      <c r="M642" s="169"/>
      <c r="N642" s="169"/>
      <c r="O642" s="257">
        <f>SUM(G642:N642)*Fee!$C$38</f>
        <v>0</v>
      </c>
      <c r="P642" s="126"/>
      <c r="Q642" s="223"/>
      <c r="R642" s="163">
        <f>(Q642*Fee!$C$38)</f>
        <v>0</v>
      </c>
      <c r="S642" s="163">
        <f>Q642+R642</f>
        <v>0</v>
      </c>
      <c r="T642" s="164"/>
      <c r="U642" s="163">
        <f>(T642*Fee!$C$38)</f>
        <v>0</v>
      </c>
      <c r="V642" s="163">
        <f>T642+U642</f>
        <v>0</v>
      </c>
      <c r="W642" s="164"/>
      <c r="X642" s="163">
        <f>(W642*Fee!$C$38)</f>
        <v>0</v>
      </c>
      <c r="Y642" s="165">
        <f>W642+X642</f>
        <v>0</v>
      </c>
    </row>
    <row r="643" spans="1:25" ht="28">
      <c r="A643" s="347"/>
      <c r="B643" s="50">
        <v>500</v>
      </c>
      <c r="C643" s="340" t="s">
        <v>83</v>
      </c>
      <c r="D643" s="71" t="s">
        <v>41</v>
      </c>
      <c r="E643" s="49" t="str">
        <f>IF((O643=0),"Enter value from column G to column N",SUM(G643:N643,O643))</f>
        <v>Enter value from column G to column N</v>
      </c>
      <c r="F643" s="56"/>
      <c r="G643" s="168"/>
      <c r="H643" s="168"/>
      <c r="I643" s="169"/>
      <c r="J643" s="169"/>
      <c r="K643" s="169"/>
      <c r="L643" s="169"/>
      <c r="M643" s="169"/>
      <c r="N643" s="169"/>
      <c r="O643" s="257">
        <f>SUM(G643:N643)*Fee!$C$38</f>
        <v>0</v>
      </c>
      <c r="P643" s="126"/>
      <c r="Q643" s="223"/>
      <c r="R643" s="163">
        <f>(Q643*Fee!$C$38)</f>
        <v>0</v>
      </c>
      <c r="S643" s="163">
        <f>Q643+R643</f>
        <v>0</v>
      </c>
      <c r="T643" s="164"/>
      <c r="U643" s="163">
        <f>(T643*Fee!$C$38)</f>
        <v>0</v>
      </c>
      <c r="V643" s="163">
        <f>T643+U643</f>
        <v>0</v>
      </c>
      <c r="W643" s="164"/>
      <c r="X643" s="163">
        <f>(W643*Fee!$C$38)</f>
        <v>0</v>
      </c>
      <c r="Y643" s="165">
        <f>W643+X643</f>
        <v>0</v>
      </c>
    </row>
    <row r="644" spans="1:25" ht="14.75" customHeight="1">
      <c r="A644" s="347"/>
      <c r="B644" s="50" t="s">
        <v>444</v>
      </c>
      <c r="C644" s="340"/>
      <c r="D644" s="71"/>
      <c r="E644" s="49"/>
      <c r="F644" s="129"/>
      <c r="G644" s="170"/>
      <c r="H644" s="170"/>
      <c r="I644" s="171"/>
      <c r="J644" s="171"/>
      <c r="K644" s="171"/>
      <c r="L644" s="171"/>
      <c r="M644" s="171"/>
      <c r="N644" s="171"/>
      <c r="O644" s="258"/>
      <c r="P644" s="127"/>
      <c r="Q644" s="224"/>
      <c r="R644" s="130"/>
      <c r="S644" s="163"/>
      <c r="T644" s="204"/>
      <c r="U644" s="130"/>
      <c r="V644" s="163"/>
      <c r="W644" s="204"/>
      <c r="X644" s="130"/>
      <c r="Y644" s="165"/>
    </row>
    <row r="645" spans="1:25" ht="14.15" customHeight="1">
      <c r="A645" s="347"/>
      <c r="B645" s="50" t="s">
        <v>444</v>
      </c>
      <c r="C645" s="340" t="s">
        <v>84</v>
      </c>
      <c r="D645" s="71"/>
      <c r="E645" s="49"/>
      <c r="F645" s="129"/>
      <c r="G645" s="170"/>
      <c r="H645" s="170"/>
      <c r="I645" s="171"/>
      <c r="J645" s="171"/>
      <c r="K645" s="171"/>
      <c r="L645" s="171"/>
      <c r="M645" s="171"/>
      <c r="N645" s="171"/>
      <c r="O645" s="258"/>
      <c r="P645" s="127"/>
      <c r="Q645" s="224"/>
      <c r="R645" s="130"/>
      <c r="S645" s="163"/>
      <c r="T645" s="204"/>
      <c r="U645" s="130"/>
      <c r="V645" s="163"/>
      <c r="W645" s="204"/>
      <c r="X645" s="130"/>
      <c r="Y645" s="165"/>
    </row>
    <row r="646" spans="1:25" ht="28">
      <c r="A646" s="347"/>
      <c r="B646" s="50">
        <v>501</v>
      </c>
      <c r="C646" s="340" t="s">
        <v>80</v>
      </c>
      <c r="D646" s="71" t="s">
        <v>51</v>
      </c>
      <c r="E646" s="49" t="str">
        <f>IF((O646=0),"Enter value from column G to column N",SUM(G646:N646,O646))</f>
        <v>Enter value from column G to column N</v>
      </c>
      <c r="F646" s="56"/>
      <c r="G646" s="168"/>
      <c r="H646" s="168"/>
      <c r="I646" s="169"/>
      <c r="J646" s="169"/>
      <c r="K646" s="169"/>
      <c r="L646" s="169"/>
      <c r="M646" s="169"/>
      <c r="N646" s="169"/>
      <c r="O646" s="257">
        <f>SUM(G646:N646)*Fee!$C$38</f>
        <v>0</v>
      </c>
      <c r="P646" s="126"/>
      <c r="Q646" s="223"/>
      <c r="R646" s="163">
        <f>(Q646*Fee!$C$38)</f>
        <v>0</v>
      </c>
      <c r="S646" s="163">
        <f>Q646+R646</f>
        <v>0</v>
      </c>
      <c r="T646" s="164"/>
      <c r="U646" s="163">
        <f>(T646*Fee!$C$38)</f>
        <v>0</v>
      </c>
      <c r="V646" s="163">
        <f>T646+U646</f>
        <v>0</v>
      </c>
      <c r="W646" s="164"/>
      <c r="X646" s="163">
        <f>(W646*Fee!$C$38)</f>
        <v>0</v>
      </c>
      <c r="Y646" s="165">
        <f>W646+X646</f>
        <v>0</v>
      </c>
    </row>
    <row r="647" spans="1:25" ht="28">
      <c r="A647" s="344"/>
      <c r="B647" s="50">
        <v>502</v>
      </c>
      <c r="C647" s="340" t="s">
        <v>81</v>
      </c>
      <c r="D647" s="71" t="s">
        <v>51</v>
      </c>
      <c r="E647" s="49" t="str">
        <f>IF((O647=0),"Enter value from column G to column N",SUM(G647:N647,O647))</f>
        <v>Enter value from column G to column N</v>
      </c>
      <c r="F647" s="56"/>
      <c r="G647" s="168"/>
      <c r="H647" s="168"/>
      <c r="I647" s="169"/>
      <c r="J647" s="169"/>
      <c r="K647" s="169"/>
      <c r="L647" s="169"/>
      <c r="M647" s="169"/>
      <c r="N647" s="169"/>
      <c r="O647" s="257">
        <f>SUM(G647:N647)*Fee!$C$38</f>
        <v>0</v>
      </c>
      <c r="P647" s="126"/>
      <c r="Q647" s="223"/>
      <c r="R647" s="163">
        <f>(Q647*Fee!$C$38)</f>
        <v>0</v>
      </c>
      <c r="S647" s="163">
        <f>Q647+R647</f>
        <v>0</v>
      </c>
      <c r="T647" s="164"/>
      <c r="U647" s="163">
        <f>(T647*Fee!$C$38)</f>
        <v>0</v>
      </c>
      <c r="V647" s="163">
        <f>T647+U647</f>
        <v>0</v>
      </c>
      <c r="W647" s="164"/>
      <c r="X647" s="163">
        <f>(W647*Fee!$C$38)</f>
        <v>0</v>
      </c>
      <c r="Y647" s="165">
        <f>W647+X647</f>
        <v>0</v>
      </c>
    </row>
    <row r="648" spans="1:25" ht="28">
      <c r="A648" s="347"/>
      <c r="B648" s="50">
        <v>503</v>
      </c>
      <c r="C648" s="340" t="s">
        <v>82</v>
      </c>
      <c r="D648" s="71" t="s">
        <v>51</v>
      </c>
      <c r="E648" s="49" t="str">
        <f>IF((O648=0),"Enter value from column G to column N",SUM(G648:N648,O648))</f>
        <v>Enter value from column G to column N</v>
      </c>
      <c r="F648" s="56"/>
      <c r="G648" s="168"/>
      <c r="H648" s="168"/>
      <c r="I648" s="169"/>
      <c r="J648" s="169"/>
      <c r="K648" s="169"/>
      <c r="L648" s="169"/>
      <c r="M648" s="169"/>
      <c r="N648" s="169"/>
      <c r="O648" s="257">
        <f>SUM(G648:N648)*Fee!$C$38</f>
        <v>0</v>
      </c>
      <c r="P648" s="126"/>
      <c r="Q648" s="223"/>
      <c r="R648" s="163">
        <f>(Q648*Fee!$C$38)</f>
        <v>0</v>
      </c>
      <c r="S648" s="163">
        <f>Q648+R648</f>
        <v>0</v>
      </c>
      <c r="T648" s="164"/>
      <c r="U648" s="163">
        <f>(T648*Fee!$C$38)</f>
        <v>0</v>
      </c>
      <c r="V648" s="163">
        <f>T648+U648</f>
        <v>0</v>
      </c>
      <c r="W648" s="164"/>
      <c r="X648" s="163">
        <f>(W648*Fee!$C$38)</f>
        <v>0</v>
      </c>
      <c r="Y648" s="165">
        <f>W648+X648</f>
        <v>0</v>
      </c>
    </row>
    <row r="649" spans="1:25" ht="28">
      <c r="A649" s="347"/>
      <c r="B649" s="50">
        <v>504</v>
      </c>
      <c r="C649" s="340" t="s">
        <v>83</v>
      </c>
      <c r="D649" s="71" t="s">
        <v>51</v>
      </c>
      <c r="E649" s="49" t="str">
        <f>IF((O649=0),"Enter value from column G to column N",SUM(G649:N649,O649))</f>
        <v>Enter value from column G to column N</v>
      </c>
      <c r="F649" s="56"/>
      <c r="G649" s="168"/>
      <c r="H649" s="168"/>
      <c r="I649" s="169"/>
      <c r="J649" s="169"/>
      <c r="K649" s="169"/>
      <c r="L649" s="169"/>
      <c r="M649" s="169"/>
      <c r="N649" s="169"/>
      <c r="O649" s="257">
        <f>SUM(G649:N649)*Fee!$C$38</f>
        <v>0</v>
      </c>
      <c r="P649" s="126"/>
      <c r="Q649" s="223"/>
      <c r="R649" s="163">
        <f>(Q649*Fee!$C$38)</f>
        <v>0</v>
      </c>
      <c r="S649" s="163">
        <f>Q649+R649</f>
        <v>0</v>
      </c>
      <c r="T649" s="164"/>
      <c r="U649" s="163">
        <f>(T649*Fee!$C$38)</f>
        <v>0</v>
      </c>
      <c r="V649" s="163">
        <f>T649+U649</f>
        <v>0</v>
      </c>
      <c r="W649" s="164"/>
      <c r="X649" s="163">
        <f>(W649*Fee!$C$38)</f>
        <v>0</v>
      </c>
      <c r="Y649" s="165">
        <f>W649+X649</f>
        <v>0</v>
      </c>
    </row>
    <row r="650" spans="1:25" ht="14.75" customHeight="1">
      <c r="A650" s="347"/>
      <c r="B650" s="50" t="s">
        <v>444</v>
      </c>
      <c r="C650" s="70"/>
      <c r="D650" s="71"/>
      <c r="E650" s="49"/>
      <c r="F650" s="51"/>
      <c r="G650" s="49"/>
      <c r="H650" s="49"/>
      <c r="I650" s="172"/>
      <c r="J650" s="172"/>
      <c r="K650" s="172"/>
      <c r="L650" s="172"/>
      <c r="M650" s="172"/>
      <c r="N650" s="172"/>
      <c r="O650" s="259"/>
      <c r="P650" s="126"/>
      <c r="Q650" s="225"/>
      <c r="R650" s="57"/>
      <c r="S650" s="163"/>
      <c r="T650" s="163"/>
      <c r="U650" s="57"/>
      <c r="V650" s="163"/>
      <c r="W650" s="163"/>
      <c r="X650" s="57"/>
      <c r="Y650" s="165"/>
    </row>
    <row r="651" spans="1:25" ht="28">
      <c r="A651" s="347"/>
      <c r="B651" s="50" t="s">
        <v>444</v>
      </c>
      <c r="C651" s="300" t="s">
        <v>85</v>
      </c>
      <c r="D651" s="71"/>
      <c r="E651" s="49"/>
      <c r="F651" s="51"/>
      <c r="G651" s="49"/>
      <c r="H651" s="49"/>
      <c r="I651" s="172"/>
      <c r="J651" s="172"/>
      <c r="K651" s="172"/>
      <c r="L651" s="172"/>
      <c r="M651" s="172"/>
      <c r="N651" s="172"/>
      <c r="O651" s="259"/>
      <c r="P651" s="126"/>
      <c r="Q651" s="225"/>
      <c r="R651" s="57"/>
      <c r="S651" s="163"/>
      <c r="T651" s="163"/>
      <c r="U651" s="57"/>
      <c r="V651" s="163"/>
      <c r="W651" s="163"/>
      <c r="X651" s="57"/>
      <c r="Y651" s="165"/>
    </row>
    <row r="652" spans="1:25" ht="14.75" customHeight="1">
      <c r="A652" s="344"/>
      <c r="B652" s="50" t="s">
        <v>444</v>
      </c>
      <c r="C652" s="70"/>
      <c r="D652" s="71"/>
      <c r="E652" s="49"/>
      <c r="F652" s="51"/>
      <c r="G652" s="49"/>
      <c r="H652" s="49"/>
      <c r="I652" s="172"/>
      <c r="J652" s="172"/>
      <c r="K652" s="172"/>
      <c r="L652" s="172"/>
      <c r="M652" s="172"/>
      <c r="N652" s="172"/>
      <c r="O652" s="259"/>
      <c r="P652" s="126"/>
      <c r="Q652" s="225"/>
      <c r="R652" s="57"/>
      <c r="S652" s="163"/>
      <c r="T652" s="163"/>
      <c r="U652" s="57"/>
      <c r="V652" s="163"/>
      <c r="W652" s="163"/>
      <c r="X652" s="57"/>
      <c r="Y652" s="165"/>
    </row>
    <row r="653" spans="1:25" ht="14.15" customHeight="1">
      <c r="A653" s="347"/>
      <c r="B653" s="50" t="s">
        <v>444</v>
      </c>
      <c r="C653" s="340" t="s">
        <v>86</v>
      </c>
      <c r="D653" s="71"/>
      <c r="E653" s="49"/>
      <c r="F653" s="129"/>
      <c r="G653" s="170"/>
      <c r="H653" s="170"/>
      <c r="I653" s="171"/>
      <c r="J653" s="171"/>
      <c r="K653" s="171"/>
      <c r="L653" s="171"/>
      <c r="M653" s="171"/>
      <c r="N653" s="171"/>
      <c r="O653" s="258"/>
      <c r="P653" s="127"/>
      <c r="Q653" s="224"/>
      <c r="R653" s="130"/>
      <c r="S653" s="163"/>
      <c r="T653" s="204"/>
      <c r="U653" s="130"/>
      <c r="V653" s="163"/>
      <c r="W653" s="204"/>
      <c r="X653" s="130"/>
      <c r="Y653" s="165"/>
    </row>
    <row r="654" spans="1:25" ht="28">
      <c r="A654" s="347"/>
      <c r="B654" s="50">
        <v>505</v>
      </c>
      <c r="C654" s="340" t="s">
        <v>87</v>
      </c>
      <c r="D654" s="71" t="s">
        <v>41</v>
      </c>
      <c r="E654" s="49" t="str">
        <f>IF((O654=0),"Enter value from column G to column N",SUM(G654:N654,O654))</f>
        <v>Enter value from column G to column N</v>
      </c>
      <c r="F654" s="56"/>
      <c r="G654" s="168"/>
      <c r="H654" s="168"/>
      <c r="I654" s="169"/>
      <c r="J654" s="169"/>
      <c r="K654" s="169"/>
      <c r="L654" s="169"/>
      <c r="M654" s="169"/>
      <c r="N654" s="169"/>
      <c r="O654" s="257">
        <f>SUM(G654:N654)*Fee!$C$38</f>
        <v>0</v>
      </c>
      <c r="P654" s="126"/>
      <c r="Q654" s="223"/>
      <c r="R654" s="163">
        <f>(Q654*Fee!$C$38)</f>
        <v>0</v>
      </c>
      <c r="S654" s="163">
        <f>Q654+R654</f>
        <v>0</v>
      </c>
      <c r="T654" s="164"/>
      <c r="U654" s="163">
        <f>(T654*Fee!$C$38)</f>
        <v>0</v>
      </c>
      <c r="V654" s="163">
        <f>T654+U654</f>
        <v>0</v>
      </c>
      <c r="W654" s="164"/>
      <c r="X654" s="163">
        <f>(W654*Fee!$C$38)</f>
        <v>0</v>
      </c>
      <c r="Y654" s="165">
        <f>W654+X654</f>
        <v>0</v>
      </c>
    </row>
    <row r="655" spans="1:25" ht="28">
      <c r="A655" s="347"/>
      <c r="B655" s="50">
        <v>506</v>
      </c>
      <c r="C655" s="340" t="s">
        <v>88</v>
      </c>
      <c r="D655" s="71" t="s">
        <v>41</v>
      </c>
      <c r="E655" s="49" t="str">
        <f>IF((O655=0),"Enter value from column G to column N",SUM(G655:N655,O655))</f>
        <v>Enter value from column G to column N</v>
      </c>
      <c r="F655" s="56"/>
      <c r="G655" s="168"/>
      <c r="H655" s="168"/>
      <c r="I655" s="169"/>
      <c r="J655" s="169"/>
      <c r="K655" s="169"/>
      <c r="L655" s="169"/>
      <c r="M655" s="169"/>
      <c r="N655" s="169"/>
      <c r="O655" s="257">
        <f>SUM(G655:N655)*Fee!$C$38</f>
        <v>0</v>
      </c>
      <c r="P655" s="126"/>
      <c r="Q655" s="223"/>
      <c r="R655" s="163">
        <f>(Q655*Fee!$C$38)</f>
        <v>0</v>
      </c>
      <c r="S655" s="163">
        <f>Q655+R655</f>
        <v>0</v>
      </c>
      <c r="T655" s="164"/>
      <c r="U655" s="163">
        <f>(T655*Fee!$C$38)</f>
        <v>0</v>
      </c>
      <c r="V655" s="163">
        <f>T655+U655</f>
        <v>0</v>
      </c>
      <c r="W655" s="164"/>
      <c r="X655" s="163">
        <f>(W655*Fee!$C$38)</f>
        <v>0</v>
      </c>
      <c r="Y655" s="165">
        <f>W655+X655</f>
        <v>0</v>
      </c>
    </row>
    <row r="656" spans="1:25" ht="28">
      <c r="A656" s="344"/>
      <c r="B656" s="50">
        <v>507</v>
      </c>
      <c r="C656" s="340" t="s">
        <v>89</v>
      </c>
      <c r="D656" s="71" t="s">
        <v>41</v>
      </c>
      <c r="E656" s="49" t="str">
        <f>IF((O656=0),"Enter value from column G to column N",SUM(G656:N656,O656))</f>
        <v>Enter value from column G to column N</v>
      </c>
      <c r="F656" s="56"/>
      <c r="G656" s="168"/>
      <c r="H656" s="168"/>
      <c r="I656" s="169"/>
      <c r="J656" s="169"/>
      <c r="K656" s="169"/>
      <c r="L656" s="169"/>
      <c r="M656" s="169"/>
      <c r="N656" s="169"/>
      <c r="O656" s="257">
        <f>SUM(G656:N656)*Fee!$C$38</f>
        <v>0</v>
      </c>
      <c r="P656" s="126"/>
      <c r="Q656" s="223"/>
      <c r="R656" s="163">
        <f>(Q656*Fee!$C$38)</f>
        <v>0</v>
      </c>
      <c r="S656" s="163">
        <f>Q656+R656</f>
        <v>0</v>
      </c>
      <c r="T656" s="164"/>
      <c r="U656" s="163">
        <f>(T656*Fee!$C$38)</f>
        <v>0</v>
      </c>
      <c r="V656" s="163">
        <f>T656+U656</f>
        <v>0</v>
      </c>
      <c r="W656" s="164"/>
      <c r="X656" s="163">
        <f>(W656*Fee!$C$38)</f>
        <v>0</v>
      </c>
      <c r="Y656" s="165">
        <f>W656+X656</f>
        <v>0</v>
      </c>
    </row>
    <row r="657" spans="1:25" ht="28">
      <c r="A657" s="347"/>
      <c r="B657" s="50">
        <v>508</v>
      </c>
      <c r="C657" s="340" t="s">
        <v>90</v>
      </c>
      <c r="D657" s="71" t="s">
        <v>41</v>
      </c>
      <c r="E657" s="49" t="str">
        <f>IF((O657=0),"Enter value from column G to column N",SUM(G657:N657,O657))</f>
        <v>Enter value from column G to column N</v>
      </c>
      <c r="F657" s="56"/>
      <c r="G657" s="168"/>
      <c r="H657" s="168"/>
      <c r="I657" s="169"/>
      <c r="J657" s="169"/>
      <c r="K657" s="169"/>
      <c r="L657" s="169"/>
      <c r="M657" s="169"/>
      <c r="N657" s="169"/>
      <c r="O657" s="257">
        <f>SUM(G657:N657)*Fee!$C$38</f>
        <v>0</v>
      </c>
      <c r="P657" s="126"/>
      <c r="Q657" s="223"/>
      <c r="R657" s="163">
        <f>(Q657*Fee!$C$38)</f>
        <v>0</v>
      </c>
      <c r="S657" s="163">
        <f>Q657+R657</f>
        <v>0</v>
      </c>
      <c r="T657" s="164"/>
      <c r="U657" s="163">
        <f>(T657*Fee!$C$38)</f>
        <v>0</v>
      </c>
      <c r="V657" s="163">
        <f>T657+U657</f>
        <v>0</v>
      </c>
      <c r="W657" s="164"/>
      <c r="X657" s="163">
        <f>(W657*Fee!$C$38)</f>
        <v>0</v>
      </c>
      <c r="Y657" s="165">
        <f>W657+X657</f>
        <v>0</v>
      </c>
    </row>
    <row r="658" spans="1:25" ht="28">
      <c r="A658" s="347"/>
      <c r="B658" s="50">
        <v>509</v>
      </c>
      <c r="C658" s="340" t="s">
        <v>336</v>
      </c>
      <c r="D658" s="71" t="s">
        <v>41</v>
      </c>
      <c r="E658" s="49" t="str">
        <f>IF((O658=0),"Enter value from column G to column N",SUM(G658:N658,O658))</f>
        <v>Enter value from column G to column N</v>
      </c>
      <c r="F658" s="56"/>
      <c r="G658" s="168"/>
      <c r="H658" s="168"/>
      <c r="I658" s="169"/>
      <c r="J658" s="169"/>
      <c r="K658" s="169"/>
      <c r="L658" s="169"/>
      <c r="M658" s="169"/>
      <c r="N658" s="169"/>
      <c r="O658" s="257">
        <f>SUM(G658:N658)*Fee!$C$38</f>
        <v>0</v>
      </c>
      <c r="P658" s="126"/>
      <c r="Q658" s="223"/>
      <c r="R658" s="163">
        <f>(Q658*Fee!$C$38)</f>
        <v>0</v>
      </c>
      <c r="S658" s="163">
        <f>Q658+R658</f>
        <v>0</v>
      </c>
      <c r="T658" s="164"/>
      <c r="U658" s="163">
        <f>(T658*Fee!$C$38)</f>
        <v>0</v>
      </c>
      <c r="V658" s="163">
        <f>T658+U658</f>
        <v>0</v>
      </c>
      <c r="W658" s="164"/>
      <c r="X658" s="163">
        <f>(W658*Fee!$C$38)</f>
        <v>0</v>
      </c>
      <c r="Y658" s="165">
        <f>W658+X658</f>
        <v>0</v>
      </c>
    </row>
    <row r="659" spans="1:25" ht="14.15" customHeight="1">
      <c r="A659" s="347"/>
      <c r="B659" s="50" t="s">
        <v>444</v>
      </c>
      <c r="C659" s="70"/>
      <c r="D659" s="71"/>
      <c r="E659" s="49"/>
      <c r="F659" s="51"/>
      <c r="G659" s="49"/>
      <c r="H659" s="49"/>
      <c r="I659" s="172"/>
      <c r="J659" s="172"/>
      <c r="K659" s="172"/>
      <c r="L659" s="172"/>
      <c r="M659" s="172"/>
      <c r="N659" s="172"/>
      <c r="O659" s="259"/>
      <c r="P659" s="126"/>
      <c r="Q659" s="225"/>
      <c r="R659" s="57"/>
      <c r="S659" s="163"/>
      <c r="T659" s="163"/>
      <c r="U659" s="57"/>
      <c r="V659" s="163"/>
      <c r="W659" s="163"/>
      <c r="X659" s="57"/>
      <c r="Y659" s="165"/>
    </row>
    <row r="660" spans="1:25" ht="14.75" customHeight="1">
      <c r="A660" s="347"/>
      <c r="B660" s="50" t="s">
        <v>444</v>
      </c>
      <c r="C660" s="340" t="s">
        <v>91</v>
      </c>
      <c r="D660" s="71"/>
      <c r="E660" s="49"/>
      <c r="F660" s="51"/>
      <c r="G660" s="49"/>
      <c r="H660" s="49"/>
      <c r="I660" s="172"/>
      <c r="J660" s="172"/>
      <c r="K660" s="172"/>
      <c r="L660" s="172"/>
      <c r="M660" s="172"/>
      <c r="N660" s="172"/>
      <c r="O660" s="259"/>
      <c r="P660" s="126"/>
      <c r="Q660" s="225"/>
      <c r="R660" s="57"/>
      <c r="S660" s="163"/>
      <c r="T660" s="163"/>
      <c r="U660" s="57"/>
      <c r="V660" s="163"/>
      <c r="W660" s="163"/>
      <c r="X660" s="57"/>
      <c r="Y660" s="165"/>
    </row>
    <row r="661" spans="1:25" ht="28">
      <c r="A661" s="347"/>
      <c r="B661" s="50">
        <v>510</v>
      </c>
      <c r="C661" s="340" t="s">
        <v>87</v>
      </c>
      <c r="D661" s="71" t="s">
        <v>51</v>
      </c>
      <c r="E661" s="49" t="str">
        <f>IF((O661=0),"Enter value from column G to column N",SUM(G661:N661,O661))</f>
        <v>Enter value from column G to column N</v>
      </c>
      <c r="F661" s="56"/>
      <c r="G661" s="168"/>
      <c r="H661" s="168"/>
      <c r="I661" s="169"/>
      <c r="J661" s="169"/>
      <c r="K661" s="169"/>
      <c r="L661" s="169"/>
      <c r="M661" s="169"/>
      <c r="N661" s="169"/>
      <c r="O661" s="257">
        <f>SUM(G661:N661)*Fee!$C$38</f>
        <v>0</v>
      </c>
      <c r="P661" s="126"/>
      <c r="Q661" s="223"/>
      <c r="R661" s="163">
        <f>(Q661*Fee!$C$38)</f>
        <v>0</v>
      </c>
      <c r="S661" s="163">
        <f>Q661+R661</f>
        <v>0</v>
      </c>
      <c r="T661" s="164"/>
      <c r="U661" s="163">
        <f>(T661*Fee!$C$38)</f>
        <v>0</v>
      </c>
      <c r="V661" s="163">
        <f>T661+U661</f>
        <v>0</v>
      </c>
      <c r="W661" s="164"/>
      <c r="X661" s="163">
        <f>(W661*Fee!$C$38)</f>
        <v>0</v>
      </c>
      <c r="Y661" s="165">
        <f>W661+X661</f>
        <v>0</v>
      </c>
    </row>
    <row r="662" spans="1:25" ht="28">
      <c r="A662" s="347"/>
      <c r="B662" s="50">
        <v>511</v>
      </c>
      <c r="C662" s="340" t="s">
        <v>88</v>
      </c>
      <c r="D662" s="71" t="s">
        <v>51</v>
      </c>
      <c r="E662" s="49" t="str">
        <f>IF((O662=0),"Enter value from column G to column N",SUM(G662:N662,O662))</f>
        <v>Enter value from column G to column N</v>
      </c>
      <c r="F662" s="56"/>
      <c r="G662" s="168"/>
      <c r="H662" s="168"/>
      <c r="I662" s="169"/>
      <c r="J662" s="169"/>
      <c r="K662" s="169"/>
      <c r="L662" s="169"/>
      <c r="M662" s="169"/>
      <c r="N662" s="169"/>
      <c r="O662" s="257">
        <f>SUM(G662:N662)*Fee!$C$38</f>
        <v>0</v>
      </c>
      <c r="P662" s="126"/>
      <c r="Q662" s="223"/>
      <c r="R662" s="163">
        <f>(Q662*Fee!$C$38)</f>
        <v>0</v>
      </c>
      <c r="S662" s="163">
        <f>Q662+R662</f>
        <v>0</v>
      </c>
      <c r="T662" s="164"/>
      <c r="U662" s="163">
        <f>(T662*Fee!$C$38)</f>
        <v>0</v>
      </c>
      <c r="V662" s="163">
        <f>T662+U662</f>
        <v>0</v>
      </c>
      <c r="W662" s="164"/>
      <c r="X662" s="163">
        <f>(W662*Fee!$C$38)</f>
        <v>0</v>
      </c>
      <c r="Y662" s="165">
        <f>W662+X662</f>
        <v>0</v>
      </c>
    </row>
    <row r="663" spans="1:25" ht="28">
      <c r="A663" s="347"/>
      <c r="B663" s="50">
        <v>512</v>
      </c>
      <c r="C663" s="340" t="s">
        <v>89</v>
      </c>
      <c r="D663" s="71" t="s">
        <v>51</v>
      </c>
      <c r="E663" s="49" t="str">
        <f>IF((O663=0),"Enter value from column G to column N",SUM(G663:N663,O663))</f>
        <v>Enter value from column G to column N</v>
      </c>
      <c r="F663" s="56"/>
      <c r="G663" s="168"/>
      <c r="H663" s="168"/>
      <c r="I663" s="169"/>
      <c r="J663" s="169"/>
      <c r="K663" s="169"/>
      <c r="L663" s="169"/>
      <c r="M663" s="169"/>
      <c r="N663" s="169"/>
      <c r="O663" s="257">
        <f>SUM(G663:N663)*Fee!$C$38</f>
        <v>0</v>
      </c>
      <c r="P663" s="126"/>
      <c r="Q663" s="223"/>
      <c r="R663" s="163">
        <f>(Q663*Fee!$C$38)</f>
        <v>0</v>
      </c>
      <c r="S663" s="163">
        <f>Q663+R663</f>
        <v>0</v>
      </c>
      <c r="T663" s="164"/>
      <c r="U663" s="163">
        <f>(T663*Fee!$C$38)</f>
        <v>0</v>
      </c>
      <c r="V663" s="163">
        <f>T663+U663</f>
        <v>0</v>
      </c>
      <c r="W663" s="164"/>
      <c r="X663" s="163">
        <f>(W663*Fee!$C$38)</f>
        <v>0</v>
      </c>
      <c r="Y663" s="165">
        <f>W663+X663</f>
        <v>0</v>
      </c>
    </row>
    <row r="664" spans="1:25" ht="28">
      <c r="A664" s="344"/>
      <c r="B664" s="50">
        <v>513</v>
      </c>
      <c r="C664" s="340" t="s">
        <v>90</v>
      </c>
      <c r="D664" s="71" t="s">
        <v>51</v>
      </c>
      <c r="E664" s="49" t="str">
        <f>IF((O664=0),"Enter value from column G to column N",SUM(G664:N664,O664))</f>
        <v>Enter value from column G to column N</v>
      </c>
      <c r="F664" s="56"/>
      <c r="G664" s="168"/>
      <c r="H664" s="168"/>
      <c r="I664" s="169"/>
      <c r="J664" s="169"/>
      <c r="K664" s="169"/>
      <c r="L664" s="169"/>
      <c r="M664" s="169"/>
      <c r="N664" s="169"/>
      <c r="O664" s="257">
        <f>SUM(G664:N664)*Fee!$C$38</f>
        <v>0</v>
      </c>
      <c r="P664" s="126"/>
      <c r="Q664" s="223"/>
      <c r="R664" s="163">
        <f>(Q664*Fee!$C$38)</f>
        <v>0</v>
      </c>
      <c r="S664" s="163">
        <f>Q664+R664</f>
        <v>0</v>
      </c>
      <c r="T664" s="164"/>
      <c r="U664" s="163">
        <f>(T664*Fee!$C$38)</f>
        <v>0</v>
      </c>
      <c r="V664" s="163">
        <f>T664+U664</f>
        <v>0</v>
      </c>
      <c r="W664" s="164"/>
      <c r="X664" s="163">
        <f>(W664*Fee!$C$38)</f>
        <v>0</v>
      </c>
      <c r="Y664" s="165">
        <f>W664+X664</f>
        <v>0</v>
      </c>
    </row>
    <row r="665" spans="1:25" ht="28">
      <c r="A665" s="347"/>
      <c r="B665" s="50">
        <v>514</v>
      </c>
      <c r="C665" s="340" t="s">
        <v>336</v>
      </c>
      <c r="D665" s="71" t="s">
        <v>51</v>
      </c>
      <c r="E665" s="49" t="str">
        <f>IF((O665=0),"Enter value from column G to column N",SUM(G665:N665,O665))</f>
        <v>Enter value from column G to column N</v>
      </c>
      <c r="F665" s="56"/>
      <c r="G665" s="168"/>
      <c r="H665" s="168"/>
      <c r="I665" s="169"/>
      <c r="J665" s="169"/>
      <c r="K665" s="169"/>
      <c r="L665" s="169"/>
      <c r="M665" s="169"/>
      <c r="N665" s="169"/>
      <c r="O665" s="257">
        <f>SUM(G665:N665)*Fee!$C$38</f>
        <v>0</v>
      </c>
      <c r="P665" s="126"/>
      <c r="Q665" s="223"/>
      <c r="R665" s="163">
        <f>(Q665*Fee!$C$38)</f>
        <v>0</v>
      </c>
      <c r="S665" s="163">
        <f>Q665+R665</f>
        <v>0</v>
      </c>
      <c r="T665" s="164"/>
      <c r="U665" s="163">
        <f>(T665*Fee!$C$38)</f>
        <v>0</v>
      </c>
      <c r="V665" s="163">
        <f>T665+U665</f>
        <v>0</v>
      </c>
      <c r="W665" s="164"/>
      <c r="X665" s="163">
        <f>(W665*Fee!$C$38)</f>
        <v>0</v>
      </c>
      <c r="Y665" s="165">
        <f>W665+X665</f>
        <v>0</v>
      </c>
    </row>
    <row r="666" spans="1:25" ht="14.75" customHeight="1">
      <c r="A666" s="351"/>
      <c r="B666" s="50" t="s">
        <v>444</v>
      </c>
      <c r="C666" s="70"/>
      <c r="D666" s="71"/>
      <c r="E666" s="49"/>
      <c r="F666" s="52"/>
      <c r="G666" s="93"/>
      <c r="H666" s="93"/>
      <c r="I666" s="173"/>
      <c r="J666" s="173"/>
      <c r="K666" s="173"/>
      <c r="L666" s="173"/>
      <c r="M666" s="173"/>
      <c r="N666" s="173"/>
      <c r="O666" s="260"/>
      <c r="P666" s="126"/>
      <c r="Q666" s="225"/>
      <c r="R666" s="57"/>
      <c r="S666" s="163"/>
      <c r="T666" s="163"/>
      <c r="U666" s="57"/>
      <c r="V666" s="163"/>
      <c r="W666" s="163"/>
      <c r="X666" s="57"/>
      <c r="Y666" s="165"/>
    </row>
    <row r="667" spans="1:25" ht="28">
      <c r="A667" s="344"/>
      <c r="B667" s="50" t="s">
        <v>444</v>
      </c>
      <c r="C667" s="300" t="s">
        <v>92</v>
      </c>
      <c r="D667" s="71"/>
      <c r="E667" s="49"/>
      <c r="F667" s="52"/>
      <c r="G667" s="93"/>
      <c r="H667" s="93"/>
      <c r="I667" s="173"/>
      <c r="J667" s="173"/>
      <c r="K667" s="173"/>
      <c r="L667" s="173"/>
      <c r="M667" s="173"/>
      <c r="N667" s="173"/>
      <c r="O667" s="260"/>
      <c r="P667" s="126"/>
      <c r="Q667" s="225"/>
      <c r="R667" s="57"/>
      <c r="S667" s="163"/>
      <c r="T667" s="163"/>
      <c r="U667" s="57"/>
      <c r="V667" s="163"/>
      <c r="W667" s="163"/>
      <c r="X667" s="57"/>
      <c r="Y667" s="165"/>
    </row>
    <row r="668" spans="1:25" ht="14.75" customHeight="1">
      <c r="A668" s="351"/>
      <c r="B668" s="50" t="s">
        <v>444</v>
      </c>
      <c r="C668" s="70"/>
      <c r="D668" s="71"/>
      <c r="E668" s="49"/>
      <c r="F668" s="132"/>
      <c r="G668" s="132"/>
      <c r="H668" s="132"/>
      <c r="I668" s="132"/>
      <c r="J668" s="132"/>
      <c r="K668" s="132"/>
      <c r="L668" s="132"/>
      <c r="M668" s="132"/>
      <c r="N668" s="132"/>
      <c r="O668" s="259"/>
      <c r="P668" s="126"/>
      <c r="Q668" s="226"/>
      <c r="R668" s="131"/>
      <c r="S668" s="163"/>
      <c r="T668" s="205"/>
      <c r="U668" s="131"/>
      <c r="V668" s="163"/>
      <c r="W668" s="205"/>
      <c r="X668" s="131"/>
      <c r="Y668" s="165"/>
    </row>
    <row r="669" spans="1:25" ht="14.15" customHeight="1">
      <c r="A669" s="351"/>
      <c r="B669" s="50" t="s">
        <v>444</v>
      </c>
      <c r="C669" s="340" t="s">
        <v>93</v>
      </c>
      <c r="D669" s="71"/>
      <c r="E669" s="49"/>
      <c r="F669" s="132"/>
      <c r="G669" s="132"/>
      <c r="H669" s="132"/>
      <c r="I669" s="132"/>
      <c r="J669" s="132"/>
      <c r="K669" s="132"/>
      <c r="L669" s="132"/>
      <c r="M669" s="132"/>
      <c r="N669" s="132"/>
      <c r="O669" s="259"/>
      <c r="P669" s="126"/>
      <c r="Q669" s="226"/>
      <c r="R669" s="131"/>
      <c r="S669" s="163"/>
      <c r="T669" s="205"/>
      <c r="U669" s="131"/>
      <c r="V669" s="163"/>
      <c r="W669" s="205"/>
      <c r="X669" s="131"/>
      <c r="Y669" s="165"/>
    </row>
    <row r="670" spans="1:25" ht="28">
      <c r="A670" s="351"/>
      <c r="B670" s="50">
        <v>515</v>
      </c>
      <c r="C670" s="340" t="s">
        <v>94</v>
      </c>
      <c r="D670" s="71" t="s">
        <v>95</v>
      </c>
      <c r="E670" s="49" t="str">
        <f>IF((O670=0),"Enter value from column G to column N",SUM(G670:N670,O670))</f>
        <v>Enter value from column G to column N</v>
      </c>
      <c r="F670" s="56"/>
      <c r="G670" s="168"/>
      <c r="H670" s="168"/>
      <c r="I670" s="169"/>
      <c r="J670" s="169"/>
      <c r="K670" s="169"/>
      <c r="L670" s="169"/>
      <c r="M670" s="169"/>
      <c r="N670" s="169"/>
      <c r="O670" s="257">
        <f>SUM(G670:N670)*Fee!$C$38</f>
        <v>0</v>
      </c>
      <c r="P670" s="126"/>
      <c r="Q670" s="223"/>
      <c r="R670" s="163">
        <f>(Q670*Fee!$C$38)</f>
        <v>0</v>
      </c>
      <c r="S670" s="163">
        <f>Q670+R670</f>
        <v>0</v>
      </c>
      <c r="T670" s="164"/>
      <c r="U670" s="163">
        <f>(T670*Fee!$C$38)</f>
        <v>0</v>
      </c>
      <c r="V670" s="163">
        <f>T670+U670</f>
        <v>0</v>
      </c>
      <c r="W670" s="164"/>
      <c r="X670" s="163">
        <f>(W670*Fee!$C$38)</f>
        <v>0</v>
      </c>
      <c r="Y670" s="165">
        <f>W670+X670</f>
        <v>0</v>
      </c>
    </row>
    <row r="671" spans="1:25" ht="28">
      <c r="A671" s="351"/>
      <c r="B671" s="50">
        <v>516</v>
      </c>
      <c r="C671" s="340" t="s">
        <v>337</v>
      </c>
      <c r="D671" s="71" t="s">
        <v>95</v>
      </c>
      <c r="E671" s="49" t="str">
        <f>IF((O671=0),"Enter value from column G to column N",SUM(G671:N671,O671))</f>
        <v>Enter value from column G to column N</v>
      </c>
      <c r="F671" s="56"/>
      <c r="G671" s="168"/>
      <c r="H671" s="168"/>
      <c r="I671" s="169"/>
      <c r="J671" s="169"/>
      <c r="K671" s="169"/>
      <c r="L671" s="169"/>
      <c r="M671" s="169"/>
      <c r="N671" s="169"/>
      <c r="O671" s="257">
        <f>SUM(G671:N671)*Fee!$C$38</f>
        <v>0</v>
      </c>
      <c r="P671" s="126"/>
      <c r="Q671" s="223"/>
      <c r="R671" s="163">
        <f>(Q671*Fee!$C$38)</f>
        <v>0</v>
      </c>
      <c r="S671" s="163">
        <f>Q671+R671</f>
        <v>0</v>
      </c>
      <c r="T671" s="164"/>
      <c r="U671" s="163">
        <f>(T671*Fee!$C$38)</f>
        <v>0</v>
      </c>
      <c r="V671" s="163">
        <f>T671+U671</f>
        <v>0</v>
      </c>
      <c r="W671" s="164"/>
      <c r="X671" s="163">
        <f>(W671*Fee!$C$38)</f>
        <v>0</v>
      </c>
      <c r="Y671" s="165">
        <f>W671+X671</f>
        <v>0</v>
      </c>
    </row>
    <row r="672" spans="1:25" ht="14">
      <c r="A672" s="351"/>
      <c r="B672" s="50"/>
      <c r="C672" s="340"/>
      <c r="D672" s="71"/>
      <c r="E672" s="49"/>
      <c r="F672" s="132"/>
      <c r="G672" s="132"/>
      <c r="H672" s="132"/>
      <c r="I672" s="132"/>
      <c r="J672" s="132"/>
      <c r="K672" s="132"/>
      <c r="L672" s="132"/>
      <c r="M672" s="132"/>
      <c r="N672" s="132"/>
      <c r="O672" s="257"/>
      <c r="P672" s="126"/>
      <c r="Q672" s="226"/>
      <c r="R672" s="163"/>
      <c r="S672" s="163"/>
      <c r="T672" s="205"/>
      <c r="U672" s="163"/>
      <c r="V672" s="163"/>
      <c r="W672" s="205"/>
      <c r="X672" s="163"/>
      <c r="Y672" s="165"/>
    </row>
    <row r="673" spans="1:25" ht="28">
      <c r="A673" s="351"/>
      <c r="B673" s="50">
        <v>517</v>
      </c>
      <c r="C673" s="340" t="s">
        <v>338</v>
      </c>
      <c r="D673" s="71" t="s">
        <v>41</v>
      </c>
      <c r="E673" s="49" t="str">
        <f>IF((O673=0),"Enter value from column G to column N",SUM(G673:N673,O673))</f>
        <v>Enter value from column G to column N</v>
      </c>
      <c r="F673" s="56"/>
      <c r="G673" s="168"/>
      <c r="H673" s="168"/>
      <c r="I673" s="169"/>
      <c r="J673" s="169"/>
      <c r="K673" s="169"/>
      <c r="L673" s="169"/>
      <c r="M673" s="169"/>
      <c r="N673" s="169"/>
      <c r="O673" s="257">
        <f>SUM(G673:N673)*Fee!$C$38</f>
        <v>0</v>
      </c>
      <c r="P673" s="126"/>
      <c r="Q673" s="223"/>
      <c r="R673" s="163">
        <f>(Q673*Fee!$C$38)</f>
        <v>0</v>
      </c>
      <c r="S673" s="163">
        <f>Q673+R673</f>
        <v>0</v>
      </c>
      <c r="T673" s="164"/>
      <c r="U673" s="163">
        <f>(T673*Fee!$C$38)</f>
        <v>0</v>
      </c>
      <c r="V673" s="163">
        <f>T673+U673</f>
        <v>0</v>
      </c>
      <c r="W673" s="164"/>
      <c r="X673" s="163">
        <f>(W673*Fee!$C$38)</f>
        <v>0</v>
      </c>
      <c r="Y673" s="165">
        <f>W673+X673</f>
        <v>0</v>
      </c>
    </row>
    <row r="674" spans="1:25" ht="14.75" customHeight="1">
      <c r="A674" s="351"/>
      <c r="B674" s="50" t="s">
        <v>444</v>
      </c>
      <c r="C674" s="340" t="s">
        <v>370</v>
      </c>
      <c r="D674" s="71"/>
      <c r="E674" s="49"/>
      <c r="F674" s="132"/>
      <c r="G674" s="132"/>
      <c r="H674" s="132"/>
      <c r="I674" s="132"/>
      <c r="J674" s="132"/>
      <c r="K674" s="132"/>
      <c r="L674" s="132"/>
      <c r="M674" s="132"/>
      <c r="N674" s="132"/>
      <c r="O674" s="259"/>
      <c r="P674" s="126"/>
      <c r="Q674" s="226"/>
      <c r="R674" s="131"/>
      <c r="S674" s="163"/>
      <c r="T674" s="205"/>
      <c r="U674" s="131"/>
      <c r="V674" s="163"/>
      <c r="W674" s="205"/>
      <c r="X674" s="131"/>
      <c r="Y674" s="165"/>
    </row>
    <row r="675" spans="1:25" ht="14.15" customHeight="1">
      <c r="A675" s="351"/>
      <c r="B675" s="50" t="s">
        <v>444</v>
      </c>
      <c r="C675" s="340"/>
      <c r="D675" s="71"/>
      <c r="E675" s="49"/>
      <c r="F675" s="129"/>
      <c r="G675" s="170"/>
      <c r="H675" s="170"/>
      <c r="I675" s="171"/>
      <c r="J675" s="171"/>
      <c r="K675" s="171"/>
      <c r="L675" s="171"/>
      <c r="M675" s="171"/>
      <c r="N675" s="171"/>
      <c r="O675" s="258"/>
      <c r="P675" s="127"/>
      <c r="Q675" s="224"/>
      <c r="R675" s="130"/>
      <c r="S675" s="163"/>
      <c r="T675" s="204"/>
      <c r="U675" s="130"/>
      <c r="V675" s="163"/>
      <c r="W675" s="204"/>
      <c r="X675" s="130"/>
      <c r="Y675" s="165"/>
    </row>
    <row r="676" spans="1:25" ht="28">
      <c r="A676" s="351"/>
      <c r="B676" s="50" t="s">
        <v>444</v>
      </c>
      <c r="C676" s="340" t="s">
        <v>96</v>
      </c>
      <c r="D676" s="71"/>
      <c r="E676" s="49"/>
      <c r="F676" s="129"/>
      <c r="G676" s="170"/>
      <c r="H676" s="170"/>
      <c r="I676" s="171"/>
      <c r="J676" s="171"/>
      <c r="K676" s="171"/>
      <c r="L676" s="171"/>
      <c r="M676" s="171"/>
      <c r="N676" s="171"/>
      <c r="O676" s="258"/>
      <c r="P676" s="127"/>
      <c r="Q676" s="224"/>
      <c r="R676" s="130"/>
      <c r="S676" s="163"/>
      <c r="T676" s="204"/>
      <c r="U676" s="130"/>
      <c r="V676" s="163"/>
      <c r="W676" s="204"/>
      <c r="X676" s="130"/>
      <c r="Y676" s="165"/>
    </row>
    <row r="677" spans="1:25" ht="28">
      <c r="A677" s="351"/>
      <c r="B677" s="50">
        <v>518</v>
      </c>
      <c r="C677" s="340" t="s">
        <v>371</v>
      </c>
      <c r="D677" s="71" t="s">
        <v>372</v>
      </c>
      <c r="E677" s="49" t="str">
        <f>IF((O677=0),"Enter value from column G to column N",SUM(G677:N677,O677))</f>
        <v>Enter value from column G to column N</v>
      </c>
      <c r="F677" s="56"/>
      <c r="G677" s="168"/>
      <c r="H677" s="168"/>
      <c r="I677" s="169"/>
      <c r="J677" s="169"/>
      <c r="K677" s="169"/>
      <c r="L677" s="169"/>
      <c r="M677" s="169"/>
      <c r="N677" s="169"/>
      <c r="O677" s="257">
        <f>SUM(G677:N677)*Fee!$C$38</f>
        <v>0</v>
      </c>
      <c r="P677" s="126"/>
      <c r="Q677" s="223"/>
      <c r="R677" s="163">
        <f>(Q677*Fee!$C$38)</f>
        <v>0</v>
      </c>
      <c r="S677" s="163">
        <f>Q677+R677</f>
        <v>0</v>
      </c>
      <c r="T677" s="164"/>
      <c r="U677" s="163">
        <f>(T677*Fee!$C$38)</f>
        <v>0</v>
      </c>
      <c r="V677" s="163">
        <f>T677+U677</f>
        <v>0</v>
      </c>
      <c r="W677" s="164"/>
      <c r="X677" s="163">
        <f>(W677*Fee!$C$38)</f>
        <v>0</v>
      </c>
      <c r="Y677" s="165">
        <f>W677+X677</f>
        <v>0</v>
      </c>
    </row>
    <row r="678" spans="1:25" ht="28">
      <c r="A678" s="351"/>
      <c r="B678" s="50">
        <v>519</v>
      </c>
      <c r="C678" s="340" t="s">
        <v>373</v>
      </c>
      <c r="D678" s="71" t="s">
        <v>374</v>
      </c>
      <c r="E678" s="49" t="str">
        <f>IF((O678=0),"Enter value from column G to column N",SUM(G678:N678,O678))</f>
        <v>Enter value from column G to column N</v>
      </c>
      <c r="F678" s="56"/>
      <c r="G678" s="168"/>
      <c r="H678" s="168"/>
      <c r="I678" s="169"/>
      <c r="J678" s="169"/>
      <c r="K678" s="169"/>
      <c r="L678" s="169"/>
      <c r="M678" s="169"/>
      <c r="N678" s="169"/>
      <c r="O678" s="257">
        <f>SUM(G678:N678)*Fee!$C$38</f>
        <v>0</v>
      </c>
      <c r="P678" s="126"/>
      <c r="Q678" s="223"/>
      <c r="R678" s="163">
        <f>(Q678*Fee!$C$38)</f>
        <v>0</v>
      </c>
      <c r="S678" s="163">
        <f>Q678+R678</f>
        <v>0</v>
      </c>
      <c r="T678" s="164"/>
      <c r="U678" s="163">
        <f>(T678*Fee!$C$38)</f>
        <v>0</v>
      </c>
      <c r="V678" s="163">
        <f>T678+U678</f>
        <v>0</v>
      </c>
      <c r="W678" s="164"/>
      <c r="X678" s="163">
        <f>(W678*Fee!$C$38)</f>
        <v>0</v>
      </c>
      <c r="Y678" s="165">
        <f>W678+X678</f>
        <v>0</v>
      </c>
    </row>
    <row r="679" spans="1:25" ht="14.75" customHeight="1" thickBot="1">
      <c r="A679" s="352"/>
      <c r="B679" s="317"/>
      <c r="C679" s="353"/>
      <c r="D679" s="78"/>
      <c r="E679" s="119"/>
      <c r="F679" s="81"/>
      <c r="G679" s="119"/>
      <c r="H679" s="119"/>
      <c r="I679" s="174"/>
      <c r="J679" s="174"/>
      <c r="K679" s="174"/>
      <c r="L679" s="174"/>
      <c r="M679" s="174"/>
      <c r="N679" s="174"/>
      <c r="O679" s="261"/>
      <c r="P679" s="237"/>
      <c r="Q679" s="227"/>
      <c r="R679" s="133"/>
      <c r="S679" s="206"/>
      <c r="T679" s="206"/>
      <c r="U679" s="133"/>
      <c r="V679" s="206"/>
      <c r="W679" s="206"/>
      <c r="X679" s="133"/>
      <c r="Y679" s="235"/>
    </row>
    <row r="680" spans="1:25" ht="14.75" customHeight="1">
      <c r="A680" s="160" t="s">
        <v>334</v>
      </c>
      <c r="B680" s="69"/>
      <c r="C680" s="70" t="s">
        <v>487</v>
      </c>
      <c r="D680" s="318"/>
      <c r="E680" s="175"/>
      <c r="F680" s="135"/>
      <c r="G680" s="175"/>
      <c r="H680" s="175"/>
      <c r="I680" s="175"/>
      <c r="J680" s="175"/>
      <c r="K680" s="175"/>
      <c r="L680" s="175"/>
      <c r="M680" s="175"/>
      <c r="N680" s="175"/>
      <c r="O680" s="262"/>
      <c r="P680" s="126"/>
      <c r="Q680" s="228"/>
      <c r="R680" s="136"/>
      <c r="S680" s="207"/>
      <c r="T680" s="207"/>
      <c r="U680" s="136"/>
      <c r="V680" s="207"/>
      <c r="W680" s="207"/>
      <c r="X680" s="136"/>
      <c r="Y680" s="234"/>
    </row>
    <row r="681" spans="1:25" ht="14.15" customHeight="1">
      <c r="A681" s="160"/>
      <c r="B681" s="69"/>
      <c r="C681" s="325"/>
      <c r="D681" s="315"/>
      <c r="E681" s="49"/>
      <c r="F681" s="135"/>
      <c r="G681" s="175"/>
      <c r="H681" s="175"/>
      <c r="I681" s="175"/>
      <c r="J681" s="175"/>
      <c r="K681" s="175"/>
      <c r="L681" s="175"/>
      <c r="M681" s="175"/>
      <c r="N681" s="175"/>
      <c r="O681" s="262"/>
      <c r="P681" s="126"/>
      <c r="Q681" s="228"/>
      <c r="R681" s="136"/>
      <c r="S681" s="163"/>
      <c r="T681" s="207"/>
      <c r="U681" s="136"/>
      <c r="V681" s="163"/>
      <c r="W681" s="207"/>
      <c r="X681" s="136"/>
      <c r="Y681" s="165"/>
    </row>
    <row r="682" spans="1:25" ht="14.75" customHeight="1">
      <c r="A682" s="160"/>
      <c r="B682" s="69"/>
      <c r="C682" s="326" t="s">
        <v>97</v>
      </c>
      <c r="D682" s="315"/>
      <c r="E682" s="49"/>
      <c r="F682" s="135"/>
      <c r="G682" s="175"/>
      <c r="H682" s="175"/>
      <c r="I682" s="175"/>
      <c r="J682" s="175"/>
      <c r="K682" s="175"/>
      <c r="L682" s="175"/>
      <c r="M682" s="175"/>
      <c r="N682" s="175"/>
      <c r="O682" s="262"/>
      <c r="P682" s="126"/>
      <c r="Q682" s="228"/>
      <c r="R682" s="136"/>
      <c r="S682" s="163"/>
      <c r="T682" s="207"/>
      <c r="U682" s="136"/>
      <c r="V682" s="163"/>
      <c r="W682" s="207"/>
      <c r="X682" s="136"/>
      <c r="Y682" s="165"/>
    </row>
    <row r="683" spans="1:25" ht="14.15" customHeight="1">
      <c r="A683" s="160"/>
      <c r="B683" s="69"/>
      <c r="C683" s="325"/>
      <c r="D683" s="315"/>
      <c r="E683" s="49"/>
      <c r="F683" s="135"/>
      <c r="G683" s="175"/>
      <c r="H683" s="175"/>
      <c r="I683" s="175"/>
      <c r="J683" s="175"/>
      <c r="K683" s="175"/>
      <c r="L683" s="175"/>
      <c r="M683" s="175"/>
      <c r="N683" s="175"/>
      <c r="O683" s="262"/>
      <c r="P683" s="126"/>
      <c r="Q683" s="228"/>
      <c r="R683" s="136"/>
      <c r="S683" s="163"/>
      <c r="T683" s="207"/>
      <c r="U683" s="136"/>
      <c r="V683" s="163"/>
      <c r="W683" s="207"/>
      <c r="X683" s="136"/>
      <c r="Y683" s="165"/>
    </row>
    <row r="684" spans="1:25" ht="28">
      <c r="A684" s="160"/>
      <c r="B684" s="69"/>
      <c r="C684" s="301" t="s">
        <v>98</v>
      </c>
      <c r="D684" s="315"/>
      <c r="E684" s="49"/>
      <c r="F684" s="129"/>
      <c r="G684" s="170"/>
      <c r="H684" s="170"/>
      <c r="I684" s="171"/>
      <c r="J684" s="171"/>
      <c r="K684" s="171"/>
      <c r="L684" s="171"/>
      <c r="M684" s="171"/>
      <c r="N684" s="171"/>
      <c r="O684" s="258"/>
      <c r="P684" s="126"/>
      <c r="Q684" s="224"/>
      <c r="R684" s="130"/>
      <c r="S684" s="163"/>
      <c r="T684" s="204"/>
      <c r="U684" s="130"/>
      <c r="V684" s="163"/>
      <c r="W684" s="204"/>
      <c r="X684" s="130"/>
      <c r="Y684" s="165"/>
    </row>
    <row r="685" spans="1:25" ht="28">
      <c r="A685" s="160"/>
      <c r="B685" s="50">
        <v>1</v>
      </c>
      <c r="C685" s="301" t="s">
        <v>99</v>
      </c>
      <c r="D685" s="315" t="s">
        <v>95</v>
      </c>
      <c r="E685" s="49" t="str">
        <f>IF((O685=0),"Enter value from column G to column N",SUM(G685:N685,O685))</f>
        <v>Enter value from column G to column N</v>
      </c>
      <c r="F685" s="56"/>
      <c r="G685" s="168"/>
      <c r="H685" s="168"/>
      <c r="I685" s="169"/>
      <c r="J685" s="169"/>
      <c r="K685" s="169"/>
      <c r="L685" s="169"/>
      <c r="M685" s="169"/>
      <c r="N685" s="169"/>
      <c r="O685" s="257">
        <f>SUM(G685:N685)*Fee!$C$38</f>
        <v>0</v>
      </c>
      <c r="P685" s="126"/>
      <c r="Q685" s="223"/>
      <c r="R685" s="163">
        <f>(Q685*Fee!$C$38)</f>
        <v>0</v>
      </c>
      <c r="S685" s="163">
        <f>Q685+R685</f>
        <v>0</v>
      </c>
      <c r="T685" s="164"/>
      <c r="U685" s="163">
        <f>(T685*Fee!$C$38)</f>
        <v>0</v>
      </c>
      <c r="V685" s="163">
        <f>T685+U685</f>
        <v>0</v>
      </c>
      <c r="W685" s="164"/>
      <c r="X685" s="163">
        <f>(W685*Fee!$C$38)</f>
        <v>0</v>
      </c>
      <c r="Y685" s="165">
        <f>W685+X685</f>
        <v>0</v>
      </c>
    </row>
    <row r="686" spans="1:25" ht="28">
      <c r="A686" s="160"/>
      <c r="B686" s="50">
        <f>B685+1</f>
        <v>2</v>
      </c>
      <c r="C686" s="301" t="s">
        <v>100</v>
      </c>
      <c r="D686" s="315" t="s">
        <v>95</v>
      </c>
      <c r="E686" s="49" t="str">
        <f>IF((O686=0),"Enter value from column G to column N",SUM(G686:N686,O686))</f>
        <v>Enter value from column G to column N</v>
      </c>
      <c r="F686" s="56"/>
      <c r="G686" s="168"/>
      <c r="H686" s="168"/>
      <c r="I686" s="169"/>
      <c r="J686" s="169"/>
      <c r="K686" s="169"/>
      <c r="L686" s="169"/>
      <c r="M686" s="169"/>
      <c r="N686" s="169"/>
      <c r="O686" s="257">
        <f>SUM(G686:N686)*Fee!$C$38</f>
        <v>0</v>
      </c>
      <c r="P686" s="126"/>
      <c r="Q686" s="223"/>
      <c r="R686" s="163">
        <f>(Q686*Fee!$C$38)</f>
        <v>0</v>
      </c>
      <c r="S686" s="163">
        <f>Q686+R686</f>
        <v>0</v>
      </c>
      <c r="T686" s="164"/>
      <c r="U686" s="163">
        <f>(T686*Fee!$C$38)</f>
        <v>0</v>
      </c>
      <c r="V686" s="163">
        <f>T686+U686</f>
        <v>0</v>
      </c>
      <c r="W686" s="164"/>
      <c r="X686" s="163">
        <f>(W686*Fee!$C$38)</f>
        <v>0</v>
      </c>
      <c r="Y686" s="165">
        <f>W686+X686</f>
        <v>0</v>
      </c>
    </row>
    <row r="687" spans="1:25" ht="28">
      <c r="A687" s="160"/>
      <c r="B687" s="50">
        <f>B686+1</f>
        <v>3</v>
      </c>
      <c r="C687" s="301" t="s">
        <v>101</v>
      </c>
      <c r="D687" s="315" t="s">
        <v>95</v>
      </c>
      <c r="E687" s="49" t="str">
        <f>IF((O687=0),"Enter value from column G to column N",SUM(G687:N687,O687))</f>
        <v>Enter value from column G to column N</v>
      </c>
      <c r="F687" s="56"/>
      <c r="G687" s="168"/>
      <c r="H687" s="168"/>
      <c r="I687" s="169"/>
      <c r="J687" s="169"/>
      <c r="K687" s="169"/>
      <c r="L687" s="169"/>
      <c r="M687" s="169"/>
      <c r="N687" s="169"/>
      <c r="O687" s="257">
        <f>SUM(G687:N687)*Fee!$C$38</f>
        <v>0</v>
      </c>
      <c r="P687" s="126"/>
      <c r="Q687" s="223"/>
      <c r="R687" s="163">
        <f>(Q687*Fee!$C$38)</f>
        <v>0</v>
      </c>
      <c r="S687" s="163">
        <f>Q687+R687</f>
        <v>0</v>
      </c>
      <c r="T687" s="164"/>
      <c r="U687" s="163">
        <f>(T687*Fee!$C$38)</f>
        <v>0</v>
      </c>
      <c r="V687" s="163">
        <f>T687+U687</f>
        <v>0</v>
      </c>
      <c r="W687" s="164"/>
      <c r="X687" s="163">
        <f>(W687*Fee!$C$38)</f>
        <v>0</v>
      </c>
      <c r="Y687" s="165">
        <f>W687+X687</f>
        <v>0</v>
      </c>
    </row>
    <row r="688" spans="1:25" ht="14.75" customHeight="1">
      <c r="A688" s="354"/>
      <c r="B688" s="51"/>
      <c r="C688" s="301"/>
      <c r="D688" s="315"/>
      <c r="E688" s="49"/>
      <c r="F688" s="135"/>
      <c r="G688" s="175"/>
      <c r="H688" s="175"/>
      <c r="I688" s="175"/>
      <c r="J688" s="175"/>
      <c r="K688" s="175"/>
      <c r="L688" s="175"/>
      <c r="M688" s="175"/>
      <c r="N688" s="175"/>
      <c r="O688" s="262"/>
      <c r="P688" s="126"/>
      <c r="Q688" s="225"/>
      <c r="R688" s="57"/>
      <c r="S688" s="163"/>
      <c r="T688" s="163"/>
      <c r="U688" s="57"/>
      <c r="V688" s="163"/>
      <c r="W688" s="163"/>
      <c r="X688" s="57"/>
      <c r="Y688" s="165"/>
    </row>
    <row r="689" spans="1:25" ht="28">
      <c r="A689" s="354"/>
      <c r="B689" s="51"/>
      <c r="C689" s="301" t="s">
        <v>102</v>
      </c>
      <c r="D689" s="315"/>
      <c r="E689" s="49"/>
      <c r="F689" s="135"/>
      <c r="G689" s="175"/>
      <c r="H689" s="175"/>
      <c r="I689" s="175"/>
      <c r="J689" s="175"/>
      <c r="K689" s="175"/>
      <c r="L689" s="175"/>
      <c r="M689" s="175"/>
      <c r="N689" s="175"/>
      <c r="O689" s="262"/>
      <c r="P689" s="126"/>
      <c r="Q689" s="225"/>
      <c r="R689" s="57"/>
      <c r="S689" s="163"/>
      <c r="T689" s="163"/>
      <c r="U689" s="57"/>
      <c r="V689" s="163"/>
      <c r="W689" s="163"/>
      <c r="X689" s="57"/>
      <c r="Y689" s="165"/>
    </row>
    <row r="690" spans="1:25" ht="28">
      <c r="A690" s="354"/>
      <c r="B690" s="51">
        <f>B687+1</f>
        <v>4</v>
      </c>
      <c r="C690" s="301" t="s">
        <v>99</v>
      </c>
      <c r="D690" s="315" t="s">
        <v>95</v>
      </c>
      <c r="E690" s="49" t="str">
        <f>IF((O690=0),"Enter value from column G to column N",SUM(G690:N690,O690))</f>
        <v>Enter value from column G to column N</v>
      </c>
      <c r="F690" s="56"/>
      <c r="G690" s="168"/>
      <c r="H690" s="168"/>
      <c r="I690" s="169"/>
      <c r="J690" s="169"/>
      <c r="K690" s="169"/>
      <c r="L690" s="169"/>
      <c r="M690" s="169"/>
      <c r="N690" s="169"/>
      <c r="O690" s="257">
        <f>SUM(G690:N690)*Fee!$C$38</f>
        <v>0</v>
      </c>
      <c r="P690" s="126"/>
      <c r="Q690" s="223"/>
      <c r="R690" s="163">
        <f>(Q690*Fee!$C$38)</f>
        <v>0</v>
      </c>
      <c r="S690" s="163">
        <f>Q690+R690</f>
        <v>0</v>
      </c>
      <c r="T690" s="164"/>
      <c r="U690" s="163">
        <f>(T690*Fee!$C$38)</f>
        <v>0</v>
      </c>
      <c r="V690" s="163">
        <f>T690+U690</f>
        <v>0</v>
      </c>
      <c r="W690" s="164"/>
      <c r="X690" s="163">
        <f>(W690*Fee!$C$38)</f>
        <v>0</v>
      </c>
      <c r="Y690" s="165">
        <f>W690+X690</f>
        <v>0</v>
      </c>
    </row>
    <row r="691" spans="1:25" ht="28">
      <c r="A691" s="347"/>
      <c r="B691" s="51">
        <f t="shared" ref="B691:B692" si="269">B690+1</f>
        <v>5</v>
      </c>
      <c r="C691" s="301" t="s">
        <v>100</v>
      </c>
      <c r="D691" s="315" t="s">
        <v>95</v>
      </c>
      <c r="E691" s="49" t="str">
        <f>IF((O691=0),"Enter value from column G to column N",SUM(G691:N691,O691))</f>
        <v>Enter value from column G to column N</v>
      </c>
      <c r="F691" s="56"/>
      <c r="G691" s="168"/>
      <c r="H691" s="168"/>
      <c r="I691" s="169"/>
      <c r="J691" s="169"/>
      <c r="K691" s="169"/>
      <c r="L691" s="169"/>
      <c r="M691" s="169"/>
      <c r="N691" s="169"/>
      <c r="O691" s="257">
        <f>SUM(G691:N691)*Fee!$C$38</f>
        <v>0</v>
      </c>
      <c r="P691" s="126"/>
      <c r="Q691" s="223"/>
      <c r="R691" s="163">
        <f>(Q691*Fee!$C$38)</f>
        <v>0</v>
      </c>
      <c r="S691" s="163">
        <f>Q691+R691</f>
        <v>0</v>
      </c>
      <c r="T691" s="164"/>
      <c r="U691" s="163">
        <f>(T691*Fee!$C$38)</f>
        <v>0</v>
      </c>
      <c r="V691" s="163">
        <f>T691+U691</f>
        <v>0</v>
      </c>
      <c r="W691" s="164"/>
      <c r="X691" s="163">
        <f>(W691*Fee!$C$38)</f>
        <v>0</v>
      </c>
      <c r="Y691" s="165">
        <f>W691+X691</f>
        <v>0</v>
      </c>
    </row>
    <row r="692" spans="1:25" ht="28">
      <c r="A692" s="347"/>
      <c r="B692" s="51">
        <f t="shared" si="269"/>
        <v>6</v>
      </c>
      <c r="C692" s="301" t="s">
        <v>101</v>
      </c>
      <c r="D692" s="315" t="s">
        <v>95</v>
      </c>
      <c r="E692" s="49" t="str">
        <f>IF((O692=0),"Enter value from column G to column N",SUM(G692:N692,O692))</f>
        <v>Enter value from column G to column N</v>
      </c>
      <c r="F692" s="56"/>
      <c r="G692" s="168"/>
      <c r="H692" s="168"/>
      <c r="I692" s="169"/>
      <c r="J692" s="169"/>
      <c r="K692" s="169"/>
      <c r="L692" s="169"/>
      <c r="M692" s="169"/>
      <c r="N692" s="169"/>
      <c r="O692" s="257">
        <f>SUM(G692:N692)*Fee!$C$38</f>
        <v>0</v>
      </c>
      <c r="P692" s="126"/>
      <c r="Q692" s="223"/>
      <c r="R692" s="163">
        <f>(Q692*Fee!$C$38)</f>
        <v>0</v>
      </c>
      <c r="S692" s="163">
        <f>Q692+R692</f>
        <v>0</v>
      </c>
      <c r="T692" s="164"/>
      <c r="U692" s="163">
        <f>(T692*Fee!$C$38)</f>
        <v>0</v>
      </c>
      <c r="V692" s="163">
        <f>T692+U692</f>
        <v>0</v>
      </c>
      <c r="W692" s="164"/>
      <c r="X692" s="163">
        <f>(W692*Fee!$C$38)</f>
        <v>0</v>
      </c>
      <c r="Y692" s="165">
        <f>W692+X692</f>
        <v>0</v>
      </c>
    </row>
    <row r="693" spans="1:25" ht="14.15" customHeight="1">
      <c r="A693" s="347"/>
      <c r="B693" s="51"/>
      <c r="C693" s="301"/>
      <c r="D693" s="315"/>
      <c r="E693" s="49"/>
      <c r="F693" s="135"/>
      <c r="G693" s="175"/>
      <c r="H693" s="175"/>
      <c r="I693" s="175"/>
      <c r="J693" s="263"/>
      <c r="K693" s="263"/>
      <c r="L693" s="263"/>
      <c r="M693" s="263"/>
      <c r="N693" s="263"/>
      <c r="O693" s="264"/>
      <c r="P693" s="247"/>
      <c r="Q693" s="229"/>
      <c r="R693" s="230"/>
      <c r="S693" s="163"/>
      <c r="T693" s="199"/>
      <c r="U693" s="137"/>
      <c r="V693" s="163"/>
      <c r="W693" s="199"/>
      <c r="X693" s="137"/>
      <c r="Y693" s="165"/>
    </row>
    <row r="694" spans="1:25" ht="28">
      <c r="A694" s="347"/>
      <c r="B694" s="51"/>
      <c r="C694" s="301" t="s">
        <v>103</v>
      </c>
      <c r="D694" s="315"/>
      <c r="E694" s="49"/>
      <c r="F694" s="51"/>
      <c r="G694" s="49"/>
      <c r="H694" s="49"/>
      <c r="I694" s="49"/>
      <c r="J694" s="49"/>
      <c r="K694" s="49"/>
      <c r="L694" s="49"/>
      <c r="M694" s="49"/>
      <c r="N694" s="49"/>
      <c r="O694" s="265"/>
      <c r="P694" s="247"/>
      <c r="Q694" s="225"/>
      <c r="R694" s="57"/>
      <c r="S694" s="163"/>
      <c r="T694" s="163"/>
      <c r="U694" s="57"/>
      <c r="V694" s="163"/>
      <c r="W694" s="163"/>
      <c r="X694" s="57"/>
      <c r="Y694" s="165"/>
    </row>
    <row r="695" spans="1:25" ht="28">
      <c r="A695" s="347"/>
      <c r="B695" s="51">
        <f>B692+1</f>
        <v>7</v>
      </c>
      <c r="C695" s="301" t="s">
        <v>99</v>
      </c>
      <c r="D695" s="315" t="s">
        <v>95</v>
      </c>
      <c r="E695" s="49" t="str">
        <f>IF((O695=0),"Enter value from column G to column N",SUM(G695:N695,O695))</f>
        <v>Enter value from column G to column N</v>
      </c>
      <c r="F695" s="56"/>
      <c r="G695" s="168"/>
      <c r="H695" s="168"/>
      <c r="I695" s="169"/>
      <c r="J695" s="169"/>
      <c r="K695" s="169"/>
      <c r="L695" s="169"/>
      <c r="M695" s="169"/>
      <c r="N695" s="169"/>
      <c r="O695" s="257">
        <f>SUM(G695:N695)*Fee!$C$38</f>
        <v>0</v>
      </c>
      <c r="P695" s="126"/>
      <c r="Q695" s="223"/>
      <c r="R695" s="163">
        <f>(Q695*Fee!$C$38)</f>
        <v>0</v>
      </c>
      <c r="S695" s="163">
        <f>Q695+R695</f>
        <v>0</v>
      </c>
      <c r="T695" s="164"/>
      <c r="U695" s="163">
        <f>(T695*Fee!$C$38)</f>
        <v>0</v>
      </c>
      <c r="V695" s="163">
        <f>T695+U695</f>
        <v>0</v>
      </c>
      <c r="W695" s="164"/>
      <c r="X695" s="163">
        <f>(W695*Fee!$C$38)</f>
        <v>0</v>
      </c>
      <c r="Y695" s="165">
        <f>W695+X695</f>
        <v>0</v>
      </c>
    </row>
    <row r="696" spans="1:25" ht="28">
      <c r="A696" s="347"/>
      <c r="B696" s="51">
        <f t="shared" ref="B696:B697" si="270">B695+1</f>
        <v>8</v>
      </c>
      <c r="C696" s="301" t="s">
        <v>100</v>
      </c>
      <c r="D696" s="315" t="s">
        <v>95</v>
      </c>
      <c r="E696" s="49" t="str">
        <f>IF((O696=0),"Enter value from column G to column N",SUM(G696:N696,O696))</f>
        <v>Enter value from column G to column N</v>
      </c>
      <c r="F696" s="56"/>
      <c r="G696" s="168"/>
      <c r="H696" s="168"/>
      <c r="I696" s="169"/>
      <c r="J696" s="169"/>
      <c r="K696" s="169"/>
      <c r="L696" s="169"/>
      <c r="M696" s="169"/>
      <c r="N696" s="169"/>
      <c r="O696" s="257">
        <f>SUM(G696:N696)*Fee!$C$38</f>
        <v>0</v>
      </c>
      <c r="P696" s="126"/>
      <c r="Q696" s="223"/>
      <c r="R696" s="163">
        <f>(Q696*Fee!$C$38)</f>
        <v>0</v>
      </c>
      <c r="S696" s="163">
        <f>Q696+R696</f>
        <v>0</v>
      </c>
      <c r="T696" s="164"/>
      <c r="U696" s="163">
        <f>(T696*Fee!$C$38)</f>
        <v>0</v>
      </c>
      <c r="V696" s="163">
        <f>T696+U696</f>
        <v>0</v>
      </c>
      <c r="W696" s="164"/>
      <c r="X696" s="163">
        <f>(W696*Fee!$C$38)</f>
        <v>0</v>
      </c>
      <c r="Y696" s="165">
        <f>W696+X696</f>
        <v>0</v>
      </c>
    </row>
    <row r="697" spans="1:25" ht="28">
      <c r="A697" s="347"/>
      <c r="B697" s="51">
        <f t="shared" si="270"/>
        <v>9</v>
      </c>
      <c r="C697" s="301" t="s">
        <v>101</v>
      </c>
      <c r="D697" s="315" t="s">
        <v>95</v>
      </c>
      <c r="E697" s="49" t="str">
        <f>IF((O697=0),"Enter value from column G to column N",SUM(G697:N697,O697))</f>
        <v>Enter value from column G to column N</v>
      </c>
      <c r="F697" s="56"/>
      <c r="G697" s="168"/>
      <c r="H697" s="168"/>
      <c r="I697" s="169"/>
      <c r="J697" s="169"/>
      <c r="K697" s="169"/>
      <c r="L697" s="169"/>
      <c r="M697" s="169"/>
      <c r="N697" s="169"/>
      <c r="O697" s="257">
        <f>SUM(G697:N697)*Fee!$C$38</f>
        <v>0</v>
      </c>
      <c r="P697" s="126"/>
      <c r="Q697" s="223"/>
      <c r="R697" s="163">
        <f>(Q697*Fee!$C$38)</f>
        <v>0</v>
      </c>
      <c r="S697" s="163">
        <f>Q697+R697</f>
        <v>0</v>
      </c>
      <c r="T697" s="164"/>
      <c r="U697" s="163">
        <f>(T697*Fee!$C$38)</f>
        <v>0</v>
      </c>
      <c r="V697" s="163">
        <f>T697+U697</f>
        <v>0</v>
      </c>
      <c r="W697" s="164"/>
      <c r="X697" s="163">
        <f>(W697*Fee!$C$38)</f>
        <v>0</v>
      </c>
      <c r="Y697" s="165">
        <f>W697+X697</f>
        <v>0</v>
      </c>
    </row>
    <row r="698" spans="1:25" ht="14.75" customHeight="1">
      <c r="A698" s="347"/>
      <c r="B698" s="51"/>
      <c r="C698" s="301"/>
      <c r="D698" s="315"/>
      <c r="E698" s="49"/>
      <c r="F698" s="135"/>
      <c r="G698" s="175"/>
      <c r="H698" s="175"/>
      <c r="I698" s="175"/>
      <c r="J698" s="263"/>
      <c r="K698" s="263"/>
      <c r="L698" s="263"/>
      <c r="M698" s="263"/>
      <c r="N698" s="263"/>
      <c r="O698" s="264"/>
      <c r="P698" s="247"/>
      <c r="Q698" s="229"/>
      <c r="R698" s="230"/>
      <c r="S698" s="163"/>
      <c r="T698" s="199"/>
      <c r="U698" s="137"/>
      <c r="V698" s="163"/>
      <c r="W698" s="199"/>
      <c r="X698" s="137"/>
      <c r="Y698" s="165"/>
    </row>
    <row r="699" spans="1:25" ht="28">
      <c r="A699" s="347"/>
      <c r="B699" s="51"/>
      <c r="C699" s="325" t="s">
        <v>104</v>
      </c>
      <c r="D699" s="315"/>
      <c r="E699" s="49"/>
      <c r="F699" s="51"/>
      <c r="G699" s="49"/>
      <c r="H699" s="49"/>
      <c r="I699" s="49"/>
      <c r="J699" s="49"/>
      <c r="K699" s="49"/>
      <c r="L699" s="49"/>
      <c r="M699" s="49"/>
      <c r="N699" s="49"/>
      <c r="O699" s="265"/>
      <c r="P699" s="247"/>
      <c r="Q699" s="225"/>
      <c r="R699" s="57"/>
      <c r="S699" s="163"/>
      <c r="T699" s="163"/>
      <c r="U699" s="57"/>
      <c r="V699" s="163"/>
      <c r="W699" s="163"/>
      <c r="X699" s="57"/>
      <c r="Y699" s="165"/>
    </row>
    <row r="700" spans="1:25" ht="28">
      <c r="A700" s="347"/>
      <c r="B700" s="51">
        <f>B697+1</f>
        <v>10</v>
      </c>
      <c r="C700" s="301" t="s">
        <v>99</v>
      </c>
      <c r="D700" s="315" t="s">
        <v>95</v>
      </c>
      <c r="E700" s="49" t="str">
        <f>IF((O700=0),"Enter value from column G to column N",SUM(G700:N700,O700))</f>
        <v>Enter value from column G to column N</v>
      </c>
      <c r="F700" s="56"/>
      <c r="G700" s="168"/>
      <c r="H700" s="168"/>
      <c r="I700" s="169"/>
      <c r="J700" s="169"/>
      <c r="K700" s="169"/>
      <c r="L700" s="169"/>
      <c r="M700" s="169"/>
      <c r="N700" s="169"/>
      <c r="O700" s="257">
        <f>SUM(G700:N700)*Fee!$C$38</f>
        <v>0</v>
      </c>
      <c r="P700" s="126"/>
      <c r="Q700" s="223"/>
      <c r="R700" s="163">
        <f>(Q700*Fee!$C$38)</f>
        <v>0</v>
      </c>
      <c r="S700" s="163">
        <f>Q700+R700</f>
        <v>0</v>
      </c>
      <c r="T700" s="164"/>
      <c r="U700" s="163">
        <f>(T700*Fee!$C$38)</f>
        <v>0</v>
      </c>
      <c r="V700" s="163">
        <f>T700+U700</f>
        <v>0</v>
      </c>
      <c r="W700" s="164"/>
      <c r="X700" s="163">
        <f>(W700*Fee!$C$38)</f>
        <v>0</v>
      </c>
      <c r="Y700" s="165">
        <f>W700+X700</f>
        <v>0</v>
      </c>
    </row>
    <row r="701" spans="1:25" ht="28">
      <c r="A701" s="347"/>
      <c r="B701" s="51">
        <f t="shared" ref="B701:B702" si="271">B700+1</f>
        <v>11</v>
      </c>
      <c r="C701" s="301" t="s">
        <v>100</v>
      </c>
      <c r="D701" s="315" t="s">
        <v>95</v>
      </c>
      <c r="E701" s="49" t="str">
        <f>IF((O701=0),"Enter value from column G to column N",SUM(G701:N701,O701))</f>
        <v>Enter value from column G to column N</v>
      </c>
      <c r="F701" s="56"/>
      <c r="G701" s="168"/>
      <c r="H701" s="168"/>
      <c r="I701" s="169"/>
      <c r="J701" s="169"/>
      <c r="K701" s="169"/>
      <c r="L701" s="169"/>
      <c r="M701" s="169"/>
      <c r="N701" s="169"/>
      <c r="O701" s="257">
        <f>SUM(G701:N701)*Fee!$C$38</f>
        <v>0</v>
      </c>
      <c r="P701" s="126"/>
      <c r="Q701" s="223"/>
      <c r="R701" s="163">
        <f>(Q701*Fee!$C$38)</f>
        <v>0</v>
      </c>
      <c r="S701" s="163">
        <f>Q701+R701</f>
        <v>0</v>
      </c>
      <c r="T701" s="164"/>
      <c r="U701" s="163">
        <f>(T701*Fee!$C$38)</f>
        <v>0</v>
      </c>
      <c r="V701" s="163">
        <f>T701+U701</f>
        <v>0</v>
      </c>
      <c r="W701" s="164"/>
      <c r="X701" s="163">
        <f>(W701*Fee!$C$38)</f>
        <v>0</v>
      </c>
      <c r="Y701" s="165">
        <f>W701+X701</f>
        <v>0</v>
      </c>
    </row>
    <row r="702" spans="1:25" ht="28">
      <c r="A702" s="347"/>
      <c r="B702" s="51">
        <f t="shared" si="271"/>
        <v>12</v>
      </c>
      <c r="C702" s="301" t="s">
        <v>101</v>
      </c>
      <c r="D702" s="315" t="s">
        <v>95</v>
      </c>
      <c r="E702" s="49" t="str">
        <f>IF((O702=0),"Enter value from column G to column N",SUM(G702:N702,O702))</f>
        <v>Enter value from column G to column N</v>
      </c>
      <c r="F702" s="56"/>
      <c r="G702" s="168"/>
      <c r="H702" s="168"/>
      <c r="I702" s="169"/>
      <c r="J702" s="169"/>
      <c r="K702" s="169"/>
      <c r="L702" s="169"/>
      <c r="M702" s="169"/>
      <c r="N702" s="169"/>
      <c r="O702" s="257">
        <f>SUM(G702:N702)*Fee!$C$38</f>
        <v>0</v>
      </c>
      <c r="P702" s="126"/>
      <c r="Q702" s="223"/>
      <c r="R702" s="163">
        <f>(Q702*Fee!$C$38)</f>
        <v>0</v>
      </c>
      <c r="S702" s="163">
        <f>Q702+R702</f>
        <v>0</v>
      </c>
      <c r="T702" s="164"/>
      <c r="U702" s="163">
        <f>(T702*Fee!$C$38)</f>
        <v>0</v>
      </c>
      <c r="V702" s="163">
        <f>T702+U702</f>
        <v>0</v>
      </c>
      <c r="W702" s="164"/>
      <c r="X702" s="163">
        <f>(W702*Fee!$C$38)</f>
        <v>0</v>
      </c>
      <c r="Y702" s="165">
        <f>W702+X702</f>
        <v>0</v>
      </c>
    </row>
    <row r="703" spans="1:25" s="121" customFormat="1" ht="14.15" customHeight="1">
      <c r="A703" s="347"/>
      <c r="B703" s="51"/>
      <c r="C703" s="301"/>
      <c r="D703" s="315"/>
      <c r="E703" s="49"/>
      <c r="F703" s="129"/>
      <c r="G703" s="170"/>
      <c r="H703" s="170"/>
      <c r="I703" s="171"/>
      <c r="J703" s="171"/>
      <c r="K703" s="171"/>
      <c r="L703" s="171"/>
      <c r="M703" s="171"/>
      <c r="N703" s="171"/>
      <c r="O703" s="258"/>
      <c r="P703" s="127"/>
      <c r="Q703" s="224"/>
      <c r="R703" s="130"/>
      <c r="S703" s="163"/>
      <c r="T703" s="204"/>
      <c r="U703" s="130"/>
      <c r="V703" s="163"/>
      <c r="W703" s="204"/>
      <c r="X703" s="130"/>
      <c r="Y703" s="165"/>
    </row>
    <row r="704" spans="1:25" ht="28">
      <c r="A704" s="347"/>
      <c r="B704" s="51"/>
      <c r="C704" s="301" t="s">
        <v>105</v>
      </c>
      <c r="D704" s="315"/>
      <c r="E704" s="49"/>
      <c r="F704" s="51"/>
      <c r="G704" s="49"/>
      <c r="H704" s="49"/>
      <c r="I704" s="49"/>
      <c r="J704" s="49"/>
      <c r="K704" s="49"/>
      <c r="L704" s="49"/>
      <c r="M704" s="49"/>
      <c r="N704" s="49"/>
      <c r="O704" s="265"/>
      <c r="P704" s="126"/>
      <c r="Q704" s="225"/>
      <c r="R704" s="57"/>
      <c r="S704" s="163"/>
      <c r="T704" s="163"/>
      <c r="U704" s="57"/>
      <c r="V704" s="163"/>
      <c r="W704" s="163"/>
      <c r="X704" s="57"/>
      <c r="Y704" s="165"/>
    </row>
    <row r="705" spans="1:25" ht="28">
      <c r="A705" s="347"/>
      <c r="B705" s="51">
        <f>B702+1</f>
        <v>13</v>
      </c>
      <c r="C705" s="301" t="s">
        <v>106</v>
      </c>
      <c r="D705" s="315" t="s">
        <v>41</v>
      </c>
      <c r="E705" s="49" t="str">
        <f>IF((O705=0),"Enter value from column G to column N",SUM(G705:N705,O705))</f>
        <v>Enter value from column G to column N</v>
      </c>
      <c r="F705" s="56"/>
      <c r="G705" s="168"/>
      <c r="H705" s="168"/>
      <c r="I705" s="169"/>
      <c r="J705" s="169"/>
      <c r="K705" s="169"/>
      <c r="L705" s="169"/>
      <c r="M705" s="169"/>
      <c r="N705" s="169"/>
      <c r="O705" s="257">
        <f>SUM(G705:N705)*Fee!$C$38</f>
        <v>0</v>
      </c>
      <c r="P705" s="126"/>
      <c r="Q705" s="223"/>
      <c r="R705" s="163">
        <f>(Q705*Fee!$C$38)</f>
        <v>0</v>
      </c>
      <c r="S705" s="163">
        <f>Q705+R705</f>
        <v>0</v>
      </c>
      <c r="T705" s="164"/>
      <c r="U705" s="163">
        <f>(T705*Fee!$C$38)</f>
        <v>0</v>
      </c>
      <c r="V705" s="163">
        <f>T705+U705</f>
        <v>0</v>
      </c>
      <c r="W705" s="164"/>
      <c r="X705" s="163">
        <f>(W705*Fee!$C$38)</f>
        <v>0</v>
      </c>
      <c r="Y705" s="165">
        <f>W705+X705</f>
        <v>0</v>
      </c>
    </row>
    <row r="706" spans="1:25" ht="28">
      <c r="A706" s="347"/>
      <c r="B706" s="51">
        <f t="shared" ref="B706" si="272">B705+1</f>
        <v>14</v>
      </c>
      <c r="C706" s="301" t="s">
        <v>107</v>
      </c>
      <c r="D706" s="315" t="s">
        <v>41</v>
      </c>
      <c r="E706" s="49" t="str">
        <f>IF((O706=0),"Enter value from column G to column N",SUM(G706:N706,O706))</f>
        <v>Enter value from column G to column N</v>
      </c>
      <c r="F706" s="56"/>
      <c r="G706" s="168"/>
      <c r="H706" s="168"/>
      <c r="I706" s="169"/>
      <c r="J706" s="169"/>
      <c r="K706" s="169"/>
      <c r="L706" s="169"/>
      <c r="M706" s="169"/>
      <c r="N706" s="169"/>
      <c r="O706" s="257">
        <f>SUM(G706:N706)*Fee!$C$38</f>
        <v>0</v>
      </c>
      <c r="P706" s="126"/>
      <c r="Q706" s="223"/>
      <c r="R706" s="163">
        <f>(Q706*Fee!$C$38)</f>
        <v>0</v>
      </c>
      <c r="S706" s="163">
        <f>Q706+R706</f>
        <v>0</v>
      </c>
      <c r="T706" s="164"/>
      <c r="U706" s="163">
        <f>(T706*Fee!$C$38)</f>
        <v>0</v>
      </c>
      <c r="V706" s="163">
        <f>T706+U706</f>
        <v>0</v>
      </c>
      <c r="W706" s="164"/>
      <c r="X706" s="163">
        <f>(W706*Fee!$C$38)</f>
        <v>0</v>
      </c>
      <c r="Y706" s="165">
        <f>W706+X706</f>
        <v>0</v>
      </c>
    </row>
    <row r="707" spans="1:25" s="121" customFormat="1" ht="14.15" customHeight="1">
      <c r="A707" s="347"/>
      <c r="B707" s="51"/>
      <c r="C707" s="301"/>
      <c r="D707" s="315"/>
      <c r="E707" s="49"/>
      <c r="F707" s="129"/>
      <c r="G707" s="170"/>
      <c r="H707" s="170"/>
      <c r="I707" s="171"/>
      <c r="J707" s="171"/>
      <c r="K707" s="171"/>
      <c r="L707" s="171"/>
      <c r="M707" s="171"/>
      <c r="N707" s="171"/>
      <c r="O707" s="258"/>
      <c r="P707" s="127"/>
      <c r="Q707" s="224"/>
      <c r="R707" s="130"/>
      <c r="S707" s="163"/>
      <c r="T707" s="204"/>
      <c r="U707" s="130"/>
      <c r="V707" s="163"/>
      <c r="W707" s="204"/>
      <c r="X707" s="130"/>
      <c r="Y707" s="165"/>
    </row>
    <row r="708" spans="1:25" ht="28">
      <c r="A708" s="347"/>
      <c r="B708" s="51">
        <f>B706+1</f>
        <v>15</v>
      </c>
      <c r="C708" s="301" t="s">
        <v>108</v>
      </c>
      <c r="D708" s="315" t="s">
        <v>41</v>
      </c>
      <c r="E708" s="49" t="str">
        <f>IF((O708=0),"Enter value from column G to column N",SUM(G708:N708,O708))</f>
        <v>Enter value from column G to column N</v>
      </c>
      <c r="F708" s="56"/>
      <c r="G708" s="168"/>
      <c r="H708" s="168"/>
      <c r="I708" s="169"/>
      <c r="J708" s="169"/>
      <c r="K708" s="169"/>
      <c r="L708" s="169"/>
      <c r="M708" s="169"/>
      <c r="N708" s="169"/>
      <c r="O708" s="257">
        <f>SUM(G708:N708)*Fee!$C$38</f>
        <v>0</v>
      </c>
      <c r="P708" s="126"/>
      <c r="Q708" s="223"/>
      <c r="R708" s="163">
        <f>(Q708*Fee!$C$38)</f>
        <v>0</v>
      </c>
      <c r="S708" s="163">
        <f>Q708+R708</f>
        <v>0</v>
      </c>
      <c r="T708" s="164"/>
      <c r="U708" s="163">
        <f>(T708*Fee!$C$38)</f>
        <v>0</v>
      </c>
      <c r="V708" s="163">
        <f>T708+U708</f>
        <v>0</v>
      </c>
      <c r="W708" s="164"/>
      <c r="X708" s="163">
        <f>(W708*Fee!$C$38)</f>
        <v>0</v>
      </c>
      <c r="Y708" s="165">
        <f>W708+X708</f>
        <v>0</v>
      </c>
    </row>
    <row r="709" spans="1:25" ht="14.15" customHeight="1">
      <c r="A709" s="347"/>
      <c r="B709" s="51"/>
      <c r="C709" s="301"/>
      <c r="D709" s="315"/>
      <c r="E709" s="49"/>
      <c r="F709" s="129"/>
      <c r="G709" s="170"/>
      <c r="H709" s="170"/>
      <c r="I709" s="171"/>
      <c r="J709" s="171"/>
      <c r="K709" s="171"/>
      <c r="L709" s="171"/>
      <c r="M709" s="171"/>
      <c r="N709" s="171"/>
      <c r="O709" s="258"/>
      <c r="P709" s="127"/>
      <c r="Q709" s="224"/>
      <c r="R709" s="130"/>
      <c r="S709" s="163"/>
      <c r="T709" s="204"/>
      <c r="U709" s="130"/>
      <c r="V709" s="163"/>
      <c r="W709" s="204"/>
      <c r="X709" s="130"/>
      <c r="Y709" s="165"/>
    </row>
    <row r="710" spans="1:25" ht="28">
      <c r="A710" s="347"/>
      <c r="B710" s="51">
        <f>B708+1</f>
        <v>16</v>
      </c>
      <c r="C710" s="301" t="s">
        <v>109</v>
      </c>
      <c r="D710" s="315" t="s">
        <v>41</v>
      </c>
      <c r="E710" s="49" t="str">
        <f>IF((O710=0),"Enter value from column G to column N",SUM(G710:N710,O710))</f>
        <v>Enter value from column G to column N</v>
      </c>
      <c r="F710" s="56"/>
      <c r="G710" s="168"/>
      <c r="H710" s="168"/>
      <c r="I710" s="169"/>
      <c r="J710" s="169"/>
      <c r="K710" s="169"/>
      <c r="L710" s="169"/>
      <c r="M710" s="169"/>
      <c r="N710" s="169"/>
      <c r="O710" s="257">
        <f>SUM(G710:N710)*Fee!$C$38</f>
        <v>0</v>
      </c>
      <c r="P710" s="126"/>
      <c r="Q710" s="223"/>
      <c r="R710" s="163">
        <f>(Q710*Fee!$C$38)</f>
        <v>0</v>
      </c>
      <c r="S710" s="163">
        <f>Q710+R710</f>
        <v>0</v>
      </c>
      <c r="T710" s="164"/>
      <c r="U710" s="163">
        <f>(T710*Fee!$C$38)</f>
        <v>0</v>
      </c>
      <c r="V710" s="163">
        <f>T710+U710</f>
        <v>0</v>
      </c>
      <c r="W710" s="164"/>
      <c r="X710" s="163">
        <f>(W710*Fee!$C$38)</f>
        <v>0</v>
      </c>
      <c r="Y710" s="165">
        <f>W710+X710</f>
        <v>0</v>
      </c>
    </row>
    <row r="711" spans="1:25" s="125" customFormat="1" ht="14.5" thickBot="1">
      <c r="A711" s="407"/>
      <c r="B711" s="408"/>
      <c r="C711" s="409"/>
      <c r="D711" s="410"/>
      <c r="E711" s="240"/>
      <c r="F711" s="411"/>
      <c r="G711" s="412"/>
      <c r="H711" s="412"/>
      <c r="I711" s="413"/>
      <c r="J711" s="413"/>
      <c r="K711" s="413"/>
      <c r="L711" s="413"/>
      <c r="M711" s="413"/>
      <c r="N711" s="413"/>
      <c r="O711" s="414"/>
      <c r="P711" s="242"/>
      <c r="Q711" s="415"/>
      <c r="R711" s="208"/>
      <c r="S711" s="208"/>
      <c r="T711" s="416"/>
      <c r="U711" s="208"/>
      <c r="V711" s="208"/>
      <c r="W711" s="416"/>
      <c r="X711" s="208"/>
      <c r="Y711" s="417"/>
    </row>
    <row r="712" spans="1:25" ht="28">
      <c r="A712" s="160" t="s">
        <v>110</v>
      </c>
      <c r="B712" s="83"/>
      <c r="C712" s="84" t="s">
        <v>488</v>
      </c>
      <c r="D712" s="85"/>
      <c r="E712" s="175"/>
      <c r="F712" s="135"/>
      <c r="G712" s="175"/>
      <c r="H712" s="175"/>
      <c r="I712" s="177"/>
      <c r="J712" s="177"/>
      <c r="K712" s="177"/>
      <c r="L712" s="177"/>
      <c r="M712" s="177"/>
      <c r="N712" s="177"/>
      <c r="O712" s="268"/>
      <c r="P712" s="126"/>
      <c r="Q712" s="228"/>
      <c r="R712" s="136"/>
      <c r="S712" s="207"/>
      <c r="T712" s="207"/>
      <c r="U712" s="136"/>
      <c r="V712" s="207"/>
      <c r="W712" s="207"/>
      <c r="X712" s="136"/>
      <c r="Y712" s="234"/>
    </row>
    <row r="713" spans="1:25" ht="14.15" customHeight="1">
      <c r="A713" s="160"/>
      <c r="B713" s="83"/>
      <c r="C713" s="84"/>
      <c r="D713" s="85"/>
      <c r="E713" s="49"/>
      <c r="F713" s="135"/>
      <c r="G713" s="175"/>
      <c r="H713" s="175"/>
      <c r="I713" s="177"/>
      <c r="J713" s="177"/>
      <c r="K713" s="177"/>
      <c r="L713" s="177"/>
      <c r="M713" s="177"/>
      <c r="N713" s="177"/>
      <c r="O713" s="268"/>
      <c r="P713" s="126"/>
      <c r="Q713" s="228"/>
      <c r="R713" s="136"/>
      <c r="S713" s="163"/>
      <c r="T713" s="207"/>
      <c r="U713" s="136"/>
      <c r="V713" s="163"/>
      <c r="W713" s="207"/>
      <c r="X713" s="136"/>
      <c r="Y713" s="165"/>
    </row>
    <row r="714" spans="1:25" ht="42">
      <c r="A714" s="355"/>
      <c r="B714" s="319"/>
      <c r="C714" s="356" t="s">
        <v>111</v>
      </c>
      <c r="D714" s="320"/>
      <c r="E714" s="49"/>
      <c r="F714" s="135"/>
      <c r="G714" s="175"/>
      <c r="H714" s="175"/>
      <c r="I714" s="177"/>
      <c r="J714" s="177"/>
      <c r="K714" s="177"/>
      <c r="L714" s="177"/>
      <c r="M714" s="177"/>
      <c r="N714" s="177"/>
      <c r="O714" s="268"/>
      <c r="P714" s="126"/>
      <c r="Q714" s="228"/>
      <c r="R714" s="136"/>
      <c r="S714" s="163"/>
      <c r="T714" s="207"/>
      <c r="U714" s="136"/>
      <c r="V714" s="163"/>
      <c r="W714" s="207"/>
      <c r="X714" s="136"/>
      <c r="Y714" s="165"/>
    </row>
    <row r="715" spans="1:25" ht="28">
      <c r="A715" s="160"/>
      <c r="B715" s="319">
        <f>+B714+1</f>
        <v>1</v>
      </c>
      <c r="C715" s="357" t="s">
        <v>112</v>
      </c>
      <c r="D715" s="86" t="s">
        <v>95</v>
      </c>
      <c r="E715" s="49" t="str">
        <f t="shared" ref="E715:E722" si="273">IF((O715=0),"Enter value from column G to column N",SUM(G715:N715,O715))</f>
        <v>Enter value from column G to column N</v>
      </c>
      <c r="F715" s="56"/>
      <c r="G715" s="168"/>
      <c r="H715" s="168"/>
      <c r="I715" s="169"/>
      <c r="J715" s="169"/>
      <c r="K715" s="169"/>
      <c r="L715" s="169"/>
      <c r="M715" s="169"/>
      <c r="N715" s="169"/>
      <c r="O715" s="257">
        <f>SUM(G715:N715)*Fee!$C$38</f>
        <v>0</v>
      </c>
      <c r="P715" s="126"/>
      <c r="Q715" s="223"/>
      <c r="R715" s="163">
        <f>(Q715*Fee!$C$38)</f>
        <v>0</v>
      </c>
      <c r="S715" s="163">
        <f t="shared" ref="S715:S722" si="274">Q715+R715</f>
        <v>0</v>
      </c>
      <c r="T715" s="164"/>
      <c r="U715" s="163">
        <f>(T715*Fee!$C$38)</f>
        <v>0</v>
      </c>
      <c r="V715" s="163">
        <f t="shared" ref="V715:V722" si="275">T715+U715</f>
        <v>0</v>
      </c>
      <c r="W715" s="164"/>
      <c r="X715" s="163">
        <f>(W715*Fee!$C$38)</f>
        <v>0</v>
      </c>
      <c r="Y715" s="165">
        <f t="shared" ref="Y715:Y722" si="276">W715+X715</f>
        <v>0</v>
      </c>
    </row>
    <row r="716" spans="1:25" ht="28">
      <c r="A716" s="160"/>
      <c r="B716" s="319">
        <f t="shared" ref="B716:B722" si="277">+B715+1</f>
        <v>2</v>
      </c>
      <c r="C716" s="357" t="s">
        <v>113</v>
      </c>
      <c r="D716" s="86" t="s">
        <v>95</v>
      </c>
      <c r="E716" s="49" t="str">
        <f t="shared" si="273"/>
        <v>Enter value from column G to column N</v>
      </c>
      <c r="F716" s="56"/>
      <c r="G716" s="168"/>
      <c r="H716" s="168"/>
      <c r="I716" s="169"/>
      <c r="J716" s="169"/>
      <c r="K716" s="169"/>
      <c r="L716" s="169"/>
      <c r="M716" s="169"/>
      <c r="N716" s="169"/>
      <c r="O716" s="257">
        <f>SUM(G716:N716)*Fee!$C$38</f>
        <v>0</v>
      </c>
      <c r="P716" s="126"/>
      <c r="Q716" s="223"/>
      <c r="R716" s="163">
        <f>(Q716*Fee!$C$38)</f>
        <v>0</v>
      </c>
      <c r="S716" s="163">
        <f t="shared" si="274"/>
        <v>0</v>
      </c>
      <c r="T716" s="164"/>
      <c r="U716" s="163">
        <f>(T716*Fee!$C$38)</f>
        <v>0</v>
      </c>
      <c r="V716" s="163">
        <f t="shared" si="275"/>
        <v>0</v>
      </c>
      <c r="W716" s="164"/>
      <c r="X716" s="163">
        <f>(W716*Fee!$C$38)</f>
        <v>0</v>
      </c>
      <c r="Y716" s="165">
        <f t="shared" si="276"/>
        <v>0</v>
      </c>
    </row>
    <row r="717" spans="1:25" ht="28">
      <c r="A717" s="160"/>
      <c r="B717" s="319">
        <f t="shared" si="277"/>
        <v>3</v>
      </c>
      <c r="C717" s="357" t="s">
        <v>114</v>
      </c>
      <c r="D717" s="86" t="s">
        <v>95</v>
      </c>
      <c r="E717" s="49" t="str">
        <f t="shared" si="273"/>
        <v>Enter value from column G to column N</v>
      </c>
      <c r="F717" s="56"/>
      <c r="G717" s="168"/>
      <c r="H717" s="168"/>
      <c r="I717" s="169"/>
      <c r="J717" s="169"/>
      <c r="K717" s="169"/>
      <c r="L717" s="169"/>
      <c r="M717" s="169"/>
      <c r="N717" s="169"/>
      <c r="O717" s="257">
        <f>SUM(G717:N717)*Fee!$C$38</f>
        <v>0</v>
      </c>
      <c r="P717" s="126"/>
      <c r="Q717" s="223"/>
      <c r="R717" s="163">
        <f>(Q717*Fee!$C$38)</f>
        <v>0</v>
      </c>
      <c r="S717" s="163">
        <f t="shared" si="274"/>
        <v>0</v>
      </c>
      <c r="T717" s="164"/>
      <c r="U717" s="163">
        <f>(T717*Fee!$C$38)</f>
        <v>0</v>
      </c>
      <c r="V717" s="163">
        <f t="shared" si="275"/>
        <v>0</v>
      </c>
      <c r="W717" s="164"/>
      <c r="X717" s="163">
        <f>(W717*Fee!$C$38)</f>
        <v>0</v>
      </c>
      <c r="Y717" s="165">
        <f t="shared" si="276"/>
        <v>0</v>
      </c>
    </row>
    <row r="718" spans="1:25" ht="28">
      <c r="A718" s="160"/>
      <c r="B718" s="319">
        <f t="shared" si="277"/>
        <v>4</v>
      </c>
      <c r="C718" s="357" t="s">
        <v>115</v>
      </c>
      <c r="D718" s="86" t="s">
        <v>95</v>
      </c>
      <c r="E718" s="49" t="str">
        <f t="shared" si="273"/>
        <v>Enter value from column G to column N</v>
      </c>
      <c r="F718" s="56"/>
      <c r="G718" s="168"/>
      <c r="H718" s="168"/>
      <c r="I718" s="169"/>
      <c r="J718" s="169"/>
      <c r="K718" s="169"/>
      <c r="L718" s="169"/>
      <c r="M718" s="169"/>
      <c r="N718" s="169"/>
      <c r="O718" s="257">
        <f>SUM(G718:N718)*Fee!$C$38</f>
        <v>0</v>
      </c>
      <c r="P718" s="126"/>
      <c r="Q718" s="223"/>
      <c r="R718" s="163">
        <f>(Q718*Fee!$C$38)</f>
        <v>0</v>
      </c>
      <c r="S718" s="163">
        <f t="shared" si="274"/>
        <v>0</v>
      </c>
      <c r="T718" s="164"/>
      <c r="U718" s="163">
        <f>(T718*Fee!$C$38)</f>
        <v>0</v>
      </c>
      <c r="V718" s="163">
        <f t="shared" si="275"/>
        <v>0</v>
      </c>
      <c r="W718" s="164"/>
      <c r="X718" s="163">
        <f>(W718*Fee!$C$38)</f>
        <v>0</v>
      </c>
      <c r="Y718" s="165">
        <f t="shared" si="276"/>
        <v>0</v>
      </c>
    </row>
    <row r="719" spans="1:25" ht="28">
      <c r="A719" s="160"/>
      <c r="B719" s="319">
        <f t="shared" si="277"/>
        <v>5</v>
      </c>
      <c r="C719" s="357" t="s">
        <v>116</v>
      </c>
      <c r="D719" s="86" t="s">
        <v>95</v>
      </c>
      <c r="E719" s="49" t="str">
        <f t="shared" si="273"/>
        <v>Enter value from column G to column N</v>
      </c>
      <c r="F719" s="56"/>
      <c r="G719" s="168"/>
      <c r="H719" s="168"/>
      <c r="I719" s="169"/>
      <c r="J719" s="169"/>
      <c r="K719" s="169"/>
      <c r="L719" s="169"/>
      <c r="M719" s="169"/>
      <c r="N719" s="169"/>
      <c r="O719" s="257">
        <f>SUM(G719:N719)*Fee!$C$38</f>
        <v>0</v>
      </c>
      <c r="P719" s="126"/>
      <c r="Q719" s="223"/>
      <c r="R719" s="163">
        <f>(Q719*Fee!$C$38)</f>
        <v>0</v>
      </c>
      <c r="S719" s="163">
        <f t="shared" si="274"/>
        <v>0</v>
      </c>
      <c r="T719" s="164"/>
      <c r="U719" s="163">
        <f>(T719*Fee!$C$38)</f>
        <v>0</v>
      </c>
      <c r="V719" s="163">
        <f t="shared" si="275"/>
        <v>0</v>
      </c>
      <c r="W719" s="164"/>
      <c r="X719" s="163">
        <f>(W719*Fee!$C$38)</f>
        <v>0</v>
      </c>
      <c r="Y719" s="165">
        <f t="shared" si="276"/>
        <v>0</v>
      </c>
    </row>
    <row r="720" spans="1:25" ht="28">
      <c r="A720" s="160"/>
      <c r="B720" s="319">
        <f t="shared" si="277"/>
        <v>6</v>
      </c>
      <c r="C720" s="357" t="s">
        <v>117</v>
      </c>
      <c r="D720" s="86" t="s">
        <v>95</v>
      </c>
      <c r="E720" s="49" t="str">
        <f t="shared" si="273"/>
        <v>Enter value from column G to column N</v>
      </c>
      <c r="F720" s="56"/>
      <c r="G720" s="168"/>
      <c r="H720" s="168"/>
      <c r="I720" s="169"/>
      <c r="J720" s="169"/>
      <c r="K720" s="169"/>
      <c r="L720" s="169"/>
      <c r="M720" s="169"/>
      <c r="N720" s="169"/>
      <c r="O720" s="257">
        <f>SUM(G720:N720)*Fee!$C$38</f>
        <v>0</v>
      </c>
      <c r="P720" s="126"/>
      <c r="Q720" s="223"/>
      <c r="R720" s="163">
        <f>(Q720*Fee!$C$38)</f>
        <v>0</v>
      </c>
      <c r="S720" s="163">
        <f t="shared" si="274"/>
        <v>0</v>
      </c>
      <c r="T720" s="164"/>
      <c r="U720" s="163">
        <f>(T720*Fee!$C$38)</f>
        <v>0</v>
      </c>
      <c r="V720" s="163">
        <f t="shared" si="275"/>
        <v>0</v>
      </c>
      <c r="W720" s="164"/>
      <c r="X720" s="163">
        <f>(W720*Fee!$C$38)</f>
        <v>0</v>
      </c>
      <c r="Y720" s="165">
        <f t="shared" si="276"/>
        <v>0</v>
      </c>
    </row>
    <row r="721" spans="1:25" ht="28">
      <c r="A721" s="160"/>
      <c r="B721" s="319">
        <f t="shared" si="277"/>
        <v>7</v>
      </c>
      <c r="C721" s="357" t="s">
        <v>118</v>
      </c>
      <c r="D721" s="86" t="s">
        <v>95</v>
      </c>
      <c r="E721" s="49" t="str">
        <f t="shared" si="273"/>
        <v>Enter value from column G to column N</v>
      </c>
      <c r="F721" s="56"/>
      <c r="G721" s="168"/>
      <c r="H721" s="168"/>
      <c r="I721" s="169"/>
      <c r="J721" s="169"/>
      <c r="K721" s="169"/>
      <c r="L721" s="169"/>
      <c r="M721" s="169"/>
      <c r="N721" s="169"/>
      <c r="O721" s="257">
        <f>SUM(G721:N721)*Fee!$C$38</f>
        <v>0</v>
      </c>
      <c r="P721" s="126"/>
      <c r="Q721" s="223"/>
      <c r="R721" s="163">
        <f>(Q721*Fee!$C$38)</f>
        <v>0</v>
      </c>
      <c r="S721" s="163">
        <f t="shared" si="274"/>
        <v>0</v>
      </c>
      <c r="T721" s="164"/>
      <c r="U721" s="163">
        <f>(T721*Fee!$C$38)</f>
        <v>0</v>
      </c>
      <c r="V721" s="163">
        <f t="shared" si="275"/>
        <v>0</v>
      </c>
      <c r="W721" s="164"/>
      <c r="X721" s="163">
        <f>(W721*Fee!$C$38)</f>
        <v>0</v>
      </c>
      <c r="Y721" s="165">
        <f t="shared" si="276"/>
        <v>0</v>
      </c>
    </row>
    <row r="722" spans="1:25" ht="28">
      <c r="A722" s="160"/>
      <c r="B722" s="319">
        <f t="shared" si="277"/>
        <v>8</v>
      </c>
      <c r="C722" s="357" t="s">
        <v>119</v>
      </c>
      <c r="D722" s="86" t="s">
        <v>95</v>
      </c>
      <c r="E722" s="49" t="str">
        <f t="shared" si="273"/>
        <v>Enter value from column G to column N</v>
      </c>
      <c r="F722" s="56"/>
      <c r="G722" s="168"/>
      <c r="H722" s="168"/>
      <c r="I722" s="169"/>
      <c r="J722" s="169"/>
      <c r="K722" s="169"/>
      <c r="L722" s="169"/>
      <c r="M722" s="169"/>
      <c r="N722" s="169"/>
      <c r="O722" s="257">
        <f>SUM(G722:N722)*Fee!$C$38</f>
        <v>0</v>
      </c>
      <c r="P722" s="126"/>
      <c r="Q722" s="223"/>
      <c r="R722" s="163">
        <f>(Q722*Fee!$C$38)</f>
        <v>0</v>
      </c>
      <c r="S722" s="163">
        <f t="shared" si="274"/>
        <v>0</v>
      </c>
      <c r="T722" s="164"/>
      <c r="U722" s="163">
        <f>(T722*Fee!$C$38)</f>
        <v>0</v>
      </c>
      <c r="V722" s="163">
        <f t="shared" si="275"/>
        <v>0</v>
      </c>
      <c r="W722" s="164"/>
      <c r="X722" s="163">
        <f>(W722*Fee!$C$38)</f>
        <v>0</v>
      </c>
      <c r="Y722" s="165">
        <f t="shared" si="276"/>
        <v>0</v>
      </c>
    </row>
    <row r="723" spans="1:25" ht="14.15" customHeight="1">
      <c r="A723" s="160"/>
      <c r="B723" s="319"/>
      <c r="C723" s="320"/>
      <c r="D723" s="320"/>
      <c r="E723" s="49"/>
      <c r="F723" s="135"/>
      <c r="G723" s="175"/>
      <c r="H723" s="175"/>
      <c r="I723" s="177"/>
      <c r="J723" s="177"/>
      <c r="K723" s="177"/>
      <c r="L723" s="177"/>
      <c r="M723" s="177"/>
      <c r="N723" s="177"/>
      <c r="O723" s="268"/>
      <c r="P723" s="126"/>
      <c r="Q723" s="228"/>
      <c r="R723" s="136"/>
      <c r="S723" s="163"/>
      <c r="T723" s="207"/>
      <c r="U723" s="136"/>
      <c r="V723" s="163"/>
      <c r="W723" s="207"/>
      <c r="X723" s="136"/>
      <c r="Y723" s="165"/>
    </row>
    <row r="724" spans="1:25" ht="42">
      <c r="A724" s="355"/>
      <c r="B724" s="319"/>
      <c r="C724" s="356" t="s">
        <v>120</v>
      </c>
      <c r="D724" s="320"/>
      <c r="E724" s="49"/>
      <c r="F724" s="135"/>
      <c r="G724" s="175"/>
      <c r="H724" s="175"/>
      <c r="I724" s="177"/>
      <c r="J724" s="177"/>
      <c r="K724" s="177"/>
      <c r="L724" s="177"/>
      <c r="M724" s="177"/>
      <c r="N724" s="177"/>
      <c r="O724" s="268"/>
      <c r="P724" s="126"/>
      <c r="Q724" s="228"/>
      <c r="R724" s="136"/>
      <c r="S724" s="163"/>
      <c r="T724" s="207"/>
      <c r="U724" s="136"/>
      <c r="V724" s="163"/>
      <c r="W724" s="207"/>
      <c r="X724" s="136"/>
      <c r="Y724" s="165"/>
    </row>
    <row r="725" spans="1:25" ht="28">
      <c r="A725" s="160"/>
      <c r="B725" s="319">
        <f>+B722+1</f>
        <v>9</v>
      </c>
      <c r="C725" s="357" t="s">
        <v>112</v>
      </c>
      <c r="D725" s="86" t="s">
        <v>95</v>
      </c>
      <c r="E725" s="49" t="str">
        <f t="shared" ref="E725:E732" si="278">IF((O725=0),"Enter value from column G to column N",SUM(G725:N725,O725))</f>
        <v>Enter value from column G to column N</v>
      </c>
      <c r="F725" s="56"/>
      <c r="G725" s="168"/>
      <c r="H725" s="168"/>
      <c r="I725" s="169"/>
      <c r="J725" s="169"/>
      <c r="K725" s="169"/>
      <c r="L725" s="169"/>
      <c r="M725" s="169"/>
      <c r="N725" s="169"/>
      <c r="O725" s="257">
        <f>SUM(G725:N725)*Fee!$C$38</f>
        <v>0</v>
      </c>
      <c r="P725" s="126"/>
      <c r="Q725" s="223"/>
      <c r="R725" s="163">
        <f>(Q725*Fee!$C$38)</f>
        <v>0</v>
      </c>
      <c r="S725" s="163">
        <f t="shared" ref="S725:S732" si="279">Q725+R725</f>
        <v>0</v>
      </c>
      <c r="T725" s="164"/>
      <c r="U725" s="163">
        <f>(T725*Fee!$C$38)</f>
        <v>0</v>
      </c>
      <c r="V725" s="163">
        <f t="shared" ref="V725:V732" si="280">T725+U725</f>
        <v>0</v>
      </c>
      <c r="W725" s="164"/>
      <c r="X725" s="163">
        <f>(W725*Fee!$C$38)</f>
        <v>0</v>
      </c>
      <c r="Y725" s="165">
        <f t="shared" ref="Y725:Y732" si="281">W725+X725</f>
        <v>0</v>
      </c>
    </row>
    <row r="726" spans="1:25" ht="28">
      <c r="A726" s="160"/>
      <c r="B726" s="319">
        <f t="shared" ref="B726:B732" si="282">+B725+1</f>
        <v>10</v>
      </c>
      <c r="C726" s="357" t="s">
        <v>113</v>
      </c>
      <c r="D726" s="86" t="s">
        <v>95</v>
      </c>
      <c r="E726" s="49" t="str">
        <f t="shared" si="278"/>
        <v>Enter value from column G to column N</v>
      </c>
      <c r="F726" s="56"/>
      <c r="G726" s="168"/>
      <c r="H726" s="168"/>
      <c r="I726" s="169"/>
      <c r="J726" s="169"/>
      <c r="K726" s="169"/>
      <c r="L726" s="169"/>
      <c r="M726" s="169"/>
      <c r="N726" s="169"/>
      <c r="O726" s="257">
        <f>SUM(G726:N726)*Fee!$C$38</f>
        <v>0</v>
      </c>
      <c r="P726" s="126"/>
      <c r="Q726" s="223"/>
      <c r="R726" s="163">
        <f>(Q726*Fee!$C$38)</f>
        <v>0</v>
      </c>
      <c r="S726" s="163">
        <f t="shared" si="279"/>
        <v>0</v>
      </c>
      <c r="T726" s="164"/>
      <c r="U726" s="163">
        <f>(T726*Fee!$C$38)</f>
        <v>0</v>
      </c>
      <c r="V726" s="163">
        <f t="shared" si="280"/>
        <v>0</v>
      </c>
      <c r="W726" s="164"/>
      <c r="X726" s="163">
        <f>(W726*Fee!$C$38)</f>
        <v>0</v>
      </c>
      <c r="Y726" s="165">
        <f t="shared" si="281"/>
        <v>0</v>
      </c>
    </row>
    <row r="727" spans="1:25" ht="28">
      <c r="A727" s="160"/>
      <c r="B727" s="319">
        <f t="shared" si="282"/>
        <v>11</v>
      </c>
      <c r="C727" s="357" t="s">
        <v>114</v>
      </c>
      <c r="D727" s="86" t="s">
        <v>95</v>
      </c>
      <c r="E727" s="49" t="str">
        <f t="shared" si="278"/>
        <v>Enter value from column G to column N</v>
      </c>
      <c r="F727" s="56"/>
      <c r="G727" s="168"/>
      <c r="H727" s="168"/>
      <c r="I727" s="169"/>
      <c r="J727" s="169"/>
      <c r="K727" s="169"/>
      <c r="L727" s="169"/>
      <c r="M727" s="169"/>
      <c r="N727" s="169"/>
      <c r="O727" s="257">
        <f>SUM(G727:N727)*Fee!$C$38</f>
        <v>0</v>
      </c>
      <c r="P727" s="126"/>
      <c r="Q727" s="223"/>
      <c r="R727" s="163">
        <f>(Q727*Fee!$C$38)</f>
        <v>0</v>
      </c>
      <c r="S727" s="163">
        <f t="shared" si="279"/>
        <v>0</v>
      </c>
      <c r="T727" s="164"/>
      <c r="U727" s="163">
        <f>(T727*Fee!$C$38)</f>
        <v>0</v>
      </c>
      <c r="V727" s="163">
        <f t="shared" si="280"/>
        <v>0</v>
      </c>
      <c r="W727" s="164"/>
      <c r="X727" s="163">
        <f>(W727*Fee!$C$38)</f>
        <v>0</v>
      </c>
      <c r="Y727" s="165">
        <f t="shared" si="281"/>
        <v>0</v>
      </c>
    </row>
    <row r="728" spans="1:25" ht="28">
      <c r="A728" s="160"/>
      <c r="B728" s="319">
        <f t="shared" si="282"/>
        <v>12</v>
      </c>
      <c r="C728" s="357" t="s">
        <v>115</v>
      </c>
      <c r="D728" s="86" t="s">
        <v>95</v>
      </c>
      <c r="E728" s="49" t="str">
        <f t="shared" si="278"/>
        <v>Enter value from column G to column N</v>
      </c>
      <c r="F728" s="56"/>
      <c r="G728" s="168"/>
      <c r="H728" s="168"/>
      <c r="I728" s="169"/>
      <c r="J728" s="169"/>
      <c r="K728" s="169"/>
      <c r="L728" s="169"/>
      <c r="M728" s="169"/>
      <c r="N728" s="169"/>
      <c r="O728" s="257">
        <f>SUM(G728:N728)*Fee!$C$38</f>
        <v>0</v>
      </c>
      <c r="P728" s="126"/>
      <c r="Q728" s="223"/>
      <c r="R728" s="163">
        <f>(Q728*Fee!$C$38)</f>
        <v>0</v>
      </c>
      <c r="S728" s="163">
        <f t="shared" si="279"/>
        <v>0</v>
      </c>
      <c r="T728" s="164"/>
      <c r="U728" s="163">
        <f>(T728*Fee!$C$38)</f>
        <v>0</v>
      </c>
      <c r="V728" s="163">
        <f t="shared" si="280"/>
        <v>0</v>
      </c>
      <c r="W728" s="164"/>
      <c r="X728" s="163">
        <f>(W728*Fee!$C$38)</f>
        <v>0</v>
      </c>
      <c r="Y728" s="165">
        <f t="shared" si="281"/>
        <v>0</v>
      </c>
    </row>
    <row r="729" spans="1:25" ht="28">
      <c r="A729" s="160"/>
      <c r="B729" s="319">
        <f t="shared" si="282"/>
        <v>13</v>
      </c>
      <c r="C729" s="357" t="s">
        <v>116</v>
      </c>
      <c r="D729" s="86" t="s">
        <v>95</v>
      </c>
      <c r="E729" s="49" t="str">
        <f t="shared" si="278"/>
        <v>Enter value from column G to column N</v>
      </c>
      <c r="F729" s="56"/>
      <c r="G729" s="168"/>
      <c r="H729" s="168"/>
      <c r="I729" s="169"/>
      <c r="J729" s="169"/>
      <c r="K729" s="169"/>
      <c r="L729" s="169"/>
      <c r="M729" s="169"/>
      <c r="N729" s="169"/>
      <c r="O729" s="257">
        <f>SUM(G729:N729)*Fee!$C$38</f>
        <v>0</v>
      </c>
      <c r="P729" s="126"/>
      <c r="Q729" s="223"/>
      <c r="R729" s="163">
        <f>(Q729*Fee!$C$38)</f>
        <v>0</v>
      </c>
      <c r="S729" s="163">
        <f t="shared" si="279"/>
        <v>0</v>
      </c>
      <c r="T729" s="164"/>
      <c r="U729" s="163">
        <f>(T729*Fee!$C$38)</f>
        <v>0</v>
      </c>
      <c r="V729" s="163">
        <f t="shared" si="280"/>
        <v>0</v>
      </c>
      <c r="W729" s="164"/>
      <c r="X729" s="163">
        <f>(W729*Fee!$C$38)</f>
        <v>0</v>
      </c>
      <c r="Y729" s="165">
        <f t="shared" si="281"/>
        <v>0</v>
      </c>
    </row>
    <row r="730" spans="1:25" ht="28">
      <c r="A730" s="160"/>
      <c r="B730" s="319">
        <f t="shared" si="282"/>
        <v>14</v>
      </c>
      <c r="C730" s="357" t="s">
        <v>117</v>
      </c>
      <c r="D730" s="86" t="s">
        <v>95</v>
      </c>
      <c r="E730" s="49" t="str">
        <f t="shared" si="278"/>
        <v>Enter value from column G to column N</v>
      </c>
      <c r="F730" s="56"/>
      <c r="G730" s="168"/>
      <c r="H730" s="168"/>
      <c r="I730" s="169"/>
      <c r="J730" s="169"/>
      <c r="K730" s="169"/>
      <c r="L730" s="169"/>
      <c r="M730" s="169"/>
      <c r="N730" s="169"/>
      <c r="O730" s="257">
        <f>SUM(G730:N730)*Fee!$C$38</f>
        <v>0</v>
      </c>
      <c r="P730" s="126"/>
      <c r="Q730" s="223"/>
      <c r="R730" s="163">
        <f>(Q730*Fee!$C$38)</f>
        <v>0</v>
      </c>
      <c r="S730" s="163">
        <f t="shared" si="279"/>
        <v>0</v>
      </c>
      <c r="T730" s="164"/>
      <c r="U730" s="163">
        <f>(T730*Fee!$C$38)</f>
        <v>0</v>
      </c>
      <c r="V730" s="163">
        <f t="shared" si="280"/>
        <v>0</v>
      </c>
      <c r="W730" s="164"/>
      <c r="X730" s="163">
        <f>(W730*Fee!$C$38)</f>
        <v>0</v>
      </c>
      <c r="Y730" s="165">
        <f t="shared" si="281"/>
        <v>0</v>
      </c>
    </row>
    <row r="731" spans="1:25" ht="28">
      <c r="A731" s="160"/>
      <c r="B731" s="319">
        <f t="shared" si="282"/>
        <v>15</v>
      </c>
      <c r="C731" s="358" t="s">
        <v>440</v>
      </c>
      <c r="D731" s="86" t="s">
        <v>95</v>
      </c>
      <c r="E731" s="49" t="str">
        <f t="shared" si="278"/>
        <v>Enter value from column G to column N</v>
      </c>
      <c r="F731" s="56"/>
      <c r="G731" s="168"/>
      <c r="H731" s="168"/>
      <c r="I731" s="169"/>
      <c r="J731" s="169"/>
      <c r="K731" s="169"/>
      <c r="L731" s="169"/>
      <c r="M731" s="169"/>
      <c r="N731" s="169"/>
      <c r="O731" s="257">
        <f>SUM(G731:N731)*Fee!$C$38</f>
        <v>0</v>
      </c>
      <c r="P731" s="126"/>
      <c r="Q731" s="223"/>
      <c r="R731" s="163">
        <f>(Q731*Fee!$C$38)</f>
        <v>0</v>
      </c>
      <c r="S731" s="163">
        <f t="shared" si="279"/>
        <v>0</v>
      </c>
      <c r="T731" s="164"/>
      <c r="U731" s="163">
        <f>(T731*Fee!$C$38)</f>
        <v>0</v>
      </c>
      <c r="V731" s="163">
        <f t="shared" si="280"/>
        <v>0</v>
      </c>
      <c r="W731" s="164"/>
      <c r="X731" s="163">
        <f>(W731*Fee!$C$38)</f>
        <v>0</v>
      </c>
      <c r="Y731" s="165">
        <f t="shared" si="281"/>
        <v>0</v>
      </c>
    </row>
    <row r="732" spans="1:25" ht="28">
      <c r="A732" s="160"/>
      <c r="B732" s="319">
        <f t="shared" si="282"/>
        <v>16</v>
      </c>
      <c r="C732" s="357" t="s">
        <v>119</v>
      </c>
      <c r="D732" s="86" t="s">
        <v>95</v>
      </c>
      <c r="E732" s="49" t="str">
        <f t="shared" si="278"/>
        <v>Enter value from column G to column N</v>
      </c>
      <c r="F732" s="56"/>
      <c r="G732" s="168"/>
      <c r="H732" s="168"/>
      <c r="I732" s="169"/>
      <c r="J732" s="169"/>
      <c r="K732" s="169"/>
      <c r="L732" s="169"/>
      <c r="M732" s="169"/>
      <c r="N732" s="169"/>
      <c r="O732" s="257">
        <f>SUM(G732:N732)*Fee!$C$38</f>
        <v>0</v>
      </c>
      <c r="P732" s="126"/>
      <c r="Q732" s="223"/>
      <c r="R732" s="163">
        <f>(Q732*Fee!$C$38)</f>
        <v>0</v>
      </c>
      <c r="S732" s="163">
        <f t="shared" si="279"/>
        <v>0</v>
      </c>
      <c r="T732" s="164"/>
      <c r="U732" s="163">
        <f>(T732*Fee!$C$38)</f>
        <v>0</v>
      </c>
      <c r="V732" s="163">
        <f t="shared" si="280"/>
        <v>0</v>
      </c>
      <c r="W732" s="164"/>
      <c r="X732" s="163">
        <f>(W732*Fee!$C$38)</f>
        <v>0</v>
      </c>
      <c r="Y732" s="165">
        <f t="shared" si="281"/>
        <v>0</v>
      </c>
    </row>
    <row r="733" spans="1:25" ht="14.15" customHeight="1">
      <c r="A733" s="160"/>
      <c r="B733" s="319"/>
      <c r="C733" s="320"/>
      <c r="D733" s="320"/>
      <c r="E733" s="49"/>
      <c r="F733" s="135"/>
      <c r="G733" s="175"/>
      <c r="H733" s="175"/>
      <c r="I733" s="177"/>
      <c r="J733" s="177"/>
      <c r="K733" s="177"/>
      <c r="L733" s="177"/>
      <c r="M733" s="177"/>
      <c r="N733" s="177"/>
      <c r="O733" s="268"/>
      <c r="P733" s="126"/>
      <c r="Q733" s="228"/>
      <c r="R733" s="136"/>
      <c r="S733" s="163"/>
      <c r="T733" s="207"/>
      <c r="U733" s="136"/>
      <c r="V733" s="163"/>
      <c r="W733" s="207"/>
      <c r="X733" s="136"/>
      <c r="Y733" s="165"/>
    </row>
    <row r="734" spans="1:25" ht="42">
      <c r="A734" s="355"/>
      <c r="B734" s="319"/>
      <c r="C734" s="356" t="s">
        <v>121</v>
      </c>
      <c r="D734" s="320"/>
      <c r="E734" s="49"/>
      <c r="F734" s="135"/>
      <c r="G734" s="175"/>
      <c r="H734" s="175"/>
      <c r="I734" s="177"/>
      <c r="J734" s="177"/>
      <c r="K734" s="177"/>
      <c r="L734" s="177"/>
      <c r="M734" s="177"/>
      <c r="N734" s="177"/>
      <c r="O734" s="268"/>
      <c r="P734" s="126"/>
      <c r="Q734" s="228"/>
      <c r="R734" s="136"/>
      <c r="S734" s="163"/>
      <c r="T734" s="207"/>
      <c r="U734" s="136"/>
      <c r="V734" s="163"/>
      <c r="W734" s="207"/>
      <c r="X734" s="136"/>
      <c r="Y734" s="165"/>
    </row>
    <row r="735" spans="1:25" ht="28">
      <c r="A735" s="160"/>
      <c r="B735" s="319">
        <f>+B732+1</f>
        <v>17</v>
      </c>
      <c r="C735" s="357" t="s">
        <v>112</v>
      </c>
      <c r="D735" s="86" t="s">
        <v>95</v>
      </c>
      <c r="E735" s="49" t="str">
        <f t="shared" ref="E735:E742" si="283">IF((O735=0),"Enter value from column G to column N",SUM(G735:N735,O735))</f>
        <v>Enter value from column G to column N</v>
      </c>
      <c r="F735" s="56"/>
      <c r="G735" s="168"/>
      <c r="H735" s="168"/>
      <c r="I735" s="169"/>
      <c r="J735" s="169"/>
      <c r="K735" s="169"/>
      <c r="L735" s="169"/>
      <c r="M735" s="169"/>
      <c r="N735" s="169"/>
      <c r="O735" s="257">
        <f>SUM(G735:N735)*Fee!$C$38</f>
        <v>0</v>
      </c>
      <c r="P735" s="126"/>
      <c r="Q735" s="223"/>
      <c r="R735" s="163">
        <f>(Q735*Fee!$C$38)</f>
        <v>0</v>
      </c>
      <c r="S735" s="163">
        <f t="shared" ref="S735:S742" si="284">Q735+R735</f>
        <v>0</v>
      </c>
      <c r="T735" s="164"/>
      <c r="U735" s="163">
        <f>(T735*Fee!$C$38)</f>
        <v>0</v>
      </c>
      <c r="V735" s="163">
        <f t="shared" ref="V735:V742" si="285">T735+U735</f>
        <v>0</v>
      </c>
      <c r="W735" s="164"/>
      <c r="X735" s="163">
        <f>(W735*Fee!$C$38)</f>
        <v>0</v>
      </c>
      <c r="Y735" s="165">
        <f t="shared" ref="Y735:Y742" si="286">W735+X735</f>
        <v>0</v>
      </c>
    </row>
    <row r="736" spans="1:25" ht="28">
      <c r="A736" s="160"/>
      <c r="B736" s="319">
        <f t="shared" ref="B736:B742" si="287">+B735+1</f>
        <v>18</v>
      </c>
      <c r="C736" s="357" t="s">
        <v>113</v>
      </c>
      <c r="D736" s="86" t="s">
        <v>95</v>
      </c>
      <c r="E736" s="49" t="str">
        <f t="shared" si="283"/>
        <v>Enter value from column G to column N</v>
      </c>
      <c r="F736" s="56"/>
      <c r="G736" s="168"/>
      <c r="H736" s="168"/>
      <c r="I736" s="169"/>
      <c r="J736" s="169"/>
      <c r="K736" s="169"/>
      <c r="L736" s="169"/>
      <c r="M736" s="169"/>
      <c r="N736" s="169"/>
      <c r="O736" s="257">
        <f>SUM(G736:N736)*Fee!$C$38</f>
        <v>0</v>
      </c>
      <c r="P736" s="126"/>
      <c r="Q736" s="223"/>
      <c r="R736" s="163">
        <f>(Q736*Fee!$C$38)</f>
        <v>0</v>
      </c>
      <c r="S736" s="163">
        <f t="shared" si="284"/>
        <v>0</v>
      </c>
      <c r="T736" s="164"/>
      <c r="U736" s="163">
        <f>(T736*Fee!$C$38)</f>
        <v>0</v>
      </c>
      <c r="V736" s="163">
        <f t="shared" si="285"/>
        <v>0</v>
      </c>
      <c r="W736" s="164"/>
      <c r="X736" s="163">
        <f>(W736*Fee!$C$38)</f>
        <v>0</v>
      </c>
      <c r="Y736" s="165">
        <f t="shared" si="286"/>
        <v>0</v>
      </c>
    </row>
    <row r="737" spans="1:25" ht="28">
      <c r="A737" s="160"/>
      <c r="B737" s="319">
        <f t="shared" si="287"/>
        <v>19</v>
      </c>
      <c r="C737" s="357" t="s">
        <v>114</v>
      </c>
      <c r="D737" s="86" t="s">
        <v>95</v>
      </c>
      <c r="E737" s="49" t="str">
        <f t="shared" si="283"/>
        <v>Enter value from column G to column N</v>
      </c>
      <c r="F737" s="56"/>
      <c r="G737" s="168"/>
      <c r="H737" s="168"/>
      <c r="I737" s="169"/>
      <c r="J737" s="169"/>
      <c r="K737" s="169"/>
      <c r="L737" s="169"/>
      <c r="M737" s="169"/>
      <c r="N737" s="169"/>
      <c r="O737" s="257">
        <f>SUM(G737:N737)*Fee!$C$38</f>
        <v>0</v>
      </c>
      <c r="P737" s="126"/>
      <c r="Q737" s="223"/>
      <c r="R737" s="163">
        <f>(Q737*Fee!$C$38)</f>
        <v>0</v>
      </c>
      <c r="S737" s="163">
        <f t="shared" si="284"/>
        <v>0</v>
      </c>
      <c r="T737" s="164"/>
      <c r="U737" s="163">
        <f>(T737*Fee!$C$38)</f>
        <v>0</v>
      </c>
      <c r="V737" s="163">
        <f t="shared" si="285"/>
        <v>0</v>
      </c>
      <c r="W737" s="164"/>
      <c r="X737" s="163">
        <f>(W737*Fee!$C$38)</f>
        <v>0</v>
      </c>
      <c r="Y737" s="165">
        <f t="shared" si="286"/>
        <v>0</v>
      </c>
    </row>
    <row r="738" spans="1:25" ht="28">
      <c r="A738" s="160"/>
      <c r="B738" s="319">
        <f t="shared" si="287"/>
        <v>20</v>
      </c>
      <c r="C738" s="357" t="s">
        <v>115</v>
      </c>
      <c r="D738" s="86" t="s">
        <v>95</v>
      </c>
      <c r="E738" s="49" t="str">
        <f t="shared" si="283"/>
        <v>Enter value from column G to column N</v>
      </c>
      <c r="F738" s="56"/>
      <c r="G738" s="168"/>
      <c r="H738" s="168"/>
      <c r="I738" s="169"/>
      <c r="J738" s="169"/>
      <c r="K738" s="169"/>
      <c r="L738" s="169"/>
      <c r="M738" s="169"/>
      <c r="N738" s="169"/>
      <c r="O738" s="257">
        <f>SUM(G738:N738)*Fee!$C$38</f>
        <v>0</v>
      </c>
      <c r="P738" s="126"/>
      <c r="Q738" s="223"/>
      <c r="R738" s="163">
        <f>(Q738*Fee!$C$38)</f>
        <v>0</v>
      </c>
      <c r="S738" s="163">
        <f t="shared" si="284"/>
        <v>0</v>
      </c>
      <c r="T738" s="164"/>
      <c r="U738" s="163">
        <f>(T738*Fee!$C$38)</f>
        <v>0</v>
      </c>
      <c r="V738" s="163">
        <f t="shared" si="285"/>
        <v>0</v>
      </c>
      <c r="W738" s="164"/>
      <c r="X738" s="163">
        <f>(W738*Fee!$C$38)</f>
        <v>0</v>
      </c>
      <c r="Y738" s="165">
        <f t="shared" si="286"/>
        <v>0</v>
      </c>
    </row>
    <row r="739" spans="1:25" ht="28">
      <c r="A739" s="160"/>
      <c r="B739" s="319">
        <f t="shared" si="287"/>
        <v>21</v>
      </c>
      <c r="C739" s="357" t="s">
        <v>116</v>
      </c>
      <c r="D739" s="86" t="s">
        <v>95</v>
      </c>
      <c r="E739" s="49" t="str">
        <f t="shared" si="283"/>
        <v>Enter value from column G to column N</v>
      </c>
      <c r="F739" s="56"/>
      <c r="G739" s="168"/>
      <c r="H739" s="168"/>
      <c r="I739" s="169"/>
      <c r="J739" s="169"/>
      <c r="K739" s="169"/>
      <c r="L739" s="169"/>
      <c r="M739" s="169"/>
      <c r="N739" s="169"/>
      <c r="O739" s="257">
        <f>SUM(G739:N739)*Fee!$C$38</f>
        <v>0</v>
      </c>
      <c r="P739" s="126"/>
      <c r="Q739" s="223"/>
      <c r="R739" s="163">
        <f>(Q739*Fee!$C$38)</f>
        <v>0</v>
      </c>
      <c r="S739" s="163">
        <f t="shared" si="284"/>
        <v>0</v>
      </c>
      <c r="T739" s="164"/>
      <c r="U739" s="163">
        <f>(T739*Fee!$C$38)</f>
        <v>0</v>
      </c>
      <c r="V739" s="163">
        <f t="shared" si="285"/>
        <v>0</v>
      </c>
      <c r="W739" s="164"/>
      <c r="X739" s="163">
        <f>(W739*Fee!$C$38)</f>
        <v>0</v>
      </c>
      <c r="Y739" s="165">
        <f t="shared" si="286"/>
        <v>0</v>
      </c>
    </row>
    <row r="740" spans="1:25" ht="28">
      <c r="A740" s="160"/>
      <c r="B740" s="319">
        <f t="shared" si="287"/>
        <v>22</v>
      </c>
      <c r="C740" s="357" t="s">
        <v>117</v>
      </c>
      <c r="D740" s="86" t="s">
        <v>95</v>
      </c>
      <c r="E740" s="49" t="str">
        <f t="shared" si="283"/>
        <v>Enter value from column G to column N</v>
      </c>
      <c r="F740" s="56"/>
      <c r="G740" s="168"/>
      <c r="H740" s="168"/>
      <c r="I740" s="169"/>
      <c r="J740" s="169"/>
      <c r="K740" s="169"/>
      <c r="L740" s="169"/>
      <c r="M740" s="169"/>
      <c r="N740" s="169"/>
      <c r="O740" s="257">
        <f>SUM(G740:N740)*Fee!$C$38</f>
        <v>0</v>
      </c>
      <c r="P740" s="126"/>
      <c r="Q740" s="223"/>
      <c r="R740" s="163">
        <f>(Q740*Fee!$C$38)</f>
        <v>0</v>
      </c>
      <c r="S740" s="163">
        <f t="shared" si="284"/>
        <v>0</v>
      </c>
      <c r="T740" s="164"/>
      <c r="U740" s="163">
        <f>(T740*Fee!$C$38)</f>
        <v>0</v>
      </c>
      <c r="V740" s="163">
        <f t="shared" si="285"/>
        <v>0</v>
      </c>
      <c r="W740" s="164"/>
      <c r="X740" s="163">
        <f>(W740*Fee!$C$38)</f>
        <v>0</v>
      </c>
      <c r="Y740" s="165">
        <f t="shared" si="286"/>
        <v>0</v>
      </c>
    </row>
    <row r="741" spans="1:25" ht="28">
      <c r="A741" s="160"/>
      <c r="B741" s="319">
        <f t="shared" si="287"/>
        <v>23</v>
      </c>
      <c r="C741" s="357" t="s">
        <v>118</v>
      </c>
      <c r="D741" s="86" t="s">
        <v>95</v>
      </c>
      <c r="E741" s="49" t="str">
        <f t="shared" si="283"/>
        <v>Enter value from column G to column N</v>
      </c>
      <c r="F741" s="56"/>
      <c r="G741" s="168"/>
      <c r="H741" s="168"/>
      <c r="I741" s="169"/>
      <c r="J741" s="169"/>
      <c r="K741" s="169"/>
      <c r="L741" s="169"/>
      <c r="M741" s="169"/>
      <c r="N741" s="169"/>
      <c r="O741" s="257">
        <f>SUM(G741:N741)*Fee!$C$38</f>
        <v>0</v>
      </c>
      <c r="P741" s="126"/>
      <c r="Q741" s="223"/>
      <c r="R741" s="163">
        <f>(Q741*Fee!$C$38)</f>
        <v>0</v>
      </c>
      <c r="S741" s="163">
        <f t="shared" si="284"/>
        <v>0</v>
      </c>
      <c r="T741" s="164"/>
      <c r="U741" s="163">
        <f>(T741*Fee!$C$38)</f>
        <v>0</v>
      </c>
      <c r="V741" s="163">
        <f t="shared" si="285"/>
        <v>0</v>
      </c>
      <c r="W741" s="164"/>
      <c r="X741" s="163">
        <f>(W741*Fee!$C$38)</f>
        <v>0</v>
      </c>
      <c r="Y741" s="165">
        <f t="shared" si="286"/>
        <v>0</v>
      </c>
    </row>
    <row r="742" spans="1:25" ht="28">
      <c r="A742" s="160"/>
      <c r="B742" s="319">
        <f t="shared" si="287"/>
        <v>24</v>
      </c>
      <c r="C742" s="357" t="s">
        <v>119</v>
      </c>
      <c r="D742" s="86" t="s">
        <v>95</v>
      </c>
      <c r="E742" s="49" t="str">
        <f t="shared" si="283"/>
        <v>Enter value from column G to column N</v>
      </c>
      <c r="F742" s="56"/>
      <c r="G742" s="168"/>
      <c r="H742" s="168"/>
      <c r="I742" s="169"/>
      <c r="J742" s="169"/>
      <c r="K742" s="169"/>
      <c r="L742" s="169"/>
      <c r="M742" s="169"/>
      <c r="N742" s="169"/>
      <c r="O742" s="257">
        <f>SUM(G742:N742)*Fee!$C$38</f>
        <v>0</v>
      </c>
      <c r="P742" s="126"/>
      <c r="Q742" s="223"/>
      <c r="R742" s="163">
        <f>(Q742*Fee!$C$38)</f>
        <v>0</v>
      </c>
      <c r="S742" s="163">
        <f t="shared" si="284"/>
        <v>0</v>
      </c>
      <c r="T742" s="164"/>
      <c r="U742" s="163">
        <f>(T742*Fee!$C$38)</f>
        <v>0</v>
      </c>
      <c r="V742" s="163">
        <f t="shared" si="285"/>
        <v>0</v>
      </c>
      <c r="W742" s="164"/>
      <c r="X742" s="163">
        <f>(W742*Fee!$C$38)</f>
        <v>0</v>
      </c>
      <c r="Y742" s="165">
        <f t="shared" si="286"/>
        <v>0</v>
      </c>
    </row>
    <row r="743" spans="1:25" ht="14.15" customHeight="1">
      <c r="A743" s="160"/>
      <c r="B743" s="319"/>
      <c r="C743" s="320"/>
      <c r="D743" s="320"/>
      <c r="E743" s="49"/>
      <c r="F743" s="135"/>
      <c r="G743" s="175"/>
      <c r="H743" s="175"/>
      <c r="I743" s="177"/>
      <c r="J743" s="177"/>
      <c r="K743" s="177"/>
      <c r="L743" s="177"/>
      <c r="M743" s="177"/>
      <c r="N743" s="177"/>
      <c r="O743" s="268"/>
      <c r="P743" s="126"/>
      <c r="Q743" s="228"/>
      <c r="R743" s="136"/>
      <c r="S743" s="163"/>
      <c r="T743" s="207"/>
      <c r="U743" s="136"/>
      <c r="V743" s="163"/>
      <c r="W743" s="207"/>
      <c r="X743" s="136"/>
      <c r="Y743" s="165"/>
    </row>
    <row r="744" spans="1:25" ht="42">
      <c r="A744" s="355"/>
      <c r="B744" s="319"/>
      <c r="C744" s="356" t="s">
        <v>122</v>
      </c>
      <c r="D744" s="320"/>
      <c r="E744" s="49"/>
      <c r="F744" s="135"/>
      <c r="G744" s="175"/>
      <c r="H744" s="175"/>
      <c r="I744" s="177"/>
      <c r="J744" s="177"/>
      <c r="K744" s="177"/>
      <c r="L744" s="177"/>
      <c r="M744" s="177"/>
      <c r="N744" s="177"/>
      <c r="O744" s="268"/>
      <c r="P744" s="126"/>
      <c r="Q744" s="228"/>
      <c r="R744" s="136"/>
      <c r="S744" s="163"/>
      <c r="T744" s="207"/>
      <c r="U744" s="136"/>
      <c r="V744" s="163"/>
      <c r="W744" s="207"/>
      <c r="X744" s="136"/>
      <c r="Y744" s="165"/>
    </row>
    <row r="745" spans="1:25" ht="28">
      <c r="A745" s="160"/>
      <c r="B745" s="319">
        <f>+B742+1</f>
        <v>25</v>
      </c>
      <c r="C745" s="357" t="s">
        <v>112</v>
      </c>
      <c r="D745" s="86" t="s">
        <v>95</v>
      </c>
      <c r="E745" s="49" t="str">
        <f t="shared" ref="E745:E752" si="288">IF((O745=0),"Enter value from column G to column N",SUM(G745:N745,O745))</f>
        <v>Enter value from column G to column N</v>
      </c>
      <c r="F745" s="56"/>
      <c r="G745" s="168"/>
      <c r="H745" s="168"/>
      <c r="I745" s="169"/>
      <c r="J745" s="169"/>
      <c r="K745" s="169"/>
      <c r="L745" s="169"/>
      <c r="M745" s="169"/>
      <c r="N745" s="169"/>
      <c r="O745" s="257">
        <f>SUM(G745:N745)*Fee!$C$38</f>
        <v>0</v>
      </c>
      <c r="P745" s="126"/>
      <c r="Q745" s="223"/>
      <c r="R745" s="163">
        <f>(Q745*Fee!$C$38)</f>
        <v>0</v>
      </c>
      <c r="S745" s="163">
        <f t="shared" ref="S745:S752" si="289">Q745+R745</f>
        <v>0</v>
      </c>
      <c r="T745" s="164"/>
      <c r="U745" s="163">
        <f>(T745*Fee!$C$38)</f>
        <v>0</v>
      </c>
      <c r="V745" s="163">
        <f t="shared" ref="V745:V752" si="290">T745+U745</f>
        <v>0</v>
      </c>
      <c r="W745" s="164"/>
      <c r="X745" s="163">
        <f>(W745*Fee!$C$38)</f>
        <v>0</v>
      </c>
      <c r="Y745" s="165">
        <f t="shared" ref="Y745:Y752" si="291">W745+X745</f>
        <v>0</v>
      </c>
    </row>
    <row r="746" spans="1:25" ht="28">
      <c r="A746" s="160"/>
      <c r="B746" s="319">
        <f t="shared" ref="B746:B752" si="292">+B745+1</f>
        <v>26</v>
      </c>
      <c r="C746" s="357" t="s">
        <v>113</v>
      </c>
      <c r="D746" s="86" t="s">
        <v>95</v>
      </c>
      <c r="E746" s="49" t="str">
        <f t="shared" si="288"/>
        <v>Enter value from column G to column N</v>
      </c>
      <c r="F746" s="56"/>
      <c r="G746" s="168"/>
      <c r="H746" s="168"/>
      <c r="I746" s="169"/>
      <c r="J746" s="169"/>
      <c r="K746" s="169"/>
      <c r="L746" s="169"/>
      <c r="M746" s="169"/>
      <c r="N746" s="169"/>
      <c r="O746" s="257">
        <f>SUM(G746:N746)*Fee!$C$38</f>
        <v>0</v>
      </c>
      <c r="P746" s="126"/>
      <c r="Q746" s="223"/>
      <c r="R746" s="163">
        <f>(Q746*Fee!$C$38)</f>
        <v>0</v>
      </c>
      <c r="S746" s="163">
        <f t="shared" si="289"/>
        <v>0</v>
      </c>
      <c r="T746" s="164"/>
      <c r="U746" s="163">
        <f>(T746*Fee!$C$38)</f>
        <v>0</v>
      </c>
      <c r="V746" s="163">
        <f t="shared" si="290"/>
        <v>0</v>
      </c>
      <c r="W746" s="164"/>
      <c r="X746" s="163">
        <f>(W746*Fee!$C$38)</f>
        <v>0</v>
      </c>
      <c r="Y746" s="165">
        <f t="shared" si="291"/>
        <v>0</v>
      </c>
    </row>
    <row r="747" spans="1:25" ht="28">
      <c r="A747" s="160"/>
      <c r="B747" s="319">
        <f t="shared" si="292"/>
        <v>27</v>
      </c>
      <c r="C747" s="357" t="s">
        <v>114</v>
      </c>
      <c r="D747" s="86" t="s">
        <v>95</v>
      </c>
      <c r="E747" s="49" t="str">
        <f t="shared" si="288"/>
        <v>Enter value from column G to column N</v>
      </c>
      <c r="F747" s="56"/>
      <c r="G747" s="168"/>
      <c r="H747" s="168"/>
      <c r="I747" s="169"/>
      <c r="J747" s="169"/>
      <c r="K747" s="169"/>
      <c r="L747" s="169"/>
      <c r="M747" s="169"/>
      <c r="N747" s="169"/>
      <c r="O747" s="257">
        <f>SUM(G747:N747)*Fee!$C$38</f>
        <v>0</v>
      </c>
      <c r="P747" s="126"/>
      <c r="Q747" s="223"/>
      <c r="R747" s="163">
        <f>(Q747*Fee!$C$38)</f>
        <v>0</v>
      </c>
      <c r="S747" s="163">
        <f t="shared" si="289"/>
        <v>0</v>
      </c>
      <c r="T747" s="164"/>
      <c r="U747" s="163">
        <f>(T747*Fee!$C$38)</f>
        <v>0</v>
      </c>
      <c r="V747" s="163">
        <f t="shared" si="290"/>
        <v>0</v>
      </c>
      <c r="W747" s="164"/>
      <c r="X747" s="163">
        <f>(W747*Fee!$C$38)</f>
        <v>0</v>
      </c>
      <c r="Y747" s="165">
        <f t="shared" si="291"/>
        <v>0</v>
      </c>
    </row>
    <row r="748" spans="1:25" ht="28">
      <c r="A748" s="160"/>
      <c r="B748" s="319">
        <f t="shared" si="292"/>
        <v>28</v>
      </c>
      <c r="C748" s="357" t="s">
        <v>115</v>
      </c>
      <c r="D748" s="86" t="s">
        <v>95</v>
      </c>
      <c r="E748" s="49" t="str">
        <f t="shared" si="288"/>
        <v>Enter value from column G to column N</v>
      </c>
      <c r="F748" s="56"/>
      <c r="G748" s="168"/>
      <c r="H748" s="168"/>
      <c r="I748" s="169"/>
      <c r="J748" s="169"/>
      <c r="K748" s="169"/>
      <c r="L748" s="169"/>
      <c r="M748" s="169"/>
      <c r="N748" s="169"/>
      <c r="O748" s="257">
        <f>SUM(G748:N748)*Fee!$C$38</f>
        <v>0</v>
      </c>
      <c r="P748" s="126"/>
      <c r="Q748" s="223"/>
      <c r="R748" s="163">
        <f>(Q748*Fee!$C$38)</f>
        <v>0</v>
      </c>
      <c r="S748" s="163">
        <f t="shared" si="289"/>
        <v>0</v>
      </c>
      <c r="T748" s="164"/>
      <c r="U748" s="163">
        <f>(T748*Fee!$C$38)</f>
        <v>0</v>
      </c>
      <c r="V748" s="163">
        <f t="shared" si="290"/>
        <v>0</v>
      </c>
      <c r="W748" s="164"/>
      <c r="X748" s="163">
        <f>(W748*Fee!$C$38)</f>
        <v>0</v>
      </c>
      <c r="Y748" s="165">
        <f t="shared" si="291"/>
        <v>0</v>
      </c>
    </row>
    <row r="749" spans="1:25" ht="28">
      <c r="A749" s="160"/>
      <c r="B749" s="319">
        <f t="shared" si="292"/>
        <v>29</v>
      </c>
      <c r="C749" s="357" t="s">
        <v>116</v>
      </c>
      <c r="D749" s="86" t="s">
        <v>95</v>
      </c>
      <c r="E749" s="49" t="str">
        <f t="shared" si="288"/>
        <v>Enter value from column G to column N</v>
      </c>
      <c r="F749" s="56"/>
      <c r="G749" s="168"/>
      <c r="H749" s="168"/>
      <c r="I749" s="169"/>
      <c r="J749" s="169"/>
      <c r="K749" s="169"/>
      <c r="L749" s="169"/>
      <c r="M749" s="169"/>
      <c r="N749" s="169"/>
      <c r="O749" s="257">
        <f>SUM(G749:N749)*Fee!$C$38</f>
        <v>0</v>
      </c>
      <c r="P749" s="126"/>
      <c r="Q749" s="223"/>
      <c r="R749" s="163">
        <f>(Q749*Fee!$C$38)</f>
        <v>0</v>
      </c>
      <c r="S749" s="163">
        <f t="shared" si="289"/>
        <v>0</v>
      </c>
      <c r="T749" s="164"/>
      <c r="U749" s="163">
        <f>(T749*Fee!$C$38)</f>
        <v>0</v>
      </c>
      <c r="V749" s="163">
        <f t="shared" si="290"/>
        <v>0</v>
      </c>
      <c r="W749" s="164"/>
      <c r="X749" s="163">
        <f>(W749*Fee!$C$38)</f>
        <v>0</v>
      </c>
      <c r="Y749" s="165">
        <f t="shared" si="291"/>
        <v>0</v>
      </c>
    </row>
    <row r="750" spans="1:25" ht="28">
      <c r="A750" s="160"/>
      <c r="B750" s="319">
        <f t="shared" si="292"/>
        <v>30</v>
      </c>
      <c r="C750" s="357" t="s">
        <v>117</v>
      </c>
      <c r="D750" s="86" t="s">
        <v>95</v>
      </c>
      <c r="E750" s="49" t="str">
        <f t="shared" si="288"/>
        <v>Enter value from column G to column N</v>
      </c>
      <c r="F750" s="56"/>
      <c r="G750" s="168"/>
      <c r="H750" s="168"/>
      <c r="I750" s="169"/>
      <c r="J750" s="169"/>
      <c r="K750" s="169"/>
      <c r="L750" s="169"/>
      <c r="M750" s="169"/>
      <c r="N750" s="169"/>
      <c r="O750" s="257">
        <f>SUM(G750:N750)*Fee!$C$38</f>
        <v>0</v>
      </c>
      <c r="P750" s="126"/>
      <c r="Q750" s="223"/>
      <c r="R750" s="163">
        <f>(Q750*Fee!$C$38)</f>
        <v>0</v>
      </c>
      <c r="S750" s="163">
        <f t="shared" si="289"/>
        <v>0</v>
      </c>
      <c r="T750" s="164"/>
      <c r="U750" s="163">
        <f>(T750*Fee!$C$38)</f>
        <v>0</v>
      </c>
      <c r="V750" s="163">
        <f t="shared" si="290"/>
        <v>0</v>
      </c>
      <c r="W750" s="164"/>
      <c r="X750" s="163">
        <f>(W750*Fee!$C$38)</f>
        <v>0</v>
      </c>
      <c r="Y750" s="165">
        <f t="shared" si="291"/>
        <v>0</v>
      </c>
    </row>
    <row r="751" spans="1:25" ht="28">
      <c r="A751" s="160"/>
      <c r="B751" s="319">
        <f t="shared" si="292"/>
        <v>31</v>
      </c>
      <c r="C751" s="358" t="s">
        <v>440</v>
      </c>
      <c r="D751" s="86" t="s">
        <v>95</v>
      </c>
      <c r="E751" s="49" t="str">
        <f t="shared" si="288"/>
        <v>Enter value from column G to column N</v>
      </c>
      <c r="F751" s="56"/>
      <c r="G751" s="168"/>
      <c r="H751" s="168"/>
      <c r="I751" s="169"/>
      <c r="J751" s="169"/>
      <c r="K751" s="169"/>
      <c r="L751" s="169"/>
      <c r="M751" s="169"/>
      <c r="N751" s="169"/>
      <c r="O751" s="257">
        <f>SUM(G751:N751)*Fee!$C$38</f>
        <v>0</v>
      </c>
      <c r="P751" s="126"/>
      <c r="Q751" s="223"/>
      <c r="R751" s="163">
        <f>(Q751*Fee!$C$38)</f>
        <v>0</v>
      </c>
      <c r="S751" s="163">
        <f t="shared" si="289"/>
        <v>0</v>
      </c>
      <c r="T751" s="164"/>
      <c r="U751" s="163">
        <f>(T751*Fee!$C$38)</f>
        <v>0</v>
      </c>
      <c r="V751" s="163">
        <f t="shared" si="290"/>
        <v>0</v>
      </c>
      <c r="W751" s="164"/>
      <c r="X751" s="163">
        <f>(W751*Fee!$C$38)</f>
        <v>0</v>
      </c>
      <c r="Y751" s="165">
        <f t="shared" si="291"/>
        <v>0</v>
      </c>
    </row>
    <row r="752" spans="1:25" ht="28">
      <c r="A752" s="160"/>
      <c r="B752" s="319">
        <f t="shared" si="292"/>
        <v>32</v>
      </c>
      <c r="C752" s="357" t="s">
        <v>119</v>
      </c>
      <c r="D752" s="86" t="s">
        <v>95</v>
      </c>
      <c r="E752" s="49" t="str">
        <f t="shared" si="288"/>
        <v>Enter value from column G to column N</v>
      </c>
      <c r="F752" s="56"/>
      <c r="G752" s="168"/>
      <c r="H752" s="168"/>
      <c r="I752" s="169"/>
      <c r="J752" s="169"/>
      <c r="K752" s="169"/>
      <c r="L752" s="169"/>
      <c r="M752" s="169"/>
      <c r="N752" s="169"/>
      <c r="O752" s="257">
        <f>SUM(G752:N752)*Fee!$C$38</f>
        <v>0</v>
      </c>
      <c r="P752" s="126"/>
      <c r="Q752" s="223"/>
      <c r="R752" s="163">
        <f>(Q752*Fee!$C$38)</f>
        <v>0</v>
      </c>
      <c r="S752" s="163">
        <f t="shared" si="289"/>
        <v>0</v>
      </c>
      <c r="T752" s="164"/>
      <c r="U752" s="163">
        <f>(T752*Fee!$C$38)</f>
        <v>0</v>
      </c>
      <c r="V752" s="163">
        <f t="shared" si="290"/>
        <v>0</v>
      </c>
      <c r="W752" s="164"/>
      <c r="X752" s="163">
        <f>(W752*Fee!$C$38)</f>
        <v>0</v>
      </c>
      <c r="Y752" s="165">
        <f t="shared" si="291"/>
        <v>0</v>
      </c>
    </row>
    <row r="753" spans="1:25" ht="14.15" customHeight="1">
      <c r="A753" s="160"/>
      <c r="B753" s="319"/>
      <c r="C753" s="320"/>
      <c r="D753" s="320"/>
      <c r="E753" s="49"/>
      <c r="F753" s="135"/>
      <c r="G753" s="175"/>
      <c r="H753" s="175"/>
      <c r="I753" s="177"/>
      <c r="J753" s="177"/>
      <c r="K753" s="177"/>
      <c r="L753" s="177"/>
      <c r="M753" s="177"/>
      <c r="N753" s="177"/>
      <c r="O753" s="268"/>
      <c r="P753" s="126"/>
      <c r="Q753" s="228"/>
      <c r="R753" s="136"/>
      <c r="S753" s="163"/>
      <c r="T753" s="207"/>
      <c r="U753" s="136"/>
      <c r="V753" s="163"/>
      <c r="W753" s="207"/>
      <c r="X753" s="136"/>
      <c r="Y753" s="165"/>
    </row>
    <row r="754" spans="1:25" ht="28">
      <c r="A754" s="355"/>
      <c r="B754" s="319"/>
      <c r="C754" s="356" t="s">
        <v>123</v>
      </c>
      <c r="D754" s="320"/>
      <c r="E754" s="49"/>
      <c r="F754" s="135"/>
      <c r="G754" s="175"/>
      <c r="H754" s="175"/>
      <c r="I754" s="177"/>
      <c r="J754" s="177"/>
      <c r="K754" s="177"/>
      <c r="L754" s="177"/>
      <c r="M754" s="177"/>
      <c r="N754" s="177"/>
      <c r="O754" s="268"/>
      <c r="P754" s="126"/>
      <c r="Q754" s="228"/>
      <c r="R754" s="136"/>
      <c r="S754" s="163"/>
      <c r="T754" s="207"/>
      <c r="U754" s="136"/>
      <c r="V754" s="163"/>
      <c r="W754" s="207"/>
      <c r="X754" s="136"/>
      <c r="Y754" s="165"/>
    </row>
    <row r="755" spans="1:25" ht="28">
      <c r="A755" s="160"/>
      <c r="B755" s="319">
        <f>+B752+1</f>
        <v>33</v>
      </c>
      <c r="C755" s="357" t="s">
        <v>112</v>
      </c>
      <c r="D755" s="86" t="s">
        <v>95</v>
      </c>
      <c r="E755" s="49" t="str">
        <f t="shared" ref="E755:E762" si="293">IF((O755=0),"Enter value from column G to column N",SUM(G755:N755,O755))</f>
        <v>Enter value from column G to column N</v>
      </c>
      <c r="F755" s="56"/>
      <c r="G755" s="168"/>
      <c r="H755" s="168"/>
      <c r="I755" s="169"/>
      <c r="J755" s="169"/>
      <c r="K755" s="169"/>
      <c r="L755" s="169"/>
      <c r="M755" s="169"/>
      <c r="N755" s="169"/>
      <c r="O755" s="257">
        <f>SUM(G755:N755)*Fee!$C$38</f>
        <v>0</v>
      </c>
      <c r="P755" s="126"/>
      <c r="Q755" s="223"/>
      <c r="R755" s="163">
        <f>(Q755*Fee!$C$38)</f>
        <v>0</v>
      </c>
      <c r="S755" s="163">
        <f t="shared" ref="S755:S762" si="294">Q755+R755</f>
        <v>0</v>
      </c>
      <c r="T755" s="164"/>
      <c r="U755" s="163">
        <f>(T755*Fee!$C$38)</f>
        <v>0</v>
      </c>
      <c r="V755" s="163">
        <f t="shared" ref="V755:V762" si="295">T755+U755</f>
        <v>0</v>
      </c>
      <c r="W755" s="164"/>
      <c r="X755" s="163">
        <f>(W755*Fee!$C$38)</f>
        <v>0</v>
      </c>
      <c r="Y755" s="165">
        <f t="shared" ref="Y755:Y762" si="296">W755+X755</f>
        <v>0</v>
      </c>
    </row>
    <row r="756" spans="1:25" ht="28">
      <c r="A756" s="160"/>
      <c r="B756" s="319">
        <f t="shared" ref="B756:B762" si="297">+B755+1</f>
        <v>34</v>
      </c>
      <c r="C756" s="357" t="s">
        <v>113</v>
      </c>
      <c r="D756" s="86" t="s">
        <v>95</v>
      </c>
      <c r="E756" s="49" t="str">
        <f t="shared" si="293"/>
        <v>Enter value from column G to column N</v>
      </c>
      <c r="F756" s="56"/>
      <c r="G756" s="168"/>
      <c r="H756" s="168"/>
      <c r="I756" s="169"/>
      <c r="J756" s="169"/>
      <c r="K756" s="169"/>
      <c r="L756" s="169"/>
      <c r="M756" s="169"/>
      <c r="N756" s="169"/>
      <c r="O756" s="257">
        <f>SUM(G756:N756)*Fee!$C$38</f>
        <v>0</v>
      </c>
      <c r="P756" s="126"/>
      <c r="Q756" s="223"/>
      <c r="R756" s="163">
        <f>(Q756*Fee!$C$38)</f>
        <v>0</v>
      </c>
      <c r="S756" s="163">
        <f t="shared" si="294"/>
        <v>0</v>
      </c>
      <c r="T756" s="164"/>
      <c r="U756" s="163">
        <f>(T756*Fee!$C$38)</f>
        <v>0</v>
      </c>
      <c r="V756" s="163">
        <f t="shared" si="295"/>
        <v>0</v>
      </c>
      <c r="W756" s="164"/>
      <c r="X756" s="163">
        <f>(W756*Fee!$C$38)</f>
        <v>0</v>
      </c>
      <c r="Y756" s="165">
        <f t="shared" si="296"/>
        <v>0</v>
      </c>
    </row>
    <row r="757" spans="1:25" ht="28">
      <c r="A757" s="160"/>
      <c r="B757" s="319">
        <f t="shared" si="297"/>
        <v>35</v>
      </c>
      <c r="C757" s="357" t="s">
        <v>114</v>
      </c>
      <c r="D757" s="86" t="s">
        <v>95</v>
      </c>
      <c r="E757" s="49" t="str">
        <f t="shared" si="293"/>
        <v>Enter value from column G to column N</v>
      </c>
      <c r="F757" s="56"/>
      <c r="G757" s="168"/>
      <c r="H757" s="168"/>
      <c r="I757" s="169"/>
      <c r="J757" s="169"/>
      <c r="K757" s="169"/>
      <c r="L757" s="169"/>
      <c r="M757" s="169"/>
      <c r="N757" s="169"/>
      <c r="O757" s="257">
        <f>SUM(G757:N757)*Fee!$C$38</f>
        <v>0</v>
      </c>
      <c r="P757" s="126"/>
      <c r="Q757" s="223"/>
      <c r="R757" s="163">
        <f>(Q757*Fee!$C$38)</f>
        <v>0</v>
      </c>
      <c r="S757" s="163">
        <f t="shared" si="294"/>
        <v>0</v>
      </c>
      <c r="T757" s="164"/>
      <c r="U757" s="163">
        <f>(T757*Fee!$C$38)</f>
        <v>0</v>
      </c>
      <c r="V757" s="163">
        <f t="shared" si="295"/>
        <v>0</v>
      </c>
      <c r="W757" s="164"/>
      <c r="X757" s="163">
        <f>(W757*Fee!$C$38)</f>
        <v>0</v>
      </c>
      <c r="Y757" s="165">
        <f t="shared" si="296"/>
        <v>0</v>
      </c>
    </row>
    <row r="758" spans="1:25" ht="28">
      <c r="A758" s="160"/>
      <c r="B758" s="319">
        <f t="shared" si="297"/>
        <v>36</v>
      </c>
      <c r="C758" s="357" t="s">
        <v>115</v>
      </c>
      <c r="D758" s="86" t="s">
        <v>95</v>
      </c>
      <c r="E758" s="49" t="str">
        <f t="shared" si="293"/>
        <v>Enter value from column G to column N</v>
      </c>
      <c r="F758" s="56"/>
      <c r="G758" s="168"/>
      <c r="H758" s="168"/>
      <c r="I758" s="169"/>
      <c r="J758" s="169"/>
      <c r="K758" s="169"/>
      <c r="L758" s="169"/>
      <c r="M758" s="169"/>
      <c r="N758" s="169"/>
      <c r="O758" s="257">
        <f>SUM(G758:N758)*Fee!$C$38</f>
        <v>0</v>
      </c>
      <c r="P758" s="126"/>
      <c r="Q758" s="223"/>
      <c r="R758" s="163">
        <f>(Q758*Fee!$C$38)</f>
        <v>0</v>
      </c>
      <c r="S758" s="163">
        <f t="shared" si="294"/>
        <v>0</v>
      </c>
      <c r="T758" s="164"/>
      <c r="U758" s="163">
        <f>(T758*Fee!$C$38)</f>
        <v>0</v>
      </c>
      <c r="V758" s="163">
        <f t="shared" si="295"/>
        <v>0</v>
      </c>
      <c r="W758" s="164"/>
      <c r="X758" s="163">
        <f>(W758*Fee!$C$38)</f>
        <v>0</v>
      </c>
      <c r="Y758" s="165">
        <f t="shared" si="296"/>
        <v>0</v>
      </c>
    </row>
    <row r="759" spans="1:25" ht="28">
      <c r="A759" s="160"/>
      <c r="B759" s="319">
        <f t="shared" si="297"/>
        <v>37</v>
      </c>
      <c r="C759" s="357" t="s">
        <v>116</v>
      </c>
      <c r="D759" s="86" t="s">
        <v>95</v>
      </c>
      <c r="E759" s="49" t="str">
        <f t="shared" si="293"/>
        <v>Enter value from column G to column N</v>
      </c>
      <c r="F759" s="56"/>
      <c r="G759" s="168"/>
      <c r="H759" s="168"/>
      <c r="I759" s="169"/>
      <c r="J759" s="169"/>
      <c r="K759" s="169"/>
      <c r="L759" s="169"/>
      <c r="M759" s="169"/>
      <c r="N759" s="169"/>
      <c r="O759" s="257">
        <f>SUM(G759:N759)*Fee!$C$38</f>
        <v>0</v>
      </c>
      <c r="P759" s="126"/>
      <c r="Q759" s="223"/>
      <c r="R759" s="163">
        <f>(Q759*Fee!$C$38)</f>
        <v>0</v>
      </c>
      <c r="S759" s="163">
        <f t="shared" si="294"/>
        <v>0</v>
      </c>
      <c r="T759" s="164"/>
      <c r="U759" s="163">
        <f>(T759*Fee!$C$38)</f>
        <v>0</v>
      </c>
      <c r="V759" s="163">
        <f t="shared" si="295"/>
        <v>0</v>
      </c>
      <c r="W759" s="164"/>
      <c r="X759" s="163">
        <f>(W759*Fee!$C$38)</f>
        <v>0</v>
      </c>
      <c r="Y759" s="165">
        <f t="shared" si="296"/>
        <v>0</v>
      </c>
    </row>
    <row r="760" spans="1:25" ht="28">
      <c r="A760" s="160"/>
      <c r="B760" s="319">
        <f t="shared" si="297"/>
        <v>38</v>
      </c>
      <c r="C760" s="357" t="s">
        <v>117</v>
      </c>
      <c r="D760" s="86" t="s">
        <v>95</v>
      </c>
      <c r="E760" s="49" t="str">
        <f t="shared" si="293"/>
        <v>Enter value from column G to column N</v>
      </c>
      <c r="F760" s="56"/>
      <c r="G760" s="168"/>
      <c r="H760" s="168"/>
      <c r="I760" s="169"/>
      <c r="J760" s="169"/>
      <c r="K760" s="169"/>
      <c r="L760" s="169"/>
      <c r="M760" s="169"/>
      <c r="N760" s="169"/>
      <c r="O760" s="257">
        <f>SUM(G760:N760)*Fee!$C$38</f>
        <v>0</v>
      </c>
      <c r="P760" s="126"/>
      <c r="Q760" s="223"/>
      <c r="R760" s="163">
        <f>(Q760*Fee!$C$38)</f>
        <v>0</v>
      </c>
      <c r="S760" s="163">
        <f t="shared" si="294"/>
        <v>0</v>
      </c>
      <c r="T760" s="164"/>
      <c r="U760" s="163">
        <f>(T760*Fee!$C$38)</f>
        <v>0</v>
      </c>
      <c r="V760" s="163">
        <f t="shared" si="295"/>
        <v>0</v>
      </c>
      <c r="W760" s="164"/>
      <c r="X760" s="163">
        <f>(W760*Fee!$C$38)</f>
        <v>0</v>
      </c>
      <c r="Y760" s="165">
        <f t="shared" si="296"/>
        <v>0</v>
      </c>
    </row>
    <row r="761" spans="1:25" ht="28">
      <c r="A761" s="160"/>
      <c r="B761" s="319">
        <f t="shared" si="297"/>
        <v>39</v>
      </c>
      <c r="C761" s="357" t="s">
        <v>118</v>
      </c>
      <c r="D761" s="86" t="s">
        <v>95</v>
      </c>
      <c r="E761" s="49" t="str">
        <f t="shared" si="293"/>
        <v>Enter value from column G to column N</v>
      </c>
      <c r="F761" s="56"/>
      <c r="G761" s="168"/>
      <c r="H761" s="168"/>
      <c r="I761" s="169"/>
      <c r="J761" s="169"/>
      <c r="K761" s="169"/>
      <c r="L761" s="169"/>
      <c r="M761" s="169"/>
      <c r="N761" s="169"/>
      <c r="O761" s="257">
        <f>SUM(G761:N761)*Fee!$C$38</f>
        <v>0</v>
      </c>
      <c r="P761" s="126"/>
      <c r="Q761" s="223"/>
      <c r="R761" s="163">
        <f>(Q761*Fee!$C$38)</f>
        <v>0</v>
      </c>
      <c r="S761" s="163">
        <f t="shared" si="294"/>
        <v>0</v>
      </c>
      <c r="T761" s="164"/>
      <c r="U761" s="163">
        <f>(T761*Fee!$C$38)</f>
        <v>0</v>
      </c>
      <c r="V761" s="163">
        <f t="shared" si="295"/>
        <v>0</v>
      </c>
      <c r="W761" s="164"/>
      <c r="X761" s="163">
        <f>(W761*Fee!$C$38)</f>
        <v>0</v>
      </c>
      <c r="Y761" s="165">
        <f t="shared" si="296"/>
        <v>0</v>
      </c>
    </row>
    <row r="762" spans="1:25" ht="28">
      <c r="A762" s="160"/>
      <c r="B762" s="319">
        <f t="shared" si="297"/>
        <v>40</v>
      </c>
      <c r="C762" s="357" t="s">
        <v>119</v>
      </c>
      <c r="D762" s="86" t="s">
        <v>95</v>
      </c>
      <c r="E762" s="49" t="str">
        <f t="shared" si="293"/>
        <v>Enter value from column G to column N</v>
      </c>
      <c r="F762" s="56"/>
      <c r="G762" s="168"/>
      <c r="H762" s="168"/>
      <c r="I762" s="169"/>
      <c r="J762" s="169"/>
      <c r="K762" s="169"/>
      <c r="L762" s="169"/>
      <c r="M762" s="169"/>
      <c r="N762" s="169"/>
      <c r="O762" s="257">
        <f>SUM(G762:N762)*Fee!$C$38</f>
        <v>0</v>
      </c>
      <c r="P762" s="126"/>
      <c r="Q762" s="223"/>
      <c r="R762" s="163">
        <f>(Q762*Fee!$C$38)</f>
        <v>0</v>
      </c>
      <c r="S762" s="163">
        <f t="shared" si="294"/>
        <v>0</v>
      </c>
      <c r="T762" s="164"/>
      <c r="U762" s="163">
        <f>(T762*Fee!$C$38)</f>
        <v>0</v>
      </c>
      <c r="V762" s="163">
        <f t="shared" si="295"/>
        <v>0</v>
      </c>
      <c r="W762" s="164"/>
      <c r="X762" s="163">
        <f>(W762*Fee!$C$38)</f>
        <v>0</v>
      </c>
      <c r="Y762" s="165">
        <f t="shared" si="296"/>
        <v>0</v>
      </c>
    </row>
    <row r="763" spans="1:25" ht="14.15" customHeight="1">
      <c r="A763" s="160"/>
      <c r="B763" s="319"/>
      <c r="C763" s="320"/>
      <c r="D763" s="320"/>
      <c r="E763" s="49"/>
      <c r="F763" s="135"/>
      <c r="G763" s="175"/>
      <c r="H763" s="175"/>
      <c r="I763" s="177"/>
      <c r="J763" s="177"/>
      <c r="K763" s="177"/>
      <c r="L763" s="177"/>
      <c r="M763" s="177"/>
      <c r="N763" s="177"/>
      <c r="O763" s="268"/>
      <c r="P763" s="126"/>
      <c r="Q763" s="228"/>
      <c r="R763" s="136"/>
      <c r="S763" s="163"/>
      <c r="T763" s="207"/>
      <c r="U763" s="136"/>
      <c r="V763" s="163"/>
      <c r="W763" s="207"/>
      <c r="X763" s="136"/>
      <c r="Y763" s="165"/>
    </row>
    <row r="764" spans="1:25" ht="28">
      <c r="A764" s="355"/>
      <c r="B764" s="319"/>
      <c r="C764" s="356" t="s">
        <v>124</v>
      </c>
      <c r="D764" s="320"/>
      <c r="E764" s="49"/>
      <c r="F764" s="135"/>
      <c r="G764" s="175"/>
      <c r="H764" s="175"/>
      <c r="I764" s="177"/>
      <c r="J764" s="177"/>
      <c r="K764" s="177"/>
      <c r="L764" s="177"/>
      <c r="M764" s="177"/>
      <c r="N764" s="177"/>
      <c r="O764" s="268"/>
      <c r="P764" s="126"/>
      <c r="Q764" s="228"/>
      <c r="R764" s="136"/>
      <c r="S764" s="163"/>
      <c r="T764" s="207"/>
      <c r="U764" s="136"/>
      <c r="V764" s="163"/>
      <c r="W764" s="207"/>
      <c r="X764" s="136"/>
      <c r="Y764" s="165"/>
    </row>
    <row r="765" spans="1:25" ht="28">
      <c r="A765" s="160"/>
      <c r="B765" s="319">
        <f>+B762+1</f>
        <v>41</v>
      </c>
      <c r="C765" s="357" t="s">
        <v>112</v>
      </c>
      <c r="D765" s="86" t="s">
        <v>95</v>
      </c>
      <c r="E765" s="49" t="str">
        <f t="shared" ref="E765:E772" si="298">IF((O765=0),"Enter value from column G to column N",SUM(G765:N765,O765))</f>
        <v>Enter value from column G to column N</v>
      </c>
      <c r="F765" s="56"/>
      <c r="G765" s="168"/>
      <c r="H765" s="168"/>
      <c r="I765" s="169"/>
      <c r="J765" s="169"/>
      <c r="K765" s="169"/>
      <c r="L765" s="169"/>
      <c r="M765" s="169"/>
      <c r="N765" s="169"/>
      <c r="O765" s="257">
        <f>SUM(G765:N765)*Fee!$C$38</f>
        <v>0</v>
      </c>
      <c r="P765" s="126"/>
      <c r="Q765" s="223"/>
      <c r="R765" s="163">
        <f>(Q765*Fee!$C$38)</f>
        <v>0</v>
      </c>
      <c r="S765" s="163">
        <f t="shared" ref="S765:S772" si="299">Q765+R765</f>
        <v>0</v>
      </c>
      <c r="T765" s="164"/>
      <c r="U765" s="163">
        <f>(T765*Fee!$C$38)</f>
        <v>0</v>
      </c>
      <c r="V765" s="163">
        <f t="shared" ref="V765:V772" si="300">T765+U765</f>
        <v>0</v>
      </c>
      <c r="W765" s="164"/>
      <c r="X765" s="163">
        <f>(W765*Fee!$C$38)</f>
        <v>0</v>
      </c>
      <c r="Y765" s="165">
        <f t="shared" ref="Y765:Y772" si="301">W765+X765</f>
        <v>0</v>
      </c>
    </row>
    <row r="766" spans="1:25" ht="28">
      <c r="A766" s="160"/>
      <c r="B766" s="319">
        <f t="shared" ref="B766:B772" si="302">+B765+1</f>
        <v>42</v>
      </c>
      <c r="C766" s="357" t="s">
        <v>113</v>
      </c>
      <c r="D766" s="86" t="s">
        <v>95</v>
      </c>
      <c r="E766" s="49" t="str">
        <f t="shared" si="298"/>
        <v>Enter value from column G to column N</v>
      </c>
      <c r="F766" s="56"/>
      <c r="G766" s="168"/>
      <c r="H766" s="168"/>
      <c r="I766" s="169"/>
      <c r="J766" s="169"/>
      <c r="K766" s="169"/>
      <c r="L766" s="169"/>
      <c r="M766" s="169"/>
      <c r="N766" s="169"/>
      <c r="O766" s="257">
        <f>SUM(G766:N766)*Fee!$C$38</f>
        <v>0</v>
      </c>
      <c r="P766" s="126"/>
      <c r="Q766" s="223"/>
      <c r="R766" s="163">
        <f>(Q766*Fee!$C$38)</f>
        <v>0</v>
      </c>
      <c r="S766" s="163">
        <f t="shared" si="299"/>
        <v>0</v>
      </c>
      <c r="T766" s="164"/>
      <c r="U766" s="163">
        <f>(T766*Fee!$C$38)</f>
        <v>0</v>
      </c>
      <c r="V766" s="163">
        <f t="shared" si="300"/>
        <v>0</v>
      </c>
      <c r="W766" s="164"/>
      <c r="X766" s="163">
        <f>(W766*Fee!$C$38)</f>
        <v>0</v>
      </c>
      <c r="Y766" s="165">
        <f t="shared" si="301"/>
        <v>0</v>
      </c>
    </row>
    <row r="767" spans="1:25" ht="28">
      <c r="A767" s="160"/>
      <c r="B767" s="319">
        <f t="shared" si="302"/>
        <v>43</v>
      </c>
      <c r="C767" s="357" t="s">
        <v>114</v>
      </c>
      <c r="D767" s="86" t="s">
        <v>95</v>
      </c>
      <c r="E767" s="49" t="str">
        <f t="shared" si="298"/>
        <v>Enter value from column G to column N</v>
      </c>
      <c r="F767" s="56"/>
      <c r="G767" s="168"/>
      <c r="H767" s="168"/>
      <c r="I767" s="169"/>
      <c r="J767" s="169"/>
      <c r="K767" s="169"/>
      <c r="L767" s="169"/>
      <c r="M767" s="169"/>
      <c r="N767" s="169"/>
      <c r="O767" s="257">
        <f>SUM(G767:N767)*Fee!$C$38</f>
        <v>0</v>
      </c>
      <c r="P767" s="126"/>
      <c r="Q767" s="223"/>
      <c r="R767" s="163">
        <f>(Q767*Fee!$C$38)</f>
        <v>0</v>
      </c>
      <c r="S767" s="163">
        <f t="shared" si="299"/>
        <v>0</v>
      </c>
      <c r="T767" s="164"/>
      <c r="U767" s="163">
        <f>(T767*Fee!$C$38)</f>
        <v>0</v>
      </c>
      <c r="V767" s="163">
        <f t="shared" si="300"/>
        <v>0</v>
      </c>
      <c r="W767" s="164"/>
      <c r="X767" s="163">
        <f>(W767*Fee!$C$38)</f>
        <v>0</v>
      </c>
      <c r="Y767" s="165">
        <f t="shared" si="301"/>
        <v>0</v>
      </c>
    </row>
    <row r="768" spans="1:25" ht="28">
      <c r="A768" s="160"/>
      <c r="B768" s="319">
        <f t="shared" si="302"/>
        <v>44</v>
      </c>
      <c r="C768" s="357" t="s">
        <v>115</v>
      </c>
      <c r="D768" s="86" t="s">
        <v>95</v>
      </c>
      <c r="E768" s="49" t="str">
        <f t="shared" si="298"/>
        <v>Enter value from column G to column N</v>
      </c>
      <c r="F768" s="56"/>
      <c r="G768" s="168"/>
      <c r="H768" s="168"/>
      <c r="I768" s="169"/>
      <c r="J768" s="169"/>
      <c r="K768" s="169"/>
      <c r="L768" s="169"/>
      <c r="M768" s="169"/>
      <c r="N768" s="169"/>
      <c r="O768" s="257">
        <f>SUM(G768:N768)*Fee!$C$38</f>
        <v>0</v>
      </c>
      <c r="P768" s="126"/>
      <c r="Q768" s="223"/>
      <c r="R768" s="163">
        <f>(Q768*Fee!$C$38)</f>
        <v>0</v>
      </c>
      <c r="S768" s="163">
        <f t="shared" si="299"/>
        <v>0</v>
      </c>
      <c r="T768" s="164"/>
      <c r="U768" s="163">
        <f>(T768*Fee!$C$38)</f>
        <v>0</v>
      </c>
      <c r="V768" s="163">
        <f t="shared" si="300"/>
        <v>0</v>
      </c>
      <c r="W768" s="164"/>
      <c r="X768" s="163">
        <f>(W768*Fee!$C$38)</f>
        <v>0</v>
      </c>
      <c r="Y768" s="165">
        <f t="shared" si="301"/>
        <v>0</v>
      </c>
    </row>
    <row r="769" spans="1:25" ht="28">
      <c r="A769" s="160"/>
      <c r="B769" s="319">
        <f t="shared" si="302"/>
        <v>45</v>
      </c>
      <c r="C769" s="357" t="s">
        <v>116</v>
      </c>
      <c r="D769" s="86" t="s">
        <v>95</v>
      </c>
      <c r="E769" s="49" t="str">
        <f t="shared" si="298"/>
        <v>Enter value from column G to column N</v>
      </c>
      <c r="F769" s="56"/>
      <c r="G769" s="168"/>
      <c r="H769" s="168"/>
      <c r="I769" s="169"/>
      <c r="J769" s="169"/>
      <c r="K769" s="169"/>
      <c r="L769" s="169"/>
      <c r="M769" s="169"/>
      <c r="N769" s="169"/>
      <c r="O769" s="257">
        <f>SUM(G769:N769)*Fee!$C$38</f>
        <v>0</v>
      </c>
      <c r="P769" s="126"/>
      <c r="Q769" s="223"/>
      <c r="R769" s="163">
        <f>(Q769*Fee!$C$38)</f>
        <v>0</v>
      </c>
      <c r="S769" s="163">
        <f t="shared" si="299"/>
        <v>0</v>
      </c>
      <c r="T769" s="164"/>
      <c r="U769" s="163">
        <f>(T769*Fee!$C$38)</f>
        <v>0</v>
      </c>
      <c r="V769" s="163">
        <f t="shared" si="300"/>
        <v>0</v>
      </c>
      <c r="W769" s="164"/>
      <c r="X769" s="163">
        <f>(W769*Fee!$C$38)</f>
        <v>0</v>
      </c>
      <c r="Y769" s="165">
        <f t="shared" si="301"/>
        <v>0</v>
      </c>
    </row>
    <row r="770" spans="1:25" ht="28">
      <c r="A770" s="160"/>
      <c r="B770" s="319">
        <f t="shared" si="302"/>
        <v>46</v>
      </c>
      <c r="C770" s="357" t="s">
        <v>117</v>
      </c>
      <c r="D770" s="86" t="s">
        <v>95</v>
      </c>
      <c r="E770" s="49" t="str">
        <f t="shared" si="298"/>
        <v>Enter value from column G to column N</v>
      </c>
      <c r="F770" s="56"/>
      <c r="G770" s="168"/>
      <c r="H770" s="168"/>
      <c r="I770" s="169"/>
      <c r="J770" s="169"/>
      <c r="K770" s="169"/>
      <c r="L770" s="169"/>
      <c r="M770" s="169"/>
      <c r="N770" s="169"/>
      <c r="O770" s="257">
        <f>SUM(G770:N770)*Fee!$C$38</f>
        <v>0</v>
      </c>
      <c r="P770" s="126"/>
      <c r="Q770" s="223"/>
      <c r="R770" s="163">
        <f>(Q770*Fee!$C$38)</f>
        <v>0</v>
      </c>
      <c r="S770" s="163">
        <f t="shared" si="299"/>
        <v>0</v>
      </c>
      <c r="T770" s="164"/>
      <c r="U770" s="163">
        <f>(T770*Fee!$C$38)</f>
        <v>0</v>
      </c>
      <c r="V770" s="163">
        <f t="shared" si="300"/>
        <v>0</v>
      </c>
      <c r="W770" s="164"/>
      <c r="X770" s="163">
        <f>(W770*Fee!$C$38)</f>
        <v>0</v>
      </c>
      <c r="Y770" s="165">
        <f t="shared" si="301"/>
        <v>0</v>
      </c>
    </row>
    <row r="771" spans="1:25" ht="28">
      <c r="A771" s="160"/>
      <c r="B771" s="319">
        <f t="shared" si="302"/>
        <v>47</v>
      </c>
      <c r="C771" s="358" t="s">
        <v>440</v>
      </c>
      <c r="D771" s="86" t="s">
        <v>95</v>
      </c>
      <c r="E771" s="49" t="str">
        <f t="shared" si="298"/>
        <v>Enter value from column G to column N</v>
      </c>
      <c r="F771" s="56"/>
      <c r="G771" s="168"/>
      <c r="H771" s="168"/>
      <c r="I771" s="169"/>
      <c r="J771" s="169"/>
      <c r="K771" s="169"/>
      <c r="L771" s="169"/>
      <c r="M771" s="169"/>
      <c r="N771" s="169"/>
      <c r="O771" s="257">
        <f>SUM(G771:N771)*Fee!$C$38</f>
        <v>0</v>
      </c>
      <c r="P771" s="126"/>
      <c r="Q771" s="223"/>
      <c r="R771" s="163">
        <f>(Q771*Fee!$C$38)</f>
        <v>0</v>
      </c>
      <c r="S771" s="163">
        <f t="shared" si="299"/>
        <v>0</v>
      </c>
      <c r="T771" s="164"/>
      <c r="U771" s="163">
        <f>(T771*Fee!$C$38)</f>
        <v>0</v>
      </c>
      <c r="V771" s="163">
        <f t="shared" si="300"/>
        <v>0</v>
      </c>
      <c r="W771" s="164"/>
      <c r="X771" s="163">
        <f>(W771*Fee!$C$38)</f>
        <v>0</v>
      </c>
      <c r="Y771" s="165">
        <f t="shared" si="301"/>
        <v>0</v>
      </c>
    </row>
    <row r="772" spans="1:25" ht="28">
      <c r="A772" s="160"/>
      <c r="B772" s="319">
        <f t="shared" si="302"/>
        <v>48</v>
      </c>
      <c r="C772" s="357" t="s">
        <v>119</v>
      </c>
      <c r="D772" s="86" t="s">
        <v>95</v>
      </c>
      <c r="E772" s="49" t="str">
        <f t="shared" si="298"/>
        <v>Enter value from column G to column N</v>
      </c>
      <c r="F772" s="56"/>
      <c r="G772" s="168"/>
      <c r="H772" s="168"/>
      <c r="I772" s="169"/>
      <c r="J772" s="169"/>
      <c r="K772" s="169"/>
      <c r="L772" s="169"/>
      <c r="M772" s="169"/>
      <c r="N772" s="169"/>
      <c r="O772" s="257">
        <f>SUM(G772:N772)*Fee!$C$38</f>
        <v>0</v>
      </c>
      <c r="P772" s="126"/>
      <c r="Q772" s="223"/>
      <c r="R772" s="163">
        <f>(Q772*Fee!$C$38)</f>
        <v>0</v>
      </c>
      <c r="S772" s="163">
        <f t="shared" si="299"/>
        <v>0</v>
      </c>
      <c r="T772" s="164"/>
      <c r="U772" s="163">
        <f>(T772*Fee!$C$38)</f>
        <v>0</v>
      </c>
      <c r="V772" s="163">
        <f t="shared" si="300"/>
        <v>0</v>
      </c>
      <c r="W772" s="164"/>
      <c r="X772" s="163">
        <f>(W772*Fee!$C$38)</f>
        <v>0</v>
      </c>
      <c r="Y772" s="165">
        <f t="shared" si="301"/>
        <v>0</v>
      </c>
    </row>
    <row r="773" spans="1:25" ht="14.15" customHeight="1">
      <c r="A773" s="160"/>
      <c r="B773" s="319"/>
      <c r="C773" s="320"/>
      <c r="D773" s="320"/>
      <c r="E773" s="49"/>
      <c r="F773" s="135"/>
      <c r="G773" s="175"/>
      <c r="H773" s="175"/>
      <c r="I773" s="177"/>
      <c r="J773" s="177"/>
      <c r="K773" s="177"/>
      <c r="L773" s="177"/>
      <c r="M773" s="177"/>
      <c r="N773" s="177"/>
      <c r="O773" s="268"/>
      <c r="P773" s="126"/>
      <c r="Q773" s="228"/>
      <c r="R773" s="136"/>
      <c r="S773" s="163"/>
      <c r="T773" s="207"/>
      <c r="U773" s="136"/>
      <c r="V773" s="163"/>
      <c r="W773" s="207"/>
      <c r="X773" s="136"/>
      <c r="Y773" s="165"/>
    </row>
    <row r="774" spans="1:25" ht="14.75" customHeight="1">
      <c r="A774" s="355"/>
      <c r="B774" s="319"/>
      <c r="C774" s="320" t="s">
        <v>125</v>
      </c>
      <c r="D774" s="320"/>
      <c r="E774" s="49"/>
      <c r="F774" s="135"/>
      <c r="G774" s="175"/>
      <c r="H774" s="175"/>
      <c r="I774" s="177"/>
      <c r="J774" s="177"/>
      <c r="K774" s="177"/>
      <c r="L774" s="177"/>
      <c r="M774" s="177"/>
      <c r="N774" s="177"/>
      <c r="O774" s="268"/>
      <c r="P774" s="126"/>
      <c r="Q774" s="228"/>
      <c r="R774" s="136"/>
      <c r="S774" s="163"/>
      <c r="T774" s="207"/>
      <c r="U774" s="136"/>
      <c r="V774" s="163"/>
      <c r="W774" s="207"/>
      <c r="X774" s="136"/>
      <c r="Y774" s="165"/>
    </row>
    <row r="775" spans="1:25" ht="28">
      <c r="A775" s="160"/>
      <c r="B775" s="319">
        <f>+B772+1</f>
        <v>49</v>
      </c>
      <c r="C775" s="357" t="s">
        <v>112</v>
      </c>
      <c r="D775" s="86" t="s">
        <v>41</v>
      </c>
      <c r="E775" s="49" t="str">
        <f t="shared" ref="E775:E782" si="303">IF((O775=0),"Enter value from column G to column N",SUM(G775:N775,O775))</f>
        <v>Enter value from column G to column N</v>
      </c>
      <c r="F775" s="56"/>
      <c r="G775" s="168"/>
      <c r="H775" s="168"/>
      <c r="I775" s="169"/>
      <c r="J775" s="169"/>
      <c r="K775" s="169"/>
      <c r="L775" s="169"/>
      <c r="M775" s="169"/>
      <c r="N775" s="169"/>
      <c r="O775" s="257">
        <f>SUM(G775:N775)*Fee!$C$38</f>
        <v>0</v>
      </c>
      <c r="P775" s="126"/>
      <c r="Q775" s="223"/>
      <c r="R775" s="163">
        <f>(Q775*Fee!$C$38)</f>
        <v>0</v>
      </c>
      <c r="S775" s="163">
        <f t="shared" ref="S775:S782" si="304">Q775+R775</f>
        <v>0</v>
      </c>
      <c r="T775" s="164"/>
      <c r="U775" s="163">
        <f>(T775*Fee!$C$38)</f>
        <v>0</v>
      </c>
      <c r="V775" s="163">
        <f t="shared" ref="V775:V782" si="305">T775+U775</f>
        <v>0</v>
      </c>
      <c r="W775" s="164"/>
      <c r="X775" s="163">
        <f>(W775*Fee!$C$38)</f>
        <v>0</v>
      </c>
      <c r="Y775" s="165">
        <f t="shared" ref="Y775:Y782" si="306">W775+X775</f>
        <v>0</v>
      </c>
    </row>
    <row r="776" spans="1:25" ht="28">
      <c r="A776" s="160"/>
      <c r="B776" s="319">
        <f t="shared" ref="B776:B782" si="307">+B775+1</f>
        <v>50</v>
      </c>
      <c r="C776" s="357" t="s">
        <v>113</v>
      </c>
      <c r="D776" s="86" t="s">
        <v>41</v>
      </c>
      <c r="E776" s="49" t="str">
        <f t="shared" si="303"/>
        <v>Enter value from column G to column N</v>
      </c>
      <c r="F776" s="56"/>
      <c r="G776" s="168"/>
      <c r="H776" s="168"/>
      <c r="I776" s="169"/>
      <c r="J776" s="169"/>
      <c r="K776" s="169"/>
      <c r="L776" s="169"/>
      <c r="M776" s="169"/>
      <c r="N776" s="169"/>
      <c r="O776" s="257">
        <f>SUM(G776:N776)*Fee!$C$38</f>
        <v>0</v>
      </c>
      <c r="P776" s="126"/>
      <c r="Q776" s="223"/>
      <c r="R776" s="163">
        <f>(Q776*Fee!$C$38)</f>
        <v>0</v>
      </c>
      <c r="S776" s="163">
        <f t="shared" si="304"/>
        <v>0</v>
      </c>
      <c r="T776" s="164"/>
      <c r="U776" s="163">
        <f>(T776*Fee!$C$38)</f>
        <v>0</v>
      </c>
      <c r="V776" s="163">
        <f t="shared" si="305"/>
        <v>0</v>
      </c>
      <c r="W776" s="164"/>
      <c r="X776" s="163">
        <f>(W776*Fee!$C$38)</f>
        <v>0</v>
      </c>
      <c r="Y776" s="165">
        <f t="shared" si="306"/>
        <v>0</v>
      </c>
    </row>
    <row r="777" spans="1:25" ht="28">
      <c r="A777" s="160"/>
      <c r="B777" s="319">
        <f t="shared" si="307"/>
        <v>51</v>
      </c>
      <c r="C777" s="357" t="s">
        <v>114</v>
      </c>
      <c r="D777" s="86" t="s">
        <v>41</v>
      </c>
      <c r="E777" s="49" t="str">
        <f t="shared" si="303"/>
        <v>Enter value from column G to column N</v>
      </c>
      <c r="F777" s="56"/>
      <c r="G777" s="168"/>
      <c r="H777" s="168"/>
      <c r="I777" s="169"/>
      <c r="J777" s="169"/>
      <c r="K777" s="169"/>
      <c r="L777" s="169"/>
      <c r="M777" s="169"/>
      <c r="N777" s="169"/>
      <c r="O777" s="257">
        <f>SUM(G777:N777)*Fee!$C$38</f>
        <v>0</v>
      </c>
      <c r="P777" s="126"/>
      <c r="Q777" s="223"/>
      <c r="R777" s="163">
        <f>(Q777*Fee!$C$38)</f>
        <v>0</v>
      </c>
      <c r="S777" s="163">
        <f t="shared" si="304"/>
        <v>0</v>
      </c>
      <c r="T777" s="164"/>
      <c r="U777" s="163">
        <f>(T777*Fee!$C$38)</f>
        <v>0</v>
      </c>
      <c r="V777" s="163">
        <f t="shared" si="305"/>
        <v>0</v>
      </c>
      <c r="W777" s="164"/>
      <c r="X777" s="163">
        <f>(W777*Fee!$C$38)</f>
        <v>0</v>
      </c>
      <c r="Y777" s="165">
        <f t="shared" si="306"/>
        <v>0</v>
      </c>
    </row>
    <row r="778" spans="1:25" ht="28">
      <c r="A778" s="160"/>
      <c r="B778" s="319">
        <f t="shared" si="307"/>
        <v>52</v>
      </c>
      <c r="C778" s="357" t="s">
        <v>115</v>
      </c>
      <c r="D778" s="86" t="s">
        <v>41</v>
      </c>
      <c r="E778" s="49" t="str">
        <f t="shared" si="303"/>
        <v>Enter value from column G to column N</v>
      </c>
      <c r="F778" s="56"/>
      <c r="G778" s="168"/>
      <c r="H778" s="168"/>
      <c r="I778" s="169"/>
      <c r="J778" s="169"/>
      <c r="K778" s="169"/>
      <c r="L778" s="169"/>
      <c r="M778" s="169"/>
      <c r="N778" s="169"/>
      <c r="O778" s="257">
        <f>SUM(G778:N778)*Fee!$C$38</f>
        <v>0</v>
      </c>
      <c r="P778" s="126"/>
      <c r="Q778" s="223"/>
      <c r="R778" s="163">
        <f>(Q778*Fee!$C$38)</f>
        <v>0</v>
      </c>
      <c r="S778" s="163">
        <f t="shared" si="304"/>
        <v>0</v>
      </c>
      <c r="T778" s="164"/>
      <c r="U778" s="163">
        <f>(T778*Fee!$C$38)</f>
        <v>0</v>
      </c>
      <c r="V778" s="163">
        <f t="shared" si="305"/>
        <v>0</v>
      </c>
      <c r="W778" s="164"/>
      <c r="X778" s="163">
        <f>(W778*Fee!$C$38)</f>
        <v>0</v>
      </c>
      <c r="Y778" s="165">
        <f t="shared" si="306"/>
        <v>0</v>
      </c>
    </row>
    <row r="779" spans="1:25" ht="28">
      <c r="A779" s="160"/>
      <c r="B779" s="319">
        <f t="shared" si="307"/>
        <v>53</v>
      </c>
      <c r="C779" s="357" t="s">
        <v>116</v>
      </c>
      <c r="D779" s="86" t="s">
        <v>41</v>
      </c>
      <c r="E779" s="49" t="str">
        <f t="shared" si="303"/>
        <v>Enter value from column G to column N</v>
      </c>
      <c r="F779" s="56"/>
      <c r="G779" s="168"/>
      <c r="H779" s="168"/>
      <c r="I779" s="169"/>
      <c r="J779" s="169"/>
      <c r="K779" s="169"/>
      <c r="L779" s="169"/>
      <c r="M779" s="169"/>
      <c r="N779" s="169"/>
      <c r="O779" s="257">
        <f>SUM(G779:N779)*Fee!$C$38</f>
        <v>0</v>
      </c>
      <c r="P779" s="126"/>
      <c r="Q779" s="223"/>
      <c r="R779" s="163">
        <f>(Q779*Fee!$C$38)</f>
        <v>0</v>
      </c>
      <c r="S779" s="163">
        <f t="shared" si="304"/>
        <v>0</v>
      </c>
      <c r="T779" s="164"/>
      <c r="U779" s="163">
        <f>(T779*Fee!$C$38)</f>
        <v>0</v>
      </c>
      <c r="V779" s="163">
        <f t="shared" si="305"/>
        <v>0</v>
      </c>
      <c r="W779" s="164"/>
      <c r="X779" s="163">
        <f>(W779*Fee!$C$38)</f>
        <v>0</v>
      </c>
      <c r="Y779" s="165">
        <f t="shared" si="306"/>
        <v>0</v>
      </c>
    </row>
    <row r="780" spans="1:25" ht="28">
      <c r="A780" s="160"/>
      <c r="B780" s="319">
        <f t="shared" si="307"/>
        <v>54</v>
      </c>
      <c r="C780" s="357" t="s">
        <v>117</v>
      </c>
      <c r="D780" s="86" t="s">
        <v>41</v>
      </c>
      <c r="E780" s="49" t="str">
        <f t="shared" si="303"/>
        <v>Enter value from column G to column N</v>
      </c>
      <c r="F780" s="56"/>
      <c r="G780" s="168"/>
      <c r="H780" s="168"/>
      <c r="I780" s="169"/>
      <c r="J780" s="169"/>
      <c r="K780" s="169"/>
      <c r="L780" s="169"/>
      <c r="M780" s="169"/>
      <c r="N780" s="169"/>
      <c r="O780" s="257">
        <f>SUM(G780:N780)*Fee!$C$38</f>
        <v>0</v>
      </c>
      <c r="P780" s="126"/>
      <c r="Q780" s="223"/>
      <c r="R780" s="163">
        <f>(Q780*Fee!$C$38)</f>
        <v>0</v>
      </c>
      <c r="S780" s="163">
        <f t="shared" si="304"/>
        <v>0</v>
      </c>
      <c r="T780" s="164"/>
      <c r="U780" s="163">
        <f>(T780*Fee!$C$38)</f>
        <v>0</v>
      </c>
      <c r="V780" s="163">
        <f t="shared" si="305"/>
        <v>0</v>
      </c>
      <c r="W780" s="164"/>
      <c r="X780" s="163">
        <f>(W780*Fee!$C$38)</f>
        <v>0</v>
      </c>
      <c r="Y780" s="165">
        <f t="shared" si="306"/>
        <v>0</v>
      </c>
    </row>
    <row r="781" spans="1:25" ht="28">
      <c r="A781" s="160"/>
      <c r="B781" s="319">
        <f t="shared" si="307"/>
        <v>55</v>
      </c>
      <c r="C781" s="357" t="s">
        <v>118</v>
      </c>
      <c r="D781" s="86" t="s">
        <v>41</v>
      </c>
      <c r="E781" s="49" t="str">
        <f t="shared" si="303"/>
        <v>Enter value from column G to column N</v>
      </c>
      <c r="F781" s="56"/>
      <c r="G781" s="168"/>
      <c r="H781" s="168"/>
      <c r="I781" s="169"/>
      <c r="J781" s="169"/>
      <c r="K781" s="169"/>
      <c r="L781" s="169"/>
      <c r="M781" s="169"/>
      <c r="N781" s="169"/>
      <c r="O781" s="257">
        <f>SUM(G781:N781)*Fee!$C$38</f>
        <v>0</v>
      </c>
      <c r="P781" s="126"/>
      <c r="Q781" s="223"/>
      <c r="R781" s="163">
        <f>(Q781*Fee!$C$38)</f>
        <v>0</v>
      </c>
      <c r="S781" s="163">
        <f t="shared" si="304"/>
        <v>0</v>
      </c>
      <c r="T781" s="164"/>
      <c r="U781" s="163">
        <f>(T781*Fee!$C$38)</f>
        <v>0</v>
      </c>
      <c r="V781" s="163">
        <f t="shared" si="305"/>
        <v>0</v>
      </c>
      <c r="W781" s="164"/>
      <c r="X781" s="163">
        <f>(W781*Fee!$C$38)</f>
        <v>0</v>
      </c>
      <c r="Y781" s="165">
        <f t="shared" si="306"/>
        <v>0</v>
      </c>
    </row>
    <row r="782" spans="1:25" ht="28">
      <c r="A782" s="160"/>
      <c r="B782" s="319">
        <f t="shared" si="307"/>
        <v>56</v>
      </c>
      <c r="C782" s="357" t="s">
        <v>119</v>
      </c>
      <c r="D782" s="86" t="s">
        <v>41</v>
      </c>
      <c r="E782" s="49" t="str">
        <f t="shared" si="303"/>
        <v>Enter value from column G to column N</v>
      </c>
      <c r="F782" s="56"/>
      <c r="G782" s="168"/>
      <c r="H782" s="168"/>
      <c r="I782" s="169"/>
      <c r="J782" s="169"/>
      <c r="K782" s="169"/>
      <c r="L782" s="169"/>
      <c r="M782" s="169"/>
      <c r="N782" s="169"/>
      <c r="O782" s="257">
        <f>SUM(G782:N782)*Fee!$C$38</f>
        <v>0</v>
      </c>
      <c r="P782" s="126"/>
      <c r="Q782" s="223"/>
      <c r="R782" s="163">
        <f>(Q782*Fee!$C$38)</f>
        <v>0</v>
      </c>
      <c r="S782" s="163">
        <f t="shared" si="304"/>
        <v>0</v>
      </c>
      <c r="T782" s="164"/>
      <c r="U782" s="163">
        <f>(T782*Fee!$C$38)</f>
        <v>0</v>
      </c>
      <c r="V782" s="163">
        <f t="shared" si="305"/>
        <v>0</v>
      </c>
      <c r="W782" s="164"/>
      <c r="X782" s="163">
        <f>(W782*Fee!$C$38)</f>
        <v>0</v>
      </c>
      <c r="Y782" s="165">
        <f t="shared" si="306"/>
        <v>0</v>
      </c>
    </row>
    <row r="783" spans="1:25" ht="14.15" customHeight="1">
      <c r="A783" s="160"/>
      <c r="B783" s="319"/>
      <c r="C783" s="320"/>
      <c r="D783" s="320"/>
      <c r="E783" s="49"/>
      <c r="F783" s="135"/>
      <c r="G783" s="175"/>
      <c r="H783" s="175"/>
      <c r="I783" s="177"/>
      <c r="J783" s="177"/>
      <c r="K783" s="177"/>
      <c r="L783" s="177"/>
      <c r="M783" s="177"/>
      <c r="N783" s="177"/>
      <c r="O783" s="268"/>
      <c r="P783" s="126"/>
      <c r="Q783" s="228"/>
      <c r="R783" s="136"/>
      <c r="S783" s="163"/>
      <c r="T783" s="207"/>
      <c r="U783" s="136"/>
      <c r="V783" s="163"/>
      <c r="W783" s="207"/>
      <c r="X783" s="136"/>
      <c r="Y783" s="165"/>
    </row>
    <row r="784" spans="1:25" ht="28">
      <c r="A784" s="355"/>
      <c r="B784" s="319"/>
      <c r="C784" s="356" t="s">
        <v>126</v>
      </c>
      <c r="D784" s="320"/>
      <c r="E784" s="49"/>
      <c r="F784" s="135"/>
      <c r="G784" s="175"/>
      <c r="H784" s="175"/>
      <c r="I784" s="177"/>
      <c r="J784" s="177"/>
      <c r="K784" s="177"/>
      <c r="L784" s="177"/>
      <c r="M784" s="177"/>
      <c r="N784" s="177"/>
      <c r="O784" s="268"/>
      <c r="P784" s="126"/>
      <c r="Q784" s="228"/>
      <c r="R784" s="136"/>
      <c r="S784" s="163"/>
      <c r="T784" s="207"/>
      <c r="U784" s="136"/>
      <c r="V784" s="163"/>
      <c r="W784" s="207"/>
      <c r="X784" s="136"/>
      <c r="Y784" s="165"/>
    </row>
    <row r="785" spans="1:25" ht="28">
      <c r="A785" s="160"/>
      <c r="B785" s="319">
        <f>+B782+1</f>
        <v>57</v>
      </c>
      <c r="C785" s="357" t="s">
        <v>112</v>
      </c>
      <c r="D785" s="86" t="s">
        <v>41</v>
      </c>
      <c r="E785" s="49" t="str">
        <f t="shared" ref="E785:E792" si="308">IF((O785=0),"Enter value from column G to column N",SUM(G785:N785,O785))</f>
        <v>Enter value from column G to column N</v>
      </c>
      <c r="F785" s="56"/>
      <c r="G785" s="168"/>
      <c r="H785" s="168"/>
      <c r="I785" s="169"/>
      <c r="J785" s="169"/>
      <c r="K785" s="169"/>
      <c r="L785" s="169"/>
      <c r="M785" s="169"/>
      <c r="N785" s="169"/>
      <c r="O785" s="257">
        <f>SUM(G785:N785)*Fee!$C$38</f>
        <v>0</v>
      </c>
      <c r="P785" s="126"/>
      <c r="Q785" s="223"/>
      <c r="R785" s="163">
        <f>(Q785*Fee!$C$38)</f>
        <v>0</v>
      </c>
      <c r="S785" s="163">
        <f t="shared" ref="S785:S792" si="309">Q785+R785</f>
        <v>0</v>
      </c>
      <c r="T785" s="164"/>
      <c r="U785" s="163">
        <f>(T785*Fee!$C$38)</f>
        <v>0</v>
      </c>
      <c r="V785" s="163">
        <f t="shared" ref="V785:V792" si="310">T785+U785</f>
        <v>0</v>
      </c>
      <c r="W785" s="164"/>
      <c r="X785" s="163">
        <f>(W785*Fee!$C$38)</f>
        <v>0</v>
      </c>
      <c r="Y785" s="165">
        <f t="shared" ref="Y785:Y792" si="311">W785+X785</f>
        <v>0</v>
      </c>
    </row>
    <row r="786" spans="1:25" ht="28">
      <c r="A786" s="160"/>
      <c r="B786" s="319">
        <f t="shared" ref="B786:B792" si="312">+B785+1</f>
        <v>58</v>
      </c>
      <c r="C786" s="357" t="s">
        <v>113</v>
      </c>
      <c r="D786" s="86" t="s">
        <v>41</v>
      </c>
      <c r="E786" s="49" t="str">
        <f t="shared" si="308"/>
        <v>Enter value from column G to column N</v>
      </c>
      <c r="F786" s="56"/>
      <c r="G786" s="168"/>
      <c r="H786" s="168"/>
      <c r="I786" s="169"/>
      <c r="J786" s="169"/>
      <c r="K786" s="169"/>
      <c r="L786" s="169"/>
      <c r="M786" s="169"/>
      <c r="N786" s="169"/>
      <c r="O786" s="257">
        <f>SUM(G786:N786)*Fee!$C$38</f>
        <v>0</v>
      </c>
      <c r="P786" s="126"/>
      <c r="Q786" s="223"/>
      <c r="R786" s="163">
        <f>(Q786*Fee!$C$38)</f>
        <v>0</v>
      </c>
      <c r="S786" s="163">
        <f t="shared" si="309"/>
        <v>0</v>
      </c>
      <c r="T786" s="164"/>
      <c r="U786" s="163">
        <f>(T786*Fee!$C$38)</f>
        <v>0</v>
      </c>
      <c r="V786" s="163">
        <f t="shared" si="310"/>
        <v>0</v>
      </c>
      <c r="W786" s="164"/>
      <c r="X786" s="163">
        <f>(W786*Fee!$C$38)</f>
        <v>0</v>
      </c>
      <c r="Y786" s="165">
        <f t="shared" si="311"/>
        <v>0</v>
      </c>
    </row>
    <row r="787" spans="1:25" ht="28">
      <c r="A787" s="160"/>
      <c r="B787" s="319">
        <f t="shared" si="312"/>
        <v>59</v>
      </c>
      <c r="C787" s="357" t="s">
        <v>114</v>
      </c>
      <c r="D787" s="86" t="s">
        <v>41</v>
      </c>
      <c r="E787" s="49" t="str">
        <f t="shared" si="308"/>
        <v>Enter value from column G to column N</v>
      </c>
      <c r="F787" s="56"/>
      <c r="G787" s="168"/>
      <c r="H787" s="168"/>
      <c r="I787" s="169"/>
      <c r="J787" s="169"/>
      <c r="K787" s="169"/>
      <c r="L787" s="169"/>
      <c r="M787" s="169"/>
      <c r="N787" s="169"/>
      <c r="O787" s="257">
        <f>SUM(G787:N787)*Fee!$C$38</f>
        <v>0</v>
      </c>
      <c r="P787" s="126"/>
      <c r="Q787" s="223"/>
      <c r="R787" s="163">
        <f>(Q787*Fee!$C$38)</f>
        <v>0</v>
      </c>
      <c r="S787" s="163">
        <f t="shared" si="309"/>
        <v>0</v>
      </c>
      <c r="T787" s="164"/>
      <c r="U787" s="163">
        <f>(T787*Fee!$C$38)</f>
        <v>0</v>
      </c>
      <c r="V787" s="163">
        <f t="shared" si="310"/>
        <v>0</v>
      </c>
      <c r="W787" s="164"/>
      <c r="X787" s="163">
        <f>(W787*Fee!$C$38)</f>
        <v>0</v>
      </c>
      <c r="Y787" s="165">
        <f t="shared" si="311"/>
        <v>0</v>
      </c>
    </row>
    <row r="788" spans="1:25" ht="28">
      <c r="A788" s="160"/>
      <c r="B788" s="319">
        <f t="shared" si="312"/>
        <v>60</v>
      </c>
      <c r="C788" s="357" t="s">
        <v>115</v>
      </c>
      <c r="D788" s="86" t="s">
        <v>41</v>
      </c>
      <c r="E788" s="49" t="str">
        <f t="shared" si="308"/>
        <v>Enter value from column G to column N</v>
      </c>
      <c r="F788" s="56"/>
      <c r="G788" s="168"/>
      <c r="H788" s="168"/>
      <c r="I788" s="169"/>
      <c r="J788" s="169"/>
      <c r="K788" s="169"/>
      <c r="L788" s="169"/>
      <c r="M788" s="169"/>
      <c r="N788" s="169"/>
      <c r="O788" s="257">
        <f>SUM(G788:N788)*Fee!$C$38</f>
        <v>0</v>
      </c>
      <c r="P788" s="126"/>
      <c r="Q788" s="223"/>
      <c r="R788" s="163">
        <f>(Q788*Fee!$C$38)</f>
        <v>0</v>
      </c>
      <c r="S788" s="163">
        <f t="shared" si="309"/>
        <v>0</v>
      </c>
      <c r="T788" s="164"/>
      <c r="U788" s="163">
        <f>(T788*Fee!$C$38)</f>
        <v>0</v>
      </c>
      <c r="V788" s="163">
        <f t="shared" si="310"/>
        <v>0</v>
      </c>
      <c r="W788" s="164"/>
      <c r="X788" s="163">
        <f>(W788*Fee!$C$38)</f>
        <v>0</v>
      </c>
      <c r="Y788" s="165">
        <f t="shared" si="311"/>
        <v>0</v>
      </c>
    </row>
    <row r="789" spans="1:25" ht="28">
      <c r="A789" s="160"/>
      <c r="B789" s="319">
        <f t="shared" si="312"/>
        <v>61</v>
      </c>
      <c r="C789" s="357" t="s">
        <v>116</v>
      </c>
      <c r="D789" s="86" t="s">
        <v>41</v>
      </c>
      <c r="E789" s="49" t="str">
        <f t="shared" si="308"/>
        <v>Enter value from column G to column N</v>
      </c>
      <c r="F789" s="56"/>
      <c r="G789" s="168"/>
      <c r="H789" s="168"/>
      <c r="I789" s="169"/>
      <c r="J789" s="169"/>
      <c r="K789" s="169"/>
      <c r="L789" s="169"/>
      <c r="M789" s="169"/>
      <c r="N789" s="169"/>
      <c r="O789" s="257">
        <f>SUM(G789:N789)*Fee!$C$38</f>
        <v>0</v>
      </c>
      <c r="P789" s="126"/>
      <c r="Q789" s="223"/>
      <c r="R789" s="163">
        <f>(Q789*Fee!$C$38)</f>
        <v>0</v>
      </c>
      <c r="S789" s="163">
        <f t="shared" si="309"/>
        <v>0</v>
      </c>
      <c r="T789" s="164"/>
      <c r="U789" s="163">
        <f>(T789*Fee!$C$38)</f>
        <v>0</v>
      </c>
      <c r="V789" s="163">
        <f t="shared" si="310"/>
        <v>0</v>
      </c>
      <c r="W789" s="164"/>
      <c r="X789" s="163">
        <f>(W789*Fee!$C$38)</f>
        <v>0</v>
      </c>
      <c r="Y789" s="165">
        <f t="shared" si="311"/>
        <v>0</v>
      </c>
    </row>
    <row r="790" spans="1:25" ht="28">
      <c r="A790" s="160"/>
      <c r="B790" s="319">
        <f t="shared" si="312"/>
        <v>62</v>
      </c>
      <c r="C790" s="357" t="s">
        <v>117</v>
      </c>
      <c r="D790" s="86" t="s">
        <v>41</v>
      </c>
      <c r="E790" s="49" t="str">
        <f t="shared" si="308"/>
        <v>Enter value from column G to column N</v>
      </c>
      <c r="F790" s="56"/>
      <c r="G790" s="168"/>
      <c r="H790" s="168"/>
      <c r="I790" s="169"/>
      <c r="J790" s="169"/>
      <c r="K790" s="169"/>
      <c r="L790" s="169"/>
      <c r="M790" s="169"/>
      <c r="N790" s="169"/>
      <c r="O790" s="257">
        <f>SUM(G790:N790)*Fee!$C$38</f>
        <v>0</v>
      </c>
      <c r="P790" s="126"/>
      <c r="Q790" s="223"/>
      <c r="R790" s="163">
        <f>(Q790*Fee!$C$38)</f>
        <v>0</v>
      </c>
      <c r="S790" s="163">
        <f t="shared" si="309"/>
        <v>0</v>
      </c>
      <c r="T790" s="164"/>
      <c r="U790" s="163">
        <f>(T790*Fee!$C$38)</f>
        <v>0</v>
      </c>
      <c r="V790" s="163">
        <f t="shared" si="310"/>
        <v>0</v>
      </c>
      <c r="W790" s="164"/>
      <c r="X790" s="163">
        <f>(W790*Fee!$C$38)</f>
        <v>0</v>
      </c>
      <c r="Y790" s="165">
        <f t="shared" si="311"/>
        <v>0</v>
      </c>
    </row>
    <row r="791" spans="1:25" ht="28">
      <c r="A791" s="160"/>
      <c r="B791" s="319">
        <f t="shared" si="312"/>
        <v>63</v>
      </c>
      <c r="C791" s="357" t="s">
        <v>118</v>
      </c>
      <c r="D791" s="86" t="s">
        <v>41</v>
      </c>
      <c r="E791" s="49" t="str">
        <f t="shared" si="308"/>
        <v>Enter value from column G to column N</v>
      </c>
      <c r="F791" s="56"/>
      <c r="G791" s="168"/>
      <c r="H791" s="168"/>
      <c r="I791" s="169"/>
      <c r="J791" s="169"/>
      <c r="K791" s="169"/>
      <c r="L791" s="169"/>
      <c r="M791" s="169"/>
      <c r="N791" s="169"/>
      <c r="O791" s="257">
        <f>SUM(G791:N791)*Fee!$C$38</f>
        <v>0</v>
      </c>
      <c r="P791" s="126"/>
      <c r="Q791" s="223"/>
      <c r="R791" s="163">
        <f>(Q791*Fee!$C$38)</f>
        <v>0</v>
      </c>
      <c r="S791" s="163">
        <f t="shared" si="309"/>
        <v>0</v>
      </c>
      <c r="T791" s="164"/>
      <c r="U791" s="163">
        <f>(T791*Fee!$C$38)</f>
        <v>0</v>
      </c>
      <c r="V791" s="163">
        <f t="shared" si="310"/>
        <v>0</v>
      </c>
      <c r="W791" s="164"/>
      <c r="X791" s="163">
        <f>(W791*Fee!$C$38)</f>
        <v>0</v>
      </c>
      <c r="Y791" s="165">
        <f t="shared" si="311"/>
        <v>0</v>
      </c>
    </row>
    <row r="792" spans="1:25" ht="28">
      <c r="A792" s="160"/>
      <c r="B792" s="319">
        <f t="shared" si="312"/>
        <v>64</v>
      </c>
      <c r="C792" s="357" t="s">
        <v>119</v>
      </c>
      <c r="D792" s="86" t="s">
        <v>41</v>
      </c>
      <c r="E792" s="49" t="str">
        <f t="shared" si="308"/>
        <v>Enter value from column G to column N</v>
      </c>
      <c r="F792" s="56"/>
      <c r="G792" s="168"/>
      <c r="H792" s="168"/>
      <c r="I792" s="169"/>
      <c r="J792" s="169"/>
      <c r="K792" s="169"/>
      <c r="L792" s="169"/>
      <c r="M792" s="169"/>
      <c r="N792" s="169"/>
      <c r="O792" s="257">
        <f>SUM(G792:N792)*Fee!$C$38</f>
        <v>0</v>
      </c>
      <c r="P792" s="126"/>
      <c r="Q792" s="223"/>
      <c r="R792" s="163">
        <f>(Q792*Fee!$C$38)</f>
        <v>0</v>
      </c>
      <c r="S792" s="163">
        <f t="shared" si="309"/>
        <v>0</v>
      </c>
      <c r="T792" s="164"/>
      <c r="U792" s="163">
        <f>(T792*Fee!$C$38)</f>
        <v>0</v>
      </c>
      <c r="V792" s="163">
        <f t="shared" si="310"/>
        <v>0</v>
      </c>
      <c r="W792" s="164"/>
      <c r="X792" s="163">
        <f>(W792*Fee!$C$38)</f>
        <v>0</v>
      </c>
      <c r="Y792" s="165">
        <f t="shared" si="311"/>
        <v>0</v>
      </c>
    </row>
    <row r="793" spans="1:25" ht="14.15" customHeight="1">
      <c r="A793" s="160"/>
      <c r="B793" s="319"/>
      <c r="C793" s="320"/>
      <c r="D793" s="320"/>
      <c r="E793" s="49"/>
      <c r="F793" s="135"/>
      <c r="G793" s="175"/>
      <c r="H793" s="175"/>
      <c r="I793" s="177"/>
      <c r="J793" s="177"/>
      <c r="K793" s="177"/>
      <c r="L793" s="177"/>
      <c r="M793" s="177"/>
      <c r="N793" s="177"/>
      <c r="O793" s="268"/>
      <c r="P793" s="126"/>
      <c r="Q793" s="228"/>
      <c r="R793" s="136"/>
      <c r="S793" s="163"/>
      <c r="T793" s="207"/>
      <c r="U793" s="136"/>
      <c r="V793" s="163"/>
      <c r="W793" s="207"/>
      <c r="X793" s="136"/>
      <c r="Y793" s="165"/>
    </row>
    <row r="794" spans="1:25" ht="28">
      <c r="A794" s="355"/>
      <c r="B794" s="319"/>
      <c r="C794" s="356" t="s">
        <v>127</v>
      </c>
      <c r="D794" s="320"/>
      <c r="E794" s="49"/>
      <c r="F794" s="135"/>
      <c r="G794" s="175"/>
      <c r="H794" s="175"/>
      <c r="I794" s="177"/>
      <c r="J794" s="177"/>
      <c r="K794" s="177"/>
      <c r="L794" s="177"/>
      <c r="M794" s="177"/>
      <c r="N794" s="177"/>
      <c r="O794" s="268"/>
      <c r="P794" s="126"/>
      <c r="Q794" s="228"/>
      <c r="R794" s="136"/>
      <c r="S794" s="163"/>
      <c r="T794" s="207"/>
      <c r="U794" s="136"/>
      <c r="V794" s="163"/>
      <c r="W794" s="207"/>
      <c r="X794" s="136"/>
      <c r="Y794" s="165"/>
    </row>
    <row r="795" spans="1:25" ht="28">
      <c r="A795" s="160"/>
      <c r="B795" s="319">
        <f>+B792+1</f>
        <v>65</v>
      </c>
      <c r="C795" s="357" t="s">
        <v>112</v>
      </c>
      <c r="D795" s="86" t="s">
        <v>41</v>
      </c>
      <c r="E795" s="49" t="str">
        <f t="shared" ref="E795:E802" si="313">IF((O795=0),"Enter value from column G to column N",SUM(G795:N795,O795))</f>
        <v>Enter value from column G to column N</v>
      </c>
      <c r="F795" s="56"/>
      <c r="G795" s="168"/>
      <c r="H795" s="168"/>
      <c r="I795" s="169"/>
      <c r="J795" s="169"/>
      <c r="K795" s="169"/>
      <c r="L795" s="169"/>
      <c r="M795" s="169"/>
      <c r="N795" s="169"/>
      <c r="O795" s="257">
        <f>SUM(G795:N795)*Fee!$C$38</f>
        <v>0</v>
      </c>
      <c r="P795" s="126"/>
      <c r="Q795" s="223"/>
      <c r="R795" s="163">
        <f>(Q795*Fee!$C$38)</f>
        <v>0</v>
      </c>
      <c r="S795" s="163">
        <f t="shared" ref="S795:S802" si="314">Q795+R795</f>
        <v>0</v>
      </c>
      <c r="T795" s="164"/>
      <c r="U795" s="163">
        <f>(T795*Fee!$C$38)</f>
        <v>0</v>
      </c>
      <c r="V795" s="163">
        <f t="shared" ref="V795:V802" si="315">T795+U795</f>
        <v>0</v>
      </c>
      <c r="W795" s="164"/>
      <c r="X795" s="163">
        <f>(W795*Fee!$C$38)</f>
        <v>0</v>
      </c>
      <c r="Y795" s="165">
        <f t="shared" ref="Y795:Y802" si="316">W795+X795</f>
        <v>0</v>
      </c>
    </row>
    <row r="796" spans="1:25" ht="28">
      <c r="A796" s="160"/>
      <c r="B796" s="319">
        <f t="shared" ref="B796:B802" si="317">+B795+1</f>
        <v>66</v>
      </c>
      <c r="C796" s="357" t="s">
        <v>113</v>
      </c>
      <c r="D796" s="86" t="s">
        <v>41</v>
      </c>
      <c r="E796" s="49" t="str">
        <f t="shared" si="313"/>
        <v>Enter value from column G to column N</v>
      </c>
      <c r="F796" s="56"/>
      <c r="G796" s="168"/>
      <c r="H796" s="168"/>
      <c r="I796" s="169"/>
      <c r="J796" s="169"/>
      <c r="K796" s="169"/>
      <c r="L796" s="169"/>
      <c r="M796" s="169"/>
      <c r="N796" s="169"/>
      <c r="O796" s="257">
        <f>SUM(G796:N796)*Fee!$C$38</f>
        <v>0</v>
      </c>
      <c r="P796" s="126"/>
      <c r="Q796" s="223"/>
      <c r="R796" s="163">
        <f>(Q796*Fee!$C$38)</f>
        <v>0</v>
      </c>
      <c r="S796" s="163">
        <f t="shared" si="314"/>
        <v>0</v>
      </c>
      <c r="T796" s="164"/>
      <c r="U796" s="163">
        <f>(T796*Fee!$C$38)</f>
        <v>0</v>
      </c>
      <c r="V796" s="163">
        <f t="shared" si="315"/>
        <v>0</v>
      </c>
      <c r="W796" s="164"/>
      <c r="X796" s="163">
        <f>(W796*Fee!$C$38)</f>
        <v>0</v>
      </c>
      <c r="Y796" s="165">
        <f t="shared" si="316"/>
        <v>0</v>
      </c>
    </row>
    <row r="797" spans="1:25" ht="28">
      <c r="A797" s="160"/>
      <c r="B797" s="319">
        <f t="shared" si="317"/>
        <v>67</v>
      </c>
      <c r="C797" s="357" t="s">
        <v>114</v>
      </c>
      <c r="D797" s="86" t="s">
        <v>41</v>
      </c>
      <c r="E797" s="49" t="str">
        <f t="shared" si="313"/>
        <v>Enter value from column G to column N</v>
      </c>
      <c r="F797" s="56"/>
      <c r="G797" s="168"/>
      <c r="H797" s="168"/>
      <c r="I797" s="169"/>
      <c r="J797" s="169"/>
      <c r="K797" s="169"/>
      <c r="L797" s="169"/>
      <c r="M797" s="169"/>
      <c r="N797" s="169"/>
      <c r="O797" s="257">
        <f>SUM(G797:N797)*Fee!$C$38</f>
        <v>0</v>
      </c>
      <c r="P797" s="126"/>
      <c r="Q797" s="223"/>
      <c r="R797" s="163">
        <f>(Q797*Fee!$C$38)</f>
        <v>0</v>
      </c>
      <c r="S797" s="163">
        <f t="shared" si="314"/>
        <v>0</v>
      </c>
      <c r="T797" s="164"/>
      <c r="U797" s="163">
        <f>(T797*Fee!$C$38)</f>
        <v>0</v>
      </c>
      <c r="V797" s="163">
        <f t="shared" si="315"/>
        <v>0</v>
      </c>
      <c r="W797" s="164"/>
      <c r="X797" s="163">
        <f>(W797*Fee!$C$38)</f>
        <v>0</v>
      </c>
      <c r="Y797" s="165">
        <f t="shared" si="316"/>
        <v>0</v>
      </c>
    </row>
    <row r="798" spans="1:25" ht="28">
      <c r="A798" s="160"/>
      <c r="B798" s="319">
        <f t="shared" si="317"/>
        <v>68</v>
      </c>
      <c r="C798" s="357" t="s">
        <v>115</v>
      </c>
      <c r="D798" s="86" t="s">
        <v>41</v>
      </c>
      <c r="E798" s="49" t="str">
        <f t="shared" si="313"/>
        <v>Enter value from column G to column N</v>
      </c>
      <c r="F798" s="56"/>
      <c r="G798" s="168"/>
      <c r="H798" s="168"/>
      <c r="I798" s="169"/>
      <c r="J798" s="169"/>
      <c r="K798" s="169"/>
      <c r="L798" s="169"/>
      <c r="M798" s="169"/>
      <c r="N798" s="169"/>
      <c r="O798" s="257">
        <f>SUM(G798:N798)*Fee!$C$38</f>
        <v>0</v>
      </c>
      <c r="P798" s="126"/>
      <c r="Q798" s="223"/>
      <c r="R798" s="163">
        <f>(Q798*Fee!$C$38)</f>
        <v>0</v>
      </c>
      <c r="S798" s="163">
        <f t="shared" si="314"/>
        <v>0</v>
      </c>
      <c r="T798" s="164"/>
      <c r="U798" s="163">
        <f>(T798*Fee!$C$38)</f>
        <v>0</v>
      </c>
      <c r="V798" s="163">
        <f t="shared" si="315"/>
        <v>0</v>
      </c>
      <c r="W798" s="164"/>
      <c r="X798" s="163">
        <f>(W798*Fee!$C$38)</f>
        <v>0</v>
      </c>
      <c r="Y798" s="165">
        <f t="shared" si="316"/>
        <v>0</v>
      </c>
    </row>
    <row r="799" spans="1:25" ht="28">
      <c r="A799" s="160"/>
      <c r="B799" s="319">
        <f t="shared" si="317"/>
        <v>69</v>
      </c>
      <c r="C799" s="357" t="s">
        <v>116</v>
      </c>
      <c r="D799" s="86" t="s">
        <v>41</v>
      </c>
      <c r="E799" s="49" t="str">
        <f t="shared" si="313"/>
        <v>Enter value from column G to column N</v>
      </c>
      <c r="F799" s="56"/>
      <c r="G799" s="168"/>
      <c r="H799" s="168"/>
      <c r="I799" s="169"/>
      <c r="J799" s="169"/>
      <c r="K799" s="169"/>
      <c r="L799" s="169"/>
      <c r="M799" s="169"/>
      <c r="N799" s="169"/>
      <c r="O799" s="257">
        <f>SUM(G799:N799)*Fee!$C$38</f>
        <v>0</v>
      </c>
      <c r="P799" s="126"/>
      <c r="Q799" s="223"/>
      <c r="R799" s="163">
        <f>(Q799*Fee!$C$38)</f>
        <v>0</v>
      </c>
      <c r="S799" s="163">
        <f t="shared" si="314"/>
        <v>0</v>
      </c>
      <c r="T799" s="164"/>
      <c r="U799" s="163">
        <f>(T799*Fee!$C$38)</f>
        <v>0</v>
      </c>
      <c r="V799" s="163">
        <f t="shared" si="315"/>
        <v>0</v>
      </c>
      <c r="W799" s="164"/>
      <c r="X799" s="163">
        <f>(W799*Fee!$C$38)</f>
        <v>0</v>
      </c>
      <c r="Y799" s="165">
        <f t="shared" si="316"/>
        <v>0</v>
      </c>
    </row>
    <row r="800" spans="1:25" ht="28">
      <c r="A800" s="160"/>
      <c r="B800" s="319">
        <f t="shared" si="317"/>
        <v>70</v>
      </c>
      <c r="C800" s="357" t="s">
        <v>117</v>
      </c>
      <c r="D800" s="86" t="s">
        <v>41</v>
      </c>
      <c r="E800" s="49" t="str">
        <f t="shared" si="313"/>
        <v>Enter value from column G to column N</v>
      </c>
      <c r="F800" s="56"/>
      <c r="G800" s="168"/>
      <c r="H800" s="168"/>
      <c r="I800" s="169"/>
      <c r="J800" s="169"/>
      <c r="K800" s="169"/>
      <c r="L800" s="169"/>
      <c r="M800" s="169"/>
      <c r="N800" s="169"/>
      <c r="O800" s="257">
        <f>SUM(G800:N800)*Fee!$C$38</f>
        <v>0</v>
      </c>
      <c r="P800" s="126"/>
      <c r="Q800" s="223"/>
      <c r="R800" s="163">
        <f>(Q800*Fee!$C$38)</f>
        <v>0</v>
      </c>
      <c r="S800" s="163">
        <f t="shared" si="314"/>
        <v>0</v>
      </c>
      <c r="T800" s="164"/>
      <c r="U800" s="163">
        <f>(T800*Fee!$C$38)</f>
        <v>0</v>
      </c>
      <c r="V800" s="163">
        <f t="shared" si="315"/>
        <v>0</v>
      </c>
      <c r="W800" s="164"/>
      <c r="X800" s="163">
        <f>(W800*Fee!$C$38)</f>
        <v>0</v>
      </c>
      <c r="Y800" s="165">
        <f t="shared" si="316"/>
        <v>0</v>
      </c>
    </row>
    <row r="801" spans="1:25" ht="28">
      <c r="A801" s="160"/>
      <c r="B801" s="319">
        <f t="shared" si="317"/>
        <v>71</v>
      </c>
      <c r="C801" s="357" t="s">
        <v>118</v>
      </c>
      <c r="D801" s="86" t="s">
        <v>41</v>
      </c>
      <c r="E801" s="49" t="str">
        <f t="shared" si="313"/>
        <v>Enter value from column G to column N</v>
      </c>
      <c r="F801" s="56"/>
      <c r="G801" s="168"/>
      <c r="H801" s="168"/>
      <c r="I801" s="169"/>
      <c r="J801" s="169"/>
      <c r="K801" s="169"/>
      <c r="L801" s="169"/>
      <c r="M801" s="169"/>
      <c r="N801" s="169"/>
      <c r="O801" s="257">
        <f>SUM(G801:N801)*Fee!$C$38</f>
        <v>0</v>
      </c>
      <c r="P801" s="126"/>
      <c r="Q801" s="223"/>
      <c r="R801" s="163">
        <f>(Q801*Fee!$C$38)</f>
        <v>0</v>
      </c>
      <c r="S801" s="163">
        <f t="shared" si="314"/>
        <v>0</v>
      </c>
      <c r="T801" s="164"/>
      <c r="U801" s="163">
        <f>(T801*Fee!$C$38)</f>
        <v>0</v>
      </c>
      <c r="V801" s="163">
        <f t="shared" si="315"/>
        <v>0</v>
      </c>
      <c r="W801" s="164"/>
      <c r="X801" s="163">
        <f>(W801*Fee!$C$38)</f>
        <v>0</v>
      </c>
      <c r="Y801" s="165">
        <f t="shared" si="316"/>
        <v>0</v>
      </c>
    </row>
    <row r="802" spans="1:25" ht="28">
      <c r="A802" s="160"/>
      <c r="B802" s="319">
        <f t="shared" si="317"/>
        <v>72</v>
      </c>
      <c r="C802" s="357" t="s">
        <v>119</v>
      </c>
      <c r="D802" s="86" t="s">
        <v>41</v>
      </c>
      <c r="E802" s="49" t="str">
        <f t="shared" si="313"/>
        <v>Enter value from column G to column N</v>
      </c>
      <c r="F802" s="56"/>
      <c r="G802" s="168"/>
      <c r="H802" s="168"/>
      <c r="I802" s="169"/>
      <c r="J802" s="169"/>
      <c r="K802" s="169"/>
      <c r="L802" s="169"/>
      <c r="M802" s="169"/>
      <c r="N802" s="169"/>
      <c r="O802" s="257">
        <f>SUM(G802:N802)*Fee!$C$38</f>
        <v>0</v>
      </c>
      <c r="P802" s="126"/>
      <c r="Q802" s="223"/>
      <c r="R802" s="163">
        <f>(Q802*Fee!$C$38)</f>
        <v>0</v>
      </c>
      <c r="S802" s="163">
        <f t="shared" si="314"/>
        <v>0</v>
      </c>
      <c r="T802" s="164"/>
      <c r="U802" s="163">
        <f>(T802*Fee!$C$38)</f>
        <v>0</v>
      </c>
      <c r="V802" s="163">
        <f t="shared" si="315"/>
        <v>0</v>
      </c>
      <c r="W802" s="164"/>
      <c r="X802" s="163">
        <f>(W802*Fee!$C$38)</f>
        <v>0</v>
      </c>
      <c r="Y802" s="165">
        <f t="shared" si="316"/>
        <v>0</v>
      </c>
    </row>
    <row r="803" spans="1:25" ht="14.15" customHeight="1">
      <c r="A803" s="160"/>
      <c r="B803" s="319"/>
      <c r="C803" s="320"/>
      <c r="D803" s="320"/>
      <c r="E803" s="49"/>
      <c r="F803" s="135"/>
      <c r="G803" s="175"/>
      <c r="H803" s="175"/>
      <c r="I803" s="177"/>
      <c r="J803" s="177"/>
      <c r="K803" s="177"/>
      <c r="L803" s="177"/>
      <c r="M803" s="177"/>
      <c r="N803" s="177"/>
      <c r="O803" s="268"/>
      <c r="P803" s="126"/>
      <c r="Q803" s="228"/>
      <c r="R803" s="136"/>
      <c r="S803" s="163"/>
      <c r="T803" s="207"/>
      <c r="U803" s="136"/>
      <c r="V803" s="163"/>
      <c r="W803" s="207"/>
      <c r="X803" s="136"/>
      <c r="Y803" s="165"/>
    </row>
    <row r="804" spans="1:25" ht="14.75" customHeight="1">
      <c r="A804" s="355"/>
      <c r="B804" s="319"/>
      <c r="C804" s="320" t="s">
        <v>128</v>
      </c>
      <c r="D804" s="320"/>
      <c r="E804" s="49"/>
      <c r="F804" s="135"/>
      <c r="G804" s="175"/>
      <c r="H804" s="175"/>
      <c r="I804" s="177"/>
      <c r="J804" s="177"/>
      <c r="K804" s="177"/>
      <c r="L804" s="177"/>
      <c r="M804" s="177"/>
      <c r="N804" s="177"/>
      <c r="O804" s="268"/>
      <c r="P804" s="126"/>
      <c r="Q804" s="228"/>
      <c r="R804" s="136"/>
      <c r="S804" s="163"/>
      <c r="T804" s="207"/>
      <c r="U804" s="136"/>
      <c r="V804" s="163"/>
      <c r="W804" s="207"/>
      <c r="X804" s="136"/>
      <c r="Y804" s="165"/>
    </row>
    <row r="805" spans="1:25" ht="28">
      <c r="A805" s="160"/>
      <c r="B805" s="319">
        <f>+B802+1</f>
        <v>73</v>
      </c>
      <c r="C805" s="357" t="s">
        <v>112</v>
      </c>
      <c r="D805" s="86" t="s">
        <v>41</v>
      </c>
      <c r="E805" s="49" t="str">
        <f t="shared" ref="E805:E812" si="318">IF((O805=0),"Enter value from column G to column N",SUM(G805:N805,O805))</f>
        <v>Enter value from column G to column N</v>
      </c>
      <c r="F805" s="56"/>
      <c r="G805" s="168"/>
      <c r="H805" s="168"/>
      <c r="I805" s="169"/>
      <c r="J805" s="169"/>
      <c r="K805" s="169"/>
      <c r="L805" s="169"/>
      <c r="M805" s="169"/>
      <c r="N805" s="169"/>
      <c r="O805" s="257">
        <f>SUM(G805:N805)*Fee!$C$38</f>
        <v>0</v>
      </c>
      <c r="P805" s="126"/>
      <c r="Q805" s="223"/>
      <c r="R805" s="163">
        <f>(Q805*Fee!$C$38)</f>
        <v>0</v>
      </c>
      <c r="S805" s="163">
        <f t="shared" ref="S805:S812" si="319">Q805+R805</f>
        <v>0</v>
      </c>
      <c r="T805" s="164"/>
      <c r="U805" s="163">
        <f>(T805*Fee!$C$38)</f>
        <v>0</v>
      </c>
      <c r="V805" s="163">
        <f t="shared" ref="V805:V812" si="320">T805+U805</f>
        <v>0</v>
      </c>
      <c r="W805" s="164"/>
      <c r="X805" s="163">
        <f>(W805*Fee!$C$38)</f>
        <v>0</v>
      </c>
      <c r="Y805" s="165">
        <f t="shared" ref="Y805:Y812" si="321">W805+X805</f>
        <v>0</v>
      </c>
    </row>
    <row r="806" spans="1:25" ht="28">
      <c r="A806" s="160"/>
      <c r="B806" s="319">
        <f t="shared" ref="B806:B812" si="322">+B805+1</f>
        <v>74</v>
      </c>
      <c r="C806" s="357" t="s">
        <v>113</v>
      </c>
      <c r="D806" s="86" t="s">
        <v>41</v>
      </c>
      <c r="E806" s="49" t="str">
        <f t="shared" si="318"/>
        <v>Enter value from column G to column N</v>
      </c>
      <c r="F806" s="56"/>
      <c r="G806" s="168"/>
      <c r="H806" s="168"/>
      <c r="I806" s="169"/>
      <c r="J806" s="169"/>
      <c r="K806" s="169"/>
      <c r="L806" s="169"/>
      <c r="M806" s="169"/>
      <c r="N806" s="169"/>
      <c r="O806" s="257">
        <f>SUM(G806:N806)*Fee!$C$38</f>
        <v>0</v>
      </c>
      <c r="P806" s="126"/>
      <c r="Q806" s="223"/>
      <c r="R806" s="163">
        <f>(Q806*Fee!$C$38)</f>
        <v>0</v>
      </c>
      <c r="S806" s="163">
        <f t="shared" si="319"/>
        <v>0</v>
      </c>
      <c r="T806" s="164"/>
      <c r="U806" s="163">
        <f>(T806*Fee!$C$38)</f>
        <v>0</v>
      </c>
      <c r="V806" s="163">
        <f t="shared" si="320"/>
        <v>0</v>
      </c>
      <c r="W806" s="164"/>
      <c r="X806" s="163">
        <f>(W806*Fee!$C$38)</f>
        <v>0</v>
      </c>
      <c r="Y806" s="165">
        <f t="shared" si="321"/>
        <v>0</v>
      </c>
    </row>
    <row r="807" spans="1:25" ht="28">
      <c r="A807" s="160"/>
      <c r="B807" s="319">
        <f t="shared" si="322"/>
        <v>75</v>
      </c>
      <c r="C807" s="357" t="s">
        <v>114</v>
      </c>
      <c r="D807" s="86" t="s">
        <v>41</v>
      </c>
      <c r="E807" s="49" t="str">
        <f t="shared" si="318"/>
        <v>Enter value from column G to column N</v>
      </c>
      <c r="F807" s="56"/>
      <c r="G807" s="168"/>
      <c r="H807" s="168"/>
      <c r="I807" s="169"/>
      <c r="J807" s="169"/>
      <c r="K807" s="169"/>
      <c r="L807" s="169"/>
      <c r="M807" s="169"/>
      <c r="N807" s="169"/>
      <c r="O807" s="257">
        <f>SUM(G807:N807)*Fee!$C$38</f>
        <v>0</v>
      </c>
      <c r="P807" s="126"/>
      <c r="Q807" s="223"/>
      <c r="R807" s="163">
        <f>(Q807*Fee!$C$38)</f>
        <v>0</v>
      </c>
      <c r="S807" s="163">
        <f t="shared" si="319"/>
        <v>0</v>
      </c>
      <c r="T807" s="164"/>
      <c r="U807" s="163">
        <f>(T807*Fee!$C$38)</f>
        <v>0</v>
      </c>
      <c r="V807" s="163">
        <f t="shared" si="320"/>
        <v>0</v>
      </c>
      <c r="W807" s="164"/>
      <c r="X807" s="163">
        <f>(W807*Fee!$C$38)</f>
        <v>0</v>
      </c>
      <c r="Y807" s="165">
        <f t="shared" si="321"/>
        <v>0</v>
      </c>
    </row>
    <row r="808" spans="1:25" ht="28">
      <c r="A808" s="160"/>
      <c r="B808" s="319">
        <f t="shared" si="322"/>
        <v>76</v>
      </c>
      <c r="C808" s="357" t="s">
        <v>115</v>
      </c>
      <c r="D808" s="86" t="s">
        <v>41</v>
      </c>
      <c r="E808" s="49" t="str">
        <f t="shared" si="318"/>
        <v>Enter value from column G to column N</v>
      </c>
      <c r="F808" s="56"/>
      <c r="G808" s="168"/>
      <c r="H808" s="168"/>
      <c r="I808" s="169"/>
      <c r="J808" s="169"/>
      <c r="K808" s="169"/>
      <c r="L808" s="169"/>
      <c r="M808" s="169"/>
      <c r="N808" s="169"/>
      <c r="O808" s="257">
        <f>SUM(G808:N808)*Fee!$C$38</f>
        <v>0</v>
      </c>
      <c r="P808" s="126"/>
      <c r="Q808" s="223"/>
      <c r="R808" s="163">
        <f>(Q808*Fee!$C$38)</f>
        <v>0</v>
      </c>
      <c r="S808" s="163">
        <f t="shared" si="319"/>
        <v>0</v>
      </c>
      <c r="T808" s="164"/>
      <c r="U808" s="163">
        <f>(T808*Fee!$C$38)</f>
        <v>0</v>
      </c>
      <c r="V808" s="163">
        <f t="shared" si="320"/>
        <v>0</v>
      </c>
      <c r="W808" s="164"/>
      <c r="X808" s="163">
        <f>(W808*Fee!$C$38)</f>
        <v>0</v>
      </c>
      <c r="Y808" s="165">
        <f t="shared" si="321"/>
        <v>0</v>
      </c>
    </row>
    <row r="809" spans="1:25" ht="28">
      <c r="A809" s="160"/>
      <c r="B809" s="319">
        <f t="shared" si="322"/>
        <v>77</v>
      </c>
      <c r="C809" s="357" t="s">
        <v>116</v>
      </c>
      <c r="D809" s="86" t="s">
        <v>41</v>
      </c>
      <c r="E809" s="49" t="str">
        <f t="shared" si="318"/>
        <v>Enter value from column G to column N</v>
      </c>
      <c r="F809" s="56"/>
      <c r="G809" s="168"/>
      <c r="H809" s="168"/>
      <c r="I809" s="169"/>
      <c r="J809" s="169"/>
      <c r="K809" s="169"/>
      <c r="L809" s="169"/>
      <c r="M809" s="169"/>
      <c r="N809" s="169"/>
      <c r="O809" s="257">
        <f>SUM(G809:N809)*Fee!$C$38</f>
        <v>0</v>
      </c>
      <c r="P809" s="126"/>
      <c r="Q809" s="223"/>
      <c r="R809" s="163">
        <f>(Q809*Fee!$C$38)</f>
        <v>0</v>
      </c>
      <c r="S809" s="163">
        <f t="shared" si="319"/>
        <v>0</v>
      </c>
      <c r="T809" s="164"/>
      <c r="U809" s="163">
        <f>(T809*Fee!$C$38)</f>
        <v>0</v>
      </c>
      <c r="V809" s="163">
        <f t="shared" si="320"/>
        <v>0</v>
      </c>
      <c r="W809" s="164"/>
      <c r="X809" s="163">
        <f>(W809*Fee!$C$38)</f>
        <v>0</v>
      </c>
      <c r="Y809" s="165">
        <f t="shared" si="321"/>
        <v>0</v>
      </c>
    </row>
    <row r="810" spans="1:25" ht="28">
      <c r="A810" s="160"/>
      <c r="B810" s="319">
        <f t="shared" si="322"/>
        <v>78</v>
      </c>
      <c r="C810" s="357" t="s">
        <v>117</v>
      </c>
      <c r="D810" s="86" t="s">
        <v>41</v>
      </c>
      <c r="E810" s="49" t="str">
        <f t="shared" si="318"/>
        <v>Enter value from column G to column N</v>
      </c>
      <c r="F810" s="56"/>
      <c r="G810" s="168"/>
      <c r="H810" s="168"/>
      <c r="I810" s="169"/>
      <c r="J810" s="169"/>
      <c r="K810" s="169"/>
      <c r="L810" s="169"/>
      <c r="M810" s="169"/>
      <c r="N810" s="169"/>
      <c r="O810" s="257">
        <f>SUM(G810:N810)*Fee!$C$38</f>
        <v>0</v>
      </c>
      <c r="P810" s="126"/>
      <c r="Q810" s="223"/>
      <c r="R810" s="163">
        <f>(Q810*Fee!$C$38)</f>
        <v>0</v>
      </c>
      <c r="S810" s="163">
        <f t="shared" si="319"/>
        <v>0</v>
      </c>
      <c r="T810" s="164"/>
      <c r="U810" s="163">
        <f>(T810*Fee!$C$38)</f>
        <v>0</v>
      </c>
      <c r="V810" s="163">
        <f t="shared" si="320"/>
        <v>0</v>
      </c>
      <c r="W810" s="164"/>
      <c r="X810" s="163">
        <f>(W810*Fee!$C$38)</f>
        <v>0</v>
      </c>
      <c r="Y810" s="165">
        <f t="shared" si="321"/>
        <v>0</v>
      </c>
    </row>
    <row r="811" spans="1:25" ht="28">
      <c r="A811" s="160"/>
      <c r="B811" s="319">
        <f t="shared" si="322"/>
        <v>79</v>
      </c>
      <c r="C811" s="357" t="s">
        <v>118</v>
      </c>
      <c r="D811" s="86" t="s">
        <v>41</v>
      </c>
      <c r="E811" s="49" t="str">
        <f t="shared" si="318"/>
        <v>Enter value from column G to column N</v>
      </c>
      <c r="F811" s="56"/>
      <c r="G811" s="168"/>
      <c r="H811" s="168"/>
      <c r="I811" s="169"/>
      <c r="J811" s="169"/>
      <c r="K811" s="169"/>
      <c r="L811" s="169"/>
      <c r="M811" s="169"/>
      <c r="N811" s="169"/>
      <c r="O811" s="257">
        <f>SUM(G811:N811)*Fee!$C$38</f>
        <v>0</v>
      </c>
      <c r="P811" s="126"/>
      <c r="Q811" s="223"/>
      <c r="R811" s="163">
        <f>(Q811*Fee!$C$38)</f>
        <v>0</v>
      </c>
      <c r="S811" s="163">
        <f t="shared" si="319"/>
        <v>0</v>
      </c>
      <c r="T811" s="164"/>
      <c r="U811" s="163">
        <f>(T811*Fee!$C$38)</f>
        <v>0</v>
      </c>
      <c r="V811" s="163">
        <f t="shared" si="320"/>
        <v>0</v>
      </c>
      <c r="W811" s="164"/>
      <c r="X811" s="163">
        <f>(W811*Fee!$C$38)</f>
        <v>0</v>
      </c>
      <c r="Y811" s="165">
        <f t="shared" si="321"/>
        <v>0</v>
      </c>
    </row>
    <row r="812" spans="1:25" ht="28">
      <c r="A812" s="160"/>
      <c r="B812" s="319">
        <f t="shared" si="322"/>
        <v>80</v>
      </c>
      <c r="C812" s="357" t="s">
        <v>119</v>
      </c>
      <c r="D812" s="86" t="s">
        <v>41</v>
      </c>
      <c r="E812" s="49" t="str">
        <f t="shared" si="318"/>
        <v>Enter value from column G to column N</v>
      </c>
      <c r="F812" s="56"/>
      <c r="G812" s="168"/>
      <c r="H812" s="168"/>
      <c r="I812" s="169"/>
      <c r="J812" s="169"/>
      <c r="K812" s="169"/>
      <c r="L812" s="169"/>
      <c r="M812" s="169"/>
      <c r="N812" s="169"/>
      <c r="O812" s="257">
        <f>SUM(G812:N812)*Fee!$C$38</f>
        <v>0</v>
      </c>
      <c r="P812" s="126"/>
      <c r="Q812" s="223"/>
      <c r="R812" s="163">
        <f>(Q812*Fee!$C$38)</f>
        <v>0</v>
      </c>
      <c r="S812" s="163">
        <f t="shared" si="319"/>
        <v>0</v>
      </c>
      <c r="T812" s="164"/>
      <c r="U812" s="163">
        <f>(T812*Fee!$C$38)</f>
        <v>0</v>
      </c>
      <c r="V812" s="163">
        <f t="shared" si="320"/>
        <v>0</v>
      </c>
      <c r="W812" s="164"/>
      <c r="X812" s="163">
        <f>(W812*Fee!$C$38)</f>
        <v>0</v>
      </c>
      <c r="Y812" s="165">
        <f t="shared" si="321"/>
        <v>0</v>
      </c>
    </row>
    <row r="813" spans="1:25" ht="14.15" customHeight="1">
      <c r="A813" s="160"/>
      <c r="B813" s="319"/>
      <c r="C813" s="357"/>
      <c r="D813" s="86"/>
      <c r="E813" s="49"/>
      <c r="F813" s="135"/>
      <c r="G813" s="175"/>
      <c r="H813" s="175"/>
      <c r="I813" s="177"/>
      <c r="J813" s="177"/>
      <c r="K813" s="177"/>
      <c r="L813" s="177"/>
      <c r="M813" s="177"/>
      <c r="N813" s="177"/>
      <c r="O813" s="268"/>
      <c r="P813" s="126"/>
      <c r="Q813" s="228"/>
      <c r="R813" s="136"/>
      <c r="S813" s="163"/>
      <c r="T813" s="207"/>
      <c r="U813" s="136"/>
      <c r="V813" s="163"/>
      <c r="W813" s="207"/>
      <c r="X813" s="136"/>
      <c r="Y813" s="165"/>
    </row>
    <row r="814" spans="1:25" ht="28">
      <c r="A814" s="355"/>
      <c r="B814" s="319"/>
      <c r="C814" s="356" t="s">
        <v>129</v>
      </c>
      <c r="D814" s="86"/>
      <c r="E814" s="49"/>
      <c r="F814" s="135"/>
      <c r="G814" s="175"/>
      <c r="H814" s="175"/>
      <c r="I814" s="177"/>
      <c r="J814" s="177"/>
      <c r="K814" s="177"/>
      <c r="L814" s="177"/>
      <c r="M814" s="177"/>
      <c r="N814" s="177"/>
      <c r="O814" s="268"/>
      <c r="P814" s="126"/>
      <c r="Q814" s="228"/>
      <c r="R814" s="136"/>
      <c r="S814" s="163"/>
      <c r="T814" s="207"/>
      <c r="U814" s="136"/>
      <c r="V814" s="163"/>
      <c r="W814" s="207"/>
      <c r="X814" s="136"/>
      <c r="Y814" s="165"/>
    </row>
    <row r="815" spans="1:25" ht="28">
      <c r="A815" s="160"/>
      <c r="B815" s="319">
        <f>+B812+1</f>
        <v>81</v>
      </c>
      <c r="C815" s="357" t="s">
        <v>130</v>
      </c>
      <c r="D815" s="86" t="s">
        <v>41</v>
      </c>
      <c r="E815" s="49" t="str">
        <f>IF((O815=0),"Enter value from column G to column N",SUM(G815:N815,O815))</f>
        <v>Enter value from column G to column N</v>
      </c>
      <c r="F815" s="56"/>
      <c r="G815" s="168"/>
      <c r="H815" s="168"/>
      <c r="I815" s="169"/>
      <c r="J815" s="169"/>
      <c r="K815" s="169"/>
      <c r="L815" s="169"/>
      <c r="M815" s="169"/>
      <c r="N815" s="169"/>
      <c r="O815" s="257">
        <f>SUM(G815:N815)*Fee!$C$38</f>
        <v>0</v>
      </c>
      <c r="P815" s="126"/>
      <c r="Q815" s="223"/>
      <c r="R815" s="163">
        <f>(Q815*Fee!$C$38)</f>
        <v>0</v>
      </c>
      <c r="S815" s="163">
        <f>Q815+R815</f>
        <v>0</v>
      </c>
      <c r="T815" s="164"/>
      <c r="U815" s="163">
        <f>(T815*Fee!$C$38)</f>
        <v>0</v>
      </c>
      <c r="V815" s="163">
        <f>T815+U815</f>
        <v>0</v>
      </c>
      <c r="W815" s="164"/>
      <c r="X815" s="163">
        <f>(W815*Fee!$C$38)</f>
        <v>0</v>
      </c>
      <c r="Y815" s="165">
        <f>W815+X815</f>
        <v>0</v>
      </c>
    </row>
    <row r="816" spans="1:25" ht="28">
      <c r="A816" s="160"/>
      <c r="B816" s="319">
        <f t="shared" ref="B816" si="323">+B815+1</f>
        <v>82</v>
      </c>
      <c r="C816" s="357" t="s">
        <v>131</v>
      </c>
      <c r="D816" s="86" t="s">
        <v>41</v>
      </c>
      <c r="E816" s="49" t="str">
        <f>IF((O816=0),"Enter value from column G to column N",SUM(G816:N816,O816))</f>
        <v>Enter value from column G to column N</v>
      </c>
      <c r="F816" s="56"/>
      <c r="G816" s="168"/>
      <c r="H816" s="168"/>
      <c r="I816" s="169"/>
      <c r="J816" s="169"/>
      <c r="K816" s="169"/>
      <c r="L816" s="169"/>
      <c r="M816" s="169"/>
      <c r="N816" s="169"/>
      <c r="O816" s="257">
        <f>SUM(G816:N816)*Fee!$C$38</f>
        <v>0</v>
      </c>
      <c r="P816" s="126"/>
      <c r="Q816" s="223"/>
      <c r="R816" s="163">
        <f>(Q816*Fee!$C$38)</f>
        <v>0</v>
      </c>
      <c r="S816" s="163">
        <f>Q816+R816</f>
        <v>0</v>
      </c>
      <c r="T816" s="164"/>
      <c r="U816" s="163">
        <f>(T816*Fee!$C$38)</f>
        <v>0</v>
      </c>
      <c r="V816" s="163">
        <f>T816+U816</f>
        <v>0</v>
      </c>
      <c r="W816" s="164"/>
      <c r="X816" s="163">
        <f>(W816*Fee!$C$38)</f>
        <v>0</v>
      </c>
      <c r="Y816" s="165">
        <f>W816+X816</f>
        <v>0</v>
      </c>
    </row>
    <row r="817" spans="1:25" ht="14.15" customHeight="1">
      <c r="A817" s="160"/>
      <c r="B817" s="319"/>
      <c r="C817" s="357"/>
      <c r="D817" s="86"/>
      <c r="E817" s="49"/>
      <c r="F817" s="135"/>
      <c r="G817" s="175"/>
      <c r="H817" s="175"/>
      <c r="I817" s="177"/>
      <c r="J817" s="177"/>
      <c r="K817" s="177"/>
      <c r="L817" s="177"/>
      <c r="M817" s="177"/>
      <c r="N817" s="177"/>
      <c r="O817" s="268"/>
      <c r="P817" s="126"/>
      <c r="Q817" s="228"/>
      <c r="R817" s="136"/>
      <c r="S817" s="163"/>
      <c r="T817" s="207"/>
      <c r="U817" s="136"/>
      <c r="V817" s="163"/>
      <c r="W817" s="207"/>
      <c r="X817" s="136"/>
      <c r="Y817" s="165"/>
    </row>
    <row r="818" spans="1:25" ht="28">
      <c r="A818" s="355"/>
      <c r="B818" s="319"/>
      <c r="C818" s="356" t="s">
        <v>132</v>
      </c>
      <c r="D818" s="86"/>
      <c r="E818" s="49"/>
      <c r="F818" s="135"/>
      <c r="G818" s="175"/>
      <c r="H818" s="175"/>
      <c r="I818" s="177"/>
      <c r="J818" s="177"/>
      <c r="K818" s="177"/>
      <c r="L818" s="177"/>
      <c r="M818" s="177"/>
      <c r="N818" s="177"/>
      <c r="O818" s="268"/>
      <c r="P818" s="126"/>
      <c r="Q818" s="228"/>
      <c r="R818" s="136"/>
      <c r="S818" s="163"/>
      <c r="T818" s="207"/>
      <c r="U818" s="136"/>
      <c r="V818" s="163"/>
      <c r="W818" s="207"/>
      <c r="X818" s="136"/>
      <c r="Y818" s="165"/>
    </row>
    <row r="819" spans="1:25" ht="28">
      <c r="A819" s="160"/>
      <c r="B819" s="319">
        <f>+B816+1</f>
        <v>83</v>
      </c>
      <c r="C819" s="357" t="s">
        <v>130</v>
      </c>
      <c r="D819" s="86" t="s">
        <v>41</v>
      </c>
      <c r="E819" s="49" t="str">
        <f>IF((O819=0),"Enter value from column G to column N",SUM(G819:N819,O819))</f>
        <v>Enter value from column G to column N</v>
      </c>
      <c r="F819" s="56"/>
      <c r="G819" s="168"/>
      <c r="H819" s="168"/>
      <c r="I819" s="169"/>
      <c r="J819" s="169"/>
      <c r="K819" s="169"/>
      <c r="L819" s="169"/>
      <c r="M819" s="169"/>
      <c r="N819" s="169"/>
      <c r="O819" s="257">
        <f>SUM(G819:N819)*Fee!$C$38</f>
        <v>0</v>
      </c>
      <c r="P819" s="126"/>
      <c r="Q819" s="223"/>
      <c r="R819" s="163">
        <f>(Q819*Fee!$C$38)</f>
        <v>0</v>
      </c>
      <c r="S819" s="163">
        <f>Q819+R819</f>
        <v>0</v>
      </c>
      <c r="T819" s="164"/>
      <c r="U819" s="163">
        <f>(T819*Fee!$C$38)</f>
        <v>0</v>
      </c>
      <c r="V819" s="163">
        <f>T819+U819</f>
        <v>0</v>
      </c>
      <c r="W819" s="164"/>
      <c r="X819" s="163">
        <f>(W819*Fee!$C$38)</f>
        <v>0</v>
      </c>
      <c r="Y819" s="165">
        <f>W819+X819</f>
        <v>0</v>
      </c>
    </row>
    <row r="820" spans="1:25" ht="28">
      <c r="A820" s="160"/>
      <c r="B820" s="319">
        <f t="shared" ref="B820" si="324">+B819+1</f>
        <v>84</v>
      </c>
      <c r="C820" s="357" t="s">
        <v>131</v>
      </c>
      <c r="D820" s="86" t="s">
        <v>41</v>
      </c>
      <c r="E820" s="49" t="str">
        <f>IF((O820=0),"Enter value from column G to column N",SUM(G820:N820,O820))</f>
        <v>Enter value from column G to column N</v>
      </c>
      <c r="F820" s="56"/>
      <c r="G820" s="168"/>
      <c r="H820" s="168"/>
      <c r="I820" s="169"/>
      <c r="J820" s="169"/>
      <c r="K820" s="169"/>
      <c r="L820" s="169"/>
      <c r="M820" s="169"/>
      <c r="N820" s="169"/>
      <c r="O820" s="257">
        <f>SUM(G820:N820)*Fee!$C$38</f>
        <v>0</v>
      </c>
      <c r="P820" s="126"/>
      <c r="Q820" s="223"/>
      <c r="R820" s="163">
        <f>(Q820*Fee!$C$38)</f>
        <v>0</v>
      </c>
      <c r="S820" s="163">
        <f>Q820+R820</f>
        <v>0</v>
      </c>
      <c r="T820" s="164"/>
      <c r="U820" s="163">
        <f>(T820*Fee!$C$38)</f>
        <v>0</v>
      </c>
      <c r="V820" s="163">
        <f>T820+U820</f>
        <v>0</v>
      </c>
      <c r="W820" s="164"/>
      <c r="X820" s="163">
        <f>(W820*Fee!$C$38)</f>
        <v>0</v>
      </c>
      <c r="Y820" s="165">
        <f>W820+X820</f>
        <v>0</v>
      </c>
    </row>
    <row r="821" spans="1:25" ht="14.15" customHeight="1">
      <c r="A821" s="160"/>
      <c r="B821" s="319"/>
      <c r="C821" s="357"/>
      <c r="D821" s="86"/>
      <c r="E821" s="49"/>
      <c r="F821" s="135"/>
      <c r="G821" s="175"/>
      <c r="H821" s="175"/>
      <c r="I821" s="177"/>
      <c r="J821" s="177"/>
      <c r="K821" s="177"/>
      <c r="L821" s="177"/>
      <c r="M821" s="177"/>
      <c r="N821" s="177"/>
      <c r="O821" s="268"/>
      <c r="P821" s="126"/>
      <c r="Q821" s="228"/>
      <c r="R821" s="136"/>
      <c r="S821" s="163"/>
      <c r="T821" s="207"/>
      <c r="U821" s="136"/>
      <c r="V821" s="163"/>
      <c r="W821" s="207"/>
      <c r="X821" s="136"/>
      <c r="Y821" s="165"/>
    </row>
    <row r="822" spans="1:25" ht="28">
      <c r="A822" s="355"/>
      <c r="B822" s="319"/>
      <c r="C822" s="356" t="s">
        <v>133</v>
      </c>
      <c r="D822" s="320"/>
      <c r="E822" s="49"/>
      <c r="F822" s="135"/>
      <c r="G822" s="175"/>
      <c r="H822" s="175"/>
      <c r="I822" s="177"/>
      <c r="J822" s="177"/>
      <c r="K822" s="177"/>
      <c r="L822" s="177"/>
      <c r="M822" s="177"/>
      <c r="N822" s="177"/>
      <c r="O822" s="268"/>
      <c r="P822" s="126"/>
      <c r="Q822" s="228"/>
      <c r="R822" s="136"/>
      <c r="S822" s="163"/>
      <c r="T822" s="207"/>
      <c r="U822" s="136"/>
      <c r="V822" s="163"/>
      <c r="W822" s="207"/>
      <c r="X822" s="136"/>
      <c r="Y822" s="165"/>
    </row>
    <row r="823" spans="1:25" ht="28">
      <c r="A823" s="160"/>
      <c r="B823" s="319">
        <f>+B820+1</f>
        <v>85</v>
      </c>
      <c r="C823" s="357" t="s">
        <v>112</v>
      </c>
      <c r="D823" s="86" t="s">
        <v>41</v>
      </c>
      <c r="E823" s="49" t="str">
        <f t="shared" ref="E823:E830" si="325">IF((O823=0),"Enter value from column G to column N",SUM(G823:N823,O823))</f>
        <v>Enter value from column G to column N</v>
      </c>
      <c r="F823" s="56"/>
      <c r="G823" s="168"/>
      <c r="H823" s="168"/>
      <c r="I823" s="169"/>
      <c r="J823" s="169"/>
      <c r="K823" s="169"/>
      <c r="L823" s="169"/>
      <c r="M823" s="169"/>
      <c r="N823" s="169"/>
      <c r="O823" s="257">
        <f>SUM(G823:N823)*Fee!$C$38</f>
        <v>0</v>
      </c>
      <c r="P823" s="126"/>
      <c r="Q823" s="223"/>
      <c r="R823" s="163">
        <f>(Q823*Fee!$C$38)</f>
        <v>0</v>
      </c>
      <c r="S823" s="163">
        <f t="shared" ref="S823:S830" si="326">Q823+R823</f>
        <v>0</v>
      </c>
      <c r="T823" s="164"/>
      <c r="U823" s="163">
        <f>(T823*Fee!$C$38)</f>
        <v>0</v>
      </c>
      <c r="V823" s="163">
        <f t="shared" ref="V823:V830" si="327">T823+U823</f>
        <v>0</v>
      </c>
      <c r="W823" s="164"/>
      <c r="X823" s="163">
        <f>(W823*Fee!$C$38)</f>
        <v>0</v>
      </c>
      <c r="Y823" s="165">
        <f t="shared" ref="Y823:Y830" si="328">W823+X823</f>
        <v>0</v>
      </c>
    </row>
    <row r="824" spans="1:25" ht="28">
      <c r="A824" s="160"/>
      <c r="B824" s="319">
        <f t="shared" ref="B824:B830" si="329">+B823+1</f>
        <v>86</v>
      </c>
      <c r="C824" s="357" t="s">
        <v>113</v>
      </c>
      <c r="D824" s="86" t="s">
        <v>41</v>
      </c>
      <c r="E824" s="49" t="str">
        <f t="shared" si="325"/>
        <v>Enter value from column G to column N</v>
      </c>
      <c r="F824" s="56"/>
      <c r="G824" s="168"/>
      <c r="H824" s="168"/>
      <c r="I824" s="169"/>
      <c r="J824" s="169"/>
      <c r="K824" s="169"/>
      <c r="L824" s="169"/>
      <c r="M824" s="169"/>
      <c r="N824" s="169"/>
      <c r="O824" s="257">
        <f>SUM(G824:N824)*Fee!$C$38</f>
        <v>0</v>
      </c>
      <c r="P824" s="126"/>
      <c r="Q824" s="223"/>
      <c r="R824" s="163">
        <f>(Q824*Fee!$C$38)</f>
        <v>0</v>
      </c>
      <c r="S824" s="163">
        <f t="shared" si="326"/>
        <v>0</v>
      </c>
      <c r="T824" s="164"/>
      <c r="U824" s="163">
        <f>(T824*Fee!$C$38)</f>
        <v>0</v>
      </c>
      <c r="V824" s="163">
        <f t="shared" si="327"/>
        <v>0</v>
      </c>
      <c r="W824" s="164"/>
      <c r="X824" s="163">
        <f>(W824*Fee!$C$38)</f>
        <v>0</v>
      </c>
      <c r="Y824" s="165">
        <f t="shared" si="328"/>
        <v>0</v>
      </c>
    </row>
    <row r="825" spans="1:25" ht="28">
      <c r="A825" s="160"/>
      <c r="B825" s="319">
        <f t="shared" si="329"/>
        <v>87</v>
      </c>
      <c r="C825" s="357" t="s">
        <v>114</v>
      </c>
      <c r="D825" s="86" t="s">
        <v>41</v>
      </c>
      <c r="E825" s="49" t="str">
        <f t="shared" si="325"/>
        <v>Enter value from column G to column N</v>
      </c>
      <c r="F825" s="56"/>
      <c r="G825" s="168"/>
      <c r="H825" s="168"/>
      <c r="I825" s="169"/>
      <c r="J825" s="169"/>
      <c r="K825" s="169"/>
      <c r="L825" s="169"/>
      <c r="M825" s="169"/>
      <c r="N825" s="169"/>
      <c r="O825" s="257">
        <f>SUM(G825:N825)*Fee!$C$38</f>
        <v>0</v>
      </c>
      <c r="P825" s="126"/>
      <c r="Q825" s="223"/>
      <c r="R825" s="163">
        <f>(Q825*Fee!$C$38)</f>
        <v>0</v>
      </c>
      <c r="S825" s="163">
        <f t="shared" si="326"/>
        <v>0</v>
      </c>
      <c r="T825" s="164"/>
      <c r="U825" s="163">
        <f>(T825*Fee!$C$38)</f>
        <v>0</v>
      </c>
      <c r="V825" s="163">
        <f t="shared" si="327"/>
        <v>0</v>
      </c>
      <c r="W825" s="164"/>
      <c r="X825" s="163">
        <f>(W825*Fee!$C$38)</f>
        <v>0</v>
      </c>
      <c r="Y825" s="165">
        <f t="shared" si="328"/>
        <v>0</v>
      </c>
    </row>
    <row r="826" spans="1:25" ht="28">
      <c r="A826" s="160"/>
      <c r="B826" s="319">
        <f t="shared" si="329"/>
        <v>88</v>
      </c>
      <c r="C826" s="357" t="s">
        <v>115</v>
      </c>
      <c r="D826" s="86" t="s">
        <v>41</v>
      </c>
      <c r="E826" s="49" t="str">
        <f t="shared" si="325"/>
        <v>Enter value from column G to column N</v>
      </c>
      <c r="F826" s="56"/>
      <c r="G826" s="168"/>
      <c r="H826" s="168"/>
      <c r="I826" s="169"/>
      <c r="J826" s="169"/>
      <c r="K826" s="169"/>
      <c r="L826" s="169"/>
      <c r="M826" s="169"/>
      <c r="N826" s="169"/>
      <c r="O826" s="257">
        <f>SUM(G826:N826)*Fee!$C$38</f>
        <v>0</v>
      </c>
      <c r="P826" s="126"/>
      <c r="Q826" s="223"/>
      <c r="R826" s="163">
        <f>(Q826*Fee!$C$38)</f>
        <v>0</v>
      </c>
      <c r="S826" s="163">
        <f t="shared" si="326"/>
        <v>0</v>
      </c>
      <c r="T826" s="164"/>
      <c r="U826" s="163">
        <f>(T826*Fee!$C$38)</f>
        <v>0</v>
      </c>
      <c r="V826" s="163">
        <f t="shared" si="327"/>
        <v>0</v>
      </c>
      <c r="W826" s="164"/>
      <c r="X826" s="163">
        <f>(W826*Fee!$C$38)</f>
        <v>0</v>
      </c>
      <c r="Y826" s="165">
        <f t="shared" si="328"/>
        <v>0</v>
      </c>
    </row>
    <row r="827" spans="1:25" ht="28">
      <c r="A827" s="160"/>
      <c r="B827" s="319">
        <f t="shared" si="329"/>
        <v>89</v>
      </c>
      <c r="C827" s="357" t="s">
        <v>116</v>
      </c>
      <c r="D827" s="86" t="s">
        <v>41</v>
      </c>
      <c r="E827" s="49" t="str">
        <f t="shared" si="325"/>
        <v>Enter value from column G to column N</v>
      </c>
      <c r="F827" s="56"/>
      <c r="G827" s="168"/>
      <c r="H827" s="168"/>
      <c r="I827" s="169"/>
      <c r="J827" s="169"/>
      <c r="K827" s="169"/>
      <c r="L827" s="169"/>
      <c r="M827" s="169"/>
      <c r="N827" s="169"/>
      <c r="O827" s="257">
        <f>SUM(G827:N827)*Fee!$C$38</f>
        <v>0</v>
      </c>
      <c r="P827" s="126"/>
      <c r="Q827" s="223"/>
      <c r="R827" s="163">
        <f>(Q827*Fee!$C$38)</f>
        <v>0</v>
      </c>
      <c r="S827" s="163">
        <f t="shared" si="326"/>
        <v>0</v>
      </c>
      <c r="T827" s="164"/>
      <c r="U827" s="163">
        <f>(T827*Fee!$C$38)</f>
        <v>0</v>
      </c>
      <c r="V827" s="163">
        <f t="shared" si="327"/>
        <v>0</v>
      </c>
      <c r="W827" s="164"/>
      <c r="X827" s="163">
        <f>(W827*Fee!$C$38)</f>
        <v>0</v>
      </c>
      <c r="Y827" s="165">
        <f t="shared" si="328"/>
        <v>0</v>
      </c>
    </row>
    <row r="828" spans="1:25" ht="28">
      <c r="A828" s="160"/>
      <c r="B828" s="319">
        <f t="shared" si="329"/>
        <v>90</v>
      </c>
      <c r="C828" s="357" t="s">
        <v>117</v>
      </c>
      <c r="D828" s="86" t="s">
        <v>41</v>
      </c>
      <c r="E828" s="49" t="str">
        <f t="shared" si="325"/>
        <v>Enter value from column G to column N</v>
      </c>
      <c r="F828" s="56"/>
      <c r="G828" s="168"/>
      <c r="H828" s="168"/>
      <c r="I828" s="169"/>
      <c r="J828" s="169"/>
      <c r="K828" s="169"/>
      <c r="L828" s="169"/>
      <c r="M828" s="169"/>
      <c r="N828" s="169"/>
      <c r="O828" s="257">
        <f>SUM(G828:N828)*Fee!$C$38</f>
        <v>0</v>
      </c>
      <c r="P828" s="126"/>
      <c r="Q828" s="223"/>
      <c r="R828" s="163">
        <f>(Q828*Fee!$C$38)</f>
        <v>0</v>
      </c>
      <c r="S828" s="163">
        <f t="shared" si="326"/>
        <v>0</v>
      </c>
      <c r="T828" s="164"/>
      <c r="U828" s="163">
        <f>(T828*Fee!$C$38)</f>
        <v>0</v>
      </c>
      <c r="V828" s="163">
        <f t="shared" si="327"/>
        <v>0</v>
      </c>
      <c r="W828" s="164"/>
      <c r="X828" s="163">
        <f>(W828*Fee!$C$38)</f>
        <v>0</v>
      </c>
      <c r="Y828" s="165">
        <f t="shared" si="328"/>
        <v>0</v>
      </c>
    </row>
    <row r="829" spans="1:25" ht="28">
      <c r="A829" s="160"/>
      <c r="B829" s="319">
        <f t="shared" si="329"/>
        <v>91</v>
      </c>
      <c r="C829" s="357" t="s">
        <v>118</v>
      </c>
      <c r="D829" s="86" t="s">
        <v>41</v>
      </c>
      <c r="E829" s="49" t="str">
        <f t="shared" si="325"/>
        <v>Enter value from column G to column N</v>
      </c>
      <c r="F829" s="56"/>
      <c r="G829" s="168"/>
      <c r="H829" s="168"/>
      <c r="I829" s="169"/>
      <c r="J829" s="169"/>
      <c r="K829" s="169"/>
      <c r="L829" s="169"/>
      <c r="M829" s="169"/>
      <c r="N829" s="169"/>
      <c r="O829" s="257">
        <f>SUM(G829:N829)*Fee!$C$38</f>
        <v>0</v>
      </c>
      <c r="P829" s="126"/>
      <c r="Q829" s="223"/>
      <c r="R829" s="163">
        <f>(Q829*Fee!$C$38)</f>
        <v>0</v>
      </c>
      <c r="S829" s="163">
        <f t="shared" si="326"/>
        <v>0</v>
      </c>
      <c r="T829" s="164"/>
      <c r="U829" s="163">
        <f>(T829*Fee!$C$38)</f>
        <v>0</v>
      </c>
      <c r="V829" s="163">
        <f t="shared" si="327"/>
        <v>0</v>
      </c>
      <c r="W829" s="164"/>
      <c r="X829" s="163">
        <f>(W829*Fee!$C$38)</f>
        <v>0</v>
      </c>
      <c r="Y829" s="165">
        <f t="shared" si="328"/>
        <v>0</v>
      </c>
    </row>
    <row r="830" spans="1:25" ht="28">
      <c r="A830" s="160"/>
      <c r="B830" s="319">
        <f t="shared" si="329"/>
        <v>92</v>
      </c>
      <c r="C830" s="357" t="s">
        <v>119</v>
      </c>
      <c r="D830" s="86" t="s">
        <v>41</v>
      </c>
      <c r="E830" s="49" t="str">
        <f t="shared" si="325"/>
        <v>Enter value from column G to column N</v>
      </c>
      <c r="F830" s="56"/>
      <c r="G830" s="168"/>
      <c r="H830" s="168"/>
      <c r="I830" s="169"/>
      <c r="J830" s="169"/>
      <c r="K830" s="169"/>
      <c r="L830" s="169"/>
      <c r="M830" s="169"/>
      <c r="N830" s="169"/>
      <c r="O830" s="257">
        <f>SUM(G830:N830)*Fee!$C$38</f>
        <v>0</v>
      </c>
      <c r="P830" s="126"/>
      <c r="Q830" s="223"/>
      <c r="R830" s="163">
        <f>(Q830*Fee!$C$38)</f>
        <v>0</v>
      </c>
      <c r="S830" s="163">
        <f t="shared" si="326"/>
        <v>0</v>
      </c>
      <c r="T830" s="164"/>
      <c r="U830" s="163">
        <f>(T830*Fee!$C$38)</f>
        <v>0</v>
      </c>
      <c r="V830" s="163">
        <f t="shared" si="327"/>
        <v>0</v>
      </c>
      <c r="W830" s="164"/>
      <c r="X830" s="163">
        <f>(W830*Fee!$C$38)</f>
        <v>0</v>
      </c>
      <c r="Y830" s="165">
        <f t="shared" si="328"/>
        <v>0</v>
      </c>
    </row>
    <row r="831" spans="1:25" ht="14.15" customHeight="1">
      <c r="A831" s="160"/>
      <c r="B831" s="319"/>
      <c r="C831" s="357"/>
      <c r="D831" s="86"/>
      <c r="E831" s="49"/>
      <c r="F831" s="135"/>
      <c r="G831" s="175"/>
      <c r="H831" s="175"/>
      <c r="I831" s="177"/>
      <c r="J831" s="177"/>
      <c r="K831" s="177"/>
      <c r="L831" s="177"/>
      <c r="M831" s="177"/>
      <c r="N831" s="177"/>
      <c r="O831" s="268"/>
      <c r="P831" s="126"/>
      <c r="Q831" s="228"/>
      <c r="R831" s="136"/>
      <c r="S831" s="163"/>
      <c r="T831" s="207"/>
      <c r="U831" s="136"/>
      <c r="V831" s="163"/>
      <c r="W831" s="207"/>
      <c r="X831" s="136"/>
      <c r="Y831" s="165"/>
    </row>
    <row r="832" spans="1:25" ht="28">
      <c r="A832" s="355"/>
      <c r="B832" s="319"/>
      <c r="C832" s="356" t="s">
        <v>134</v>
      </c>
      <c r="D832" s="320"/>
      <c r="E832" s="49"/>
      <c r="F832" s="135"/>
      <c r="G832" s="175"/>
      <c r="H832" s="175"/>
      <c r="I832" s="177"/>
      <c r="J832" s="177"/>
      <c r="K832" s="177"/>
      <c r="L832" s="177"/>
      <c r="M832" s="177"/>
      <c r="N832" s="177"/>
      <c r="O832" s="268"/>
      <c r="P832" s="126"/>
      <c r="Q832" s="228"/>
      <c r="R832" s="136"/>
      <c r="S832" s="163"/>
      <c r="T832" s="207"/>
      <c r="U832" s="136"/>
      <c r="V832" s="163"/>
      <c r="W832" s="207"/>
      <c r="X832" s="136"/>
      <c r="Y832" s="165"/>
    </row>
    <row r="833" spans="1:25" ht="28">
      <c r="A833" s="160"/>
      <c r="B833" s="319">
        <f>+B830+1</f>
        <v>93</v>
      </c>
      <c r="C833" s="357" t="s">
        <v>112</v>
      </c>
      <c r="D833" s="86" t="s">
        <v>41</v>
      </c>
      <c r="E833" s="49" t="str">
        <f t="shared" ref="E833:E840" si="330">IF((O833=0),"Enter value from column G to column N",SUM(G833:N833,O833))</f>
        <v>Enter value from column G to column N</v>
      </c>
      <c r="F833" s="56"/>
      <c r="G833" s="168"/>
      <c r="H833" s="168"/>
      <c r="I833" s="169"/>
      <c r="J833" s="169"/>
      <c r="K833" s="169"/>
      <c r="L833" s="169"/>
      <c r="M833" s="169"/>
      <c r="N833" s="169"/>
      <c r="O833" s="257">
        <f>SUM(G833:N833)*Fee!$C$38</f>
        <v>0</v>
      </c>
      <c r="P833" s="126"/>
      <c r="Q833" s="223"/>
      <c r="R833" s="163">
        <f>(Q833*Fee!$C$38)</f>
        <v>0</v>
      </c>
      <c r="S833" s="163">
        <f t="shared" ref="S833:S840" si="331">Q833+R833</f>
        <v>0</v>
      </c>
      <c r="T833" s="164"/>
      <c r="U833" s="163">
        <f>(T833*Fee!$C$38)</f>
        <v>0</v>
      </c>
      <c r="V833" s="163">
        <f t="shared" ref="V833:V840" si="332">T833+U833</f>
        <v>0</v>
      </c>
      <c r="W833" s="164"/>
      <c r="X833" s="163">
        <f>(W833*Fee!$C$38)</f>
        <v>0</v>
      </c>
      <c r="Y833" s="165">
        <f t="shared" ref="Y833:Y840" si="333">W833+X833</f>
        <v>0</v>
      </c>
    </row>
    <row r="834" spans="1:25" ht="28">
      <c r="A834" s="160"/>
      <c r="B834" s="319">
        <f t="shared" ref="B834:B840" si="334">+B833+1</f>
        <v>94</v>
      </c>
      <c r="C834" s="357" t="s">
        <v>113</v>
      </c>
      <c r="D834" s="86" t="s">
        <v>41</v>
      </c>
      <c r="E834" s="49" t="str">
        <f t="shared" si="330"/>
        <v>Enter value from column G to column N</v>
      </c>
      <c r="F834" s="56"/>
      <c r="G834" s="168"/>
      <c r="H834" s="168"/>
      <c r="I834" s="169"/>
      <c r="J834" s="169"/>
      <c r="K834" s="169"/>
      <c r="L834" s="169"/>
      <c r="M834" s="169"/>
      <c r="N834" s="169"/>
      <c r="O834" s="257">
        <f>SUM(G834:N834)*Fee!$C$38</f>
        <v>0</v>
      </c>
      <c r="P834" s="126"/>
      <c r="Q834" s="223"/>
      <c r="R834" s="163">
        <f>(Q834*Fee!$C$38)</f>
        <v>0</v>
      </c>
      <c r="S834" s="163">
        <f t="shared" si="331"/>
        <v>0</v>
      </c>
      <c r="T834" s="164"/>
      <c r="U834" s="163">
        <f>(T834*Fee!$C$38)</f>
        <v>0</v>
      </c>
      <c r="V834" s="163">
        <f t="shared" si="332"/>
        <v>0</v>
      </c>
      <c r="W834" s="164"/>
      <c r="X834" s="163">
        <f>(W834*Fee!$C$38)</f>
        <v>0</v>
      </c>
      <c r="Y834" s="165">
        <f t="shared" si="333"/>
        <v>0</v>
      </c>
    </row>
    <row r="835" spans="1:25" ht="28">
      <c r="A835" s="160"/>
      <c r="B835" s="319">
        <f t="shared" si="334"/>
        <v>95</v>
      </c>
      <c r="C835" s="357" t="s">
        <v>114</v>
      </c>
      <c r="D835" s="86" t="s">
        <v>41</v>
      </c>
      <c r="E835" s="49" t="str">
        <f t="shared" si="330"/>
        <v>Enter value from column G to column N</v>
      </c>
      <c r="F835" s="56"/>
      <c r="G835" s="168"/>
      <c r="H835" s="168"/>
      <c r="I835" s="169"/>
      <c r="J835" s="169"/>
      <c r="K835" s="169"/>
      <c r="L835" s="169"/>
      <c r="M835" s="169"/>
      <c r="N835" s="169"/>
      <c r="O835" s="257">
        <f>SUM(G835:N835)*Fee!$C$38</f>
        <v>0</v>
      </c>
      <c r="P835" s="126"/>
      <c r="Q835" s="223"/>
      <c r="R835" s="163">
        <f>(Q835*Fee!$C$38)</f>
        <v>0</v>
      </c>
      <c r="S835" s="163">
        <f t="shared" si="331"/>
        <v>0</v>
      </c>
      <c r="T835" s="164"/>
      <c r="U835" s="163">
        <f>(T835*Fee!$C$38)</f>
        <v>0</v>
      </c>
      <c r="V835" s="163">
        <f t="shared" si="332"/>
        <v>0</v>
      </c>
      <c r="W835" s="164"/>
      <c r="X835" s="163">
        <f>(W835*Fee!$C$38)</f>
        <v>0</v>
      </c>
      <c r="Y835" s="165">
        <f t="shared" si="333"/>
        <v>0</v>
      </c>
    </row>
    <row r="836" spans="1:25" ht="28">
      <c r="A836" s="160"/>
      <c r="B836" s="319">
        <f t="shared" si="334"/>
        <v>96</v>
      </c>
      <c r="C836" s="357" t="s">
        <v>115</v>
      </c>
      <c r="D836" s="86" t="s">
        <v>41</v>
      </c>
      <c r="E836" s="49" t="str">
        <f t="shared" si="330"/>
        <v>Enter value from column G to column N</v>
      </c>
      <c r="F836" s="56"/>
      <c r="G836" s="168"/>
      <c r="H836" s="168"/>
      <c r="I836" s="169"/>
      <c r="J836" s="169"/>
      <c r="K836" s="169"/>
      <c r="L836" s="169"/>
      <c r="M836" s="169"/>
      <c r="N836" s="169"/>
      <c r="O836" s="257">
        <f>SUM(G836:N836)*Fee!$C$38</f>
        <v>0</v>
      </c>
      <c r="P836" s="126"/>
      <c r="Q836" s="223"/>
      <c r="R836" s="163">
        <f>(Q836*Fee!$C$38)</f>
        <v>0</v>
      </c>
      <c r="S836" s="163">
        <f t="shared" si="331"/>
        <v>0</v>
      </c>
      <c r="T836" s="164"/>
      <c r="U836" s="163">
        <f>(T836*Fee!$C$38)</f>
        <v>0</v>
      </c>
      <c r="V836" s="163">
        <f t="shared" si="332"/>
        <v>0</v>
      </c>
      <c r="W836" s="164"/>
      <c r="X836" s="163">
        <f>(W836*Fee!$C$38)</f>
        <v>0</v>
      </c>
      <c r="Y836" s="165">
        <f t="shared" si="333"/>
        <v>0</v>
      </c>
    </row>
    <row r="837" spans="1:25" ht="28">
      <c r="A837" s="160"/>
      <c r="B837" s="319">
        <f t="shared" si="334"/>
        <v>97</v>
      </c>
      <c r="C837" s="357" t="s">
        <v>116</v>
      </c>
      <c r="D837" s="86" t="s">
        <v>41</v>
      </c>
      <c r="E837" s="49" t="str">
        <f t="shared" si="330"/>
        <v>Enter value from column G to column N</v>
      </c>
      <c r="F837" s="56"/>
      <c r="G837" s="168"/>
      <c r="H837" s="168"/>
      <c r="I837" s="169"/>
      <c r="J837" s="169"/>
      <c r="K837" s="169"/>
      <c r="L837" s="169"/>
      <c r="M837" s="169"/>
      <c r="N837" s="169"/>
      <c r="O837" s="257">
        <f>SUM(G837:N837)*Fee!$C$38</f>
        <v>0</v>
      </c>
      <c r="P837" s="126"/>
      <c r="Q837" s="223"/>
      <c r="R837" s="163">
        <f>(Q837*Fee!$C$38)</f>
        <v>0</v>
      </c>
      <c r="S837" s="163">
        <f t="shared" si="331"/>
        <v>0</v>
      </c>
      <c r="T837" s="164"/>
      <c r="U837" s="163">
        <f>(T837*Fee!$C$38)</f>
        <v>0</v>
      </c>
      <c r="V837" s="163">
        <f t="shared" si="332"/>
        <v>0</v>
      </c>
      <c r="W837" s="164"/>
      <c r="X837" s="163">
        <f>(W837*Fee!$C$38)</f>
        <v>0</v>
      </c>
      <c r="Y837" s="165">
        <f t="shared" si="333"/>
        <v>0</v>
      </c>
    </row>
    <row r="838" spans="1:25" ht="28">
      <c r="A838" s="160"/>
      <c r="B838" s="319">
        <f t="shared" si="334"/>
        <v>98</v>
      </c>
      <c r="C838" s="357" t="s">
        <v>117</v>
      </c>
      <c r="D838" s="86" t="s">
        <v>41</v>
      </c>
      <c r="E838" s="49" t="str">
        <f t="shared" si="330"/>
        <v>Enter value from column G to column N</v>
      </c>
      <c r="F838" s="56"/>
      <c r="G838" s="168"/>
      <c r="H838" s="168"/>
      <c r="I838" s="169"/>
      <c r="J838" s="169"/>
      <c r="K838" s="169"/>
      <c r="L838" s="169"/>
      <c r="M838" s="169"/>
      <c r="N838" s="169"/>
      <c r="O838" s="257">
        <f>SUM(G838:N838)*Fee!$C$38</f>
        <v>0</v>
      </c>
      <c r="P838" s="126"/>
      <c r="Q838" s="223"/>
      <c r="R838" s="163">
        <f>(Q838*Fee!$C$38)</f>
        <v>0</v>
      </c>
      <c r="S838" s="163">
        <f t="shared" si="331"/>
        <v>0</v>
      </c>
      <c r="T838" s="164"/>
      <c r="U838" s="163">
        <f>(T838*Fee!$C$38)</f>
        <v>0</v>
      </c>
      <c r="V838" s="163">
        <f t="shared" si="332"/>
        <v>0</v>
      </c>
      <c r="W838" s="164"/>
      <c r="X838" s="163">
        <f>(W838*Fee!$C$38)</f>
        <v>0</v>
      </c>
      <c r="Y838" s="165">
        <f t="shared" si="333"/>
        <v>0</v>
      </c>
    </row>
    <row r="839" spans="1:25" ht="28">
      <c r="A839" s="160"/>
      <c r="B839" s="319">
        <f t="shared" si="334"/>
        <v>99</v>
      </c>
      <c r="C839" s="357" t="s">
        <v>118</v>
      </c>
      <c r="D839" s="86" t="s">
        <v>41</v>
      </c>
      <c r="E839" s="49" t="str">
        <f t="shared" si="330"/>
        <v>Enter value from column G to column N</v>
      </c>
      <c r="F839" s="56"/>
      <c r="G839" s="168"/>
      <c r="H839" s="168"/>
      <c r="I839" s="169"/>
      <c r="J839" s="169"/>
      <c r="K839" s="169"/>
      <c r="L839" s="169"/>
      <c r="M839" s="169"/>
      <c r="N839" s="169"/>
      <c r="O839" s="257">
        <f>SUM(G839:N839)*Fee!$C$38</f>
        <v>0</v>
      </c>
      <c r="P839" s="126"/>
      <c r="Q839" s="223"/>
      <c r="R839" s="163">
        <f>(Q839*Fee!$C$38)</f>
        <v>0</v>
      </c>
      <c r="S839" s="163">
        <f t="shared" si="331"/>
        <v>0</v>
      </c>
      <c r="T839" s="164"/>
      <c r="U839" s="163">
        <f>(T839*Fee!$C$38)</f>
        <v>0</v>
      </c>
      <c r="V839" s="163">
        <f t="shared" si="332"/>
        <v>0</v>
      </c>
      <c r="W839" s="164"/>
      <c r="X839" s="163">
        <f>(W839*Fee!$C$38)</f>
        <v>0</v>
      </c>
      <c r="Y839" s="165">
        <f t="shared" si="333"/>
        <v>0</v>
      </c>
    </row>
    <row r="840" spans="1:25" ht="28">
      <c r="A840" s="160"/>
      <c r="B840" s="319">
        <f t="shared" si="334"/>
        <v>100</v>
      </c>
      <c r="C840" s="357" t="s">
        <v>119</v>
      </c>
      <c r="D840" s="86" t="s">
        <v>41</v>
      </c>
      <c r="E840" s="49" t="str">
        <f t="shared" si="330"/>
        <v>Enter value from column G to column N</v>
      </c>
      <c r="F840" s="56"/>
      <c r="G840" s="168"/>
      <c r="H840" s="168"/>
      <c r="I840" s="169"/>
      <c r="J840" s="169"/>
      <c r="K840" s="169"/>
      <c r="L840" s="169"/>
      <c r="M840" s="169"/>
      <c r="N840" s="169"/>
      <c r="O840" s="257">
        <f>SUM(G840:N840)*Fee!$C$38</f>
        <v>0</v>
      </c>
      <c r="P840" s="126"/>
      <c r="Q840" s="223"/>
      <c r="R840" s="163">
        <f>(Q840*Fee!$C$38)</f>
        <v>0</v>
      </c>
      <c r="S840" s="163">
        <f t="shared" si="331"/>
        <v>0</v>
      </c>
      <c r="T840" s="164"/>
      <c r="U840" s="163">
        <f>(T840*Fee!$C$38)</f>
        <v>0</v>
      </c>
      <c r="V840" s="163">
        <f t="shared" si="332"/>
        <v>0</v>
      </c>
      <c r="W840" s="164"/>
      <c r="X840" s="163">
        <f>(W840*Fee!$C$38)</f>
        <v>0</v>
      </c>
      <c r="Y840" s="165">
        <f t="shared" si="333"/>
        <v>0</v>
      </c>
    </row>
    <row r="841" spans="1:25" ht="14.15" customHeight="1">
      <c r="A841" s="160"/>
      <c r="B841" s="319"/>
      <c r="C841" s="359"/>
      <c r="D841" s="86"/>
      <c r="E841" s="49"/>
      <c r="F841" s="135"/>
      <c r="G841" s="175"/>
      <c r="H841" s="175"/>
      <c r="I841" s="177"/>
      <c r="J841" s="177"/>
      <c r="K841" s="177"/>
      <c r="L841" s="177"/>
      <c r="M841" s="177"/>
      <c r="N841" s="177"/>
      <c r="O841" s="268"/>
      <c r="P841" s="126"/>
      <c r="Q841" s="228"/>
      <c r="R841" s="136"/>
      <c r="S841" s="163"/>
      <c r="T841" s="207"/>
      <c r="U841" s="136"/>
      <c r="V841" s="163"/>
      <c r="W841" s="207"/>
      <c r="X841" s="136"/>
      <c r="Y841" s="165"/>
    </row>
    <row r="842" spans="1:25" ht="28">
      <c r="A842" s="355"/>
      <c r="B842" s="319"/>
      <c r="C842" s="356" t="s">
        <v>135</v>
      </c>
      <c r="D842" s="320"/>
      <c r="E842" s="49"/>
      <c r="F842" s="135"/>
      <c r="G842" s="175"/>
      <c r="H842" s="175"/>
      <c r="I842" s="177"/>
      <c r="J842" s="177"/>
      <c r="K842" s="177"/>
      <c r="L842" s="177"/>
      <c r="M842" s="177"/>
      <c r="N842" s="177"/>
      <c r="O842" s="268"/>
      <c r="P842" s="126"/>
      <c r="Q842" s="228"/>
      <c r="R842" s="136"/>
      <c r="S842" s="163"/>
      <c r="T842" s="207"/>
      <c r="U842" s="136"/>
      <c r="V842" s="163"/>
      <c r="W842" s="207"/>
      <c r="X842" s="136"/>
      <c r="Y842" s="165"/>
    </row>
    <row r="843" spans="1:25" ht="28">
      <c r="A843" s="160"/>
      <c r="B843" s="319">
        <f>+B840+1</f>
        <v>101</v>
      </c>
      <c r="C843" s="357" t="s">
        <v>112</v>
      </c>
      <c r="D843" s="86" t="s">
        <v>41</v>
      </c>
      <c r="E843" s="49" t="str">
        <f t="shared" ref="E843:E850" si="335">IF((O843=0),"Enter value from column G to column N",SUM(G843:N843,O843))</f>
        <v>Enter value from column G to column N</v>
      </c>
      <c r="F843" s="56"/>
      <c r="G843" s="168"/>
      <c r="H843" s="168"/>
      <c r="I843" s="169"/>
      <c r="J843" s="169"/>
      <c r="K843" s="169"/>
      <c r="L843" s="169"/>
      <c r="M843" s="169"/>
      <c r="N843" s="169"/>
      <c r="O843" s="257">
        <f>SUM(G843:N843)*Fee!$C$38</f>
        <v>0</v>
      </c>
      <c r="P843" s="126"/>
      <c r="Q843" s="223"/>
      <c r="R843" s="163">
        <f>(Q843*Fee!$C$38)</f>
        <v>0</v>
      </c>
      <c r="S843" s="163">
        <f t="shared" ref="S843:S850" si="336">Q843+R843</f>
        <v>0</v>
      </c>
      <c r="T843" s="164"/>
      <c r="U843" s="163">
        <f>(T843*Fee!$C$38)</f>
        <v>0</v>
      </c>
      <c r="V843" s="163">
        <f t="shared" ref="V843:V850" si="337">T843+U843</f>
        <v>0</v>
      </c>
      <c r="W843" s="164"/>
      <c r="X843" s="163">
        <f>(W843*Fee!$C$38)</f>
        <v>0</v>
      </c>
      <c r="Y843" s="165">
        <f t="shared" ref="Y843:Y850" si="338">W843+X843</f>
        <v>0</v>
      </c>
    </row>
    <row r="844" spans="1:25" ht="28">
      <c r="A844" s="160"/>
      <c r="B844" s="319">
        <f t="shared" ref="B844:B850" si="339">+B843+1</f>
        <v>102</v>
      </c>
      <c r="C844" s="357" t="s">
        <v>113</v>
      </c>
      <c r="D844" s="86" t="s">
        <v>41</v>
      </c>
      <c r="E844" s="49" t="str">
        <f t="shared" si="335"/>
        <v>Enter value from column G to column N</v>
      </c>
      <c r="F844" s="56"/>
      <c r="G844" s="168"/>
      <c r="H844" s="168"/>
      <c r="I844" s="169"/>
      <c r="J844" s="169"/>
      <c r="K844" s="169"/>
      <c r="L844" s="169"/>
      <c r="M844" s="169"/>
      <c r="N844" s="169"/>
      <c r="O844" s="257">
        <f>SUM(G844:N844)*Fee!$C$38</f>
        <v>0</v>
      </c>
      <c r="P844" s="126"/>
      <c r="Q844" s="223"/>
      <c r="R844" s="163">
        <f>(Q844*Fee!$C$38)</f>
        <v>0</v>
      </c>
      <c r="S844" s="163">
        <f t="shared" si="336"/>
        <v>0</v>
      </c>
      <c r="T844" s="164"/>
      <c r="U844" s="163">
        <f>(T844*Fee!$C$38)</f>
        <v>0</v>
      </c>
      <c r="V844" s="163">
        <f t="shared" si="337"/>
        <v>0</v>
      </c>
      <c r="W844" s="164"/>
      <c r="X844" s="163">
        <f>(W844*Fee!$C$38)</f>
        <v>0</v>
      </c>
      <c r="Y844" s="165">
        <f t="shared" si="338"/>
        <v>0</v>
      </c>
    </row>
    <row r="845" spans="1:25" ht="28">
      <c r="A845" s="160"/>
      <c r="B845" s="319">
        <f t="shared" si="339"/>
        <v>103</v>
      </c>
      <c r="C845" s="357" t="s">
        <v>114</v>
      </c>
      <c r="D845" s="86" t="s">
        <v>41</v>
      </c>
      <c r="E845" s="49" t="str">
        <f t="shared" si="335"/>
        <v>Enter value from column G to column N</v>
      </c>
      <c r="F845" s="56"/>
      <c r="G845" s="168"/>
      <c r="H845" s="168"/>
      <c r="I845" s="169"/>
      <c r="J845" s="169"/>
      <c r="K845" s="169"/>
      <c r="L845" s="169"/>
      <c r="M845" s="169"/>
      <c r="N845" s="169"/>
      <c r="O845" s="257">
        <f>SUM(G845:N845)*Fee!$C$38</f>
        <v>0</v>
      </c>
      <c r="P845" s="126"/>
      <c r="Q845" s="223"/>
      <c r="R845" s="163">
        <f>(Q845*Fee!$C$38)</f>
        <v>0</v>
      </c>
      <c r="S845" s="163">
        <f t="shared" si="336"/>
        <v>0</v>
      </c>
      <c r="T845" s="164"/>
      <c r="U845" s="163">
        <f>(T845*Fee!$C$38)</f>
        <v>0</v>
      </c>
      <c r="V845" s="163">
        <f t="shared" si="337"/>
        <v>0</v>
      </c>
      <c r="W845" s="164"/>
      <c r="X845" s="163">
        <f>(W845*Fee!$C$38)</f>
        <v>0</v>
      </c>
      <c r="Y845" s="165">
        <f t="shared" si="338"/>
        <v>0</v>
      </c>
    </row>
    <row r="846" spans="1:25" ht="28">
      <c r="A846" s="160"/>
      <c r="B846" s="319">
        <f t="shared" si="339"/>
        <v>104</v>
      </c>
      <c r="C846" s="357" t="s">
        <v>115</v>
      </c>
      <c r="D846" s="86" t="s">
        <v>41</v>
      </c>
      <c r="E846" s="49" t="str">
        <f t="shared" si="335"/>
        <v>Enter value from column G to column N</v>
      </c>
      <c r="F846" s="56"/>
      <c r="G846" s="168"/>
      <c r="H846" s="168"/>
      <c r="I846" s="169"/>
      <c r="J846" s="169"/>
      <c r="K846" s="169"/>
      <c r="L846" s="169"/>
      <c r="M846" s="169"/>
      <c r="N846" s="169"/>
      <c r="O846" s="257">
        <f>SUM(G846:N846)*Fee!$C$38</f>
        <v>0</v>
      </c>
      <c r="P846" s="126"/>
      <c r="Q846" s="223"/>
      <c r="R846" s="163">
        <f>(Q846*Fee!$C$38)</f>
        <v>0</v>
      </c>
      <c r="S846" s="163">
        <f t="shared" si="336"/>
        <v>0</v>
      </c>
      <c r="T846" s="164"/>
      <c r="U846" s="163">
        <f>(T846*Fee!$C$38)</f>
        <v>0</v>
      </c>
      <c r="V846" s="163">
        <f t="shared" si="337"/>
        <v>0</v>
      </c>
      <c r="W846" s="164"/>
      <c r="X846" s="163">
        <f>(W846*Fee!$C$38)</f>
        <v>0</v>
      </c>
      <c r="Y846" s="165">
        <f t="shared" si="338"/>
        <v>0</v>
      </c>
    </row>
    <row r="847" spans="1:25" ht="28">
      <c r="A847" s="160"/>
      <c r="B847" s="319">
        <f t="shared" si="339"/>
        <v>105</v>
      </c>
      <c r="C847" s="357" t="s">
        <v>116</v>
      </c>
      <c r="D847" s="86" t="s">
        <v>41</v>
      </c>
      <c r="E847" s="49" t="str">
        <f t="shared" si="335"/>
        <v>Enter value from column G to column N</v>
      </c>
      <c r="F847" s="56"/>
      <c r="G847" s="168"/>
      <c r="H847" s="168"/>
      <c r="I847" s="169"/>
      <c r="J847" s="169"/>
      <c r="K847" s="169"/>
      <c r="L847" s="169"/>
      <c r="M847" s="169"/>
      <c r="N847" s="169"/>
      <c r="O847" s="257">
        <f>SUM(G847:N847)*Fee!$C$38</f>
        <v>0</v>
      </c>
      <c r="P847" s="126"/>
      <c r="Q847" s="223"/>
      <c r="R847" s="163">
        <f>(Q847*Fee!$C$38)</f>
        <v>0</v>
      </c>
      <c r="S847" s="163">
        <f t="shared" si="336"/>
        <v>0</v>
      </c>
      <c r="T847" s="164"/>
      <c r="U847" s="163">
        <f>(T847*Fee!$C$38)</f>
        <v>0</v>
      </c>
      <c r="V847" s="163">
        <f t="shared" si="337"/>
        <v>0</v>
      </c>
      <c r="W847" s="164"/>
      <c r="X847" s="163">
        <f>(W847*Fee!$C$38)</f>
        <v>0</v>
      </c>
      <c r="Y847" s="165">
        <f t="shared" si="338"/>
        <v>0</v>
      </c>
    </row>
    <row r="848" spans="1:25" ht="28">
      <c r="A848" s="160"/>
      <c r="B848" s="319">
        <f t="shared" si="339"/>
        <v>106</v>
      </c>
      <c r="C848" s="357" t="s">
        <v>117</v>
      </c>
      <c r="D848" s="86" t="s">
        <v>41</v>
      </c>
      <c r="E848" s="49" t="str">
        <f t="shared" si="335"/>
        <v>Enter value from column G to column N</v>
      </c>
      <c r="F848" s="56"/>
      <c r="G848" s="168"/>
      <c r="H848" s="168"/>
      <c r="I848" s="169"/>
      <c r="J848" s="169"/>
      <c r="K848" s="169"/>
      <c r="L848" s="169"/>
      <c r="M848" s="169"/>
      <c r="N848" s="169"/>
      <c r="O848" s="257">
        <f>SUM(G848:N848)*Fee!$C$38</f>
        <v>0</v>
      </c>
      <c r="P848" s="126"/>
      <c r="Q848" s="223"/>
      <c r="R848" s="163">
        <f>(Q848*Fee!$C$38)</f>
        <v>0</v>
      </c>
      <c r="S848" s="163">
        <f t="shared" si="336"/>
        <v>0</v>
      </c>
      <c r="T848" s="164"/>
      <c r="U848" s="163">
        <f>(T848*Fee!$C$38)</f>
        <v>0</v>
      </c>
      <c r="V848" s="163">
        <f t="shared" si="337"/>
        <v>0</v>
      </c>
      <c r="W848" s="164"/>
      <c r="X848" s="163">
        <f>(W848*Fee!$C$38)</f>
        <v>0</v>
      </c>
      <c r="Y848" s="165">
        <f t="shared" si="338"/>
        <v>0</v>
      </c>
    </row>
    <row r="849" spans="1:25" ht="28">
      <c r="A849" s="160"/>
      <c r="B849" s="319">
        <f t="shared" si="339"/>
        <v>107</v>
      </c>
      <c r="C849" s="357" t="s">
        <v>118</v>
      </c>
      <c r="D849" s="86" t="s">
        <v>41</v>
      </c>
      <c r="E849" s="49" t="str">
        <f t="shared" si="335"/>
        <v>Enter value from column G to column N</v>
      </c>
      <c r="F849" s="56"/>
      <c r="G849" s="168"/>
      <c r="H849" s="168"/>
      <c r="I849" s="169"/>
      <c r="J849" s="169"/>
      <c r="K849" s="169"/>
      <c r="L849" s="169"/>
      <c r="M849" s="169"/>
      <c r="N849" s="169"/>
      <c r="O849" s="257">
        <f>SUM(G849:N849)*Fee!$C$38</f>
        <v>0</v>
      </c>
      <c r="P849" s="126"/>
      <c r="Q849" s="223"/>
      <c r="R849" s="163">
        <f>(Q849*Fee!$C$38)</f>
        <v>0</v>
      </c>
      <c r="S849" s="163">
        <f t="shared" si="336"/>
        <v>0</v>
      </c>
      <c r="T849" s="164"/>
      <c r="U849" s="163">
        <f>(T849*Fee!$C$38)</f>
        <v>0</v>
      </c>
      <c r="V849" s="163">
        <f t="shared" si="337"/>
        <v>0</v>
      </c>
      <c r="W849" s="164"/>
      <c r="X849" s="163">
        <f>(W849*Fee!$C$38)</f>
        <v>0</v>
      </c>
      <c r="Y849" s="165">
        <f t="shared" si="338"/>
        <v>0</v>
      </c>
    </row>
    <row r="850" spans="1:25" ht="28">
      <c r="A850" s="160"/>
      <c r="B850" s="319">
        <f t="shared" si="339"/>
        <v>108</v>
      </c>
      <c r="C850" s="357" t="s">
        <v>119</v>
      </c>
      <c r="D850" s="86" t="s">
        <v>41</v>
      </c>
      <c r="E850" s="49" t="str">
        <f t="shared" si="335"/>
        <v>Enter value from column G to column N</v>
      </c>
      <c r="F850" s="56"/>
      <c r="G850" s="168"/>
      <c r="H850" s="168"/>
      <c r="I850" s="169"/>
      <c r="J850" s="169"/>
      <c r="K850" s="169"/>
      <c r="L850" s="169"/>
      <c r="M850" s="169"/>
      <c r="N850" s="169"/>
      <c r="O850" s="257">
        <f>SUM(G850:N850)*Fee!$C$38</f>
        <v>0</v>
      </c>
      <c r="P850" s="126"/>
      <c r="Q850" s="223"/>
      <c r="R850" s="163">
        <f>(Q850*Fee!$C$38)</f>
        <v>0</v>
      </c>
      <c r="S850" s="163">
        <f t="shared" si="336"/>
        <v>0</v>
      </c>
      <c r="T850" s="164"/>
      <c r="U850" s="163">
        <f>(T850*Fee!$C$38)</f>
        <v>0</v>
      </c>
      <c r="V850" s="163">
        <f t="shared" si="337"/>
        <v>0</v>
      </c>
      <c r="W850" s="164"/>
      <c r="X850" s="163">
        <f>(W850*Fee!$C$38)</f>
        <v>0</v>
      </c>
      <c r="Y850" s="165">
        <f t="shared" si="338"/>
        <v>0</v>
      </c>
    </row>
    <row r="851" spans="1:25" ht="14.15" customHeight="1">
      <c r="A851" s="160"/>
      <c r="B851" s="319"/>
      <c r="C851" s="359"/>
      <c r="D851" s="86"/>
      <c r="E851" s="49"/>
      <c r="F851" s="135"/>
      <c r="G851" s="175"/>
      <c r="H851" s="175"/>
      <c r="I851" s="177"/>
      <c r="J851" s="177"/>
      <c r="K851" s="177"/>
      <c r="L851" s="177"/>
      <c r="M851" s="177"/>
      <c r="N851" s="177"/>
      <c r="O851" s="268"/>
      <c r="P851" s="126"/>
      <c r="Q851" s="228"/>
      <c r="R851" s="136"/>
      <c r="S851" s="163"/>
      <c r="T851" s="207"/>
      <c r="U851" s="136"/>
      <c r="V851" s="163"/>
      <c r="W851" s="207"/>
      <c r="X851" s="136"/>
      <c r="Y851" s="165"/>
    </row>
    <row r="852" spans="1:25" ht="28">
      <c r="A852" s="355"/>
      <c r="B852" s="319"/>
      <c r="C852" s="356" t="s">
        <v>136</v>
      </c>
      <c r="D852" s="320"/>
      <c r="E852" s="49"/>
      <c r="F852" s="135"/>
      <c r="G852" s="175"/>
      <c r="H852" s="175"/>
      <c r="I852" s="177"/>
      <c r="J852" s="177"/>
      <c r="K852" s="177"/>
      <c r="L852" s="177"/>
      <c r="M852" s="177"/>
      <c r="N852" s="177"/>
      <c r="O852" s="268"/>
      <c r="P852" s="126"/>
      <c r="Q852" s="228"/>
      <c r="R852" s="136"/>
      <c r="S852" s="163"/>
      <c r="T852" s="207"/>
      <c r="U852" s="136"/>
      <c r="V852" s="163"/>
      <c r="W852" s="207"/>
      <c r="X852" s="136"/>
      <c r="Y852" s="165"/>
    </row>
    <row r="853" spans="1:25" ht="28">
      <c r="A853" s="160"/>
      <c r="B853" s="319">
        <f>+B850+1</f>
        <v>109</v>
      </c>
      <c r="C853" s="357" t="s">
        <v>112</v>
      </c>
      <c r="D853" s="86" t="s">
        <v>41</v>
      </c>
      <c r="E853" s="49" t="str">
        <f t="shared" ref="E853:E860" si="340">IF((O853=0),"Enter value from column G to column N",SUM(G853:N853,O853))</f>
        <v>Enter value from column G to column N</v>
      </c>
      <c r="F853" s="56"/>
      <c r="G853" s="168"/>
      <c r="H853" s="168"/>
      <c r="I853" s="169"/>
      <c r="J853" s="169"/>
      <c r="K853" s="169"/>
      <c r="L853" s="169"/>
      <c r="M853" s="169"/>
      <c r="N853" s="169"/>
      <c r="O853" s="257">
        <f>SUM(G853:N853)*Fee!$C$38</f>
        <v>0</v>
      </c>
      <c r="P853" s="126"/>
      <c r="Q853" s="223"/>
      <c r="R853" s="163">
        <f>(Q853*Fee!$C$38)</f>
        <v>0</v>
      </c>
      <c r="S853" s="163">
        <f t="shared" ref="S853:S860" si="341">Q853+R853</f>
        <v>0</v>
      </c>
      <c r="T853" s="164"/>
      <c r="U853" s="163">
        <f>(T853*Fee!$C$38)</f>
        <v>0</v>
      </c>
      <c r="V853" s="163">
        <f t="shared" ref="V853:V860" si="342">T853+U853</f>
        <v>0</v>
      </c>
      <c r="W853" s="164"/>
      <c r="X853" s="163">
        <f>(W853*Fee!$C$38)</f>
        <v>0</v>
      </c>
      <c r="Y853" s="165">
        <f t="shared" ref="Y853:Y860" si="343">W853+X853</f>
        <v>0</v>
      </c>
    </row>
    <row r="854" spans="1:25" ht="28">
      <c r="A854" s="160"/>
      <c r="B854" s="319">
        <f t="shared" ref="B854:B860" si="344">+B853+1</f>
        <v>110</v>
      </c>
      <c r="C854" s="357" t="s">
        <v>113</v>
      </c>
      <c r="D854" s="86" t="s">
        <v>41</v>
      </c>
      <c r="E854" s="49" t="str">
        <f t="shared" si="340"/>
        <v>Enter value from column G to column N</v>
      </c>
      <c r="F854" s="56"/>
      <c r="G854" s="168"/>
      <c r="H854" s="168"/>
      <c r="I854" s="169"/>
      <c r="J854" s="169"/>
      <c r="K854" s="169"/>
      <c r="L854" s="169"/>
      <c r="M854" s="169"/>
      <c r="N854" s="169"/>
      <c r="O854" s="257">
        <f>SUM(G854:N854)*Fee!$C$38</f>
        <v>0</v>
      </c>
      <c r="P854" s="126"/>
      <c r="Q854" s="223"/>
      <c r="R854" s="163">
        <f>(Q854*Fee!$C$38)</f>
        <v>0</v>
      </c>
      <c r="S854" s="163">
        <f t="shared" si="341"/>
        <v>0</v>
      </c>
      <c r="T854" s="164"/>
      <c r="U854" s="163">
        <f>(T854*Fee!$C$38)</f>
        <v>0</v>
      </c>
      <c r="V854" s="163">
        <f t="shared" si="342"/>
        <v>0</v>
      </c>
      <c r="W854" s="164"/>
      <c r="X854" s="163">
        <f>(W854*Fee!$C$38)</f>
        <v>0</v>
      </c>
      <c r="Y854" s="165">
        <f t="shared" si="343"/>
        <v>0</v>
      </c>
    </row>
    <row r="855" spans="1:25" ht="28">
      <c r="A855" s="160"/>
      <c r="B855" s="319">
        <f t="shared" si="344"/>
        <v>111</v>
      </c>
      <c r="C855" s="357" t="s">
        <v>114</v>
      </c>
      <c r="D855" s="86" t="s">
        <v>41</v>
      </c>
      <c r="E855" s="49" t="str">
        <f t="shared" si="340"/>
        <v>Enter value from column G to column N</v>
      </c>
      <c r="F855" s="56"/>
      <c r="G855" s="168"/>
      <c r="H855" s="168"/>
      <c r="I855" s="169"/>
      <c r="J855" s="169"/>
      <c r="K855" s="169"/>
      <c r="L855" s="169"/>
      <c r="M855" s="169"/>
      <c r="N855" s="169"/>
      <c r="O855" s="257">
        <f>SUM(G855:N855)*Fee!$C$38</f>
        <v>0</v>
      </c>
      <c r="P855" s="126"/>
      <c r="Q855" s="223"/>
      <c r="R855" s="163">
        <f>(Q855*Fee!$C$38)</f>
        <v>0</v>
      </c>
      <c r="S855" s="163">
        <f t="shared" si="341"/>
        <v>0</v>
      </c>
      <c r="T855" s="164"/>
      <c r="U855" s="163">
        <f>(T855*Fee!$C$38)</f>
        <v>0</v>
      </c>
      <c r="V855" s="163">
        <f t="shared" si="342"/>
        <v>0</v>
      </c>
      <c r="W855" s="164"/>
      <c r="X855" s="163">
        <f>(W855*Fee!$C$38)</f>
        <v>0</v>
      </c>
      <c r="Y855" s="165">
        <f t="shared" si="343"/>
        <v>0</v>
      </c>
    </row>
    <row r="856" spans="1:25" ht="28">
      <c r="A856" s="160"/>
      <c r="B856" s="319">
        <f t="shared" si="344"/>
        <v>112</v>
      </c>
      <c r="C856" s="357" t="s">
        <v>115</v>
      </c>
      <c r="D856" s="86" t="s">
        <v>41</v>
      </c>
      <c r="E856" s="49" t="str">
        <f t="shared" si="340"/>
        <v>Enter value from column G to column N</v>
      </c>
      <c r="F856" s="56"/>
      <c r="G856" s="168"/>
      <c r="H856" s="168"/>
      <c r="I856" s="169"/>
      <c r="J856" s="169"/>
      <c r="K856" s="169"/>
      <c r="L856" s="169"/>
      <c r="M856" s="169"/>
      <c r="N856" s="169"/>
      <c r="O856" s="257">
        <f>SUM(G856:N856)*Fee!$C$38</f>
        <v>0</v>
      </c>
      <c r="P856" s="126"/>
      <c r="Q856" s="223"/>
      <c r="R856" s="163">
        <f>(Q856*Fee!$C$38)</f>
        <v>0</v>
      </c>
      <c r="S856" s="163">
        <f t="shared" si="341"/>
        <v>0</v>
      </c>
      <c r="T856" s="164"/>
      <c r="U856" s="163">
        <f>(T856*Fee!$C$38)</f>
        <v>0</v>
      </c>
      <c r="V856" s="163">
        <f t="shared" si="342"/>
        <v>0</v>
      </c>
      <c r="W856" s="164"/>
      <c r="X856" s="163">
        <f>(W856*Fee!$C$38)</f>
        <v>0</v>
      </c>
      <c r="Y856" s="165">
        <f t="shared" si="343"/>
        <v>0</v>
      </c>
    </row>
    <row r="857" spans="1:25" ht="28">
      <c r="A857" s="160"/>
      <c r="B857" s="319">
        <f t="shared" si="344"/>
        <v>113</v>
      </c>
      <c r="C857" s="357" t="s">
        <v>116</v>
      </c>
      <c r="D857" s="86" t="s">
        <v>41</v>
      </c>
      <c r="E857" s="49" t="str">
        <f t="shared" si="340"/>
        <v>Enter value from column G to column N</v>
      </c>
      <c r="F857" s="56"/>
      <c r="G857" s="168"/>
      <c r="H857" s="168"/>
      <c r="I857" s="169"/>
      <c r="J857" s="169"/>
      <c r="K857" s="169"/>
      <c r="L857" s="169"/>
      <c r="M857" s="169"/>
      <c r="N857" s="169"/>
      <c r="O857" s="257">
        <f>SUM(G857:N857)*Fee!$C$38</f>
        <v>0</v>
      </c>
      <c r="P857" s="126"/>
      <c r="Q857" s="223"/>
      <c r="R857" s="163">
        <f>(Q857*Fee!$C$38)</f>
        <v>0</v>
      </c>
      <c r="S857" s="163">
        <f t="shared" si="341"/>
        <v>0</v>
      </c>
      <c r="T857" s="164"/>
      <c r="U857" s="163">
        <f>(T857*Fee!$C$38)</f>
        <v>0</v>
      </c>
      <c r="V857" s="163">
        <f t="shared" si="342"/>
        <v>0</v>
      </c>
      <c r="W857" s="164"/>
      <c r="X857" s="163">
        <f>(W857*Fee!$C$38)</f>
        <v>0</v>
      </c>
      <c r="Y857" s="165">
        <f t="shared" si="343"/>
        <v>0</v>
      </c>
    </row>
    <row r="858" spans="1:25" ht="28">
      <c r="A858" s="160"/>
      <c r="B858" s="319">
        <f t="shared" si="344"/>
        <v>114</v>
      </c>
      <c r="C858" s="357" t="s">
        <v>117</v>
      </c>
      <c r="D858" s="86" t="s">
        <v>41</v>
      </c>
      <c r="E858" s="49" t="str">
        <f t="shared" si="340"/>
        <v>Enter value from column G to column N</v>
      </c>
      <c r="F858" s="56"/>
      <c r="G858" s="168"/>
      <c r="H858" s="168"/>
      <c r="I858" s="169"/>
      <c r="J858" s="169"/>
      <c r="K858" s="169"/>
      <c r="L858" s="169"/>
      <c r="M858" s="169"/>
      <c r="N858" s="169"/>
      <c r="O858" s="257">
        <f>SUM(G858:N858)*Fee!$C$38</f>
        <v>0</v>
      </c>
      <c r="P858" s="126"/>
      <c r="Q858" s="223"/>
      <c r="R858" s="163">
        <f>(Q858*Fee!$C$38)</f>
        <v>0</v>
      </c>
      <c r="S858" s="163">
        <f t="shared" si="341"/>
        <v>0</v>
      </c>
      <c r="T858" s="164"/>
      <c r="U858" s="163">
        <f>(T858*Fee!$C$38)</f>
        <v>0</v>
      </c>
      <c r="V858" s="163">
        <f t="shared" si="342"/>
        <v>0</v>
      </c>
      <c r="W858" s="164"/>
      <c r="X858" s="163">
        <f>(W858*Fee!$C$38)</f>
        <v>0</v>
      </c>
      <c r="Y858" s="165">
        <f t="shared" si="343"/>
        <v>0</v>
      </c>
    </row>
    <row r="859" spans="1:25" ht="28">
      <c r="A859" s="160"/>
      <c r="B859" s="319">
        <f t="shared" si="344"/>
        <v>115</v>
      </c>
      <c r="C859" s="357" t="s">
        <v>118</v>
      </c>
      <c r="D859" s="86" t="s">
        <v>41</v>
      </c>
      <c r="E859" s="49" t="str">
        <f t="shared" si="340"/>
        <v>Enter value from column G to column N</v>
      </c>
      <c r="F859" s="56"/>
      <c r="G859" s="168"/>
      <c r="H859" s="168"/>
      <c r="I859" s="169"/>
      <c r="J859" s="169"/>
      <c r="K859" s="169"/>
      <c r="L859" s="169"/>
      <c r="M859" s="169"/>
      <c r="N859" s="169"/>
      <c r="O859" s="257">
        <f>SUM(G859:N859)*Fee!$C$38</f>
        <v>0</v>
      </c>
      <c r="P859" s="126"/>
      <c r="Q859" s="223"/>
      <c r="R859" s="163">
        <f>(Q859*Fee!$C$38)</f>
        <v>0</v>
      </c>
      <c r="S859" s="163">
        <f t="shared" si="341"/>
        <v>0</v>
      </c>
      <c r="T859" s="164"/>
      <c r="U859" s="163">
        <f>(T859*Fee!$C$38)</f>
        <v>0</v>
      </c>
      <c r="V859" s="163">
        <f t="shared" si="342"/>
        <v>0</v>
      </c>
      <c r="W859" s="164"/>
      <c r="X859" s="163">
        <f>(W859*Fee!$C$38)</f>
        <v>0</v>
      </c>
      <c r="Y859" s="165">
        <f t="shared" si="343"/>
        <v>0</v>
      </c>
    </row>
    <row r="860" spans="1:25" ht="28">
      <c r="A860" s="160"/>
      <c r="B860" s="319">
        <f t="shared" si="344"/>
        <v>116</v>
      </c>
      <c r="C860" s="357" t="s">
        <v>119</v>
      </c>
      <c r="D860" s="86" t="s">
        <v>41</v>
      </c>
      <c r="E860" s="49" t="str">
        <f t="shared" si="340"/>
        <v>Enter value from column G to column N</v>
      </c>
      <c r="F860" s="56"/>
      <c r="G860" s="168"/>
      <c r="H860" s="168"/>
      <c r="I860" s="169"/>
      <c r="J860" s="169"/>
      <c r="K860" s="169"/>
      <c r="L860" s="169"/>
      <c r="M860" s="169"/>
      <c r="N860" s="169"/>
      <c r="O860" s="257">
        <f>SUM(G860:N860)*Fee!$C$38</f>
        <v>0</v>
      </c>
      <c r="P860" s="126"/>
      <c r="Q860" s="223"/>
      <c r="R860" s="163">
        <f>(Q860*Fee!$C$38)</f>
        <v>0</v>
      </c>
      <c r="S860" s="163">
        <f t="shared" si="341"/>
        <v>0</v>
      </c>
      <c r="T860" s="164"/>
      <c r="U860" s="163">
        <f>(T860*Fee!$C$38)</f>
        <v>0</v>
      </c>
      <c r="V860" s="163">
        <f t="shared" si="342"/>
        <v>0</v>
      </c>
      <c r="W860" s="164"/>
      <c r="X860" s="163">
        <f>(W860*Fee!$C$38)</f>
        <v>0</v>
      </c>
      <c r="Y860" s="165">
        <f t="shared" si="343"/>
        <v>0</v>
      </c>
    </row>
    <row r="861" spans="1:25" ht="14.15" customHeight="1">
      <c r="A861" s="160"/>
      <c r="B861" s="319"/>
      <c r="C861" s="357"/>
      <c r="D861" s="86"/>
      <c r="E861" s="49"/>
      <c r="F861" s="135"/>
      <c r="G861" s="175"/>
      <c r="H861" s="175"/>
      <c r="I861" s="177"/>
      <c r="J861" s="177"/>
      <c r="K861" s="177"/>
      <c r="L861" s="177"/>
      <c r="M861" s="177"/>
      <c r="N861" s="177"/>
      <c r="O861" s="268"/>
      <c r="P861" s="126"/>
      <c r="Q861" s="228"/>
      <c r="R861" s="136"/>
      <c r="S861" s="163"/>
      <c r="T861" s="207"/>
      <c r="U861" s="136"/>
      <c r="V861" s="163"/>
      <c r="W861" s="207"/>
      <c r="X861" s="136"/>
      <c r="Y861" s="165"/>
    </row>
    <row r="862" spans="1:25" ht="14.75" customHeight="1">
      <c r="A862" s="355"/>
      <c r="B862" s="319"/>
      <c r="C862" s="320" t="s">
        <v>137</v>
      </c>
      <c r="D862" s="320"/>
      <c r="E862" s="49"/>
      <c r="F862" s="135"/>
      <c r="G862" s="175"/>
      <c r="H862" s="175"/>
      <c r="I862" s="177"/>
      <c r="J862" s="177"/>
      <c r="K862" s="177"/>
      <c r="L862" s="177"/>
      <c r="M862" s="177"/>
      <c r="N862" s="177"/>
      <c r="O862" s="268"/>
      <c r="P862" s="126"/>
      <c r="Q862" s="228"/>
      <c r="R862" s="136"/>
      <c r="S862" s="163"/>
      <c r="T862" s="207"/>
      <c r="U862" s="136"/>
      <c r="V862" s="163"/>
      <c r="W862" s="207"/>
      <c r="X862" s="136"/>
      <c r="Y862" s="165"/>
    </row>
    <row r="863" spans="1:25" ht="28">
      <c r="A863" s="160"/>
      <c r="B863" s="319">
        <f>+B860+1</f>
        <v>117</v>
      </c>
      <c r="C863" s="357" t="s">
        <v>112</v>
      </c>
      <c r="D863" s="86" t="s">
        <v>41</v>
      </c>
      <c r="E863" s="49" t="str">
        <f t="shared" ref="E863:E870" si="345">IF((O863=0),"Enter value from column G to column N",SUM(G863:N863,O863))</f>
        <v>Enter value from column G to column N</v>
      </c>
      <c r="F863" s="56"/>
      <c r="G863" s="168"/>
      <c r="H863" s="168"/>
      <c r="I863" s="169"/>
      <c r="J863" s="169"/>
      <c r="K863" s="169"/>
      <c r="L863" s="169"/>
      <c r="M863" s="169"/>
      <c r="N863" s="169"/>
      <c r="O863" s="257">
        <f>SUM(G863:N863)*Fee!$C$38</f>
        <v>0</v>
      </c>
      <c r="P863" s="126"/>
      <c r="Q863" s="223"/>
      <c r="R863" s="163">
        <f>(Q863*Fee!$C$38)</f>
        <v>0</v>
      </c>
      <c r="S863" s="163">
        <f t="shared" ref="S863:S870" si="346">Q863+R863</f>
        <v>0</v>
      </c>
      <c r="T863" s="164"/>
      <c r="U863" s="163">
        <f>(T863*Fee!$C$38)</f>
        <v>0</v>
      </c>
      <c r="V863" s="163">
        <f t="shared" ref="V863:V870" si="347">T863+U863</f>
        <v>0</v>
      </c>
      <c r="W863" s="164"/>
      <c r="X863" s="163">
        <f>(W863*Fee!$C$38)</f>
        <v>0</v>
      </c>
      <c r="Y863" s="165">
        <f t="shared" ref="Y863:Y870" si="348">W863+X863</f>
        <v>0</v>
      </c>
    </row>
    <row r="864" spans="1:25" ht="28">
      <c r="A864" s="160"/>
      <c r="B864" s="319">
        <f t="shared" ref="B864:B870" si="349">+B863+1</f>
        <v>118</v>
      </c>
      <c r="C864" s="357" t="s">
        <v>113</v>
      </c>
      <c r="D864" s="86" t="s">
        <v>41</v>
      </c>
      <c r="E864" s="49" t="str">
        <f t="shared" si="345"/>
        <v>Enter value from column G to column N</v>
      </c>
      <c r="F864" s="56"/>
      <c r="G864" s="168"/>
      <c r="H864" s="168"/>
      <c r="I864" s="169"/>
      <c r="J864" s="169"/>
      <c r="K864" s="169"/>
      <c r="L864" s="169"/>
      <c r="M864" s="169"/>
      <c r="N864" s="169"/>
      <c r="O864" s="257">
        <f>SUM(G864:N864)*Fee!$C$38</f>
        <v>0</v>
      </c>
      <c r="P864" s="126"/>
      <c r="Q864" s="223"/>
      <c r="R864" s="163">
        <f>(Q864*Fee!$C$38)</f>
        <v>0</v>
      </c>
      <c r="S864" s="163">
        <f t="shared" si="346"/>
        <v>0</v>
      </c>
      <c r="T864" s="164"/>
      <c r="U864" s="163">
        <f>(T864*Fee!$C$38)</f>
        <v>0</v>
      </c>
      <c r="V864" s="163">
        <f t="shared" si="347"/>
        <v>0</v>
      </c>
      <c r="W864" s="164"/>
      <c r="X864" s="163">
        <f>(W864*Fee!$C$38)</f>
        <v>0</v>
      </c>
      <c r="Y864" s="165">
        <f t="shared" si="348"/>
        <v>0</v>
      </c>
    </row>
    <row r="865" spans="1:25" ht="28">
      <c r="A865" s="160"/>
      <c r="B865" s="319">
        <f t="shared" si="349"/>
        <v>119</v>
      </c>
      <c r="C865" s="357" t="s">
        <v>114</v>
      </c>
      <c r="D865" s="86" t="s">
        <v>41</v>
      </c>
      <c r="E865" s="49" t="str">
        <f t="shared" si="345"/>
        <v>Enter value from column G to column N</v>
      </c>
      <c r="F865" s="56"/>
      <c r="G865" s="168"/>
      <c r="H865" s="168"/>
      <c r="I865" s="169"/>
      <c r="J865" s="169"/>
      <c r="K865" s="169"/>
      <c r="L865" s="169"/>
      <c r="M865" s="169"/>
      <c r="N865" s="169"/>
      <c r="O865" s="257">
        <f>SUM(G865:N865)*Fee!$C$38</f>
        <v>0</v>
      </c>
      <c r="P865" s="126"/>
      <c r="Q865" s="223"/>
      <c r="R865" s="163">
        <f>(Q865*Fee!$C$38)</f>
        <v>0</v>
      </c>
      <c r="S865" s="163">
        <f t="shared" si="346"/>
        <v>0</v>
      </c>
      <c r="T865" s="164"/>
      <c r="U865" s="163">
        <f>(T865*Fee!$C$38)</f>
        <v>0</v>
      </c>
      <c r="V865" s="163">
        <f t="shared" si="347"/>
        <v>0</v>
      </c>
      <c r="W865" s="164"/>
      <c r="X865" s="163">
        <f>(W865*Fee!$C$38)</f>
        <v>0</v>
      </c>
      <c r="Y865" s="165">
        <f t="shared" si="348"/>
        <v>0</v>
      </c>
    </row>
    <row r="866" spans="1:25" ht="28">
      <c r="A866" s="160"/>
      <c r="B866" s="319">
        <f t="shared" si="349"/>
        <v>120</v>
      </c>
      <c r="C866" s="357" t="s">
        <v>115</v>
      </c>
      <c r="D866" s="86" t="s">
        <v>41</v>
      </c>
      <c r="E866" s="49" t="str">
        <f t="shared" si="345"/>
        <v>Enter value from column G to column N</v>
      </c>
      <c r="F866" s="56"/>
      <c r="G866" s="168"/>
      <c r="H866" s="168"/>
      <c r="I866" s="169"/>
      <c r="J866" s="169"/>
      <c r="K866" s="169"/>
      <c r="L866" s="169"/>
      <c r="M866" s="169"/>
      <c r="N866" s="169"/>
      <c r="O866" s="257">
        <f>SUM(G866:N866)*Fee!$C$38</f>
        <v>0</v>
      </c>
      <c r="P866" s="126"/>
      <c r="Q866" s="223"/>
      <c r="R866" s="163">
        <f>(Q866*Fee!$C$38)</f>
        <v>0</v>
      </c>
      <c r="S866" s="163">
        <f t="shared" si="346"/>
        <v>0</v>
      </c>
      <c r="T866" s="164"/>
      <c r="U866" s="163">
        <f>(T866*Fee!$C$38)</f>
        <v>0</v>
      </c>
      <c r="V866" s="163">
        <f t="shared" si="347"/>
        <v>0</v>
      </c>
      <c r="W866" s="164"/>
      <c r="X866" s="163">
        <f>(W866*Fee!$C$38)</f>
        <v>0</v>
      </c>
      <c r="Y866" s="165">
        <f t="shared" si="348"/>
        <v>0</v>
      </c>
    </row>
    <row r="867" spans="1:25" ht="28">
      <c r="A867" s="160"/>
      <c r="B867" s="319">
        <f t="shared" si="349"/>
        <v>121</v>
      </c>
      <c r="C867" s="357" t="s">
        <v>116</v>
      </c>
      <c r="D867" s="86" t="s">
        <v>41</v>
      </c>
      <c r="E867" s="49" t="str">
        <f t="shared" si="345"/>
        <v>Enter value from column G to column N</v>
      </c>
      <c r="F867" s="56"/>
      <c r="G867" s="168"/>
      <c r="H867" s="168"/>
      <c r="I867" s="169"/>
      <c r="J867" s="169"/>
      <c r="K867" s="169"/>
      <c r="L867" s="169"/>
      <c r="M867" s="169"/>
      <c r="N867" s="169"/>
      <c r="O867" s="257">
        <f>SUM(G867:N867)*Fee!$C$38</f>
        <v>0</v>
      </c>
      <c r="P867" s="126"/>
      <c r="Q867" s="223"/>
      <c r="R867" s="163">
        <f>(Q867*Fee!$C$38)</f>
        <v>0</v>
      </c>
      <c r="S867" s="163">
        <f t="shared" si="346"/>
        <v>0</v>
      </c>
      <c r="T867" s="164"/>
      <c r="U867" s="163">
        <f>(T867*Fee!$C$38)</f>
        <v>0</v>
      </c>
      <c r="V867" s="163">
        <f t="shared" si="347"/>
        <v>0</v>
      </c>
      <c r="W867" s="164"/>
      <c r="X867" s="163">
        <f>(W867*Fee!$C$38)</f>
        <v>0</v>
      </c>
      <c r="Y867" s="165">
        <f t="shared" si="348"/>
        <v>0</v>
      </c>
    </row>
    <row r="868" spans="1:25" ht="28">
      <c r="A868" s="160"/>
      <c r="B868" s="319">
        <f t="shared" si="349"/>
        <v>122</v>
      </c>
      <c r="C868" s="357" t="s">
        <v>117</v>
      </c>
      <c r="D868" s="86" t="s">
        <v>41</v>
      </c>
      <c r="E868" s="49" t="str">
        <f t="shared" si="345"/>
        <v>Enter value from column G to column N</v>
      </c>
      <c r="F868" s="56"/>
      <c r="G868" s="168"/>
      <c r="H868" s="168"/>
      <c r="I868" s="169"/>
      <c r="J868" s="169"/>
      <c r="K868" s="169"/>
      <c r="L868" s="169"/>
      <c r="M868" s="169"/>
      <c r="N868" s="169"/>
      <c r="O868" s="257">
        <f>SUM(G868:N868)*Fee!$C$38</f>
        <v>0</v>
      </c>
      <c r="P868" s="126"/>
      <c r="Q868" s="223"/>
      <c r="R868" s="163">
        <f>(Q868*Fee!$C$38)</f>
        <v>0</v>
      </c>
      <c r="S868" s="163">
        <f t="shared" si="346"/>
        <v>0</v>
      </c>
      <c r="T868" s="164"/>
      <c r="U868" s="163">
        <f>(T868*Fee!$C$38)</f>
        <v>0</v>
      </c>
      <c r="V868" s="163">
        <f t="shared" si="347"/>
        <v>0</v>
      </c>
      <c r="W868" s="164"/>
      <c r="X868" s="163">
        <f>(W868*Fee!$C$38)</f>
        <v>0</v>
      </c>
      <c r="Y868" s="165">
        <f t="shared" si="348"/>
        <v>0</v>
      </c>
    </row>
    <row r="869" spans="1:25" ht="28">
      <c r="A869" s="160"/>
      <c r="B869" s="319">
        <f t="shared" si="349"/>
        <v>123</v>
      </c>
      <c r="C869" s="357" t="s">
        <v>118</v>
      </c>
      <c r="D869" s="86" t="s">
        <v>41</v>
      </c>
      <c r="E869" s="49" t="str">
        <f t="shared" si="345"/>
        <v>Enter value from column G to column N</v>
      </c>
      <c r="F869" s="56"/>
      <c r="G869" s="168"/>
      <c r="H869" s="168"/>
      <c r="I869" s="169"/>
      <c r="J869" s="169"/>
      <c r="K869" s="169"/>
      <c r="L869" s="169"/>
      <c r="M869" s="169"/>
      <c r="N869" s="169"/>
      <c r="O869" s="257">
        <f>SUM(G869:N869)*Fee!$C$38</f>
        <v>0</v>
      </c>
      <c r="P869" s="126"/>
      <c r="Q869" s="223"/>
      <c r="R869" s="163">
        <f>(Q869*Fee!$C$38)</f>
        <v>0</v>
      </c>
      <c r="S869" s="163">
        <f t="shared" si="346"/>
        <v>0</v>
      </c>
      <c r="T869" s="164"/>
      <c r="U869" s="163">
        <f>(T869*Fee!$C$38)</f>
        <v>0</v>
      </c>
      <c r="V869" s="163">
        <f t="shared" si="347"/>
        <v>0</v>
      </c>
      <c r="W869" s="164"/>
      <c r="X869" s="163">
        <f>(W869*Fee!$C$38)</f>
        <v>0</v>
      </c>
      <c r="Y869" s="165">
        <f t="shared" si="348"/>
        <v>0</v>
      </c>
    </row>
    <row r="870" spans="1:25" ht="28">
      <c r="A870" s="160"/>
      <c r="B870" s="319">
        <f t="shared" si="349"/>
        <v>124</v>
      </c>
      <c r="C870" s="357" t="s">
        <v>119</v>
      </c>
      <c r="D870" s="86" t="s">
        <v>41</v>
      </c>
      <c r="E870" s="49" t="str">
        <f t="shared" si="345"/>
        <v>Enter value from column G to column N</v>
      </c>
      <c r="F870" s="56"/>
      <c r="G870" s="168"/>
      <c r="H870" s="168"/>
      <c r="I870" s="169"/>
      <c r="J870" s="169"/>
      <c r="K870" s="169"/>
      <c r="L870" s="169"/>
      <c r="M870" s="169"/>
      <c r="N870" s="169"/>
      <c r="O870" s="257">
        <f>SUM(G870:N870)*Fee!$C$38</f>
        <v>0</v>
      </c>
      <c r="P870" s="126"/>
      <c r="Q870" s="223"/>
      <c r="R870" s="163">
        <f>(Q870*Fee!$C$38)</f>
        <v>0</v>
      </c>
      <c r="S870" s="163">
        <f t="shared" si="346"/>
        <v>0</v>
      </c>
      <c r="T870" s="164"/>
      <c r="U870" s="163">
        <f>(T870*Fee!$C$38)</f>
        <v>0</v>
      </c>
      <c r="V870" s="163">
        <f t="shared" si="347"/>
        <v>0</v>
      </c>
      <c r="W870" s="164"/>
      <c r="X870" s="163">
        <f>(W870*Fee!$C$38)</f>
        <v>0</v>
      </c>
      <c r="Y870" s="165">
        <f t="shared" si="348"/>
        <v>0</v>
      </c>
    </row>
    <row r="871" spans="1:25" ht="14.15" customHeight="1">
      <c r="A871" s="160"/>
      <c r="B871" s="319"/>
      <c r="C871" s="359"/>
      <c r="D871" s="86"/>
      <c r="E871" s="49"/>
      <c r="F871" s="135"/>
      <c r="G871" s="175"/>
      <c r="H871" s="175"/>
      <c r="I871" s="177"/>
      <c r="J871" s="177"/>
      <c r="K871" s="177"/>
      <c r="L871" s="177"/>
      <c r="M871" s="177"/>
      <c r="N871" s="177"/>
      <c r="O871" s="268"/>
      <c r="P871" s="126"/>
      <c r="Q871" s="228"/>
      <c r="R871" s="136"/>
      <c r="S871" s="163"/>
      <c r="T871" s="207"/>
      <c r="U871" s="136"/>
      <c r="V871" s="163"/>
      <c r="W871" s="207"/>
      <c r="X871" s="136"/>
      <c r="Y871" s="165"/>
    </row>
    <row r="872" spans="1:25" ht="14.75" customHeight="1">
      <c r="A872" s="355"/>
      <c r="B872" s="319"/>
      <c r="C872" s="320" t="s">
        <v>138</v>
      </c>
      <c r="D872" s="320"/>
      <c r="E872" s="49"/>
      <c r="F872" s="135"/>
      <c r="G872" s="175"/>
      <c r="H872" s="175"/>
      <c r="I872" s="177"/>
      <c r="J872" s="177"/>
      <c r="K872" s="177"/>
      <c r="L872" s="177"/>
      <c r="M872" s="177"/>
      <c r="N872" s="177"/>
      <c r="O872" s="268"/>
      <c r="P872" s="126"/>
      <c r="Q872" s="228"/>
      <c r="R872" s="136"/>
      <c r="S872" s="163"/>
      <c r="T872" s="207"/>
      <c r="U872" s="136"/>
      <c r="V872" s="163"/>
      <c r="W872" s="207"/>
      <c r="X872" s="136"/>
      <c r="Y872" s="165"/>
    </row>
    <row r="873" spans="1:25" ht="28">
      <c r="A873" s="160"/>
      <c r="B873" s="319">
        <f>+B870+1</f>
        <v>125</v>
      </c>
      <c r="C873" s="357" t="s">
        <v>112</v>
      </c>
      <c r="D873" s="86" t="s">
        <v>41</v>
      </c>
      <c r="E873" s="49" t="str">
        <f t="shared" ref="E873:E880" si="350">IF((O873=0),"Enter value from column G to column N",SUM(G873:N873,O873))</f>
        <v>Enter value from column G to column N</v>
      </c>
      <c r="F873" s="56"/>
      <c r="G873" s="168"/>
      <c r="H873" s="168"/>
      <c r="I873" s="169"/>
      <c r="J873" s="169"/>
      <c r="K873" s="169"/>
      <c r="L873" s="169"/>
      <c r="M873" s="169"/>
      <c r="N873" s="169"/>
      <c r="O873" s="257">
        <f>SUM(G873:N873)*Fee!$C$38</f>
        <v>0</v>
      </c>
      <c r="P873" s="126"/>
      <c r="Q873" s="223"/>
      <c r="R873" s="163">
        <f>(Q873*Fee!$C$38)</f>
        <v>0</v>
      </c>
      <c r="S873" s="163">
        <f t="shared" ref="S873:S880" si="351">Q873+R873</f>
        <v>0</v>
      </c>
      <c r="T873" s="164"/>
      <c r="U873" s="163">
        <f>(T873*Fee!$C$38)</f>
        <v>0</v>
      </c>
      <c r="V873" s="163">
        <f t="shared" ref="V873:V880" si="352">T873+U873</f>
        <v>0</v>
      </c>
      <c r="W873" s="164"/>
      <c r="X873" s="163">
        <f>(W873*Fee!$C$38)</f>
        <v>0</v>
      </c>
      <c r="Y873" s="165">
        <f t="shared" ref="Y873:Y880" si="353">W873+X873</f>
        <v>0</v>
      </c>
    </row>
    <row r="874" spans="1:25" ht="28">
      <c r="A874" s="160"/>
      <c r="B874" s="319">
        <f t="shared" ref="B874:B880" si="354">+B873+1</f>
        <v>126</v>
      </c>
      <c r="C874" s="357" t="s">
        <v>113</v>
      </c>
      <c r="D874" s="86" t="s">
        <v>41</v>
      </c>
      <c r="E874" s="49" t="str">
        <f t="shared" si="350"/>
        <v>Enter value from column G to column N</v>
      </c>
      <c r="F874" s="56"/>
      <c r="G874" s="168"/>
      <c r="H874" s="168"/>
      <c r="I874" s="169"/>
      <c r="J874" s="169"/>
      <c r="K874" s="169"/>
      <c r="L874" s="169"/>
      <c r="M874" s="169"/>
      <c r="N874" s="169"/>
      <c r="O874" s="257">
        <f>SUM(G874:N874)*Fee!$C$38</f>
        <v>0</v>
      </c>
      <c r="P874" s="126"/>
      <c r="Q874" s="223"/>
      <c r="R874" s="163">
        <f>(Q874*Fee!$C$38)</f>
        <v>0</v>
      </c>
      <c r="S874" s="163">
        <f t="shared" si="351"/>
        <v>0</v>
      </c>
      <c r="T874" s="164"/>
      <c r="U874" s="163">
        <f>(T874*Fee!$C$38)</f>
        <v>0</v>
      </c>
      <c r="V874" s="163">
        <f t="shared" si="352"/>
        <v>0</v>
      </c>
      <c r="W874" s="164"/>
      <c r="X874" s="163">
        <f>(W874*Fee!$C$38)</f>
        <v>0</v>
      </c>
      <c r="Y874" s="165">
        <f t="shared" si="353"/>
        <v>0</v>
      </c>
    </row>
    <row r="875" spans="1:25" ht="28">
      <c r="A875" s="160"/>
      <c r="B875" s="319">
        <f t="shared" si="354"/>
        <v>127</v>
      </c>
      <c r="C875" s="357" t="s">
        <v>114</v>
      </c>
      <c r="D875" s="86" t="s">
        <v>41</v>
      </c>
      <c r="E875" s="49" t="str">
        <f t="shared" si="350"/>
        <v>Enter value from column G to column N</v>
      </c>
      <c r="F875" s="56"/>
      <c r="G875" s="168"/>
      <c r="H875" s="168"/>
      <c r="I875" s="169"/>
      <c r="J875" s="169"/>
      <c r="K875" s="169"/>
      <c r="L875" s="169"/>
      <c r="M875" s="169"/>
      <c r="N875" s="169"/>
      <c r="O875" s="257">
        <f>SUM(G875:N875)*Fee!$C$38</f>
        <v>0</v>
      </c>
      <c r="P875" s="126"/>
      <c r="Q875" s="223"/>
      <c r="R875" s="163">
        <f>(Q875*Fee!$C$38)</f>
        <v>0</v>
      </c>
      <c r="S875" s="163">
        <f t="shared" si="351"/>
        <v>0</v>
      </c>
      <c r="T875" s="164"/>
      <c r="U875" s="163">
        <f>(T875*Fee!$C$38)</f>
        <v>0</v>
      </c>
      <c r="V875" s="163">
        <f t="shared" si="352"/>
        <v>0</v>
      </c>
      <c r="W875" s="164"/>
      <c r="X875" s="163">
        <f>(W875*Fee!$C$38)</f>
        <v>0</v>
      </c>
      <c r="Y875" s="165">
        <f t="shared" si="353"/>
        <v>0</v>
      </c>
    </row>
    <row r="876" spans="1:25" ht="28">
      <c r="A876" s="160"/>
      <c r="B876" s="319">
        <f t="shared" si="354"/>
        <v>128</v>
      </c>
      <c r="C876" s="357" t="s">
        <v>115</v>
      </c>
      <c r="D876" s="86" t="s">
        <v>41</v>
      </c>
      <c r="E876" s="49" t="str">
        <f t="shared" si="350"/>
        <v>Enter value from column G to column N</v>
      </c>
      <c r="F876" s="56"/>
      <c r="G876" s="168"/>
      <c r="H876" s="168"/>
      <c r="I876" s="169"/>
      <c r="J876" s="169"/>
      <c r="K876" s="169"/>
      <c r="L876" s="169"/>
      <c r="M876" s="169"/>
      <c r="N876" s="169"/>
      <c r="O876" s="257">
        <f>SUM(G876:N876)*Fee!$C$38</f>
        <v>0</v>
      </c>
      <c r="P876" s="126"/>
      <c r="Q876" s="223"/>
      <c r="R876" s="163">
        <f>(Q876*Fee!$C$38)</f>
        <v>0</v>
      </c>
      <c r="S876" s="163">
        <f t="shared" si="351"/>
        <v>0</v>
      </c>
      <c r="T876" s="164"/>
      <c r="U876" s="163">
        <f>(T876*Fee!$C$38)</f>
        <v>0</v>
      </c>
      <c r="V876" s="163">
        <f t="shared" si="352"/>
        <v>0</v>
      </c>
      <c r="W876" s="164"/>
      <c r="X876" s="163">
        <f>(W876*Fee!$C$38)</f>
        <v>0</v>
      </c>
      <c r="Y876" s="165">
        <f t="shared" si="353"/>
        <v>0</v>
      </c>
    </row>
    <row r="877" spans="1:25" ht="28">
      <c r="A877" s="160"/>
      <c r="B877" s="319">
        <f t="shared" si="354"/>
        <v>129</v>
      </c>
      <c r="C877" s="357" t="s">
        <v>116</v>
      </c>
      <c r="D877" s="86" t="s">
        <v>41</v>
      </c>
      <c r="E877" s="49" t="str">
        <f t="shared" si="350"/>
        <v>Enter value from column G to column N</v>
      </c>
      <c r="F877" s="56"/>
      <c r="G877" s="168"/>
      <c r="H877" s="168"/>
      <c r="I877" s="169"/>
      <c r="J877" s="169"/>
      <c r="K877" s="169"/>
      <c r="L877" s="169"/>
      <c r="M877" s="169"/>
      <c r="N877" s="169"/>
      <c r="O877" s="257">
        <f>SUM(G877:N877)*Fee!$C$38</f>
        <v>0</v>
      </c>
      <c r="P877" s="126"/>
      <c r="Q877" s="223"/>
      <c r="R877" s="163">
        <f>(Q877*Fee!$C$38)</f>
        <v>0</v>
      </c>
      <c r="S877" s="163">
        <f t="shared" si="351"/>
        <v>0</v>
      </c>
      <c r="T877" s="164"/>
      <c r="U877" s="163">
        <f>(T877*Fee!$C$38)</f>
        <v>0</v>
      </c>
      <c r="V877" s="163">
        <f t="shared" si="352"/>
        <v>0</v>
      </c>
      <c r="W877" s="164"/>
      <c r="X877" s="163">
        <f>(W877*Fee!$C$38)</f>
        <v>0</v>
      </c>
      <c r="Y877" s="165">
        <f t="shared" si="353"/>
        <v>0</v>
      </c>
    </row>
    <row r="878" spans="1:25" ht="28">
      <c r="A878" s="160"/>
      <c r="B878" s="319">
        <f t="shared" si="354"/>
        <v>130</v>
      </c>
      <c r="C878" s="357" t="s">
        <v>117</v>
      </c>
      <c r="D878" s="86" t="s">
        <v>41</v>
      </c>
      <c r="E878" s="49" t="str">
        <f t="shared" si="350"/>
        <v>Enter value from column G to column N</v>
      </c>
      <c r="F878" s="56"/>
      <c r="G878" s="168"/>
      <c r="H878" s="168"/>
      <c r="I878" s="169"/>
      <c r="J878" s="169"/>
      <c r="K878" s="169"/>
      <c r="L878" s="169"/>
      <c r="M878" s="169"/>
      <c r="N878" s="169"/>
      <c r="O878" s="257">
        <f>SUM(G878:N878)*Fee!$C$38</f>
        <v>0</v>
      </c>
      <c r="P878" s="126"/>
      <c r="Q878" s="223"/>
      <c r="R878" s="163">
        <f>(Q878*Fee!$C$38)</f>
        <v>0</v>
      </c>
      <c r="S878" s="163">
        <f t="shared" si="351"/>
        <v>0</v>
      </c>
      <c r="T878" s="164"/>
      <c r="U878" s="163">
        <f>(T878*Fee!$C$38)</f>
        <v>0</v>
      </c>
      <c r="V878" s="163">
        <f t="shared" si="352"/>
        <v>0</v>
      </c>
      <c r="W878" s="164"/>
      <c r="X878" s="163">
        <f>(W878*Fee!$C$38)</f>
        <v>0</v>
      </c>
      <c r="Y878" s="165">
        <f t="shared" si="353"/>
        <v>0</v>
      </c>
    </row>
    <row r="879" spans="1:25" ht="28">
      <c r="A879" s="347"/>
      <c r="B879" s="319">
        <f t="shared" si="354"/>
        <v>131</v>
      </c>
      <c r="C879" s="357" t="s">
        <v>118</v>
      </c>
      <c r="D879" s="86" t="s">
        <v>41</v>
      </c>
      <c r="E879" s="49" t="str">
        <f t="shared" si="350"/>
        <v>Enter value from column G to column N</v>
      </c>
      <c r="F879" s="56"/>
      <c r="G879" s="168"/>
      <c r="H879" s="168"/>
      <c r="I879" s="169"/>
      <c r="J879" s="169"/>
      <c r="K879" s="169"/>
      <c r="L879" s="169"/>
      <c r="M879" s="169"/>
      <c r="N879" s="169"/>
      <c r="O879" s="257">
        <f>SUM(G879:N879)*Fee!$C$38</f>
        <v>0</v>
      </c>
      <c r="P879" s="126"/>
      <c r="Q879" s="223"/>
      <c r="R879" s="163">
        <f>(Q879*Fee!$C$38)</f>
        <v>0</v>
      </c>
      <c r="S879" s="163">
        <f t="shared" si="351"/>
        <v>0</v>
      </c>
      <c r="T879" s="164"/>
      <c r="U879" s="163">
        <f>(T879*Fee!$C$38)</f>
        <v>0</v>
      </c>
      <c r="V879" s="163">
        <f t="shared" si="352"/>
        <v>0</v>
      </c>
      <c r="W879" s="164"/>
      <c r="X879" s="163">
        <f>(W879*Fee!$C$38)</f>
        <v>0</v>
      </c>
      <c r="Y879" s="165">
        <f t="shared" si="353"/>
        <v>0</v>
      </c>
    </row>
    <row r="880" spans="1:25" ht="28">
      <c r="A880" s="347"/>
      <c r="B880" s="319">
        <f t="shared" si="354"/>
        <v>132</v>
      </c>
      <c r="C880" s="357" t="s">
        <v>119</v>
      </c>
      <c r="D880" s="86" t="s">
        <v>41</v>
      </c>
      <c r="E880" s="49" t="str">
        <f t="shared" si="350"/>
        <v>Enter value from column G to column N</v>
      </c>
      <c r="F880" s="56"/>
      <c r="G880" s="168"/>
      <c r="H880" s="168"/>
      <c r="I880" s="169"/>
      <c r="J880" s="169"/>
      <c r="K880" s="169"/>
      <c r="L880" s="169"/>
      <c r="M880" s="169"/>
      <c r="N880" s="169"/>
      <c r="O880" s="257">
        <f>SUM(G880:N880)*Fee!$C$38</f>
        <v>0</v>
      </c>
      <c r="P880" s="126"/>
      <c r="Q880" s="223"/>
      <c r="R880" s="163">
        <f>(Q880*Fee!$C$38)</f>
        <v>0</v>
      </c>
      <c r="S880" s="163">
        <f t="shared" si="351"/>
        <v>0</v>
      </c>
      <c r="T880" s="164"/>
      <c r="U880" s="163">
        <f>(T880*Fee!$C$38)</f>
        <v>0</v>
      </c>
      <c r="V880" s="163">
        <f t="shared" si="352"/>
        <v>0</v>
      </c>
      <c r="W880" s="164"/>
      <c r="X880" s="163">
        <f>(W880*Fee!$C$38)</f>
        <v>0</v>
      </c>
      <c r="Y880" s="165">
        <f t="shared" si="353"/>
        <v>0</v>
      </c>
    </row>
    <row r="881" spans="1:25" ht="14.15" customHeight="1">
      <c r="A881" s="347"/>
      <c r="B881" s="319"/>
      <c r="C881" s="359"/>
      <c r="D881" s="86"/>
      <c r="E881" s="49"/>
      <c r="F881" s="129"/>
      <c r="G881" s="170"/>
      <c r="H881" s="170"/>
      <c r="I881" s="171"/>
      <c r="J881" s="171"/>
      <c r="K881" s="171"/>
      <c r="L881" s="171"/>
      <c r="M881" s="171"/>
      <c r="N881" s="171"/>
      <c r="O881" s="258"/>
      <c r="P881" s="127"/>
      <c r="Q881" s="224"/>
      <c r="R881" s="130"/>
      <c r="S881" s="163"/>
      <c r="T881" s="204"/>
      <c r="U881" s="130"/>
      <c r="V881" s="163"/>
      <c r="W881" s="204"/>
      <c r="X881" s="130"/>
      <c r="Y881" s="165"/>
    </row>
    <row r="882" spans="1:25" ht="14.75" customHeight="1">
      <c r="A882" s="355"/>
      <c r="B882" s="319"/>
      <c r="C882" s="320" t="s">
        <v>139</v>
      </c>
      <c r="D882" s="320"/>
      <c r="E882" s="49"/>
      <c r="F882" s="129"/>
      <c r="G882" s="170"/>
      <c r="H882" s="170"/>
      <c r="I882" s="171"/>
      <c r="J882" s="171"/>
      <c r="K882" s="171"/>
      <c r="L882" s="171"/>
      <c r="M882" s="171"/>
      <c r="N882" s="171"/>
      <c r="O882" s="258"/>
      <c r="P882" s="127"/>
      <c r="Q882" s="224"/>
      <c r="R882" s="130"/>
      <c r="S882" s="163"/>
      <c r="T882" s="204"/>
      <c r="U882" s="130"/>
      <c r="V882" s="163"/>
      <c r="W882" s="204"/>
      <c r="X882" s="130"/>
      <c r="Y882" s="165"/>
    </row>
    <row r="883" spans="1:25" ht="28">
      <c r="A883" s="347"/>
      <c r="B883" s="319">
        <f>+B880+1</f>
        <v>133</v>
      </c>
      <c r="C883" s="357" t="s">
        <v>112</v>
      </c>
      <c r="D883" s="86" t="s">
        <v>41</v>
      </c>
      <c r="E883" s="49" t="str">
        <f t="shared" ref="E883:E890" si="355">IF((O883=0),"Enter value from column G to column N",SUM(G883:N883,O883))</f>
        <v>Enter value from column G to column N</v>
      </c>
      <c r="F883" s="56"/>
      <c r="G883" s="168"/>
      <c r="H883" s="168"/>
      <c r="I883" s="169"/>
      <c r="J883" s="169"/>
      <c r="K883" s="169"/>
      <c r="L883" s="169"/>
      <c r="M883" s="169"/>
      <c r="N883" s="169"/>
      <c r="O883" s="257">
        <f>SUM(G883:N883)*Fee!$C$38</f>
        <v>0</v>
      </c>
      <c r="P883" s="126"/>
      <c r="Q883" s="223"/>
      <c r="R883" s="163">
        <f>(Q883*Fee!$C$38)</f>
        <v>0</v>
      </c>
      <c r="S883" s="163">
        <f t="shared" ref="S883:S890" si="356">Q883+R883</f>
        <v>0</v>
      </c>
      <c r="T883" s="164"/>
      <c r="U883" s="163">
        <f>(T883*Fee!$C$38)</f>
        <v>0</v>
      </c>
      <c r="V883" s="163">
        <f t="shared" ref="V883:V890" si="357">T883+U883</f>
        <v>0</v>
      </c>
      <c r="W883" s="164"/>
      <c r="X883" s="163">
        <f>(W883*Fee!$C$38)</f>
        <v>0</v>
      </c>
      <c r="Y883" s="165">
        <f t="shared" ref="Y883:Y890" si="358">W883+X883</f>
        <v>0</v>
      </c>
    </row>
    <row r="884" spans="1:25" ht="28">
      <c r="A884" s="347"/>
      <c r="B884" s="319">
        <f t="shared" ref="B884:B890" si="359">+B883+1</f>
        <v>134</v>
      </c>
      <c r="C884" s="357" t="s">
        <v>113</v>
      </c>
      <c r="D884" s="86" t="s">
        <v>41</v>
      </c>
      <c r="E884" s="49" t="str">
        <f t="shared" si="355"/>
        <v>Enter value from column G to column N</v>
      </c>
      <c r="F884" s="56"/>
      <c r="G884" s="168"/>
      <c r="H884" s="168"/>
      <c r="I884" s="169"/>
      <c r="J884" s="169"/>
      <c r="K884" s="169"/>
      <c r="L884" s="169"/>
      <c r="M884" s="169"/>
      <c r="N884" s="169"/>
      <c r="O884" s="257">
        <f>SUM(G884:N884)*Fee!$C$38</f>
        <v>0</v>
      </c>
      <c r="P884" s="126"/>
      <c r="Q884" s="223"/>
      <c r="R884" s="163">
        <f>(Q884*Fee!$C$38)</f>
        <v>0</v>
      </c>
      <c r="S884" s="163">
        <f t="shared" si="356"/>
        <v>0</v>
      </c>
      <c r="T884" s="164"/>
      <c r="U884" s="163">
        <f>(T884*Fee!$C$38)</f>
        <v>0</v>
      </c>
      <c r="V884" s="163">
        <f t="shared" si="357"/>
        <v>0</v>
      </c>
      <c r="W884" s="164"/>
      <c r="X884" s="163">
        <f>(W884*Fee!$C$38)</f>
        <v>0</v>
      </c>
      <c r="Y884" s="165">
        <f t="shared" si="358"/>
        <v>0</v>
      </c>
    </row>
    <row r="885" spans="1:25" ht="28">
      <c r="A885" s="347"/>
      <c r="B885" s="319">
        <f t="shared" si="359"/>
        <v>135</v>
      </c>
      <c r="C885" s="357" t="s">
        <v>114</v>
      </c>
      <c r="D885" s="86" t="s">
        <v>41</v>
      </c>
      <c r="E885" s="49" t="str">
        <f t="shared" si="355"/>
        <v>Enter value from column G to column N</v>
      </c>
      <c r="F885" s="56"/>
      <c r="G885" s="168"/>
      <c r="H885" s="168"/>
      <c r="I885" s="169"/>
      <c r="J885" s="169"/>
      <c r="K885" s="169"/>
      <c r="L885" s="169"/>
      <c r="M885" s="169"/>
      <c r="N885" s="169"/>
      <c r="O885" s="257">
        <f>SUM(G885:N885)*Fee!$C$38</f>
        <v>0</v>
      </c>
      <c r="P885" s="126"/>
      <c r="Q885" s="223"/>
      <c r="R885" s="163">
        <f>(Q885*Fee!$C$38)</f>
        <v>0</v>
      </c>
      <c r="S885" s="163">
        <f t="shared" si="356"/>
        <v>0</v>
      </c>
      <c r="T885" s="164"/>
      <c r="U885" s="163">
        <f>(T885*Fee!$C$38)</f>
        <v>0</v>
      </c>
      <c r="V885" s="163">
        <f t="shared" si="357"/>
        <v>0</v>
      </c>
      <c r="W885" s="164"/>
      <c r="X885" s="163">
        <f>(W885*Fee!$C$38)</f>
        <v>0</v>
      </c>
      <c r="Y885" s="165">
        <f t="shared" si="358"/>
        <v>0</v>
      </c>
    </row>
    <row r="886" spans="1:25" ht="28">
      <c r="A886" s="347"/>
      <c r="B886" s="319">
        <f t="shared" si="359"/>
        <v>136</v>
      </c>
      <c r="C886" s="357" t="s">
        <v>115</v>
      </c>
      <c r="D886" s="86" t="s">
        <v>41</v>
      </c>
      <c r="E886" s="49" t="str">
        <f t="shared" si="355"/>
        <v>Enter value from column G to column N</v>
      </c>
      <c r="F886" s="56"/>
      <c r="G886" s="168"/>
      <c r="H886" s="168"/>
      <c r="I886" s="169"/>
      <c r="J886" s="169"/>
      <c r="K886" s="169"/>
      <c r="L886" s="169"/>
      <c r="M886" s="169"/>
      <c r="N886" s="169"/>
      <c r="O886" s="257">
        <f>SUM(G886:N886)*Fee!$C$38</f>
        <v>0</v>
      </c>
      <c r="P886" s="126"/>
      <c r="Q886" s="223"/>
      <c r="R886" s="163">
        <f>(Q886*Fee!$C$38)</f>
        <v>0</v>
      </c>
      <c r="S886" s="163">
        <f t="shared" si="356"/>
        <v>0</v>
      </c>
      <c r="T886" s="164"/>
      <c r="U886" s="163">
        <f>(T886*Fee!$C$38)</f>
        <v>0</v>
      </c>
      <c r="V886" s="163">
        <f t="shared" si="357"/>
        <v>0</v>
      </c>
      <c r="W886" s="164"/>
      <c r="X886" s="163">
        <f>(W886*Fee!$C$38)</f>
        <v>0</v>
      </c>
      <c r="Y886" s="165">
        <f t="shared" si="358"/>
        <v>0</v>
      </c>
    </row>
    <row r="887" spans="1:25" ht="28">
      <c r="A887" s="347"/>
      <c r="B887" s="319">
        <f t="shared" si="359"/>
        <v>137</v>
      </c>
      <c r="C887" s="357" t="s">
        <v>116</v>
      </c>
      <c r="D887" s="86" t="s">
        <v>41</v>
      </c>
      <c r="E887" s="49" t="str">
        <f t="shared" si="355"/>
        <v>Enter value from column G to column N</v>
      </c>
      <c r="F887" s="56"/>
      <c r="G887" s="168"/>
      <c r="H887" s="168"/>
      <c r="I887" s="169"/>
      <c r="J887" s="169"/>
      <c r="K887" s="169"/>
      <c r="L887" s="169"/>
      <c r="M887" s="169"/>
      <c r="N887" s="169"/>
      <c r="O887" s="257">
        <f>SUM(G887:N887)*Fee!$C$38</f>
        <v>0</v>
      </c>
      <c r="P887" s="126"/>
      <c r="Q887" s="223"/>
      <c r="R887" s="163">
        <f>(Q887*Fee!$C$38)</f>
        <v>0</v>
      </c>
      <c r="S887" s="163">
        <f t="shared" si="356"/>
        <v>0</v>
      </c>
      <c r="T887" s="164"/>
      <c r="U887" s="163">
        <f>(T887*Fee!$C$38)</f>
        <v>0</v>
      </c>
      <c r="V887" s="163">
        <f t="shared" si="357"/>
        <v>0</v>
      </c>
      <c r="W887" s="164"/>
      <c r="X887" s="163">
        <f>(W887*Fee!$C$38)</f>
        <v>0</v>
      </c>
      <c r="Y887" s="165">
        <f t="shared" si="358"/>
        <v>0</v>
      </c>
    </row>
    <row r="888" spans="1:25" ht="28">
      <c r="A888" s="347"/>
      <c r="B888" s="319">
        <f t="shared" si="359"/>
        <v>138</v>
      </c>
      <c r="C888" s="357" t="s">
        <v>117</v>
      </c>
      <c r="D888" s="86" t="s">
        <v>41</v>
      </c>
      <c r="E888" s="49" t="str">
        <f t="shared" si="355"/>
        <v>Enter value from column G to column N</v>
      </c>
      <c r="F888" s="56"/>
      <c r="G888" s="168"/>
      <c r="H888" s="168"/>
      <c r="I888" s="169"/>
      <c r="J888" s="169"/>
      <c r="K888" s="169"/>
      <c r="L888" s="169"/>
      <c r="M888" s="169"/>
      <c r="N888" s="169"/>
      <c r="O888" s="257">
        <f>SUM(G888:N888)*Fee!$C$38</f>
        <v>0</v>
      </c>
      <c r="P888" s="126"/>
      <c r="Q888" s="223"/>
      <c r="R888" s="163">
        <f>(Q888*Fee!$C$38)</f>
        <v>0</v>
      </c>
      <c r="S888" s="163">
        <f t="shared" si="356"/>
        <v>0</v>
      </c>
      <c r="T888" s="164"/>
      <c r="U888" s="163">
        <f>(T888*Fee!$C$38)</f>
        <v>0</v>
      </c>
      <c r="V888" s="163">
        <f t="shared" si="357"/>
        <v>0</v>
      </c>
      <c r="W888" s="164"/>
      <c r="X888" s="163">
        <f>(W888*Fee!$C$38)</f>
        <v>0</v>
      </c>
      <c r="Y888" s="165">
        <f t="shared" si="358"/>
        <v>0</v>
      </c>
    </row>
    <row r="889" spans="1:25" ht="28">
      <c r="A889" s="347"/>
      <c r="B889" s="319">
        <f t="shared" si="359"/>
        <v>139</v>
      </c>
      <c r="C889" s="357" t="s">
        <v>118</v>
      </c>
      <c r="D889" s="86" t="s">
        <v>41</v>
      </c>
      <c r="E889" s="49" t="str">
        <f t="shared" si="355"/>
        <v>Enter value from column G to column N</v>
      </c>
      <c r="F889" s="56"/>
      <c r="G889" s="168"/>
      <c r="H889" s="168"/>
      <c r="I889" s="169"/>
      <c r="J889" s="169"/>
      <c r="K889" s="169"/>
      <c r="L889" s="169"/>
      <c r="M889" s="169"/>
      <c r="N889" s="169"/>
      <c r="O889" s="257">
        <f>SUM(G889:N889)*Fee!$C$38</f>
        <v>0</v>
      </c>
      <c r="P889" s="126"/>
      <c r="Q889" s="223"/>
      <c r="R889" s="163">
        <f>(Q889*Fee!$C$38)</f>
        <v>0</v>
      </c>
      <c r="S889" s="163">
        <f t="shared" si="356"/>
        <v>0</v>
      </c>
      <c r="T889" s="164"/>
      <c r="U889" s="163">
        <f>(T889*Fee!$C$38)</f>
        <v>0</v>
      </c>
      <c r="V889" s="163">
        <f t="shared" si="357"/>
        <v>0</v>
      </c>
      <c r="W889" s="164"/>
      <c r="X889" s="163">
        <f>(W889*Fee!$C$38)</f>
        <v>0</v>
      </c>
      <c r="Y889" s="165">
        <f t="shared" si="358"/>
        <v>0</v>
      </c>
    </row>
    <row r="890" spans="1:25" ht="28">
      <c r="A890" s="347"/>
      <c r="B890" s="319">
        <f t="shared" si="359"/>
        <v>140</v>
      </c>
      <c r="C890" s="357" t="s">
        <v>119</v>
      </c>
      <c r="D890" s="86" t="s">
        <v>41</v>
      </c>
      <c r="E890" s="49" t="str">
        <f t="shared" si="355"/>
        <v>Enter value from column G to column N</v>
      </c>
      <c r="F890" s="56"/>
      <c r="G890" s="168"/>
      <c r="H890" s="168"/>
      <c r="I890" s="169"/>
      <c r="J890" s="169"/>
      <c r="K890" s="169"/>
      <c r="L890" s="169"/>
      <c r="M890" s="169"/>
      <c r="N890" s="169"/>
      <c r="O890" s="257">
        <f>SUM(G890:N890)*Fee!$C$38</f>
        <v>0</v>
      </c>
      <c r="P890" s="126"/>
      <c r="Q890" s="223"/>
      <c r="R890" s="163">
        <f>(Q890*Fee!$C$38)</f>
        <v>0</v>
      </c>
      <c r="S890" s="163">
        <f t="shared" si="356"/>
        <v>0</v>
      </c>
      <c r="T890" s="164"/>
      <c r="U890" s="163">
        <f>(T890*Fee!$C$38)</f>
        <v>0</v>
      </c>
      <c r="V890" s="163">
        <f t="shared" si="357"/>
        <v>0</v>
      </c>
      <c r="W890" s="164"/>
      <c r="X890" s="163">
        <f>(W890*Fee!$C$38)</f>
        <v>0</v>
      </c>
      <c r="Y890" s="165">
        <f t="shared" si="358"/>
        <v>0</v>
      </c>
    </row>
    <row r="891" spans="1:25" ht="14.15" customHeight="1">
      <c r="A891" s="347"/>
      <c r="B891" s="319"/>
      <c r="C891" s="359"/>
      <c r="D891" s="86"/>
      <c r="E891" s="49"/>
      <c r="F891" s="129"/>
      <c r="G891" s="170"/>
      <c r="H891" s="170"/>
      <c r="I891" s="171"/>
      <c r="J891" s="171"/>
      <c r="K891" s="171"/>
      <c r="L891" s="171"/>
      <c r="M891" s="171"/>
      <c r="N891" s="171"/>
      <c r="O891" s="258"/>
      <c r="P891" s="127"/>
      <c r="Q891" s="224"/>
      <c r="R891" s="130"/>
      <c r="S891" s="163"/>
      <c r="T891" s="204"/>
      <c r="U891" s="130"/>
      <c r="V891" s="163"/>
      <c r="W891" s="204"/>
      <c r="X891" s="130"/>
      <c r="Y891" s="165"/>
    </row>
    <row r="892" spans="1:25" ht="14.75" customHeight="1">
      <c r="A892" s="355"/>
      <c r="B892" s="319"/>
      <c r="C892" s="320" t="s">
        <v>140</v>
      </c>
      <c r="D892" s="320"/>
      <c r="E892" s="49"/>
      <c r="F892" s="129"/>
      <c r="G892" s="170"/>
      <c r="H892" s="170"/>
      <c r="I892" s="171"/>
      <c r="J892" s="171"/>
      <c r="K892" s="171"/>
      <c r="L892" s="171"/>
      <c r="M892" s="171"/>
      <c r="N892" s="171"/>
      <c r="O892" s="258"/>
      <c r="P892" s="127"/>
      <c r="Q892" s="224"/>
      <c r="R892" s="130"/>
      <c r="S892" s="163"/>
      <c r="T892" s="204"/>
      <c r="U892" s="130"/>
      <c r="V892" s="163"/>
      <c r="W892" s="204"/>
      <c r="X892" s="130"/>
      <c r="Y892" s="165"/>
    </row>
    <row r="893" spans="1:25" ht="28">
      <c r="A893" s="347"/>
      <c r="B893" s="319">
        <f>+B890+1</f>
        <v>141</v>
      </c>
      <c r="C893" s="357" t="s">
        <v>141</v>
      </c>
      <c r="D893" s="86" t="s">
        <v>41</v>
      </c>
      <c r="E893" s="49" t="str">
        <f>IF((O893=0),"Enter value from column G to column N",SUM(G893:N893,O893))</f>
        <v>Enter value from column G to column N</v>
      </c>
      <c r="F893" s="56"/>
      <c r="G893" s="168"/>
      <c r="H893" s="168"/>
      <c r="I893" s="169"/>
      <c r="J893" s="169"/>
      <c r="K893" s="169"/>
      <c r="L893" s="169"/>
      <c r="M893" s="169"/>
      <c r="N893" s="169"/>
      <c r="O893" s="257">
        <f>SUM(G893:N893)*Fee!$C$38</f>
        <v>0</v>
      </c>
      <c r="P893" s="126"/>
      <c r="Q893" s="223"/>
      <c r="R893" s="163">
        <f>(Q893*Fee!$C$38)</f>
        <v>0</v>
      </c>
      <c r="S893" s="163">
        <f>Q893+R893</f>
        <v>0</v>
      </c>
      <c r="T893" s="164"/>
      <c r="U893" s="163">
        <f>(T893*Fee!$C$38)</f>
        <v>0</v>
      </c>
      <c r="V893" s="163">
        <f>T893+U893</f>
        <v>0</v>
      </c>
      <c r="W893" s="164"/>
      <c r="X893" s="163">
        <f>(W893*Fee!$C$38)</f>
        <v>0</v>
      </c>
      <c r="Y893" s="165">
        <f>W893+X893</f>
        <v>0</v>
      </c>
    </row>
    <row r="894" spans="1:25" ht="28">
      <c r="A894" s="347"/>
      <c r="B894" s="319">
        <f t="shared" ref="B894" si="360">+B893+1</f>
        <v>142</v>
      </c>
      <c r="C894" s="357" t="s">
        <v>142</v>
      </c>
      <c r="D894" s="86" t="s">
        <v>41</v>
      </c>
      <c r="E894" s="49" t="str">
        <f>IF((O894=0),"Enter value from column G to column N",SUM(G894:N894,O894))</f>
        <v>Enter value from column G to column N</v>
      </c>
      <c r="F894" s="56"/>
      <c r="G894" s="168"/>
      <c r="H894" s="168"/>
      <c r="I894" s="169"/>
      <c r="J894" s="169"/>
      <c r="K894" s="169"/>
      <c r="L894" s="169"/>
      <c r="M894" s="169"/>
      <c r="N894" s="169"/>
      <c r="O894" s="257">
        <f>SUM(G894:N894)*Fee!$C$38</f>
        <v>0</v>
      </c>
      <c r="P894" s="126"/>
      <c r="Q894" s="223"/>
      <c r="R894" s="163">
        <f>(Q894*Fee!$C$38)</f>
        <v>0</v>
      </c>
      <c r="S894" s="163">
        <f>Q894+R894</f>
        <v>0</v>
      </c>
      <c r="T894" s="164"/>
      <c r="U894" s="163">
        <f>(T894*Fee!$C$38)</f>
        <v>0</v>
      </c>
      <c r="V894" s="163">
        <f>T894+U894</f>
        <v>0</v>
      </c>
      <c r="W894" s="164"/>
      <c r="X894" s="163">
        <f>(W894*Fee!$C$38)</f>
        <v>0</v>
      </c>
      <c r="Y894" s="165">
        <f>W894+X894</f>
        <v>0</v>
      </c>
    </row>
    <row r="895" spans="1:25" ht="14.15" customHeight="1">
      <c r="A895" s="347"/>
      <c r="B895" s="319"/>
      <c r="C895" s="357"/>
      <c r="D895" s="86"/>
      <c r="E895" s="49"/>
      <c r="F895" s="129"/>
      <c r="G895" s="170"/>
      <c r="H895" s="170"/>
      <c r="I895" s="171"/>
      <c r="J895" s="171"/>
      <c r="K895" s="171"/>
      <c r="L895" s="171"/>
      <c r="M895" s="171"/>
      <c r="N895" s="171"/>
      <c r="O895" s="258"/>
      <c r="P895" s="127"/>
      <c r="Q895" s="224"/>
      <c r="R895" s="130"/>
      <c r="S895" s="163"/>
      <c r="T895" s="204"/>
      <c r="U895" s="130"/>
      <c r="V895" s="163"/>
      <c r="W895" s="204"/>
      <c r="X895" s="130"/>
      <c r="Y895" s="165"/>
    </row>
    <row r="896" spans="1:25" ht="14.75" customHeight="1">
      <c r="A896" s="355"/>
      <c r="B896" s="319"/>
      <c r="C896" s="320" t="s">
        <v>143</v>
      </c>
      <c r="D896" s="320"/>
      <c r="E896" s="49"/>
      <c r="F896" s="129"/>
      <c r="G896" s="170"/>
      <c r="H896" s="170"/>
      <c r="I896" s="171"/>
      <c r="J896" s="171"/>
      <c r="K896" s="171"/>
      <c r="L896" s="171"/>
      <c r="M896" s="171"/>
      <c r="N896" s="171"/>
      <c r="O896" s="258"/>
      <c r="P896" s="127"/>
      <c r="Q896" s="224"/>
      <c r="R896" s="130"/>
      <c r="S896" s="163"/>
      <c r="T896" s="204"/>
      <c r="U896" s="130"/>
      <c r="V896" s="163"/>
      <c r="W896" s="204"/>
      <c r="X896" s="130"/>
      <c r="Y896" s="165"/>
    </row>
    <row r="897" spans="1:25" ht="28">
      <c r="A897" s="347"/>
      <c r="B897" s="319">
        <f>+B894+1</f>
        <v>143</v>
      </c>
      <c r="C897" s="357" t="s">
        <v>141</v>
      </c>
      <c r="D897" s="86" t="s">
        <v>41</v>
      </c>
      <c r="E897" s="49" t="str">
        <f>IF((O897=0),"Enter value from column G to column N",SUM(G897:N897,O897))</f>
        <v>Enter value from column G to column N</v>
      </c>
      <c r="F897" s="56"/>
      <c r="G897" s="168"/>
      <c r="H897" s="168"/>
      <c r="I897" s="169"/>
      <c r="J897" s="169"/>
      <c r="K897" s="169"/>
      <c r="L897" s="169"/>
      <c r="M897" s="169"/>
      <c r="N897" s="169"/>
      <c r="O897" s="257">
        <f>SUM(G897:N897)*Fee!$C$38</f>
        <v>0</v>
      </c>
      <c r="P897" s="126"/>
      <c r="Q897" s="223"/>
      <c r="R897" s="163">
        <f>(Q897*Fee!$C$38)</f>
        <v>0</v>
      </c>
      <c r="S897" s="163">
        <f>Q897+R897</f>
        <v>0</v>
      </c>
      <c r="T897" s="164"/>
      <c r="U897" s="163">
        <f>(T897*Fee!$C$38)</f>
        <v>0</v>
      </c>
      <c r="V897" s="163">
        <f>T897+U897</f>
        <v>0</v>
      </c>
      <c r="W897" s="164"/>
      <c r="X897" s="163">
        <f>(W897*Fee!$C$38)</f>
        <v>0</v>
      </c>
      <c r="Y897" s="165">
        <f>W897+X897</f>
        <v>0</v>
      </c>
    </row>
    <row r="898" spans="1:25" ht="28">
      <c r="A898" s="347"/>
      <c r="B898" s="319">
        <f t="shared" ref="B898" si="361">+B897+1</f>
        <v>144</v>
      </c>
      <c r="C898" s="357" t="s">
        <v>142</v>
      </c>
      <c r="D898" s="86" t="s">
        <v>41</v>
      </c>
      <c r="E898" s="49" t="str">
        <f>IF((O898=0),"Enter value from column G to column N",SUM(G898:N898,O898))</f>
        <v>Enter value from column G to column N</v>
      </c>
      <c r="F898" s="56"/>
      <c r="G898" s="168"/>
      <c r="H898" s="168"/>
      <c r="I898" s="169"/>
      <c r="J898" s="169"/>
      <c r="K898" s="169"/>
      <c r="L898" s="169"/>
      <c r="M898" s="169"/>
      <c r="N898" s="169"/>
      <c r="O898" s="257">
        <f>SUM(G898:N898)*Fee!$C$38</f>
        <v>0</v>
      </c>
      <c r="P898" s="126"/>
      <c r="Q898" s="223"/>
      <c r="R898" s="163">
        <f>(Q898*Fee!$C$38)</f>
        <v>0</v>
      </c>
      <c r="S898" s="163">
        <f>Q898+R898</f>
        <v>0</v>
      </c>
      <c r="T898" s="164"/>
      <c r="U898" s="163">
        <f>(T898*Fee!$C$38)</f>
        <v>0</v>
      </c>
      <c r="V898" s="163">
        <f>T898+U898</f>
        <v>0</v>
      </c>
      <c r="W898" s="164"/>
      <c r="X898" s="163">
        <f>(W898*Fee!$C$38)</f>
        <v>0</v>
      </c>
      <c r="Y898" s="165">
        <f>W898+X898</f>
        <v>0</v>
      </c>
    </row>
    <row r="899" spans="1:25" ht="14.75" customHeight="1" thickBot="1">
      <c r="A899" s="360"/>
      <c r="B899" s="87"/>
      <c r="C899" s="361"/>
      <c r="D899" s="238"/>
      <c r="E899" s="119"/>
      <c r="F899" s="239"/>
      <c r="G899" s="240"/>
      <c r="H899" s="240"/>
      <c r="I899" s="241"/>
      <c r="J899" s="241"/>
      <c r="K899" s="241"/>
      <c r="L899" s="241"/>
      <c r="M899" s="241"/>
      <c r="N899" s="241"/>
      <c r="O899" s="269"/>
      <c r="P899" s="242"/>
      <c r="Q899" s="231"/>
      <c r="R899" s="138"/>
      <c r="S899" s="206"/>
      <c r="T899" s="208"/>
      <c r="U899" s="138"/>
      <c r="V899" s="206"/>
      <c r="W899" s="208"/>
      <c r="X899" s="138"/>
      <c r="Y899" s="235"/>
    </row>
    <row r="900" spans="1:25" ht="28">
      <c r="A900" s="341" t="s">
        <v>144</v>
      </c>
      <c r="B900" s="63"/>
      <c r="C900" s="342" t="s">
        <v>489</v>
      </c>
      <c r="D900" s="85"/>
      <c r="E900" s="175"/>
      <c r="F900" s="135"/>
      <c r="G900" s="175"/>
      <c r="H900" s="175"/>
      <c r="I900" s="177"/>
      <c r="J900" s="177"/>
      <c r="K900" s="177"/>
      <c r="L900" s="177"/>
      <c r="M900" s="177"/>
      <c r="N900" s="177"/>
      <c r="O900" s="268"/>
      <c r="P900" s="126"/>
      <c r="Q900" s="228"/>
      <c r="R900" s="136"/>
      <c r="S900" s="207"/>
      <c r="T900" s="207"/>
      <c r="U900" s="136"/>
      <c r="V900" s="207"/>
      <c r="W900" s="207"/>
      <c r="X900" s="136"/>
      <c r="Y900" s="234"/>
    </row>
    <row r="901" spans="1:25" ht="14.15" customHeight="1">
      <c r="A901" s="347"/>
      <c r="B901" s="51"/>
      <c r="C901" s="70"/>
      <c r="D901" s="86"/>
      <c r="E901" s="49"/>
      <c r="F901" s="129"/>
      <c r="G901" s="170"/>
      <c r="H901" s="170"/>
      <c r="I901" s="171"/>
      <c r="J901" s="171"/>
      <c r="K901" s="171"/>
      <c r="L901" s="171"/>
      <c r="M901" s="171"/>
      <c r="N901" s="171"/>
      <c r="O901" s="258"/>
      <c r="P901" s="127"/>
      <c r="Q901" s="224"/>
      <c r="R901" s="130"/>
      <c r="S901" s="163"/>
      <c r="T901" s="204"/>
      <c r="U901" s="130"/>
      <c r="V901" s="163"/>
      <c r="W901" s="204"/>
      <c r="X901" s="130"/>
      <c r="Y901" s="165"/>
    </row>
    <row r="902" spans="1:25" ht="14.75" customHeight="1">
      <c r="A902" s="347"/>
      <c r="B902" s="51"/>
      <c r="C902" s="362" t="s">
        <v>145</v>
      </c>
      <c r="D902" s="88"/>
      <c r="E902" s="49"/>
      <c r="F902" s="129"/>
      <c r="G902" s="170"/>
      <c r="H902" s="170"/>
      <c r="I902" s="171"/>
      <c r="J902" s="171"/>
      <c r="K902" s="171"/>
      <c r="L902" s="171"/>
      <c r="M902" s="171"/>
      <c r="N902" s="171"/>
      <c r="O902" s="258"/>
      <c r="P902" s="127"/>
      <c r="Q902" s="224"/>
      <c r="R902" s="130"/>
      <c r="S902" s="163"/>
      <c r="T902" s="204"/>
      <c r="U902" s="130"/>
      <c r="V902" s="163"/>
      <c r="W902" s="204"/>
      <c r="X902" s="130"/>
      <c r="Y902" s="165"/>
    </row>
    <row r="903" spans="1:25" ht="14.15" customHeight="1">
      <c r="A903" s="347"/>
      <c r="B903" s="51"/>
      <c r="C903" s="340"/>
      <c r="D903" s="89"/>
      <c r="E903" s="49"/>
      <c r="F903" s="129"/>
      <c r="G903" s="170"/>
      <c r="H903" s="170"/>
      <c r="I903" s="171"/>
      <c r="J903" s="171"/>
      <c r="K903" s="171"/>
      <c r="L903" s="171"/>
      <c r="M903" s="171"/>
      <c r="N903" s="171"/>
      <c r="O903" s="258"/>
      <c r="P903" s="127"/>
      <c r="Q903" s="224"/>
      <c r="R903" s="130"/>
      <c r="S903" s="163"/>
      <c r="T903" s="204"/>
      <c r="U903" s="130"/>
      <c r="V903" s="163"/>
      <c r="W903" s="204"/>
      <c r="X903" s="130"/>
      <c r="Y903" s="165"/>
    </row>
    <row r="904" spans="1:25" ht="28">
      <c r="A904" s="347"/>
      <c r="B904" s="51"/>
      <c r="C904" s="301" t="s">
        <v>146</v>
      </c>
      <c r="D904" s="315"/>
      <c r="E904" s="49"/>
      <c r="F904" s="129"/>
      <c r="G904" s="170"/>
      <c r="H904" s="170"/>
      <c r="I904" s="171"/>
      <c r="J904" s="171"/>
      <c r="K904" s="171"/>
      <c r="L904" s="171"/>
      <c r="M904" s="171"/>
      <c r="N904" s="171"/>
      <c r="O904" s="258"/>
      <c r="P904" s="127"/>
      <c r="Q904" s="224"/>
      <c r="R904" s="130"/>
      <c r="S904" s="163"/>
      <c r="T904" s="204"/>
      <c r="U904" s="130"/>
      <c r="V904" s="163"/>
      <c r="W904" s="204"/>
      <c r="X904" s="130"/>
      <c r="Y904" s="165"/>
    </row>
    <row r="905" spans="1:25" ht="28">
      <c r="A905" s="347"/>
      <c r="B905" s="51">
        <v>1</v>
      </c>
      <c r="C905" s="340" t="s">
        <v>147</v>
      </c>
      <c r="D905" s="89" t="s">
        <v>148</v>
      </c>
      <c r="E905" s="49" t="str">
        <f>IF((O905=0),"Enter value from column G to column N",SUM(G905:N905,O905))</f>
        <v>Enter value from column G to column N</v>
      </c>
      <c r="F905" s="56"/>
      <c r="G905" s="168"/>
      <c r="H905" s="168"/>
      <c r="I905" s="169"/>
      <c r="J905" s="169"/>
      <c r="K905" s="169"/>
      <c r="L905" s="169"/>
      <c r="M905" s="169"/>
      <c r="N905" s="169"/>
      <c r="O905" s="257">
        <f>SUM(G905:N905)*Fee!$C$38</f>
        <v>0</v>
      </c>
      <c r="P905" s="126"/>
      <c r="Q905" s="223"/>
      <c r="R905" s="163">
        <f>(Q905*Fee!$C$38)</f>
        <v>0</v>
      </c>
      <c r="S905" s="163">
        <f>Q905+R905</f>
        <v>0</v>
      </c>
      <c r="T905" s="164"/>
      <c r="U905" s="163">
        <f>(T905*Fee!$C$38)</f>
        <v>0</v>
      </c>
      <c r="V905" s="163">
        <f>T905+U905</f>
        <v>0</v>
      </c>
      <c r="W905" s="164"/>
      <c r="X905" s="163">
        <f>(W905*Fee!$C$38)</f>
        <v>0</v>
      </c>
      <c r="Y905" s="165">
        <f>W905+X905</f>
        <v>0</v>
      </c>
    </row>
    <row r="906" spans="1:25" ht="28">
      <c r="A906" s="347"/>
      <c r="B906" s="51">
        <f>B905+1</f>
        <v>2</v>
      </c>
      <c r="C906" s="340" t="s">
        <v>149</v>
      </c>
      <c r="D906" s="89" t="s">
        <v>148</v>
      </c>
      <c r="E906" s="49" t="str">
        <f>IF((O906=0),"Enter value from column G to column N",SUM(G906:N906,O906))</f>
        <v>Enter value from column G to column N</v>
      </c>
      <c r="F906" s="56"/>
      <c r="G906" s="168"/>
      <c r="H906" s="168"/>
      <c r="I906" s="169"/>
      <c r="J906" s="169"/>
      <c r="K906" s="169"/>
      <c r="L906" s="169"/>
      <c r="M906" s="169"/>
      <c r="N906" s="169"/>
      <c r="O906" s="257">
        <f>SUM(G906:N906)*Fee!$C$38</f>
        <v>0</v>
      </c>
      <c r="P906" s="126"/>
      <c r="Q906" s="223"/>
      <c r="R906" s="163">
        <f>(Q906*Fee!$C$38)</f>
        <v>0</v>
      </c>
      <c r="S906" s="163">
        <f>Q906+R906</f>
        <v>0</v>
      </c>
      <c r="T906" s="164"/>
      <c r="U906" s="163">
        <f>(T906*Fee!$C$38)</f>
        <v>0</v>
      </c>
      <c r="V906" s="163">
        <f>T906+U906</f>
        <v>0</v>
      </c>
      <c r="W906" s="164"/>
      <c r="X906" s="163">
        <f>(W906*Fee!$C$38)</f>
        <v>0</v>
      </c>
      <c r="Y906" s="165">
        <f>W906+X906</f>
        <v>0</v>
      </c>
    </row>
    <row r="907" spans="1:25" ht="28">
      <c r="A907" s="347"/>
      <c r="B907" s="51">
        <f>B906+1</f>
        <v>3</v>
      </c>
      <c r="C907" s="340" t="s">
        <v>150</v>
      </c>
      <c r="D907" s="89" t="s">
        <v>148</v>
      </c>
      <c r="E907" s="49" t="str">
        <f>IF((O907=0),"Enter value from column G to column N",SUM(G907:N907,O907))</f>
        <v>Enter value from column G to column N</v>
      </c>
      <c r="F907" s="56"/>
      <c r="G907" s="168"/>
      <c r="H907" s="168"/>
      <c r="I907" s="169"/>
      <c r="J907" s="169"/>
      <c r="K907" s="169"/>
      <c r="L907" s="169"/>
      <c r="M907" s="169"/>
      <c r="N907" s="169"/>
      <c r="O907" s="257">
        <f>SUM(G907:N907)*Fee!$C$38</f>
        <v>0</v>
      </c>
      <c r="P907" s="126"/>
      <c r="Q907" s="223"/>
      <c r="R907" s="163">
        <f>(Q907*Fee!$C$38)</f>
        <v>0</v>
      </c>
      <c r="S907" s="163">
        <f>Q907+R907</f>
        <v>0</v>
      </c>
      <c r="T907" s="164"/>
      <c r="U907" s="163">
        <f>(T907*Fee!$C$38)</f>
        <v>0</v>
      </c>
      <c r="V907" s="163">
        <f>T907+U907</f>
        <v>0</v>
      </c>
      <c r="W907" s="164"/>
      <c r="X907" s="163">
        <f>(W907*Fee!$C$38)</f>
        <v>0</v>
      </c>
      <c r="Y907" s="165">
        <f>W907+X907</f>
        <v>0</v>
      </c>
    </row>
    <row r="908" spans="1:25" ht="14.75" customHeight="1">
      <c r="A908" s="347"/>
      <c r="B908" s="51"/>
      <c r="C908" s="340"/>
      <c r="D908" s="89"/>
      <c r="E908" s="49"/>
      <c r="F908" s="129"/>
      <c r="G908" s="170"/>
      <c r="H908" s="170"/>
      <c r="I908" s="171"/>
      <c r="J908" s="171"/>
      <c r="K908" s="171"/>
      <c r="L908" s="171"/>
      <c r="M908" s="171"/>
      <c r="N908" s="171"/>
      <c r="O908" s="258"/>
      <c r="P908" s="127"/>
      <c r="Q908" s="224"/>
      <c r="R908" s="130"/>
      <c r="S908" s="163"/>
      <c r="T908" s="204"/>
      <c r="U908" s="130"/>
      <c r="V908" s="163"/>
      <c r="W908" s="204"/>
      <c r="X908" s="130"/>
      <c r="Y908" s="165"/>
    </row>
    <row r="909" spans="1:25" ht="28">
      <c r="A909" s="347"/>
      <c r="B909" s="51"/>
      <c r="C909" s="301" t="s">
        <v>151</v>
      </c>
      <c r="D909" s="89"/>
      <c r="E909" s="49"/>
      <c r="F909" s="129"/>
      <c r="G909" s="170"/>
      <c r="H909" s="170"/>
      <c r="I909" s="171"/>
      <c r="J909" s="171"/>
      <c r="K909" s="171"/>
      <c r="L909" s="171"/>
      <c r="M909" s="171"/>
      <c r="N909" s="171"/>
      <c r="O909" s="258"/>
      <c r="P909" s="127"/>
      <c r="Q909" s="224"/>
      <c r="R909" s="130"/>
      <c r="S909" s="163"/>
      <c r="T909" s="204"/>
      <c r="U909" s="130"/>
      <c r="V909" s="163"/>
      <c r="W909" s="204"/>
      <c r="X909" s="130"/>
      <c r="Y909" s="165"/>
    </row>
    <row r="910" spans="1:25" ht="28">
      <c r="A910" s="347"/>
      <c r="B910" s="51">
        <f>B907+1</f>
        <v>4</v>
      </c>
      <c r="C910" s="340" t="s">
        <v>147</v>
      </c>
      <c r="D910" s="89" t="s">
        <v>148</v>
      </c>
      <c r="E910" s="49" t="str">
        <f>IF((O910=0),"Enter value from column G to column N",SUM(G910:N910,O910))</f>
        <v>Enter value from column G to column N</v>
      </c>
      <c r="F910" s="56"/>
      <c r="G910" s="168"/>
      <c r="H910" s="168"/>
      <c r="I910" s="169"/>
      <c r="J910" s="169"/>
      <c r="K910" s="169"/>
      <c r="L910" s="169"/>
      <c r="M910" s="169"/>
      <c r="N910" s="169"/>
      <c r="O910" s="257">
        <f>SUM(G910:N910)*Fee!$C$38</f>
        <v>0</v>
      </c>
      <c r="P910" s="126"/>
      <c r="Q910" s="223"/>
      <c r="R910" s="163">
        <f>(Q910*Fee!$C$38)</f>
        <v>0</v>
      </c>
      <c r="S910" s="163">
        <f>Q910+R910</f>
        <v>0</v>
      </c>
      <c r="T910" s="164"/>
      <c r="U910" s="163">
        <f>(T910*Fee!$C$38)</f>
        <v>0</v>
      </c>
      <c r="V910" s="163">
        <f>T910+U910</f>
        <v>0</v>
      </c>
      <c r="W910" s="164"/>
      <c r="X910" s="163">
        <f>(W910*Fee!$C$38)</f>
        <v>0</v>
      </c>
      <c r="Y910" s="165">
        <f>W910+X910</f>
        <v>0</v>
      </c>
    </row>
    <row r="911" spans="1:25" ht="28">
      <c r="A911" s="347"/>
      <c r="B911" s="51">
        <f t="shared" ref="B911:B912" si="362">B910+1</f>
        <v>5</v>
      </c>
      <c r="C911" s="340" t="s">
        <v>149</v>
      </c>
      <c r="D911" s="89" t="s">
        <v>148</v>
      </c>
      <c r="E911" s="49" t="str">
        <f>IF((O911=0),"Enter value from column G to column N",SUM(G911:N911,O911))</f>
        <v>Enter value from column G to column N</v>
      </c>
      <c r="F911" s="56"/>
      <c r="G911" s="168"/>
      <c r="H911" s="168"/>
      <c r="I911" s="169"/>
      <c r="J911" s="169"/>
      <c r="K911" s="169"/>
      <c r="L911" s="169"/>
      <c r="M911" s="169"/>
      <c r="N911" s="169"/>
      <c r="O911" s="257">
        <f>SUM(G911:N911)*Fee!$C$38</f>
        <v>0</v>
      </c>
      <c r="P911" s="126"/>
      <c r="Q911" s="223"/>
      <c r="R911" s="163">
        <f>(Q911*Fee!$C$38)</f>
        <v>0</v>
      </c>
      <c r="S911" s="163">
        <f>Q911+R911</f>
        <v>0</v>
      </c>
      <c r="T911" s="164"/>
      <c r="U911" s="163">
        <f>(T911*Fee!$C$38)</f>
        <v>0</v>
      </c>
      <c r="V911" s="163">
        <f>T911+U911</f>
        <v>0</v>
      </c>
      <c r="W911" s="164"/>
      <c r="X911" s="163">
        <f>(W911*Fee!$C$38)</f>
        <v>0</v>
      </c>
      <c r="Y911" s="165">
        <f>W911+X911</f>
        <v>0</v>
      </c>
    </row>
    <row r="912" spans="1:25" ht="28">
      <c r="A912" s="347"/>
      <c r="B912" s="51">
        <f t="shared" si="362"/>
        <v>6</v>
      </c>
      <c r="C912" s="340" t="s">
        <v>150</v>
      </c>
      <c r="D912" s="89" t="s">
        <v>148</v>
      </c>
      <c r="E912" s="49" t="str">
        <f>IF((O912=0),"Enter value from column G to column N",SUM(G912:N912,O912))</f>
        <v>Enter value from column G to column N</v>
      </c>
      <c r="F912" s="56"/>
      <c r="G912" s="168"/>
      <c r="H912" s="168"/>
      <c r="I912" s="169"/>
      <c r="J912" s="169"/>
      <c r="K912" s="169"/>
      <c r="L912" s="169"/>
      <c r="M912" s="169"/>
      <c r="N912" s="169"/>
      <c r="O912" s="257">
        <f>SUM(G912:N912)*Fee!$C$38</f>
        <v>0</v>
      </c>
      <c r="P912" s="126"/>
      <c r="Q912" s="223"/>
      <c r="R912" s="163">
        <f>(Q912*Fee!$C$38)</f>
        <v>0</v>
      </c>
      <c r="S912" s="163">
        <f>Q912+R912</f>
        <v>0</v>
      </c>
      <c r="T912" s="164"/>
      <c r="U912" s="163">
        <f>(T912*Fee!$C$38)</f>
        <v>0</v>
      </c>
      <c r="V912" s="163">
        <f>T912+U912</f>
        <v>0</v>
      </c>
      <c r="W912" s="164"/>
      <c r="X912" s="163">
        <f>(W912*Fee!$C$38)</f>
        <v>0</v>
      </c>
      <c r="Y912" s="165">
        <f>W912+X912</f>
        <v>0</v>
      </c>
    </row>
    <row r="913" spans="1:25" ht="14.15" customHeight="1">
      <c r="A913" s="363"/>
      <c r="B913" s="53"/>
      <c r="C913" s="340"/>
      <c r="D913" s="89"/>
      <c r="E913" s="49"/>
      <c r="F913" s="53"/>
      <c r="G913" s="179"/>
      <c r="H913" s="179"/>
      <c r="I913" s="179"/>
      <c r="J913" s="179"/>
      <c r="K913" s="179"/>
      <c r="L913" s="179"/>
      <c r="M913" s="179"/>
      <c r="N913" s="179"/>
      <c r="O913" s="270"/>
      <c r="P913" s="126"/>
      <c r="Q913" s="225"/>
      <c r="R913" s="57"/>
      <c r="S913" s="163"/>
      <c r="T913" s="163"/>
      <c r="U913" s="57"/>
      <c r="V913" s="163"/>
      <c r="W913" s="163"/>
      <c r="X913" s="57"/>
      <c r="Y913" s="165"/>
    </row>
    <row r="914" spans="1:25" ht="28">
      <c r="A914" s="347"/>
      <c r="B914" s="53"/>
      <c r="C914" s="300" t="s">
        <v>152</v>
      </c>
      <c r="D914" s="89"/>
      <c r="E914" s="49"/>
      <c r="F914" s="53"/>
      <c r="G914" s="179"/>
      <c r="H914" s="179"/>
      <c r="I914" s="179"/>
      <c r="J914" s="179"/>
      <c r="K914" s="179"/>
      <c r="L914" s="179"/>
      <c r="M914" s="179"/>
      <c r="N914" s="179"/>
      <c r="O914" s="270"/>
      <c r="P914" s="126"/>
      <c r="Q914" s="225"/>
      <c r="R914" s="57"/>
      <c r="S914" s="163"/>
      <c r="T914" s="163"/>
      <c r="U914" s="57"/>
      <c r="V914" s="163"/>
      <c r="W914" s="163"/>
      <c r="X914" s="57"/>
      <c r="Y914" s="165"/>
    </row>
    <row r="915" spans="1:25" ht="14.15" customHeight="1">
      <c r="A915" s="363"/>
      <c r="B915" s="53"/>
      <c r="C915" s="340"/>
      <c r="D915" s="89"/>
      <c r="E915" s="49"/>
      <c r="F915" s="53"/>
      <c r="G915" s="179"/>
      <c r="H915" s="179"/>
      <c r="I915" s="179"/>
      <c r="J915" s="179"/>
      <c r="K915" s="179"/>
      <c r="L915" s="179"/>
      <c r="M915" s="179"/>
      <c r="N915" s="179"/>
      <c r="O915" s="270"/>
      <c r="P915" s="126"/>
      <c r="Q915" s="225"/>
      <c r="R915" s="57"/>
      <c r="S915" s="163"/>
      <c r="T915" s="163"/>
      <c r="U915" s="57"/>
      <c r="V915" s="163"/>
      <c r="W915" s="163"/>
      <c r="X915" s="57"/>
      <c r="Y915" s="165"/>
    </row>
    <row r="916" spans="1:25" ht="28">
      <c r="A916" s="347"/>
      <c r="B916" s="53"/>
      <c r="C916" s="340" t="s">
        <v>153</v>
      </c>
      <c r="D916" s="89"/>
      <c r="E916" s="49"/>
      <c r="F916" s="53"/>
      <c r="G916" s="179"/>
      <c r="H916" s="179"/>
      <c r="I916" s="179"/>
      <c r="J916" s="179"/>
      <c r="K916" s="179"/>
      <c r="L916" s="179"/>
      <c r="M916" s="179"/>
      <c r="N916" s="179"/>
      <c r="O916" s="270"/>
      <c r="P916" s="126"/>
      <c r="Q916" s="225"/>
      <c r="R916" s="57"/>
      <c r="S916" s="163"/>
      <c r="T916" s="163"/>
      <c r="U916" s="57"/>
      <c r="V916" s="163"/>
      <c r="W916" s="163"/>
      <c r="X916" s="57"/>
      <c r="Y916" s="165"/>
    </row>
    <row r="917" spans="1:25" ht="28">
      <c r="A917" s="363"/>
      <c r="B917" s="53">
        <f>B912+1</f>
        <v>7</v>
      </c>
      <c r="C917" s="340" t="s">
        <v>154</v>
      </c>
      <c r="D917" s="89" t="s">
        <v>41</v>
      </c>
      <c r="E917" s="49" t="str">
        <f>IF((O917=0),"Enter value from column G to column N",SUM(G917:N917,O917))</f>
        <v>Enter value from column G to column N</v>
      </c>
      <c r="F917" s="56"/>
      <c r="G917" s="168"/>
      <c r="H917" s="168"/>
      <c r="I917" s="169"/>
      <c r="J917" s="169"/>
      <c r="K917" s="169"/>
      <c r="L917" s="169"/>
      <c r="M917" s="169"/>
      <c r="N917" s="169"/>
      <c r="O917" s="257">
        <f>SUM(G917:N917)*Fee!$C$38</f>
        <v>0</v>
      </c>
      <c r="P917" s="126"/>
      <c r="Q917" s="223"/>
      <c r="R917" s="163">
        <f>(Q917*Fee!$C$38)</f>
        <v>0</v>
      </c>
      <c r="S917" s="163">
        <f>Q917+R917</f>
        <v>0</v>
      </c>
      <c r="T917" s="164"/>
      <c r="U917" s="163">
        <f>(T917*Fee!$C$38)</f>
        <v>0</v>
      </c>
      <c r="V917" s="163">
        <f>T917+U917</f>
        <v>0</v>
      </c>
      <c r="W917" s="164"/>
      <c r="X917" s="163">
        <f>(W917*Fee!$C$38)</f>
        <v>0</v>
      </c>
      <c r="Y917" s="165">
        <f>W917+X917</f>
        <v>0</v>
      </c>
    </row>
    <row r="918" spans="1:25" ht="28">
      <c r="A918" s="363"/>
      <c r="B918" s="51">
        <f t="shared" ref="B918:B919" si="363">B917+1</f>
        <v>8</v>
      </c>
      <c r="C918" s="340" t="s">
        <v>155</v>
      </c>
      <c r="D918" s="89" t="s">
        <v>41</v>
      </c>
      <c r="E918" s="49" t="str">
        <f>IF((O918=0),"Enter value from column G to column N",SUM(G918:N918,O918))</f>
        <v>Enter value from column G to column N</v>
      </c>
      <c r="F918" s="56"/>
      <c r="G918" s="168"/>
      <c r="H918" s="168"/>
      <c r="I918" s="169"/>
      <c r="J918" s="169"/>
      <c r="K918" s="169"/>
      <c r="L918" s="169"/>
      <c r="M918" s="169"/>
      <c r="N918" s="169"/>
      <c r="O918" s="257">
        <f>SUM(G918:N918)*Fee!$C$38</f>
        <v>0</v>
      </c>
      <c r="P918" s="126"/>
      <c r="Q918" s="223"/>
      <c r="R918" s="163">
        <f>(Q918*Fee!$C$38)</f>
        <v>0</v>
      </c>
      <c r="S918" s="163">
        <f>Q918+R918</f>
        <v>0</v>
      </c>
      <c r="T918" s="164"/>
      <c r="U918" s="163">
        <f>(T918*Fee!$C$38)</f>
        <v>0</v>
      </c>
      <c r="V918" s="163">
        <f>T918+U918</f>
        <v>0</v>
      </c>
      <c r="W918" s="164"/>
      <c r="X918" s="163">
        <f>(W918*Fee!$C$38)</f>
        <v>0</v>
      </c>
      <c r="Y918" s="165">
        <f>W918+X918</f>
        <v>0</v>
      </c>
    </row>
    <row r="919" spans="1:25" ht="28">
      <c r="A919" s="363"/>
      <c r="B919" s="51">
        <f t="shared" si="363"/>
        <v>9</v>
      </c>
      <c r="C919" s="340" t="s">
        <v>156</v>
      </c>
      <c r="D919" s="89" t="s">
        <v>41</v>
      </c>
      <c r="E919" s="49" t="str">
        <f>IF((O919=0),"Enter value from column G to column N",SUM(G919:N919,O919))</f>
        <v>Enter value from column G to column N</v>
      </c>
      <c r="F919" s="56"/>
      <c r="G919" s="168"/>
      <c r="H919" s="168"/>
      <c r="I919" s="169"/>
      <c r="J919" s="169"/>
      <c r="K919" s="169"/>
      <c r="L919" s="169"/>
      <c r="M919" s="169"/>
      <c r="N919" s="169"/>
      <c r="O919" s="257">
        <f>SUM(G919:N919)*Fee!$C$38</f>
        <v>0</v>
      </c>
      <c r="P919" s="126"/>
      <c r="Q919" s="223"/>
      <c r="R919" s="163">
        <f>(Q919*Fee!$C$38)</f>
        <v>0</v>
      </c>
      <c r="S919" s="163">
        <f>Q919+R919</f>
        <v>0</v>
      </c>
      <c r="T919" s="164"/>
      <c r="U919" s="163">
        <f>(T919*Fee!$C$38)</f>
        <v>0</v>
      </c>
      <c r="V919" s="163">
        <f>T919+U919</f>
        <v>0</v>
      </c>
      <c r="W919" s="164"/>
      <c r="X919" s="163">
        <f>(W919*Fee!$C$38)</f>
        <v>0</v>
      </c>
      <c r="Y919" s="165">
        <f>W919+X919</f>
        <v>0</v>
      </c>
    </row>
    <row r="920" spans="1:25" ht="14.75" customHeight="1">
      <c r="A920" s="363"/>
      <c r="B920" s="53"/>
      <c r="C920" s="340"/>
      <c r="D920" s="89"/>
      <c r="E920" s="49"/>
      <c r="F920" s="53"/>
      <c r="G920" s="179"/>
      <c r="H920" s="179"/>
      <c r="I920" s="179"/>
      <c r="J920" s="179"/>
      <c r="K920" s="179"/>
      <c r="L920" s="179"/>
      <c r="M920" s="179"/>
      <c r="N920" s="179"/>
      <c r="O920" s="270"/>
      <c r="P920" s="126"/>
      <c r="Q920" s="225"/>
      <c r="R920" s="57"/>
      <c r="S920" s="163"/>
      <c r="T920" s="163"/>
      <c r="U920" s="57"/>
      <c r="V920" s="163"/>
      <c r="W920" s="163"/>
      <c r="X920" s="57"/>
      <c r="Y920" s="165"/>
    </row>
    <row r="921" spans="1:25" ht="28">
      <c r="A921" s="347"/>
      <c r="B921" s="53"/>
      <c r="C921" s="340" t="s">
        <v>157</v>
      </c>
      <c r="D921" s="89"/>
      <c r="E921" s="49"/>
      <c r="F921" s="53"/>
      <c r="G921" s="179"/>
      <c r="H921" s="179"/>
      <c r="I921" s="179"/>
      <c r="J921" s="179"/>
      <c r="K921" s="179"/>
      <c r="L921" s="179"/>
      <c r="M921" s="179"/>
      <c r="N921" s="179"/>
      <c r="O921" s="270"/>
      <c r="P921" s="126"/>
      <c r="Q921" s="225"/>
      <c r="R921" s="57"/>
      <c r="S921" s="163"/>
      <c r="T921" s="163"/>
      <c r="U921" s="57"/>
      <c r="V921" s="163"/>
      <c r="W921" s="163"/>
      <c r="X921" s="57"/>
      <c r="Y921" s="165"/>
    </row>
    <row r="922" spans="1:25" ht="28">
      <c r="A922" s="363"/>
      <c r="B922" s="53">
        <f>B919+1</f>
        <v>10</v>
      </c>
      <c r="C922" s="340" t="s">
        <v>154</v>
      </c>
      <c r="D922" s="89" t="s">
        <v>41</v>
      </c>
      <c r="E922" s="49" t="str">
        <f>IF((O922=0),"Enter value from column G to column N",SUM(G922:N922,O922))</f>
        <v>Enter value from column G to column N</v>
      </c>
      <c r="F922" s="56"/>
      <c r="G922" s="168"/>
      <c r="H922" s="168"/>
      <c r="I922" s="169"/>
      <c r="J922" s="169"/>
      <c r="K922" s="169"/>
      <c r="L922" s="169"/>
      <c r="M922" s="169"/>
      <c r="N922" s="169"/>
      <c r="O922" s="257">
        <f>SUM(G922:N922)*Fee!$C$38</f>
        <v>0</v>
      </c>
      <c r="P922" s="126"/>
      <c r="Q922" s="223"/>
      <c r="R922" s="163">
        <f>(Q922*Fee!$C$38)</f>
        <v>0</v>
      </c>
      <c r="S922" s="163">
        <f>Q922+R922</f>
        <v>0</v>
      </c>
      <c r="T922" s="164"/>
      <c r="U922" s="163">
        <f>(T922*Fee!$C$38)</f>
        <v>0</v>
      </c>
      <c r="V922" s="163">
        <f>T922+U922</f>
        <v>0</v>
      </c>
      <c r="W922" s="164"/>
      <c r="X922" s="163">
        <f>(W922*Fee!$C$38)</f>
        <v>0</v>
      </c>
      <c r="Y922" s="165">
        <f>W922+X922</f>
        <v>0</v>
      </c>
    </row>
    <row r="923" spans="1:25" ht="28">
      <c r="A923" s="363"/>
      <c r="B923" s="51">
        <f t="shared" ref="B923:B924" si="364">B922+1</f>
        <v>11</v>
      </c>
      <c r="C923" s="340" t="s">
        <v>155</v>
      </c>
      <c r="D923" s="89" t="s">
        <v>41</v>
      </c>
      <c r="E923" s="49" t="str">
        <f>IF((O923=0),"Enter value from column G to column N",SUM(G923:N923,O923))</f>
        <v>Enter value from column G to column N</v>
      </c>
      <c r="F923" s="56"/>
      <c r="G923" s="168"/>
      <c r="H923" s="168"/>
      <c r="I923" s="169"/>
      <c r="J923" s="169"/>
      <c r="K923" s="169"/>
      <c r="L923" s="169"/>
      <c r="M923" s="169"/>
      <c r="N923" s="169"/>
      <c r="O923" s="257">
        <f>SUM(G923:N923)*Fee!$C$38</f>
        <v>0</v>
      </c>
      <c r="P923" s="126"/>
      <c r="Q923" s="223"/>
      <c r="R923" s="163">
        <f>(Q923*Fee!$C$38)</f>
        <v>0</v>
      </c>
      <c r="S923" s="163">
        <f>Q923+R923</f>
        <v>0</v>
      </c>
      <c r="T923" s="164"/>
      <c r="U923" s="163">
        <f>(T923*Fee!$C$38)</f>
        <v>0</v>
      </c>
      <c r="V923" s="163">
        <f>T923+U923</f>
        <v>0</v>
      </c>
      <c r="W923" s="164"/>
      <c r="X923" s="163">
        <f>(W923*Fee!$C$38)</f>
        <v>0</v>
      </c>
      <c r="Y923" s="165">
        <f>W923+X923</f>
        <v>0</v>
      </c>
    </row>
    <row r="924" spans="1:25" ht="28">
      <c r="A924" s="363"/>
      <c r="B924" s="51">
        <f t="shared" si="364"/>
        <v>12</v>
      </c>
      <c r="C924" s="340" t="s">
        <v>156</v>
      </c>
      <c r="D924" s="89" t="s">
        <v>41</v>
      </c>
      <c r="E924" s="49" t="str">
        <f>IF((O924=0),"Enter value from column G to column N",SUM(G924:N924,O924))</f>
        <v>Enter value from column G to column N</v>
      </c>
      <c r="F924" s="56"/>
      <c r="G924" s="168"/>
      <c r="H924" s="168"/>
      <c r="I924" s="169"/>
      <c r="J924" s="169"/>
      <c r="K924" s="169"/>
      <c r="L924" s="169"/>
      <c r="M924" s="169"/>
      <c r="N924" s="169"/>
      <c r="O924" s="257">
        <f>SUM(G924:N924)*Fee!$C$38</f>
        <v>0</v>
      </c>
      <c r="P924" s="126"/>
      <c r="Q924" s="223"/>
      <c r="R924" s="163">
        <f>(Q924*Fee!$C$38)</f>
        <v>0</v>
      </c>
      <c r="S924" s="163">
        <f>Q924+R924</f>
        <v>0</v>
      </c>
      <c r="T924" s="164"/>
      <c r="U924" s="163">
        <f>(T924*Fee!$C$38)</f>
        <v>0</v>
      </c>
      <c r="V924" s="163">
        <f>T924+U924</f>
        <v>0</v>
      </c>
      <c r="W924" s="164"/>
      <c r="X924" s="163">
        <f>(W924*Fee!$C$38)</f>
        <v>0</v>
      </c>
      <c r="Y924" s="165">
        <f>W924+X924</f>
        <v>0</v>
      </c>
    </row>
    <row r="925" spans="1:25" ht="14.15" customHeight="1">
      <c r="A925" s="363"/>
      <c r="B925" s="53"/>
      <c r="C925" s="340"/>
      <c r="D925" s="89"/>
      <c r="E925" s="49"/>
      <c r="F925" s="53"/>
      <c r="G925" s="179"/>
      <c r="H925" s="179"/>
      <c r="I925" s="179"/>
      <c r="J925" s="179"/>
      <c r="K925" s="179"/>
      <c r="L925" s="179"/>
      <c r="M925" s="179"/>
      <c r="N925" s="179"/>
      <c r="O925" s="270"/>
      <c r="P925" s="126"/>
      <c r="Q925" s="225"/>
      <c r="R925" s="57"/>
      <c r="S925" s="163"/>
      <c r="T925" s="163"/>
      <c r="U925" s="57"/>
      <c r="V925" s="163"/>
      <c r="W925" s="163"/>
      <c r="X925" s="57"/>
      <c r="Y925" s="165"/>
    </row>
    <row r="926" spans="1:25" ht="42">
      <c r="A926" s="347"/>
      <c r="B926" s="53"/>
      <c r="C926" s="340" t="s">
        <v>158</v>
      </c>
      <c r="D926" s="89"/>
      <c r="E926" s="49"/>
      <c r="F926" s="53"/>
      <c r="G926" s="179"/>
      <c r="H926" s="179"/>
      <c r="I926" s="179"/>
      <c r="J926" s="179"/>
      <c r="K926" s="179"/>
      <c r="L926" s="179"/>
      <c r="M926" s="179"/>
      <c r="N926" s="179"/>
      <c r="O926" s="270"/>
      <c r="P926" s="126"/>
      <c r="Q926" s="225"/>
      <c r="R926" s="57"/>
      <c r="S926" s="163"/>
      <c r="T926" s="163"/>
      <c r="U926" s="57"/>
      <c r="V926" s="163"/>
      <c r="W926" s="163"/>
      <c r="X926" s="57"/>
      <c r="Y926" s="165"/>
    </row>
    <row r="927" spans="1:25" ht="28">
      <c r="A927" s="363"/>
      <c r="B927" s="51">
        <f>B924+1</f>
        <v>13</v>
      </c>
      <c r="C927" s="340" t="s">
        <v>159</v>
      </c>
      <c r="D927" s="89" t="s">
        <v>41</v>
      </c>
      <c r="E927" s="49" t="str">
        <f>IF((O927=0),"Enter value from column G to column N",SUM(G927:N927,O927))</f>
        <v>Enter value from column G to column N</v>
      </c>
      <c r="F927" s="56"/>
      <c r="G927" s="168"/>
      <c r="H927" s="168"/>
      <c r="I927" s="169"/>
      <c r="J927" s="169"/>
      <c r="K927" s="169"/>
      <c r="L927" s="169"/>
      <c r="M927" s="169"/>
      <c r="N927" s="169"/>
      <c r="O927" s="257">
        <f>SUM(G927:N927)*Fee!$C$38</f>
        <v>0</v>
      </c>
      <c r="P927" s="126"/>
      <c r="Q927" s="223"/>
      <c r="R927" s="163">
        <f>(Q927*Fee!$C$38)</f>
        <v>0</v>
      </c>
      <c r="S927" s="163">
        <f>Q927+R927</f>
        <v>0</v>
      </c>
      <c r="T927" s="164"/>
      <c r="U927" s="163">
        <f>(T927*Fee!$C$38)</f>
        <v>0</v>
      </c>
      <c r="V927" s="163">
        <f>T927+U927</f>
        <v>0</v>
      </c>
      <c r="W927" s="164"/>
      <c r="X927" s="163">
        <f>(W927*Fee!$C$38)</f>
        <v>0</v>
      </c>
      <c r="Y927" s="165">
        <f>W927+X927</f>
        <v>0</v>
      </c>
    </row>
    <row r="928" spans="1:25" ht="14.75" customHeight="1">
      <c r="A928" s="363"/>
      <c r="B928" s="53"/>
      <c r="C928" s="340"/>
      <c r="D928" s="89"/>
      <c r="E928" s="49"/>
      <c r="F928" s="53"/>
      <c r="G928" s="179"/>
      <c r="H928" s="179"/>
      <c r="I928" s="179"/>
      <c r="J928" s="179"/>
      <c r="K928" s="179"/>
      <c r="L928" s="179"/>
      <c r="M928" s="179"/>
      <c r="N928" s="179"/>
      <c r="O928" s="270"/>
      <c r="P928" s="126"/>
      <c r="Q928" s="225"/>
      <c r="R928" s="57"/>
      <c r="S928" s="163"/>
      <c r="T928" s="163"/>
      <c r="U928" s="57"/>
      <c r="V928" s="163"/>
      <c r="W928" s="163"/>
      <c r="X928" s="57"/>
      <c r="Y928" s="165"/>
    </row>
    <row r="929" spans="1:25" ht="42">
      <c r="A929" s="347"/>
      <c r="B929" s="53"/>
      <c r="C929" s="340" t="s">
        <v>160</v>
      </c>
      <c r="D929" s="89"/>
      <c r="E929" s="49"/>
      <c r="F929" s="53"/>
      <c r="G929" s="179"/>
      <c r="H929" s="179"/>
      <c r="I929" s="179"/>
      <c r="J929" s="179"/>
      <c r="K929" s="179"/>
      <c r="L929" s="179"/>
      <c r="M929" s="179"/>
      <c r="N929" s="179"/>
      <c r="O929" s="270"/>
      <c r="P929" s="126"/>
      <c r="Q929" s="225"/>
      <c r="R929" s="57"/>
      <c r="S929" s="163"/>
      <c r="T929" s="163"/>
      <c r="U929" s="57"/>
      <c r="V929" s="163"/>
      <c r="W929" s="163"/>
      <c r="X929" s="57"/>
      <c r="Y929" s="165"/>
    </row>
    <row r="930" spans="1:25" ht="28">
      <c r="A930" s="363"/>
      <c r="B930" s="51">
        <f>B927+1</f>
        <v>14</v>
      </c>
      <c r="C930" s="340" t="s">
        <v>159</v>
      </c>
      <c r="D930" s="89" t="s">
        <v>41</v>
      </c>
      <c r="E930" s="49" t="str">
        <f>IF((O930=0),"Enter value from column G to column N",SUM(G930:N930,O930))</f>
        <v>Enter value from column G to column N</v>
      </c>
      <c r="F930" s="56"/>
      <c r="G930" s="168"/>
      <c r="H930" s="168"/>
      <c r="I930" s="169"/>
      <c r="J930" s="169"/>
      <c r="K930" s="169"/>
      <c r="L930" s="169"/>
      <c r="M930" s="169"/>
      <c r="N930" s="169"/>
      <c r="O930" s="257">
        <f>SUM(G930:N930)*Fee!$C$38</f>
        <v>0</v>
      </c>
      <c r="P930" s="126"/>
      <c r="Q930" s="223"/>
      <c r="R930" s="163">
        <f>(Q930*Fee!$C$38)</f>
        <v>0</v>
      </c>
      <c r="S930" s="163">
        <f>Q930+R930</f>
        <v>0</v>
      </c>
      <c r="T930" s="164"/>
      <c r="U930" s="163">
        <f>(T930*Fee!$C$38)</f>
        <v>0</v>
      </c>
      <c r="V930" s="163">
        <f>T930+U930</f>
        <v>0</v>
      </c>
      <c r="W930" s="164"/>
      <c r="X930" s="163">
        <f>(W930*Fee!$C$38)</f>
        <v>0</v>
      </c>
      <c r="Y930" s="165">
        <f>W930+X930</f>
        <v>0</v>
      </c>
    </row>
    <row r="931" spans="1:25" ht="14.15" customHeight="1">
      <c r="A931" s="363"/>
      <c r="B931" s="53"/>
      <c r="C931" s="340"/>
      <c r="D931" s="89"/>
      <c r="E931" s="49"/>
      <c r="F931" s="53"/>
      <c r="G931" s="179"/>
      <c r="H931" s="179"/>
      <c r="I931" s="179"/>
      <c r="J931" s="179"/>
      <c r="K931" s="179"/>
      <c r="L931" s="179"/>
      <c r="M931" s="179"/>
      <c r="N931" s="179"/>
      <c r="O931" s="270"/>
      <c r="P931" s="126"/>
      <c r="Q931" s="225"/>
      <c r="R931" s="57"/>
      <c r="S931" s="163"/>
      <c r="T931" s="163"/>
      <c r="U931" s="57"/>
      <c r="V931" s="163"/>
      <c r="W931" s="163"/>
      <c r="X931" s="57"/>
      <c r="Y931" s="165"/>
    </row>
    <row r="932" spans="1:25" ht="42">
      <c r="A932" s="347"/>
      <c r="B932" s="53"/>
      <c r="C932" s="340" t="s">
        <v>161</v>
      </c>
      <c r="D932" s="89"/>
      <c r="E932" s="49"/>
      <c r="F932" s="53"/>
      <c r="G932" s="179"/>
      <c r="H932" s="179"/>
      <c r="I932" s="179"/>
      <c r="J932" s="179"/>
      <c r="K932" s="179"/>
      <c r="L932" s="179"/>
      <c r="M932" s="179"/>
      <c r="N932" s="179"/>
      <c r="O932" s="270"/>
      <c r="P932" s="126"/>
      <c r="Q932" s="225"/>
      <c r="R932" s="57"/>
      <c r="S932" s="163"/>
      <c r="T932" s="163"/>
      <c r="U932" s="57"/>
      <c r="V932" s="163"/>
      <c r="W932" s="163"/>
      <c r="X932" s="57"/>
      <c r="Y932" s="165"/>
    </row>
    <row r="933" spans="1:25" ht="28">
      <c r="A933" s="363"/>
      <c r="B933" s="51">
        <f>B930+1</f>
        <v>15</v>
      </c>
      <c r="C933" s="340" t="s">
        <v>159</v>
      </c>
      <c r="D933" s="89" t="s">
        <v>41</v>
      </c>
      <c r="E933" s="49" t="str">
        <f>IF((O933=0),"Enter value from column G to column N",SUM(G933:N933,O933))</f>
        <v>Enter value from column G to column N</v>
      </c>
      <c r="F933" s="56"/>
      <c r="G933" s="168"/>
      <c r="H933" s="168"/>
      <c r="I933" s="169"/>
      <c r="J933" s="169"/>
      <c r="K933" s="169"/>
      <c r="L933" s="169"/>
      <c r="M933" s="169"/>
      <c r="N933" s="169"/>
      <c r="O933" s="257">
        <f>SUM(G933:N933)*Fee!$C$38</f>
        <v>0</v>
      </c>
      <c r="P933" s="126"/>
      <c r="Q933" s="223"/>
      <c r="R933" s="163">
        <f>(Q933*Fee!$C$38)</f>
        <v>0</v>
      </c>
      <c r="S933" s="163">
        <f>Q933+R933</f>
        <v>0</v>
      </c>
      <c r="T933" s="164"/>
      <c r="U933" s="163">
        <f>(T933*Fee!$C$38)</f>
        <v>0</v>
      </c>
      <c r="V933" s="163">
        <f>T933+U933</f>
        <v>0</v>
      </c>
      <c r="W933" s="164"/>
      <c r="X933" s="163">
        <f>(W933*Fee!$C$38)</f>
        <v>0</v>
      </c>
      <c r="Y933" s="165">
        <f>W933+X933</f>
        <v>0</v>
      </c>
    </row>
    <row r="934" spans="1:25" ht="14.75" customHeight="1">
      <c r="A934" s="363"/>
      <c r="B934" s="53"/>
      <c r="C934" s="340"/>
      <c r="D934" s="89"/>
      <c r="E934" s="49"/>
      <c r="F934" s="53"/>
      <c r="G934" s="179"/>
      <c r="H934" s="179"/>
      <c r="I934" s="179"/>
      <c r="J934" s="179"/>
      <c r="K934" s="179"/>
      <c r="L934" s="179"/>
      <c r="M934" s="179"/>
      <c r="N934" s="179"/>
      <c r="O934" s="270"/>
      <c r="P934" s="126"/>
      <c r="Q934" s="225"/>
      <c r="R934" s="57"/>
      <c r="S934" s="163"/>
      <c r="T934" s="163"/>
      <c r="U934" s="57"/>
      <c r="V934" s="163"/>
      <c r="W934" s="163"/>
      <c r="X934" s="57"/>
      <c r="Y934" s="165"/>
    </row>
    <row r="935" spans="1:25" ht="14.15" customHeight="1">
      <c r="A935" s="347"/>
      <c r="B935" s="53"/>
      <c r="C935" s="300" t="s">
        <v>162</v>
      </c>
      <c r="D935" s="89"/>
      <c r="E935" s="49"/>
      <c r="F935" s="53"/>
      <c r="G935" s="179"/>
      <c r="H935" s="179"/>
      <c r="I935" s="179"/>
      <c r="J935" s="179"/>
      <c r="K935" s="179"/>
      <c r="L935" s="179"/>
      <c r="M935" s="179"/>
      <c r="N935" s="179"/>
      <c r="O935" s="270"/>
      <c r="P935" s="126"/>
      <c r="Q935" s="225"/>
      <c r="R935" s="57"/>
      <c r="S935" s="163"/>
      <c r="T935" s="163"/>
      <c r="U935" s="57"/>
      <c r="V935" s="163"/>
      <c r="W935" s="163"/>
      <c r="X935" s="57"/>
      <c r="Y935" s="165"/>
    </row>
    <row r="936" spans="1:25" ht="14.75" customHeight="1">
      <c r="A936" s="363"/>
      <c r="B936" s="53"/>
      <c r="C936" s="340"/>
      <c r="D936" s="89"/>
      <c r="E936" s="49"/>
      <c r="F936" s="53"/>
      <c r="G936" s="179"/>
      <c r="H936" s="179"/>
      <c r="I936" s="179"/>
      <c r="J936" s="179"/>
      <c r="K936" s="179"/>
      <c r="L936" s="179"/>
      <c r="M936" s="179"/>
      <c r="N936" s="179"/>
      <c r="O936" s="270"/>
      <c r="P936" s="126"/>
      <c r="Q936" s="225"/>
      <c r="R936" s="57"/>
      <c r="S936" s="163"/>
      <c r="T936" s="163"/>
      <c r="U936" s="57"/>
      <c r="V936" s="163"/>
      <c r="W936" s="163"/>
      <c r="X936" s="57"/>
      <c r="Y936" s="165"/>
    </row>
    <row r="937" spans="1:25" ht="42">
      <c r="A937" s="347"/>
      <c r="B937" s="53"/>
      <c r="C937" s="340" t="s">
        <v>163</v>
      </c>
      <c r="D937" s="89"/>
      <c r="E937" s="49"/>
      <c r="F937" s="53"/>
      <c r="G937" s="179"/>
      <c r="H937" s="179"/>
      <c r="I937" s="179"/>
      <c r="J937" s="179"/>
      <c r="K937" s="179"/>
      <c r="L937" s="179"/>
      <c r="M937" s="179"/>
      <c r="N937" s="179"/>
      <c r="O937" s="270"/>
      <c r="P937" s="126"/>
      <c r="Q937" s="225"/>
      <c r="R937" s="57"/>
      <c r="S937" s="163"/>
      <c r="T937" s="163"/>
      <c r="U937" s="57"/>
      <c r="V937" s="163"/>
      <c r="W937" s="163"/>
      <c r="X937" s="57"/>
      <c r="Y937" s="165"/>
    </row>
    <row r="938" spans="1:25" ht="28">
      <c r="A938" s="364"/>
      <c r="B938" s="53">
        <f>B933+1</f>
        <v>16</v>
      </c>
      <c r="C938" s="340" t="s">
        <v>498</v>
      </c>
      <c r="D938" s="89" t="s">
        <v>95</v>
      </c>
      <c r="E938" s="49" t="str">
        <f>IF((O938=0),"Enter value from column G to column N",SUM(G938:N938,O938))</f>
        <v>Enter value from column G to column N</v>
      </c>
      <c r="F938" s="56"/>
      <c r="G938" s="168"/>
      <c r="H938" s="168"/>
      <c r="I938" s="169"/>
      <c r="J938" s="169"/>
      <c r="K938" s="169"/>
      <c r="L938" s="169"/>
      <c r="M938" s="169"/>
      <c r="N938" s="169"/>
      <c r="O938" s="257">
        <f>SUM(G938:N938)*Fee!$C$38</f>
        <v>0</v>
      </c>
      <c r="P938" s="126"/>
      <c r="Q938" s="223"/>
      <c r="R938" s="163">
        <f>(Q938*Fee!$C$38)</f>
        <v>0</v>
      </c>
      <c r="S938" s="163">
        <f>Q938+R938</f>
        <v>0</v>
      </c>
      <c r="T938" s="164"/>
      <c r="U938" s="163">
        <f>(T938*Fee!$C$38)</f>
        <v>0</v>
      </c>
      <c r="V938" s="163">
        <f>T938+U938</f>
        <v>0</v>
      </c>
      <c r="W938" s="164"/>
      <c r="X938" s="163">
        <f>(W938*Fee!$C$38)</f>
        <v>0</v>
      </c>
      <c r="Y938" s="165">
        <f>W938+X938</f>
        <v>0</v>
      </c>
    </row>
    <row r="939" spans="1:25" ht="28">
      <c r="A939" s="364"/>
      <c r="B939" s="51">
        <f t="shared" ref="B939:B941" si="365">B938+1</f>
        <v>17</v>
      </c>
      <c r="C939" s="340" t="s">
        <v>499</v>
      </c>
      <c r="D939" s="89" t="s">
        <v>95</v>
      </c>
      <c r="E939" s="49" t="str">
        <f>IF((O939=0),"Enter value from column G to column N",SUM(G939:N939,O939))</f>
        <v>Enter value from column G to column N</v>
      </c>
      <c r="F939" s="56"/>
      <c r="G939" s="168"/>
      <c r="H939" s="168"/>
      <c r="I939" s="169"/>
      <c r="J939" s="169"/>
      <c r="K939" s="169"/>
      <c r="L939" s="169"/>
      <c r="M939" s="169"/>
      <c r="N939" s="169"/>
      <c r="O939" s="257">
        <f>SUM(G939:N939)*Fee!$C$38</f>
        <v>0</v>
      </c>
      <c r="P939" s="126"/>
      <c r="Q939" s="223"/>
      <c r="R939" s="163">
        <f>(Q939*Fee!$C$38)</f>
        <v>0</v>
      </c>
      <c r="S939" s="163">
        <f>Q939+R939</f>
        <v>0</v>
      </c>
      <c r="T939" s="164"/>
      <c r="U939" s="163">
        <f>(T939*Fee!$C$38)</f>
        <v>0</v>
      </c>
      <c r="V939" s="163">
        <f>T939+U939</f>
        <v>0</v>
      </c>
      <c r="W939" s="164"/>
      <c r="X939" s="163">
        <f>(W939*Fee!$C$38)</f>
        <v>0</v>
      </c>
      <c r="Y939" s="165">
        <f>W939+X939</f>
        <v>0</v>
      </c>
    </row>
    <row r="940" spans="1:25" ht="28">
      <c r="A940" s="364"/>
      <c r="B940" s="51">
        <f t="shared" si="365"/>
        <v>18</v>
      </c>
      <c r="C940" s="340" t="s">
        <v>500</v>
      </c>
      <c r="D940" s="89" t="s">
        <v>95</v>
      </c>
      <c r="E940" s="49" t="str">
        <f>IF((O940=0),"Enter value from column G to column N",SUM(G940:N940,O940))</f>
        <v>Enter value from column G to column N</v>
      </c>
      <c r="F940" s="56"/>
      <c r="G940" s="168"/>
      <c r="H940" s="168"/>
      <c r="I940" s="169"/>
      <c r="J940" s="169"/>
      <c r="K940" s="169"/>
      <c r="L940" s="169"/>
      <c r="M940" s="169"/>
      <c r="N940" s="169"/>
      <c r="O940" s="257">
        <f>SUM(G940:N940)*Fee!$C$38</f>
        <v>0</v>
      </c>
      <c r="P940" s="126"/>
      <c r="Q940" s="223"/>
      <c r="R940" s="163">
        <f>(Q940*Fee!$C$38)</f>
        <v>0</v>
      </c>
      <c r="S940" s="163">
        <f>Q940+R940</f>
        <v>0</v>
      </c>
      <c r="T940" s="164"/>
      <c r="U940" s="163">
        <f>(T940*Fee!$C$38)</f>
        <v>0</v>
      </c>
      <c r="V940" s="163">
        <f>T940+U940</f>
        <v>0</v>
      </c>
      <c r="W940" s="164"/>
      <c r="X940" s="163">
        <f>(W940*Fee!$C$38)</f>
        <v>0</v>
      </c>
      <c r="Y940" s="165">
        <f>W940+X940</f>
        <v>0</v>
      </c>
    </row>
    <row r="941" spans="1:25" ht="28">
      <c r="A941" s="364"/>
      <c r="B941" s="51">
        <f t="shared" si="365"/>
        <v>19</v>
      </c>
      <c r="C941" s="340" t="s">
        <v>456</v>
      </c>
      <c r="D941" s="89" t="s">
        <v>95</v>
      </c>
      <c r="E941" s="49" t="str">
        <f>IF((O941=0),"Enter value from column G to column N",SUM(G941:N941,O941))</f>
        <v>Enter value from column G to column N</v>
      </c>
      <c r="F941" s="56"/>
      <c r="G941" s="168"/>
      <c r="H941" s="168"/>
      <c r="I941" s="169"/>
      <c r="J941" s="169"/>
      <c r="K941" s="169"/>
      <c r="L941" s="169"/>
      <c r="M941" s="169"/>
      <c r="N941" s="169"/>
      <c r="O941" s="257">
        <f>SUM(G941:N941)*Fee!$C$38</f>
        <v>0</v>
      </c>
      <c r="P941" s="126"/>
      <c r="Q941" s="223"/>
      <c r="R941" s="163">
        <f>(Q941*Fee!$C$38)</f>
        <v>0</v>
      </c>
      <c r="S941" s="163">
        <f>Q941+R941</f>
        <v>0</v>
      </c>
      <c r="T941" s="164"/>
      <c r="U941" s="163">
        <f>(T941*Fee!$C$38)</f>
        <v>0</v>
      </c>
      <c r="V941" s="163">
        <f>T941+U941</f>
        <v>0</v>
      </c>
      <c r="W941" s="164"/>
      <c r="X941" s="163">
        <f>(W941*Fee!$C$38)</f>
        <v>0</v>
      </c>
      <c r="Y941" s="165">
        <f>W941+X941</f>
        <v>0</v>
      </c>
    </row>
    <row r="942" spans="1:25" ht="14.15" customHeight="1">
      <c r="A942" s="364"/>
      <c r="B942" s="53"/>
      <c r="C942" s="340"/>
      <c r="D942" s="89"/>
      <c r="E942" s="49"/>
      <c r="F942" s="53"/>
      <c r="G942" s="179"/>
      <c r="H942" s="179"/>
      <c r="I942" s="179"/>
      <c r="J942" s="179"/>
      <c r="K942" s="179"/>
      <c r="L942" s="179"/>
      <c r="M942" s="179"/>
      <c r="N942" s="179"/>
      <c r="O942" s="270"/>
      <c r="P942" s="126"/>
      <c r="Q942" s="225"/>
      <c r="R942" s="57"/>
      <c r="S942" s="163"/>
      <c r="T942" s="163"/>
      <c r="U942" s="57"/>
      <c r="V942" s="163"/>
      <c r="W942" s="163"/>
      <c r="X942" s="57"/>
      <c r="Y942" s="165"/>
    </row>
    <row r="943" spans="1:25" ht="56">
      <c r="A943" s="365"/>
      <c r="B943" s="53"/>
      <c r="C943" s="340" t="s">
        <v>164</v>
      </c>
      <c r="D943" s="89"/>
      <c r="E943" s="49"/>
      <c r="F943" s="53"/>
      <c r="G943" s="179"/>
      <c r="H943" s="179"/>
      <c r="I943" s="179"/>
      <c r="J943" s="179"/>
      <c r="K943" s="179"/>
      <c r="L943" s="179"/>
      <c r="M943" s="179"/>
      <c r="N943" s="179"/>
      <c r="O943" s="270"/>
      <c r="P943" s="126"/>
      <c r="Q943" s="225"/>
      <c r="R943" s="57"/>
      <c r="S943" s="163"/>
      <c r="T943" s="163"/>
      <c r="U943" s="57"/>
      <c r="V943" s="163"/>
      <c r="W943" s="163"/>
      <c r="X943" s="57"/>
      <c r="Y943" s="165"/>
    </row>
    <row r="944" spans="1:25" ht="28">
      <c r="A944" s="364"/>
      <c r="B944" s="53">
        <f>B941+1</f>
        <v>20</v>
      </c>
      <c r="C944" s="340" t="s">
        <v>498</v>
      </c>
      <c r="D944" s="89" t="s">
        <v>95</v>
      </c>
      <c r="E944" s="49" t="str">
        <f>IF((O944=0),"Enter value from column G to column N",SUM(G944:N944,O944))</f>
        <v>Enter value from column G to column N</v>
      </c>
      <c r="F944" s="56"/>
      <c r="G944" s="168"/>
      <c r="H944" s="168"/>
      <c r="I944" s="169"/>
      <c r="J944" s="169"/>
      <c r="K944" s="169"/>
      <c r="L944" s="169"/>
      <c r="M944" s="169"/>
      <c r="N944" s="169"/>
      <c r="O944" s="257">
        <f>SUM(G944:N944)*Fee!$C$38</f>
        <v>0</v>
      </c>
      <c r="P944" s="126"/>
      <c r="Q944" s="223"/>
      <c r="R944" s="163">
        <f>(Q944*Fee!$C$38)</f>
        <v>0</v>
      </c>
      <c r="S944" s="163">
        <f>Q944+R944</f>
        <v>0</v>
      </c>
      <c r="T944" s="164"/>
      <c r="U944" s="163">
        <f>(T944*Fee!$C$38)</f>
        <v>0</v>
      </c>
      <c r="V944" s="163">
        <f>T944+U944</f>
        <v>0</v>
      </c>
      <c r="W944" s="164"/>
      <c r="X944" s="163">
        <f>(W944*Fee!$C$38)</f>
        <v>0</v>
      </c>
      <c r="Y944" s="165">
        <f>W944+X944</f>
        <v>0</v>
      </c>
    </row>
    <row r="945" spans="1:25" ht="28">
      <c r="A945" s="364"/>
      <c r="B945" s="51">
        <f t="shared" ref="B945:B947" si="366">B944+1</f>
        <v>21</v>
      </c>
      <c r="C945" s="340" t="s">
        <v>499</v>
      </c>
      <c r="D945" s="89" t="s">
        <v>95</v>
      </c>
      <c r="E945" s="49" t="str">
        <f>IF((O945=0),"Enter value from column G to column N",SUM(G945:N945,O945))</f>
        <v>Enter value from column G to column N</v>
      </c>
      <c r="F945" s="56"/>
      <c r="G945" s="168"/>
      <c r="H945" s="168"/>
      <c r="I945" s="169"/>
      <c r="J945" s="169"/>
      <c r="K945" s="169"/>
      <c r="L945" s="169"/>
      <c r="M945" s="169"/>
      <c r="N945" s="169"/>
      <c r="O945" s="257">
        <f>SUM(G945:N945)*Fee!$C$38</f>
        <v>0</v>
      </c>
      <c r="P945" s="126"/>
      <c r="Q945" s="223"/>
      <c r="R945" s="163">
        <f>(Q945*Fee!$C$38)</f>
        <v>0</v>
      </c>
      <c r="S945" s="163">
        <f>Q945+R945</f>
        <v>0</v>
      </c>
      <c r="T945" s="164"/>
      <c r="U945" s="163">
        <f>(T945*Fee!$C$38)</f>
        <v>0</v>
      </c>
      <c r="V945" s="163">
        <f>T945+U945</f>
        <v>0</v>
      </c>
      <c r="W945" s="164"/>
      <c r="X945" s="163">
        <f>(W945*Fee!$C$38)</f>
        <v>0</v>
      </c>
      <c r="Y945" s="165">
        <f>W945+X945</f>
        <v>0</v>
      </c>
    </row>
    <row r="946" spans="1:25" ht="28">
      <c r="A946" s="364"/>
      <c r="B946" s="51">
        <f t="shared" si="366"/>
        <v>22</v>
      </c>
      <c r="C946" s="340" t="s">
        <v>500</v>
      </c>
      <c r="D946" s="89" t="s">
        <v>95</v>
      </c>
      <c r="E946" s="49" t="str">
        <f>IF((O946=0),"Enter value from column G to column N",SUM(G946:N946,O946))</f>
        <v>Enter value from column G to column N</v>
      </c>
      <c r="F946" s="56"/>
      <c r="G946" s="168"/>
      <c r="H946" s="168"/>
      <c r="I946" s="169"/>
      <c r="J946" s="169"/>
      <c r="K946" s="169"/>
      <c r="L946" s="169"/>
      <c r="M946" s="169"/>
      <c r="N946" s="169"/>
      <c r="O946" s="257">
        <f>SUM(G946:N946)*Fee!$C$38</f>
        <v>0</v>
      </c>
      <c r="P946" s="126"/>
      <c r="Q946" s="223"/>
      <c r="R946" s="163">
        <f>(Q946*Fee!$C$38)</f>
        <v>0</v>
      </c>
      <c r="S946" s="163">
        <f>Q946+R946</f>
        <v>0</v>
      </c>
      <c r="T946" s="164"/>
      <c r="U946" s="163">
        <f>(T946*Fee!$C$38)</f>
        <v>0</v>
      </c>
      <c r="V946" s="163">
        <f>T946+U946</f>
        <v>0</v>
      </c>
      <c r="W946" s="164"/>
      <c r="X946" s="163">
        <f>(W946*Fee!$C$38)</f>
        <v>0</v>
      </c>
      <c r="Y946" s="165">
        <f>W946+X946</f>
        <v>0</v>
      </c>
    </row>
    <row r="947" spans="1:25" ht="28">
      <c r="A947" s="364"/>
      <c r="B947" s="51">
        <f t="shared" si="366"/>
        <v>23</v>
      </c>
      <c r="C947" s="340" t="s">
        <v>456</v>
      </c>
      <c r="D947" s="89" t="s">
        <v>95</v>
      </c>
      <c r="E947" s="49" t="str">
        <f>IF((O947=0),"Enter value from column G to column N",SUM(G947:N947,O947))</f>
        <v>Enter value from column G to column N</v>
      </c>
      <c r="F947" s="56"/>
      <c r="G947" s="168"/>
      <c r="H947" s="168"/>
      <c r="I947" s="169"/>
      <c r="J947" s="169"/>
      <c r="K947" s="169"/>
      <c r="L947" s="169"/>
      <c r="M947" s="169"/>
      <c r="N947" s="169"/>
      <c r="O947" s="257">
        <f>SUM(G947:N947)*Fee!$C$38</f>
        <v>0</v>
      </c>
      <c r="P947" s="126"/>
      <c r="Q947" s="223"/>
      <c r="R947" s="163">
        <f>(Q947*Fee!$C$38)</f>
        <v>0</v>
      </c>
      <c r="S947" s="163">
        <f>Q947+R947</f>
        <v>0</v>
      </c>
      <c r="T947" s="164"/>
      <c r="U947" s="163">
        <f>(T947*Fee!$C$38)</f>
        <v>0</v>
      </c>
      <c r="V947" s="163">
        <f>T947+U947</f>
        <v>0</v>
      </c>
      <c r="W947" s="164"/>
      <c r="X947" s="163">
        <f>(W947*Fee!$C$38)</f>
        <v>0</v>
      </c>
      <c r="Y947" s="165">
        <f>W947+X947</f>
        <v>0</v>
      </c>
    </row>
    <row r="948" spans="1:25" ht="14.75" customHeight="1">
      <c r="A948" s="364"/>
      <c r="B948" s="53"/>
      <c r="C948" s="340"/>
      <c r="D948" s="89"/>
      <c r="E948" s="49"/>
      <c r="F948" s="53"/>
      <c r="G948" s="179"/>
      <c r="H948" s="179"/>
      <c r="I948" s="179"/>
      <c r="J948" s="179"/>
      <c r="K948" s="179"/>
      <c r="L948" s="179"/>
      <c r="M948" s="179"/>
      <c r="N948" s="179"/>
      <c r="O948" s="270"/>
      <c r="P948" s="126"/>
      <c r="Q948" s="225"/>
      <c r="R948" s="57"/>
      <c r="S948" s="163"/>
      <c r="T948" s="163"/>
      <c r="U948" s="57"/>
      <c r="V948" s="163"/>
      <c r="W948" s="163"/>
      <c r="X948" s="57"/>
      <c r="Y948" s="165"/>
    </row>
    <row r="949" spans="1:25" ht="56">
      <c r="A949" s="365"/>
      <c r="B949" s="53"/>
      <c r="C949" s="340" t="s">
        <v>165</v>
      </c>
      <c r="D949" s="89"/>
      <c r="E949" s="49"/>
      <c r="F949" s="53"/>
      <c r="G949" s="179"/>
      <c r="H949" s="179"/>
      <c r="I949" s="179"/>
      <c r="J949" s="179"/>
      <c r="K949" s="179"/>
      <c r="L949" s="179"/>
      <c r="M949" s="179"/>
      <c r="N949" s="179"/>
      <c r="O949" s="270"/>
      <c r="P949" s="126"/>
      <c r="Q949" s="225"/>
      <c r="R949" s="57"/>
      <c r="S949" s="163"/>
      <c r="T949" s="163"/>
      <c r="U949" s="57"/>
      <c r="V949" s="163"/>
      <c r="W949" s="163"/>
      <c r="X949" s="57"/>
      <c r="Y949" s="165"/>
    </row>
    <row r="950" spans="1:25" ht="28">
      <c r="A950" s="364"/>
      <c r="B950" s="53">
        <f>B947+1</f>
        <v>24</v>
      </c>
      <c r="C950" s="340" t="s">
        <v>498</v>
      </c>
      <c r="D950" s="89" t="s">
        <v>95</v>
      </c>
      <c r="E950" s="49" t="str">
        <f>IF((O950=0),"Enter value from column G to column N",SUM(G950:N950,O950))</f>
        <v>Enter value from column G to column N</v>
      </c>
      <c r="F950" s="56"/>
      <c r="G950" s="168"/>
      <c r="H950" s="168"/>
      <c r="I950" s="169"/>
      <c r="J950" s="169"/>
      <c r="K950" s="169"/>
      <c r="L950" s="169"/>
      <c r="M950" s="169"/>
      <c r="N950" s="169"/>
      <c r="O950" s="257">
        <f>SUM(G950:N950)*Fee!$C$38</f>
        <v>0</v>
      </c>
      <c r="P950" s="126"/>
      <c r="Q950" s="223"/>
      <c r="R950" s="163">
        <f>(Q950*Fee!$C$38)</f>
        <v>0</v>
      </c>
      <c r="S950" s="163">
        <f>Q950+R950</f>
        <v>0</v>
      </c>
      <c r="T950" s="164"/>
      <c r="U950" s="163">
        <f>(T950*Fee!$C$38)</f>
        <v>0</v>
      </c>
      <c r="V950" s="163">
        <f>T950+U950</f>
        <v>0</v>
      </c>
      <c r="W950" s="164"/>
      <c r="X950" s="163">
        <f>(W950*Fee!$C$38)</f>
        <v>0</v>
      </c>
      <c r="Y950" s="165">
        <f>W950+X950</f>
        <v>0</v>
      </c>
    </row>
    <row r="951" spans="1:25" ht="28">
      <c r="A951" s="364"/>
      <c r="B951" s="51">
        <f t="shared" ref="B951:B953" si="367">B950+1</f>
        <v>25</v>
      </c>
      <c r="C951" s="340" t="s">
        <v>499</v>
      </c>
      <c r="D951" s="89" t="s">
        <v>95</v>
      </c>
      <c r="E951" s="49" t="str">
        <f>IF((O951=0),"Enter value from column G to column N",SUM(G951:N951,O951))</f>
        <v>Enter value from column G to column N</v>
      </c>
      <c r="F951" s="56"/>
      <c r="G951" s="168"/>
      <c r="H951" s="168"/>
      <c r="I951" s="169"/>
      <c r="J951" s="169"/>
      <c r="K951" s="169"/>
      <c r="L951" s="169"/>
      <c r="M951" s="169"/>
      <c r="N951" s="169"/>
      <c r="O951" s="257">
        <f>SUM(G951:N951)*Fee!$C$38</f>
        <v>0</v>
      </c>
      <c r="P951" s="126"/>
      <c r="Q951" s="223"/>
      <c r="R951" s="163">
        <f>(Q951*Fee!$C$38)</f>
        <v>0</v>
      </c>
      <c r="S951" s="163">
        <f>Q951+R951</f>
        <v>0</v>
      </c>
      <c r="T951" s="164"/>
      <c r="U951" s="163">
        <f>(T951*Fee!$C$38)</f>
        <v>0</v>
      </c>
      <c r="V951" s="163">
        <f>T951+U951</f>
        <v>0</v>
      </c>
      <c r="W951" s="164"/>
      <c r="X951" s="163">
        <f>(W951*Fee!$C$38)</f>
        <v>0</v>
      </c>
      <c r="Y951" s="165">
        <f>W951+X951</f>
        <v>0</v>
      </c>
    </row>
    <row r="952" spans="1:25" ht="28">
      <c r="A952" s="364"/>
      <c r="B952" s="51">
        <f t="shared" si="367"/>
        <v>26</v>
      </c>
      <c r="C952" s="340" t="s">
        <v>500</v>
      </c>
      <c r="D952" s="89" t="s">
        <v>95</v>
      </c>
      <c r="E952" s="49" t="str">
        <f>IF((O952=0),"Enter value from column G to column N",SUM(G952:N952,O952))</f>
        <v>Enter value from column G to column N</v>
      </c>
      <c r="F952" s="56"/>
      <c r="G952" s="168"/>
      <c r="H952" s="168"/>
      <c r="I952" s="169"/>
      <c r="J952" s="169"/>
      <c r="K952" s="169"/>
      <c r="L952" s="169"/>
      <c r="M952" s="169"/>
      <c r="N952" s="169"/>
      <c r="O952" s="257">
        <f>SUM(G952:N952)*Fee!$C$38</f>
        <v>0</v>
      </c>
      <c r="P952" s="126"/>
      <c r="Q952" s="223"/>
      <c r="R952" s="163">
        <f>(Q952*Fee!$C$38)</f>
        <v>0</v>
      </c>
      <c r="S952" s="163">
        <f>Q952+R952</f>
        <v>0</v>
      </c>
      <c r="T952" s="164"/>
      <c r="U952" s="163">
        <f>(T952*Fee!$C$38)</f>
        <v>0</v>
      </c>
      <c r="V952" s="163">
        <f>T952+U952</f>
        <v>0</v>
      </c>
      <c r="W952" s="164"/>
      <c r="X952" s="163">
        <f>(W952*Fee!$C$38)</f>
        <v>0</v>
      </c>
      <c r="Y952" s="165">
        <f>W952+X952</f>
        <v>0</v>
      </c>
    </row>
    <row r="953" spans="1:25" ht="28">
      <c r="A953" s="364"/>
      <c r="B953" s="51">
        <f t="shared" si="367"/>
        <v>27</v>
      </c>
      <c r="C953" s="340" t="s">
        <v>456</v>
      </c>
      <c r="D953" s="89" t="s">
        <v>95</v>
      </c>
      <c r="E953" s="49" t="str">
        <f>IF((O953=0),"Enter value from column G to column N",SUM(G953:N953,O953))</f>
        <v>Enter value from column G to column N</v>
      </c>
      <c r="F953" s="56"/>
      <c r="G953" s="168"/>
      <c r="H953" s="168"/>
      <c r="I953" s="169"/>
      <c r="J953" s="169"/>
      <c r="K953" s="169"/>
      <c r="L953" s="169"/>
      <c r="M953" s="169"/>
      <c r="N953" s="169"/>
      <c r="O953" s="257">
        <f>SUM(G953:N953)*Fee!$C$38</f>
        <v>0</v>
      </c>
      <c r="P953" s="126"/>
      <c r="Q953" s="223"/>
      <c r="R953" s="163">
        <f>(Q953*Fee!$C$38)</f>
        <v>0</v>
      </c>
      <c r="S953" s="163">
        <f>Q953+R953</f>
        <v>0</v>
      </c>
      <c r="T953" s="164"/>
      <c r="U953" s="163">
        <f>(T953*Fee!$C$38)</f>
        <v>0</v>
      </c>
      <c r="V953" s="163">
        <f>T953+U953</f>
        <v>0</v>
      </c>
      <c r="W953" s="164"/>
      <c r="X953" s="163">
        <f>(W953*Fee!$C$38)</f>
        <v>0</v>
      </c>
      <c r="Y953" s="165">
        <f>W953+X953</f>
        <v>0</v>
      </c>
    </row>
    <row r="954" spans="1:25" ht="14.15" customHeight="1">
      <c r="A954" s="364"/>
      <c r="B954" s="53"/>
      <c r="C954" s="340"/>
      <c r="D954" s="89"/>
      <c r="E954" s="49"/>
      <c r="F954" s="53"/>
      <c r="G954" s="179"/>
      <c r="H954" s="179"/>
      <c r="I954" s="179"/>
      <c r="J954" s="179"/>
      <c r="K954" s="179"/>
      <c r="L954" s="179"/>
      <c r="M954" s="179"/>
      <c r="N954" s="179"/>
      <c r="O954" s="270"/>
      <c r="P954" s="126"/>
      <c r="Q954" s="225"/>
      <c r="R954" s="57"/>
      <c r="S954" s="163"/>
      <c r="T954" s="163"/>
      <c r="U954" s="57"/>
      <c r="V954" s="163"/>
      <c r="W954" s="163"/>
      <c r="X954" s="57"/>
      <c r="Y954" s="165"/>
    </row>
    <row r="955" spans="1:25" ht="42">
      <c r="A955" s="365"/>
      <c r="B955" s="53"/>
      <c r="C955" s="340" t="s">
        <v>166</v>
      </c>
      <c r="D955" s="89"/>
      <c r="E955" s="49"/>
      <c r="F955" s="53"/>
      <c r="G955" s="179"/>
      <c r="H955" s="179"/>
      <c r="I955" s="179"/>
      <c r="J955" s="179"/>
      <c r="K955" s="179"/>
      <c r="L955" s="179"/>
      <c r="M955" s="179"/>
      <c r="N955" s="179"/>
      <c r="O955" s="270"/>
      <c r="P955" s="126"/>
      <c r="Q955" s="225"/>
      <c r="R955" s="57"/>
      <c r="S955" s="163"/>
      <c r="T955" s="163"/>
      <c r="U955" s="57"/>
      <c r="V955" s="163"/>
      <c r="W955" s="163"/>
      <c r="X955" s="57"/>
      <c r="Y955" s="165"/>
    </row>
    <row r="956" spans="1:25" ht="28">
      <c r="A956" s="364"/>
      <c r="B956" s="53">
        <f>B953+1</f>
        <v>28</v>
      </c>
      <c r="C956" s="340" t="s">
        <v>498</v>
      </c>
      <c r="D956" s="89" t="s">
        <v>95</v>
      </c>
      <c r="E956" s="49" t="str">
        <f>IF((O956=0),"Enter value from column G to column N",SUM(G956:N956,O956))</f>
        <v>Enter value from column G to column N</v>
      </c>
      <c r="F956" s="56"/>
      <c r="G956" s="168"/>
      <c r="H956" s="168"/>
      <c r="I956" s="169"/>
      <c r="J956" s="169"/>
      <c r="K956" s="169"/>
      <c r="L956" s="169"/>
      <c r="M956" s="169"/>
      <c r="N956" s="169"/>
      <c r="O956" s="257">
        <f>SUM(G956:N956)*Fee!$C$38</f>
        <v>0</v>
      </c>
      <c r="P956" s="126"/>
      <c r="Q956" s="223"/>
      <c r="R956" s="163">
        <f>(Q956*Fee!$C$38)</f>
        <v>0</v>
      </c>
      <c r="S956" s="163">
        <f>Q956+R956</f>
        <v>0</v>
      </c>
      <c r="T956" s="164"/>
      <c r="U956" s="163">
        <f>(T956*Fee!$C$38)</f>
        <v>0</v>
      </c>
      <c r="V956" s="163">
        <f>T956+U956</f>
        <v>0</v>
      </c>
      <c r="W956" s="164"/>
      <c r="X956" s="163">
        <f>(W956*Fee!$C$38)</f>
        <v>0</v>
      </c>
      <c r="Y956" s="165">
        <f>W956+X956</f>
        <v>0</v>
      </c>
    </row>
    <row r="957" spans="1:25" ht="28">
      <c r="A957" s="364"/>
      <c r="B957" s="51">
        <f t="shared" ref="B957:B959" si="368">B956+1</f>
        <v>29</v>
      </c>
      <c r="C957" s="340" t="s">
        <v>499</v>
      </c>
      <c r="D957" s="89" t="s">
        <v>95</v>
      </c>
      <c r="E957" s="49" t="str">
        <f>IF((O957=0),"Enter value from column G to column N",SUM(G957:N957,O957))</f>
        <v>Enter value from column G to column N</v>
      </c>
      <c r="F957" s="56"/>
      <c r="G957" s="168"/>
      <c r="H957" s="168"/>
      <c r="I957" s="169"/>
      <c r="J957" s="169"/>
      <c r="K957" s="169"/>
      <c r="L957" s="169"/>
      <c r="M957" s="169"/>
      <c r="N957" s="169"/>
      <c r="O957" s="257">
        <f>SUM(G957:N957)*Fee!$C$38</f>
        <v>0</v>
      </c>
      <c r="P957" s="126"/>
      <c r="Q957" s="223"/>
      <c r="R957" s="163">
        <f>(Q957*Fee!$C$38)</f>
        <v>0</v>
      </c>
      <c r="S957" s="163">
        <f>Q957+R957</f>
        <v>0</v>
      </c>
      <c r="T957" s="164"/>
      <c r="U957" s="163">
        <f>(T957*Fee!$C$38)</f>
        <v>0</v>
      </c>
      <c r="V957" s="163">
        <f>T957+U957</f>
        <v>0</v>
      </c>
      <c r="W957" s="164"/>
      <c r="X957" s="163">
        <f>(W957*Fee!$C$38)</f>
        <v>0</v>
      </c>
      <c r="Y957" s="165">
        <f>W957+X957</f>
        <v>0</v>
      </c>
    </row>
    <row r="958" spans="1:25" ht="28">
      <c r="A958" s="364"/>
      <c r="B958" s="51">
        <f t="shared" si="368"/>
        <v>30</v>
      </c>
      <c r="C958" s="340" t="s">
        <v>500</v>
      </c>
      <c r="D958" s="89" t="s">
        <v>95</v>
      </c>
      <c r="E958" s="49" t="str">
        <f>IF((O958=0),"Enter value from column G to column N",SUM(G958:N958,O958))</f>
        <v>Enter value from column G to column N</v>
      </c>
      <c r="F958" s="56"/>
      <c r="G958" s="168"/>
      <c r="H958" s="168"/>
      <c r="I958" s="169"/>
      <c r="J958" s="169"/>
      <c r="K958" s="169"/>
      <c r="L958" s="169"/>
      <c r="M958" s="169"/>
      <c r="N958" s="169"/>
      <c r="O958" s="257">
        <f>SUM(G958:N958)*Fee!$C$38</f>
        <v>0</v>
      </c>
      <c r="P958" s="126"/>
      <c r="Q958" s="223"/>
      <c r="R958" s="163">
        <f>(Q958*Fee!$C$38)</f>
        <v>0</v>
      </c>
      <c r="S958" s="163">
        <f>Q958+R958</f>
        <v>0</v>
      </c>
      <c r="T958" s="164"/>
      <c r="U958" s="163">
        <f>(T958*Fee!$C$38)</f>
        <v>0</v>
      </c>
      <c r="V958" s="163">
        <f>T958+U958</f>
        <v>0</v>
      </c>
      <c r="W958" s="164"/>
      <c r="X958" s="163">
        <f>(W958*Fee!$C$38)</f>
        <v>0</v>
      </c>
      <c r="Y958" s="165">
        <f>W958+X958</f>
        <v>0</v>
      </c>
    </row>
    <row r="959" spans="1:25" ht="28">
      <c r="A959" s="364"/>
      <c r="B959" s="51">
        <f t="shared" si="368"/>
        <v>31</v>
      </c>
      <c r="C959" s="340" t="s">
        <v>456</v>
      </c>
      <c r="D959" s="89" t="s">
        <v>95</v>
      </c>
      <c r="E959" s="49" t="str">
        <f>IF((O959=0),"Enter value from column G to column N",SUM(G959:N959,O959))</f>
        <v>Enter value from column G to column N</v>
      </c>
      <c r="F959" s="56"/>
      <c r="G959" s="168"/>
      <c r="H959" s="168"/>
      <c r="I959" s="169"/>
      <c r="J959" s="169"/>
      <c r="K959" s="169"/>
      <c r="L959" s="169"/>
      <c r="M959" s="169"/>
      <c r="N959" s="169"/>
      <c r="O959" s="257">
        <f>SUM(G959:N959)*Fee!$C$38</f>
        <v>0</v>
      </c>
      <c r="P959" s="126"/>
      <c r="Q959" s="223"/>
      <c r="R959" s="163">
        <f>(Q959*Fee!$C$38)</f>
        <v>0</v>
      </c>
      <c r="S959" s="163">
        <f>Q959+R959</f>
        <v>0</v>
      </c>
      <c r="T959" s="164"/>
      <c r="U959" s="163">
        <f>(T959*Fee!$C$38)</f>
        <v>0</v>
      </c>
      <c r="V959" s="163">
        <f>T959+U959</f>
        <v>0</v>
      </c>
      <c r="W959" s="164"/>
      <c r="X959" s="163">
        <f>(W959*Fee!$C$38)</f>
        <v>0</v>
      </c>
      <c r="Y959" s="165">
        <f>W959+X959</f>
        <v>0</v>
      </c>
    </row>
    <row r="960" spans="1:25" ht="14.75" customHeight="1">
      <c r="A960" s="364"/>
      <c r="B960" s="53"/>
      <c r="C960" s="340"/>
      <c r="D960" s="89"/>
      <c r="E960" s="49"/>
      <c r="F960" s="53"/>
      <c r="G960" s="179"/>
      <c r="H960" s="179"/>
      <c r="I960" s="179"/>
      <c r="J960" s="179"/>
      <c r="K960" s="179"/>
      <c r="L960" s="179"/>
      <c r="M960" s="179"/>
      <c r="N960" s="179"/>
      <c r="O960" s="270"/>
      <c r="P960" s="126"/>
      <c r="Q960" s="225"/>
      <c r="R960" s="57"/>
      <c r="S960" s="163"/>
      <c r="T960" s="163"/>
      <c r="U960" s="57"/>
      <c r="V960" s="163"/>
      <c r="W960" s="163"/>
      <c r="X960" s="57"/>
      <c r="Y960" s="165"/>
    </row>
    <row r="961" spans="1:25" ht="42">
      <c r="A961" s="365"/>
      <c r="B961" s="53"/>
      <c r="C961" s="340" t="s">
        <v>167</v>
      </c>
      <c r="D961" s="89"/>
      <c r="E961" s="49"/>
      <c r="F961" s="53"/>
      <c r="G961" s="179"/>
      <c r="H961" s="179"/>
      <c r="I961" s="179"/>
      <c r="J961" s="179"/>
      <c r="K961" s="179"/>
      <c r="L961" s="179"/>
      <c r="M961" s="179"/>
      <c r="N961" s="179"/>
      <c r="O961" s="270"/>
      <c r="P961" s="126"/>
      <c r="Q961" s="225"/>
      <c r="R961" s="57"/>
      <c r="S961" s="163"/>
      <c r="T961" s="163"/>
      <c r="U961" s="57"/>
      <c r="V961" s="163"/>
      <c r="W961" s="163"/>
      <c r="X961" s="57"/>
      <c r="Y961" s="165"/>
    </row>
    <row r="962" spans="1:25" ht="28">
      <c r="A962" s="364"/>
      <c r="B962" s="53">
        <f>B959+1</f>
        <v>32</v>
      </c>
      <c r="C962" s="340" t="s">
        <v>498</v>
      </c>
      <c r="D962" s="89" t="s">
        <v>95</v>
      </c>
      <c r="E962" s="49" t="str">
        <f>IF((O962=0),"Enter value from column G to column N",SUM(G962:N962,O962))</f>
        <v>Enter value from column G to column N</v>
      </c>
      <c r="F962" s="56"/>
      <c r="G962" s="168"/>
      <c r="H962" s="168"/>
      <c r="I962" s="169"/>
      <c r="J962" s="169"/>
      <c r="K962" s="169"/>
      <c r="L962" s="169"/>
      <c r="M962" s="169"/>
      <c r="N962" s="169"/>
      <c r="O962" s="257">
        <f>SUM(G962:N962)*Fee!$C$38</f>
        <v>0</v>
      </c>
      <c r="P962" s="126"/>
      <c r="Q962" s="223"/>
      <c r="R962" s="163">
        <f>(Q962*Fee!$C$38)</f>
        <v>0</v>
      </c>
      <c r="S962" s="163">
        <f>Q962+R962</f>
        <v>0</v>
      </c>
      <c r="T962" s="164"/>
      <c r="U962" s="163">
        <f>(T962*Fee!$C$38)</f>
        <v>0</v>
      </c>
      <c r="V962" s="163">
        <f>T962+U962</f>
        <v>0</v>
      </c>
      <c r="W962" s="164"/>
      <c r="X962" s="163">
        <f>(W962*Fee!$C$38)</f>
        <v>0</v>
      </c>
      <c r="Y962" s="165">
        <f>W962+X962</f>
        <v>0</v>
      </c>
    </row>
    <row r="963" spans="1:25" ht="28">
      <c r="A963" s="364"/>
      <c r="B963" s="51">
        <f t="shared" ref="B963:B965" si="369">B962+1</f>
        <v>33</v>
      </c>
      <c r="C963" s="340" t="s">
        <v>499</v>
      </c>
      <c r="D963" s="89" t="s">
        <v>95</v>
      </c>
      <c r="E963" s="49" t="str">
        <f>IF((O963=0),"Enter value from column G to column N",SUM(G963:N963,O963))</f>
        <v>Enter value from column G to column N</v>
      </c>
      <c r="F963" s="56"/>
      <c r="G963" s="168"/>
      <c r="H963" s="168"/>
      <c r="I963" s="169"/>
      <c r="J963" s="169"/>
      <c r="K963" s="169"/>
      <c r="L963" s="169"/>
      <c r="M963" s="169"/>
      <c r="N963" s="169"/>
      <c r="O963" s="257">
        <f>SUM(G963:N963)*Fee!$C$38</f>
        <v>0</v>
      </c>
      <c r="P963" s="126"/>
      <c r="Q963" s="223"/>
      <c r="R963" s="163">
        <f>(Q963*Fee!$C$38)</f>
        <v>0</v>
      </c>
      <c r="S963" s="163">
        <f>Q963+R963</f>
        <v>0</v>
      </c>
      <c r="T963" s="164"/>
      <c r="U963" s="163">
        <f>(T963*Fee!$C$38)</f>
        <v>0</v>
      </c>
      <c r="V963" s="163">
        <f>T963+U963</f>
        <v>0</v>
      </c>
      <c r="W963" s="164"/>
      <c r="X963" s="163">
        <f>(W963*Fee!$C$38)</f>
        <v>0</v>
      </c>
      <c r="Y963" s="165">
        <f>W963+X963</f>
        <v>0</v>
      </c>
    </row>
    <row r="964" spans="1:25" ht="28">
      <c r="A964" s="364"/>
      <c r="B964" s="51">
        <f t="shared" si="369"/>
        <v>34</v>
      </c>
      <c r="C964" s="340" t="s">
        <v>500</v>
      </c>
      <c r="D964" s="89" t="s">
        <v>95</v>
      </c>
      <c r="E964" s="49" t="str">
        <f>IF((O964=0),"Enter value from column G to column N",SUM(G964:N964,O964))</f>
        <v>Enter value from column G to column N</v>
      </c>
      <c r="F964" s="56"/>
      <c r="G964" s="168"/>
      <c r="H964" s="168"/>
      <c r="I964" s="169"/>
      <c r="J964" s="169"/>
      <c r="K964" s="169"/>
      <c r="L964" s="169"/>
      <c r="M964" s="169"/>
      <c r="N964" s="169"/>
      <c r="O964" s="257">
        <f>SUM(G964:N964)*Fee!$C$38</f>
        <v>0</v>
      </c>
      <c r="P964" s="126"/>
      <c r="Q964" s="223"/>
      <c r="R964" s="163">
        <f>(Q964*Fee!$C$38)</f>
        <v>0</v>
      </c>
      <c r="S964" s="163">
        <f>Q964+R964</f>
        <v>0</v>
      </c>
      <c r="T964" s="164"/>
      <c r="U964" s="163">
        <f>(T964*Fee!$C$38)</f>
        <v>0</v>
      </c>
      <c r="V964" s="163">
        <f>T964+U964</f>
        <v>0</v>
      </c>
      <c r="W964" s="164"/>
      <c r="X964" s="163">
        <f>(W964*Fee!$C$38)</f>
        <v>0</v>
      </c>
      <c r="Y964" s="165">
        <f>W964+X964</f>
        <v>0</v>
      </c>
    </row>
    <row r="965" spans="1:25" ht="28">
      <c r="A965" s="364"/>
      <c r="B965" s="51">
        <f t="shared" si="369"/>
        <v>35</v>
      </c>
      <c r="C965" s="340" t="s">
        <v>456</v>
      </c>
      <c r="D965" s="89" t="s">
        <v>95</v>
      </c>
      <c r="E965" s="49" t="str">
        <f>IF((O965=0),"Enter value from column G to column N",SUM(G965:N965,O965))</f>
        <v>Enter value from column G to column N</v>
      </c>
      <c r="F965" s="56"/>
      <c r="G965" s="168"/>
      <c r="H965" s="168"/>
      <c r="I965" s="169"/>
      <c r="J965" s="169"/>
      <c r="K965" s="169"/>
      <c r="L965" s="169"/>
      <c r="M965" s="169"/>
      <c r="N965" s="169"/>
      <c r="O965" s="257">
        <f>SUM(G965:N965)*Fee!$C$38</f>
        <v>0</v>
      </c>
      <c r="P965" s="126"/>
      <c r="Q965" s="223"/>
      <c r="R965" s="163">
        <f>(Q965*Fee!$C$38)</f>
        <v>0</v>
      </c>
      <c r="S965" s="163">
        <f>Q965+R965</f>
        <v>0</v>
      </c>
      <c r="T965" s="164"/>
      <c r="U965" s="163">
        <f>(T965*Fee!$C$38)</f>
        <v>0</v>
      </c>
      <c r="V965" s="163">
        <f>T965+U965</f>
        <v>0</v>
      </c>
      <c r="W965" s="164"/>
      <c r="X965" s="163">
        <f>(W965*Fee!$C$38)</f>
        <v>0</v>
      </c>
      <c r="Y965" s="165">
        <f>W965+X965</f>
        <v>0</v>
      </c>
    </row>
    <row r="966" spans="1:25" ht="14.15" customHeight="1">
      <c r="A966" s="364"/>
      <c r="B966" s="53"/>
      <c r="C966" s="340"/>
      <c r="D966" s="89"/>
      <c r="E966" s="49"/>
      <c r="F966" s="53"/>
      <c r="G966" s="179"/>
      <c r="H966" s="179"/>
      <c r="I966" s="179"/>
      <c r="J966" s="179"/>
      <c r="K966" s="179"/>
      <c r="L966" s="179"/>
      <c r="M966" s="179"/>
      <c r="N966" s="179"/>
      <c r="O966" s="270"/>
      <c r="P966" s="126"/>
      <c r="Q966" s="225"/>
      <c r="R966" s="57"/>
      <c r="S966" s="163"/>
      <c r="T966" s="163"/>
      <c r="U966" s="57"/>
      <c r="V966" s="163"/>
      <c r="W966" s="163"/>
      <c r="X966" s="57"/>
      <c r="Y966" s="165"/>
    </row>
    <row r="967" spans="1:25" ht="56">
      <c r="A967" s="365"/>
      <c r="B967" s="53"/>
      <c r="C967" s="340" t="s">
        <v>168</v>
      </c>
      <c r="D967" s="89"/>
      <c r="E967" s="49"/>
      <c r="F967" s="53"/>
      <c r="G967" s="179"/>
      <c r="H967" s="179"/>
      <c r="I967" s="179"/>
      <c r="J967" s="179"/>
      <c r="K967" s="179"/>
      <c r="L967" s="179"/>
      <c r="M967" s="179"/>
      <c r="N967" s="179"/>
      <c r="O967" s="270"/>
      <c r="P967" s="126"/>
      <c r="Q967" s="225"/>
      <c r="R967" s="57"/>
      <c r="S967" s="163"/>
      <c r="T967" s="163"/>
      <c r="U967" s="57"/>
      <c r="V967" s="163"/>
      <c r="W967" s="163"/>
      <c r="X967" s="57"/>
      <c r="Y967" s="165"/>
    </row>
    <row r="968" spans="1:25" ht="28">
      <c r="A968" s="364"/>
      <c r="B968" s="53">
        <f>B965+1</f>
        <v>36</v>
      </c>
      <c r="C968" s="340" t="s">
        <v>498</v>
      </c>
      <c r="D968" s="89" t="s">
        <v>95</v>
      </c>
      <c r="E968" s="49" t="str">
        <f>IF((O968=0),"Enter value from column G to column N",SUM(G968:N968,O968))</f>
        <v>Enter value from column G to column N</v>
      </c>
      <c r="F968" s="56"/>
      <c r="G968" s="168"/>
      <c r="H968" s="168"/>
      <c r="I968" s="169"/>
      <c r="J968" s="169"/>
      <c r="K968" s="169"/>
      <c r="L968" s="169"/>
      <c r="M968" s="169"/>
      <c r="N968" s="169"/>
      <c r="O968" s="257">
        <f>SUM(G968:N968)*Fee!$C$38</f>
        <v>0</v>
      </c>
      <c r="P968" s="126"/>
      <c r="Q968" s="223"/>
      <c r="R968" s="163">
        <f>(Q968*Fee!$C$38)</f>
        <v>0</v>
      </c>
      <c r="S968" s="163">
        <f>Q968+R968</f>
        <v>0</v>
      </c>
      <c r="T968" s="164"/>
      <c r="U968" s="163">
        <f>(T968*Fee!$C$38)</f>
        <v>0</v>
      </c>
      <c r="V968" s="163">
        <f>T968+U968</f>
        <v>0</v>
      </c>
      <c r="W968" s="164"/>
      <c r="X968" s="163">
        <f>(W968*Fee!$C$38)</f>
        <v>0</v>
      </c>
      <c r="Y968" s="165">
        <f>W968+X968</f>
        <v>0</v>
      </c>
    </row>
    <row r="969" spans="1:25" ht="28">
      <c r="A969" s="364"/>
      <c r="B969" s="51">
        <f t="shared" ref="B969:B971" si="370">B968+1</f>
        <v>37</v>
      </c>
      <c r="C969" s="340" t="s">
        <v>499</v>
      </c>
      <c r="D969" s="89" t="s">
        <v>95</v>
      </c>
      <c r="E969" s="49" t="str">
        <f>IF((O969=0),"Enter value from column G to column N",SUM(G969:N969,O969))</f>
        <v>Enter value from column G to column N</v>
      </c>
      <c r="F969" s="56"/>
      <c r="G969" s="168"/>
      <c r="H969" s="168"/>
      <c r="I969" s="169"/>
      <c r="J969" s="169"/>
      <c r="K969" s="169"/>
      <c r="L969" s="169"/>
      <c r="M969" s="169"/>
      <c r="N969" s="169"/>
      <c r="O969" s="257">
        <f>SUM(G969:N969)*Fee!$C$38</f>
        <v>0</v>
      </c>
      <c r="P969" s="126"/>
      <c r="Q969" s="223"/>
      <c r="R969" s="163">
        <f>(Q969*Fee!$C$38)</f>
        <v>0</v>
      </c>
      <c r="S969" s="163">
        <f>Q969+R969</f>
        <v>0</v>
      </c>
      <c r="T969" s="164"/>
      <c r="U969" s="163">
        <f>(T969*Fee!$C$38)</f>
        <v>0</v>
      </c>
      <c r="V969" s="163">
        <f>T969+U969</f>
        <v>0</v>
      </c>
      <c r="W969" s="164"/>
      <c r="X969" s="163">
        <f>(W969*Fee!$C$38)</f>
        <v>0</v>
      </c>
      <c r="Y969" s="165">
        <f>W969+X969</f>
        <v>0</v>
      </c>
    </row>
    <row r="970" spans="1:25" ht="28">
      <c r="A970" s="364"/>
      <c r="B970" s="51">
        <f t="shared" si="370"/>
        <v>38</v>
      </c>
      <c r="C970" s="340" t="s">
        <v>500</v>
      </c>
      <c r="D970" s="89" t="s">
        <v>95</v>
      </c>
      <c r="E970" s="49" t="str">
        <f>IF((O970=0),"Enter value from column G to column N",SUM(G970:N970,O970))</f>
        <v>Enter value from column G to column N</v>
      </c>
      <c r="F970" s="56"/>
      <c r="G970" s="168"/>
      <c r="H970" s="168"/>
      <c r="I970" s="169"/>
      <c r="J970" s="169"/>
      <c r="K970" s="169"/>
      <c r="L970" s="169"/>
      <c r="M970" s="169"/>
      <c r="N970" s="169"/>
      <c r="O970" s="257">
        <f>SUM(G970:N970)*Fee!$C$38</f>
        <v>0</v>
      </c>
      <c r="P970" s="126"/>
      <c r="Q970" s="223"/>
      <c r="R970" s="163">
        <f>(Q970*Fee!$C$38)</f>
        <v>0</v>
      </c>
      <c r="S970" s="163">
        <f>Q970+R970</f>
        <v>0</v>
      </c>
      <c r="T970" s="164"/>
      <c r="U970" s="163">
        <f>(T970*Fee!$C$38)</f>
        <v>0</v>
      </c>
      <c r="V970" s="163">
        <f>T970+U970</f>
        <v>0</v>
      </c>
      <c r="W970" s="164"/>
      <c r="X970" s="163">
        <f>(W970*Fee!$C$38)</f>
        <v>0</v>
      </c>
      <c r="Y970" s="165">
        <f>W970+X970</f>
        <v>0</v>
      </c>
    </row>
    <row r="971" spans="1:25" ht="28">
      <c r="A971" s="364"/>
      <c r="B971" s="51">
        <f t="shared" si="370"/>
        <v>39</v>
      </c>
      <c r="C971" s="340" t="s">
        <v>456</v>
      </c>
      <c r="D971" s="89" t="s">
        <v>95</v>
      </c>
      <c r="E971" s="49" t="str">
        <f>IF((O971=0),"Enter value from column G to column N",SUM(G971:N971,O971))</f>
        <v>Enter value from column G to column N</v>
      </c>
      <c r="F971" s="56"/>
      <c r="G971" s="168"/>
      <c r="H971" s="168"/>
      <c r="I971" s="169"/>
      <c r="J971" s="169"/>
      <c r="K971" s="169"/>
      <c r="L971" s="169"/>
      <c r="M971" s="169"/>
      <c r="N971" s="169"/>
      <c r="O971" s="257">
        <f>SUM(G971:N971)*Fee!$C$38</f>
        <v>0</v>
      </c>
      <c r="P971" s="126"/>
      <c r="Q971" s="223"/>
      <c r="R971" s="163">
        <f>(Q971*Fee!$C$38)</f>
        <v>0</v>
      </c>
      <c r="S971" s="163">
        <f>Q971+R971</f>
        <v>0</v>
      </c>
      <c r="T971" s="164"/>
      <c r="U971" s="163">
        <f>(T971*Fee!$C$38)</f>
        <v>0</v>
      </c>
      <c r="V971" s="163">
        <f>T971+U971</f>
        <v>0</v>
      </c>
      <c r="W971" s="164"/>
      <c r="X971" s="163">
        <f>(W971*Fee!$C$38)</f>
        <v>0</v>
      </c>
      <c r="Y971" s="165">
        <f>W971+X971</f>
        <v>0</v>
      </c>
    </row>
    <row r="972" spans="1:25" ht="14.75" customHeight="1">
      <c r="A972" s="364"/>
      <c r="B972" s="53"/>
      <c r="C972" s="340"/>
      <c r="D972" s="89"/>
      <c r="E972" s="49"/>
      <c r="F972" s="53"/>
      <c r="G972" s="179"/>
      <c r="H972" s="179"/>
      <c r="I972" s="179"/>
      <c r="J972" s="179"/>
      <c r="K972" s="179"/>
      <c r="L972" s="179"/>
      <c r="M972" s="179"/>
      <c r="N972" s="179"/>
      <c r="O972" s="270"/>
      <c r="P972" s="126"/>
      <c r="Q972" s="225"/>
      <c r="R972" s="57"/>
      <c r="S972" s="163"/>
      <c r="T972" s="163"/>
      <c r="U972" s="57"/>
      <c r="V972" s="163"/>
      <c r="W972" s="163"/>
      <c r="X972" s="57"/>
      <c r="Y972" s="165"/>
    </row>
    <row r="973" spans="1:25" ht="56">
      <c r="A973" s="365"/>
      <c r="B973" s="53"/>
      <c r="C973" s="340" t="s">
        <v>169</v>
      </c>
      <c r="D973" s="89"/>
      <c r="E973" s="49"/>
      <c r="F973" s="53"/>
      <c r="G973" s="179"/>
      <c r="H973" s="179"/>
      <c r="I973" s="179"/>
      <c r="J973" s="179"/>
      <c r="K973" s="179"/>
      <c r="L973" s="179"/>
      <c r="M973" s="179"/>
      <c r="N973" s="179"/>
      <c r="O973" s="270"/>
      <c r="P973" s="126"/>
      <c r="Q973" s="225"/>
      <c r="R973" s="57"/>
      <c r="S973" s="163"/>
      <c r="T973" s="163"/>
      <c r="U973" s="57"/>
      <c r="V973" s="163"/>
      <c r="W973" s="163"/>
      <c r="X973" s="57"/>
      <c r="Y973" s="165"/>
    </row>
    <row r="974" spans="1:25" ht="28">
      <c r="A974" s="364"/>
      <c r="B974" s="53">
        <f>B971+1</f>
        <v>40</v>
      </c>
      <c r="C974" s="340" t="s">
        <v>498</v>
      </c>
      <c r="D974" s="89" t="s">
        <v>95</v>
      </c>
      <c r="E974" s="49" t="str">
        <f>IF((O974=0),"Enter value from column G to column N",SUM(G974:N974,O974))</f>
        <v>Enter value from column G to column N</v>
      </c>
      <c r="F974" s="56"/>
      <c r="G974" s="168"/>
      <c r="H974" s="168"/>
      <c r="I974" s="169"/>
      <c r="J974" s="169"/>
      <c r="K974" s="169"/>
      <c r="L974" s="169"/>
      <c r="M974" s="169"/>
      <c r="N974" s="169"/>
      <c r="O974" s="257">
        <f>SUM(G974:N974)*Fee!$C$38</f>
        <v>0</v>
      </c>
      <c r="P974" s="126"/>
      <c r="Q974" s="223"/>
      <c r="R974" s="163">
        <f>(Q974*Fee!$C$38)</f>
        <v>0</v>
      </c>
      <c r="S974" s="163">
        <f>Q974+R974</f>
        <v>0</v>
      </c>
      <c r="T974" s="164"/>
      <c r="U974" s="163">
        <f>(T974*Fee!$C$38)</f>
        <v>0</v>
      </c>
      <c r="V974" s="163">
        <f>T974+U974</f>
        <v>0</v>
      </c>
      <c r="W974" s="164"/>
      <c r="X974" s="163">
        <f>(W974*Fee!$C$38)</f>
        <v>0</v>
      </c>
      <c r="Y974" s="165">
        <f>W974+X974</f>
        <v>0</v>
      </c>
    </row>
    <row r="975" spans="1:25" ht="28">
      <c r="A975" s="364"/>
      <c r="B975" s="51">
        <f t="shared" ref="B975:B977" si="371">B974+1</f>
        <v>41</v>
      </c>
      <c r="C975" s="340" t="s">
        <v>499</v>
      </c>
      <c r="D975" s="89" t="s">
        <v>95</v>
      </c>
      <c r="E975" s="49" t="str">
        <f>IF((O975=0),"Enter value from column G to column N",SUM(G975:N975,O975))</f>
        <v>Enter value from column G to column N</v>
      </c>
      <c r="F975" s="56"/>
      <c r="G975" s="168"/>
      <c r="H975" s="168"/>
      <c r="I975" s="169"/>
      <c r="J975" s="169"/>
      <c r="K975" s="169"/>
      <c r="L975" s="169"/>
      <c r="M975" s="169"/>
      <c r="N975" s="169"/>
      <c r="O975" s="257">
        <f>SUM(G975:N975)*Fee!$C$38</f>
        <v>0</v>
      </c>
      <c r="P975" s="126"/>
      <c r="Q975" s="223"/>
      <c r="R975" s="163">
        <f>(Q975*Fee!$C$38)</f>
        <v>0</v>
      </c>
      <c r="S975" s="163">
        <f>Q975+R975</f>
        <v>0</v>
      </c>
      <c r="T975" s="164"/>
      <c r="U975" s="163">
        <f>(T975*Fee!$C$38)</f>
        <v>0</v>
      </c>
      <c r="V975" s="163">
        <f>T975+U975</f>
        <v>0</v>
      </c>
      <c r="W975" s="164"/>
      <c r="X975" s="163">
        <f>(W975*Fee!$C$38)</f>
        <v>0</v>
      </c>
      <c r="Y975" s="165">
        <f>W975+X975</f>
        <v>0</v>
      </c>
    </row>
    <row r="976" spans="1:25" ht="28">
      <c r="A976" s="364"/>
      <c r="B976" s="51">
        <f t="shared" si="371"/>
        <v>42</v>
      </c>
      <c r="C976" s="340" t="s">
        <v>500</v>
      </c>
      <c r="D976" s="89" t="s">
        <v>95</v>
      </c>
      <c r="E976" s="49" t="str">
        <f>IF((O976=0),"Enter value from column G to column N",SUM(G976:N976,O976))</f>
        <v>Enter value from column G to column N</v>
      </c>
      <c r="F976" s="56"/>
      <c r="G976" s="168"/>
      <c r="H976" s="168"/>
      <c r="I976" s="169"/>
      <c r="J976" s="169"/>
      <c r="K976" s="169"/>
      <c r="L976" s="169"/>
      <c r="M976" s="169"/>
      <c r="N976" s="169"/>
      <c r="O976" s="257">
        <f>SUM(G976:N976)*Fee!$C$38</f>
        <v>0</v>
      </c>
      <c r="P976" s="126"/>
      <c r="Q976" s="223"/>
      <c r="R976" s="163">
        <f>(Q976*Fee!$C$38)</f>
        <v>0</v>
      </c>
      <c r="S976" s="163">
        <f>Q976+R976</f>
        <v>0</v>
      </c>
      <c r="T976" s="164"/>
      <c r="U976" s="163">
        <f>(T976*Fee!$C$38)</f>
        <v>0</v>
      </c>
      <c r="V976" s="163">
        <f>T976+U976</f>
        <v>0</v>
      </c>
      <c r="W976" s="164"/>
      <c r="X976" s="163">
        <f>(W976*Fee!$C$38)</f>
        <v>0</v>
      </c>
      <c r="Y976" s="165">
        <f>W976+X976</f>
        <v>0</v>
      </c>
    </row>
    <row r="977" spans="1:25" ht="28">
      <c r="A977" s="364"/>
      <c r="B977" s="51">
        <f t="shared" si="371"/>
        <v>43</v>
      </c>
      <c r="C977" s="340" t="s">
        <v>456</v>
      </c>
      <c r="D977" s="89" t="s">
        <v>95</v>
      </c>
      <c r="E977" s="49" t="str">
        <f>IF((O977=0),"Enter value from column G to column N",SUM(G977:N977,O977))</f>
        <v>Enter value from column G to column N</v>
      </c>
      <c r="F977" s="56"/>
      <c r="G977" s="168"/>
      <c r="H977" s="168"/>
      <c r="I977" s="169"/>
      <c r="J977" s="169"/>
      <c r="K977" s="169"/>
      <c r="L977" s="169"/>
      <c r="M977" s="169"/>
      <c r="N977" s="169"/>
      <c r="O977" s="257">
        <f>SUM(G977:N977)*Fee!$C$38</f>
        <v>0</v>
      </c>
      <c r="P977" s="126"/>
      <c r="Q977" s="223"/>
      <c r="R977" s="163">
        <f>(Q977*Fee!$C$38)</f>
        <v>0</v>
      </c>
      <c r="S977" s="163">
        <f>Q977+R977</f>
        <v>0</v>
      </c>
      <c r="T977" s="164"/>
      <c r="U977" s="163">
        <f>(T977*Fee!$C$38)</f>
        <v>0</v>
      </c>
      <c r="V977" s="163">
        <f>T977+U977</f>
        <v>0</v>
      </c>
      <c r="W977" s="164"/>
      <c r="X977" s="163">
        <f>(W977*Fee!$C$38)</f>
        <v>0</v>
      </c>
      <c r="Y977" s="165">
        <f>W977+X977</f>
        <v>0</v>
      </c>
    </row>
    <row r="978" spans="1:25" ht="14.15" customHeight="1">
      <c r="A978" s="364"/>
      <c r="B978" s="53"/>
      <c r="C978" s="340"/>
      <c r="D978" s="89"/>
      <c r="E978" s="49"/>
      <c r="F978" s="53"/>
      <c r="G978" s="179"/>
      <c r="H978" s="179"/>
      <c r="I978" s="179"/>
      <c r="J978" s="179"/>
      <c r="K978" s="179"/>
      <c r="L978" s="179"/>
      <c r="M978" s="179"/>
      <c r="N978" s="179"/>
      <c r="O978" s="270"/>
      <c r="P978" s="126"/>
      <c r="Q978" s="225"/>
      <c r="R978" s="57"/>
      <c r="S978" s="163"/>
      <c r="T978" s="163"/>
      <c r="U978" s="57"/>
      <c r="V978" s="163"/>
      <c r="W978" s="163"/>
      <c r="X978" s="57"/>
      <c r="Y978" s="165"/>
    </row>
    <row r="979" spans="1:25" ht="42">
      <c r="A979" s="365"/>
      <c r="B979" s="53"/>
      <c r="C979" s="340" t="s">
        <v>170</v>
      </c>
      <c r="D979" s="89"/>
      <c r="E979" s="49"/>
      <c r="F979" s="53"/>
      <c r="G979" s="179"/>
      <c r="H979" s="179"/>
      <c r="I979" s="179"/>
      <c r="J979" s="179"/>
      <c r="K979" s="179"/>
      <c r="L979" s="179"/>
      <c r="M979" s="179"/>
      <c r="N979" s="179"/>
      <c r="O979" s="270"/>
      <c r="P979" s="126"/>
      <c r="Q979" s="225"/>
      <c r="R979" s="57"/>
      <c r="S979" s="163"/>
      <c r="T979" s="163"/>
      <c r="U979" s="57"/>
      <c r="V979" s="163"/>
      <c r="W979" s="163"/>
      <c r="X979" s="57"/>
      <c r="Y979" s="165"/>
    </row>
    <row r="980" spans="1:25" ht="28">
      <c r="A980" s="364"/>
      <c r="B980" s="53">
        <f>B977+1</f>
        <v>44</v>
      </c>
      <c r="C980" s="340" t="s">
        <v>498</v>
      </c>
      <c r="D980" s="89" t="s">
        <v>95</v>
      </c>
      <c r="E980" s="49" t="str">
        <f>IF((O980=0),"Enter value from column G to column N",SUM(G980:N980,O980))</f>
        <v>Enter value from column G to column N</v>
      </c>
      <c r="F980" s="56"/>
      <c r="G980" s="168"/>
      <c r="H980" s="168"/>
      <c r="I980" s="169"/>
      <c r="J980" s="169"/>
      <c r="K980" s="169"/>
      <c r="L980" s="169"/>
      <c r="M980" s="169"/>
      <c r="N980" s="169"/>
      <c r="O980" s="257">
        <f>SUM(G980:N980)*Fee!$C$38</f>
        <v>0</v>
      </c>
      <c r="P980" s="126"/>
      <c r="Q980" s="223"/>
      <c r="R980" s="163">
        <f>(Q980*Fee!$C$38)</f>
        <v>0</v>
      </c>
      <c r="S980" s="163">
        <f>Q980+R980</f>
        <v>0</v>
      </c>
      <c r="T980" s="164"/>
      <c r="U980" s="163">
        <f>(T980*Fee!$C$38)</f>
        <v>0</v>
      </c>
      <c r="V980" s="163">
        <f>T980+U980</f>
        <v>0</v>
      </c>
      <c r="W980" s="164"/>
      <c r="X980" s="163">
        <f>(W980*Fee!$C$38)</f>
        <v>0</v>
      </c>
      <c r="Y980" s="165">
        <f>W980+X980</f>
        <v>0</v>
      </c>
    </row>
    <row r="981" spans="1:25" ht="28">
      <c r="A981" s="364"/>
      <c r="B981" s="51">
        <f t="shared" ref="B981:B983" si="372">B980+1</f>
        <v>45</v>
      </c>
      <c r="C981" s="340" t="s">
        <v>499</v>
      </c>
      <c r="D981" s="89" t="s">
        <v>95</v>
      </c>
      <c r="E981" s="49" t="str">
        <f>IF((O981=0),"Enter value from column G to column N",SUM(G981:N981,O981))</f>
        <v>Enter value from column G to column N</v>
      </c>
      <c r="F981" s="56"/>
      <c r="G981" s="168"/>
      <c r="H981" s="168"/>
      <c r="I981" s="169"/>
      <c r="J981" s="169"/>
      <c r="K981" s="169"/>
      <c r="L981" s="169"/>
      <c r="M981" s="169"/>
      <c r="N981" s="169"/>
      <c r="O981" s="257">
        <f>SUM(G981:N981)*Fee!$C$38</f>
        <v>0</v>
      </c>
      <c r="P981" s="126"/>
      <c r="Q981" s="223"/>
      <c r="R981" s="163">
        <f>(Q981*Fee!$C$38)</f>
        <v>0</v>
      </c>
      <c r="S981" s="163">
        <f>Q981+R981</f>
        <v>0</v>
      </c>
      <c r="T981" s="164"/>
      <c r="U981" s="163">
        <f>(T981*Fee!$C$38)</f>
        <v>0</v>
      </c>
      <c r="V981" s="163">
        <f>T981+U981</f>
        <v>0</v>
      </c>
      <c r="W981" s="164"/>
      <c r="X981" s="163">
        <f>(W981*Fee!$C$38)</f>
        <v>0</v>
      </c>
      <c r="Y981" s="165">
        <f>W981+X981</f>
        <v>0</v>
      </c>
    </row>
    <row r="982" spans="1:25" ht="28">
      <c r="A982" s="364"/>
      <c r="B982" s="51">
        <f t="shared" si="372"/>
        <v>46</v>
      </c>
      <c r="C982" s="340" t="s">
        <v>500</v>
      </c>
      <c r="D982" s="89" t="s">
        <v>95</v>
      </c>
      <c r="E982" s="49" t="str">
        <f>IF((O982=0),"Enter value from column G to column N",SUM(G982:N982,O982))</f>
        <v>Enter value from column G to column N</v>
      </c>
      <c r="F982" s="56"/>
      <c r="G982" s="168"/>
      <c r="H982" s="168"/>
      <c r="I982" s="169"/>
      <c r="J982" s="169"/>
      <c r="K982" s="169"/>
      <c r="L982" s="169"/>
      <c r="M982" s="169"/>
      <c r="N982" s="169"/>
      <c r="O982" s="257">
        <f>SUM(G982:N982)*Fee!$C$38</f>
        <v>0</v>
      </c>
      <c r="P982" s="126"/>
      <c r="Q982" s="223"/>
      <c r="R982" s="163">
        <f>(Q982*Fee!$C$38)</f>
        <v>0</v>
      </c>
      <c r="S982" s="163">
        <f>Q982+R982</f>
        <v>0</v>
      </c>
      <c r="T982" s="164"/>
      <c r="U982" s="163">
        <f>(T982*Fee!$C$38)</f>
        <v>0</v>
      </c>
      <c r="V982" s="163">
        <f>T982+U982</f>
        <v>0</v>
      </c>
      <c r="W982" s="164"/>
      <c r="X982" s="163">
        <f>(W982*Fee!$C$38)</f>
        <v>0</v>
      </c>
      <c r="Y982" s="165">
        <f>W982+X982</f>
        <v>0</v>
      </c>
    </row>
    <row r="983" spans="1:25" ht="28">
      <c r="A983" s="364"/>
      <c r="B983" s="51">
        <f t="shared" si="372"/>
        <v>47</v>
      </c>
      <c r="C983" s="340" t="s">
        <v>456</v>
      </c>
      <c r="D983" s="89" t="s">
        <v>95</v>
      </c>
      <c r="E983" s="49" t="str">
        <f>IF((O983=0),"Enter value from column G to column N",SUM(G983:N983,O983))</f>
        <v>Enter value from column G to column N</v>
      </c>
      <c r="F983" s="56"/>
      <c r="G983" s="168"/>
      <c r="H983" s="168"/>
      <c r="I983" s="169"/>
      <c r="J983" s="169"/>
      <c r="K983" s="169"/>
      <c r="L983" s="169"/>
      <c r="M983" s="169"/>
      <c r="N983" s="169"/>
      <c r="O983" s="257">
        <f>SUM(G983:N983)*Fee!$C$38</f>
        <v>0</v>
      </c>
      <c r="P983" s="126"/>
      <c r="Q983" s="223"/>
      <c r="R983" s="163">
        <f>(Q983*Fee!$C$38)</f>
        <v>0</v>
      </c>
      <c r="S983" s="163">
        <f>Q983+R983</f>
        <v>0</v>
      </c>
      <c r="T983" s="164"/>
      <c r="U983" s="163">
        <f>(T983*Fee!$C$38)</f>
        <v>0</v>
      </c>
      <c r="V983" s="163">
        <f>T983+U983</f>
        <v>0</v>
      </c>
      <c r="W983" s="164"/>
      <c r="X983" s="163">
        <f>(W983*Fee!$C$38)</f>
        <v>0</v>
      </c>
      <c r="Y983" s="165">
        <f>W983+X983</f>
        <v>0</v>
      </c>
    </row>
    <row r="984" spans="1:25" ht="14.75" customHeight="1">
      <c r="A984" s="364"/>
      <c r="B984" s="53"/>
      <c r="C984" s="340"/>
      <c r="D984" s="89"/>
      <c r="E984" s="49"/>
      <c r="F984" s="53"/>
      <c r="G984" s="179"/>
      <c r="H984" s="179"/>
      <c r="I984" s="179"/>
      <c r="J984" s="179"/>
      <c r="K984" s="179"/>
      <c r="L984" s="179"/>
      <c r="M984" s="179"/>
      <c r="N984" s="179"/>
      <c r="O984" s="270"/>
      <c r="P984" s="126"/>
      <c r="Q984" s="225"/>
      <c r="R984" s="57"/>
      <c r="S984" s="163"/>
      <c r="T984" s="163"/>
      <c r="U984" s="57"/>
      <c r="V984" s="163"/>
      <c r="W984" s="163"/>
      <c r="X984" s="57"/>
      <c r="Y984" s="165"/>
    </row>
    <row r="985" spans="1:25" ht="42">
      <c r="A985" s="365"/>
      <c r="B985" s="53"/>
      <c r="C985" s="340" t="s">
        <v>171</v>
      </c>
      <c r="D985" s="89"/>
      <c r="E985" s="49"/>
      <c r="F985" s="53"/>
      <c r="G985" s="179"/>
      <c r="H985" s="179"/>
      <c r="I985" s="179"/>
      <c r="J985" s="179"/>
      <c r="K985" s="179"/>
      <c r="L985" s="179"/>
      <c r="M985" s="179"/>
      <c r="N985" s="179"/>
      <c r="O985" s="270"/>
      <c r="P985" s="126"/>
      <c r="Q985" s="225"/>
      <c r="R985" s="57"/>
      <c r="S985" s="163"/>
      <c r="T985" s="163"/>
      <c r="U985" s="57"/>
      <c r="V985" s="163"/>
      <c r="W985" s="163"/>
      <c r="X985" s="57"/>
      <c r="Y985" s="165"/>
    </row>
    <row r="986" spans="1:25" ht="28">
      <c r="A986" s="363"/>
      <c r="B986" s="53">
        <f>B983+1</f>
        <v>48</v>
      </c>
      <c r="C986" s="340" t="s">
        <v>172</v>
      </c>
      <c r="D986" s="89" t="s">
        <v>41</v>
      </c>
      <c r="E986" s="49" t="str">
        <f>IF((O986=0),"Enter value from column G to column N",SUM(G986:N986,O986))</f>
        <v>Enter value from column G to column N</v>
      </c>
      <c r="F986" s="56"/>
      <c r="G986" s="168"/>
      <c r="H986" s="168"/>
      <c r="I986" s="169"/>
      <c r="J986" s="169"/>
      <c r="K986" s="169"/>
      <c r="L986" s="169"/>
      <c r="M986" s="169"/>
      <c r="N986" s="169"/>
      <c r="O986" s="257">
        <f>SUM(G986:N986)*Fee!$C$38</f>
        <v>0</v>
      </c>
      <c r="P986" s="126"/>
      <c r="Q986" s="223"/>
      <c r="R986" s="163">
        <f>(Q986*Fee!$C$38)</f>
        <v>0</v>
      </c>
      <c r="S986" s="163">
        <f>Q986+R986</f>
        <v>0</v>
      </c>
      <c r="T986" s="164"/>
      <c r="U986" s="163">
        <f>(T986*Fee!$C$38)</f>
        <v>0</v>
      </c>
      <c r="V986" s="163">
        <f>T986+U986</f>
        <v>0</v>
      </c>
      <c r="W986" s="164"/>
      <c r="X986" s="163">
        <f>(W986*Fee!$C$38)</f>
        <v>0</v>
      </c>
      <c r="Y986" s="165">
        <f>W986+X986</f>
        <v>0</v>
      </c>
    </row>
    <row r="987" spans="1:25" ht="14.15" customHeight="1">
      <c r="A987" s="363"/>
      <c r="B987" s="53"/>
      <c r="C987" s="340"/>
      <c r="D987" s="89"/>
      <c r="E987" s="49"/>
      <c r="F987" s="53"/>
      <c r="G987" s="179"/>
      <c r="H987" s="179"/>
      <c r="I987" s="179"/>
      <c r="J987" s="179"/>
      <c r="K987" s="179"/>
      <c r="L987" s="179"/>
      <c r="M987" s="179"/>
      <c r="N987" s="179"/>
      <c r="O987" s="270"/>
      <c r="P987" s="126"/>
      <c r="Q987" s="225"/>
      <c r="R987" s="57"/>
      <c r="S987" s="163"/>
      <c r="T987" s="163"/>
      <c r="U987" s="57"/>
      <c r="V987" s="163"/>
      <c r="W987" s="163"/>
      <c r="X987" s="57"/>
      <c r="Y987" s="165"/>
    </row>
    <row r="988" spans="1:25" ht="42">
      <c r="A988" s="347"/>
      <c r="B988" s="53"/>
      <c r="C988" s="366" t="s">
        <v>173</v>
      </c>
      <c r="D988" s="89"/>
      <c r="E988" s="49"/>
      <c r="F988" s="53"/>
      <c r="G988" s="179"/>
      <c r="H988" s="179"/>
      <c r="I988" s="179"/>
      <c r="J988" s="179"/>
      <c r="K988" s="179"/>
      <c r="L988" s="179"/>
      <c r="M988" s="179"/>
      <c r="N988" s="179"/>
      <c r="O988" s="270"/>
      <c r="P988" s="126"/>
      <c r="Q988" s="225"/>
      <c r="R988" s="57"/>
      <c r="S988" s="163"/>
      <c r="T988" s="163"/>
      <c r="U988" s="57"/>
      <c r="V988" s="163"/>
      <c r="W988" s="163"/>
      <c r="X988" s="57"/>
      <c r="Y988" s="165"/>
    </row>
    <row r="989" spans="1:25" ht="28">
      <c r="A989" s="363"/>
      <c r="B989" s="53">
        <f>B986+1</f>
        <v>49</v>
      </c>
      <c r="C989" s="340" t="s">
        <v>172</v>
      </c>
      <c r="D989" s="89" t="s">
        <v>41</v>
      </c>
      <c r="E989" s="49" t="str">
        <f>IF((O989=0),"Enter value from column G to column N",SUM(G989:N989,O989))</f>
        <v>Enter value from column G to column N</v>
      </c>
      <c r="F989" s="56"/>
      <c r="G989" s="168"/>
      <c r="H989" s="168"/>
      <c r="I989" s="169"/>
      <c r="J989" s="169"/>
      <c r="K989" s="169"/>
      <c r="L989" s="169"/>
      <c r="M989" s="169"/>
      <c r="N989" s="169"/>
      <c r="O989" s="257">
        <f>SUM(G989:N989)*Fee!$C$38</f>
        <v>0</v>
      </c>
      <c r="P989" s="126"/>
      <c r="Q989" s="223"/>
      <c r="R989" s="163">
        <f>(Q989*Fee!$C$38)</f>
        <v>0</v>
      </c>
      <c r="S989" s="163">
        <f>Q989+R989</f>
        <v>0</v>
      </c>
      <c r="T989" s="164"/>
      <c r="U989" s="163">
        <f>(T989*Fee!$C$38)</f>
        <v>0</v>
      </c>
      <c r="V989" s="163">
        <f>T989+U989</f>
        <v>0</v>
      </c>
      <c r="W989" s="164"/>
      <c r="X989" s="163">
        <f>(W989*Fee!$C$38)</f>
        <v>0</v>
      </c>
      <c r="Y989" s="165">
        <f>W989+X989</f>
        <v>0</v>
      </c>
    </row>
    <row r="990" spans="1:25" ht="14.75" customHeight="1">
      <c r="A990" s="363"/>
      <c r="B990" s="53"/>
      <c r="C990" s="340"/>
      <c r="D990" s="89"/>
      <c r="E990" s="49"/>
      <c r="F990" s="53"/>
      <c r="G990" s="179"/>
      <c r="H990" s="179"/>
      <c r="I990" s="179"/>
      <c r="J990" s="179"/>
      <c r="K990" s="179"/>
      <c r="L990" s="179"/>
      <c r="M990" s="179"/>
      <c r="N990" s="179"/>
      <c r="O990" s="270"/>
      <c r="P990" s="126"/>
      <c r="Q990" s="225"/>
      <c r="R990" s="57"/>
      <c r="S990" s="163"/>
      <c r="T990" s="163"/>
      <c r="U990" s="57"/>
      <c r="V990" s="163"/>
      <c r="W990" s="163"/>
      <c r="X990" s="57"/>
      <c r="Y990" s="165"/>
    </row>
    <row r="991" spans="1:25" ht="42">
      <c r="A991" s="347"/>
      <c r="B991" s="53"/>
      <c r="C991" s="340" t="s">
        <v>174</v>
      </c>
      <c r="D991" s="89"/>
      <c r="E991" s="49"/>
      <c r="F991" s="53"/>
      <c r="G991" s="179"/>
      <c r="H991" s="179"/>
      <c r="I991" s="179"/>
      <c r="J991" s="179"/>
      <c r="K991" s="179"/>
      <c r="L991" s="179"/>
      <c r="M991" s="179"/>
      <c r="N991" s="179"/>
      <c r="O991" s="270"/>
      <c r="P991" s="126"/>
      <c r="Q991" s="225"/>
      <c r="R991" s="57"/>
      <c r="S991" s="163"/>
      <c r="T991" s="163"/>
      <c r="U991" s="57"/>
      <c r="V991" s="163"/>
      <c r="W991" s="163"/>
      <c r="X991" s="57"/>
      <c r="Y991" s="165"/>
    </row>
    <row r="992" spans="1:25" ht="28">
      <c r="A992" s="363"/>
      <c r="B992" s="53">
        <f>B989+1</f>
        <v>50</v>
      </c>
      <c r="C992" s="340" t="s">
        <v>172</v>
      </c>
      <c r="D992" s="89" t="s">
        <v>41</v>
      </c>
      <c r="E992" s="49" t="str">
        <f>IF((O992=0),"Enter value from column G to column N",SUM(G992:N992,O992))</f>
        <v>Enter value from column G to column N</v>
      </c>
      <c r="F992" s="56"/>
      <c r="G992" s="168"/>
      <c r="H992" s="168"/>
      <c r="I992" s="169"/>
      <c r="J992" s="169"/>
      <c r="K992" s="169"/>
      <c r="L992" s="169"/>
      <c r="M992" s="169"/>
      <c r="N992" s="169"/>
      <c r="O992" s="257">
        <f>SUM(G992:N992)*Fee!$C$38</f>
        <v>0</v>
      </c>
      <c r="P992" s="126"/>
      <c r="Q992" s="223"/>
      <c r="R992" s="163">
        <f>(Q992*Fee!$C$38)</f>
        <v>0</v>
      </c>
      <c r="S992" s="163">
        <f>Q992+R992</f>
        <v>0</v>
      </c>
      <c r="T992" s="164"/>
      <c r="U992" s="163">
        <f>(T992*Fee!$C$38)</f>
        <v>0</v>
      </c>
      <c r="V992" s="163">
        <f>T992+U992</f>
        <v>0</v>
      </c>
      <c r="W992" s="164"/>
      <c r="X992" s="163">
        <f>(W992*Fee!$C$38)</f>
        <v>0</v>
      </c>
      <c r="Y992" s="165">
        <f>W992+X992</f>
        <v>0</v>
      </c>
    </row>
    <row r="993" spans="1:25" ht="14.15" customHeight="1">
      <c r="A993" s="363"/>
      <c r="B993" s="53"/>
      <c r="C993" s="340"/>
      <c r="D993" s="89"/>
      <c r="E993" s="49"/>
      <c r="F993" s="53"/>
      <c r="G993" s="179"/>
      <c r="H993" s="179"/>
      <c r="I993" s="179"/>
      <c r="J993" s="179"/>
      <c r="K993" s="179"/>
      <c r="L993" s="179"/>
      <c r="M993" s="179"/>
      <c r="N993" s="179"/>
      <c r="O993" s="270"/>
      <c r="P993" s="126"/>
      <c r="Q993" s="225"/>
      <c r="R993" s="57"/>
      <c r="S993" s="163"/>
      <c r="T993" s="163"/>
      <c r="U993" s="57"/>
      <c r="V993" s="163"/>
      <c r="W993" s="163"/>
      <c r="X993" s="57"/>
      <c r="Y993" s="165"/>
    </row>
    <row r="994" spans="1:25" ht="42">
      <c r="A994" s="347"/>
      <c r="B994" s="53"/>
      <c r="C994" s="340" t="s">
        <v>175</v>
      </c>
      <c r="D994" s="89"/>
      <c r="E994" s="49"/>
      <c r="F994" s="53"/>
      <c r="G994" s="179"/>
      <c r="H994" s="179"/>
      <c r="I994" s="179"/>
      <c r="J994" s="179"/>
      <c r="K994" s="179"/>
      <c r="L994" s="179"/>
      <c r="M994" s="179"/>
      <c r="N994" s="179"/>
      <c r="O994" s="270"/>
      <c r="P994" s="126"/>
      <c r="Q994" s="225"/>
      <c r="R994" s="57"/>
      <c r="S994" s="163"/>
      <c r="T994" s="163"/>
      <c r="U994" s="57"/>
      <c r="V994" s="163"/>
      <c r="W994" s="163"/>
      <c r="X994" s="57"/>
      <c r="Y994" s="165"/>
    </row>
    <row r="995" spans="1:25" ht="28">
      <c r="A995" s="363"/>
      <c r="B995" s="53">
        <f>B992+1</f>
        <v>51</v>
      </c>
      <c r="C995" s="340" t="s">
        <v>176</v>
      </c>
      <c r="D995" s="89" t="s">
        <v>41</v>
      </c>
      <c r="E995" s="49" t="str">
        <f>IF((O995=0),"Enter value from column G to column N",SUM(G995:N995,O995))</f>
        <v>Enter value from column G to column N</v>
      </c>
      <c r="F995" s="56"/>
      <c r="G995" s="168"/>
      <c r="H995" s="168"/>
      <c r="I995" s="169"/>
      <c r="J995" s="169"/>
      <c r="K995" s="169"/>
      <c r="L995" s="169"/>
      <c r="M995" s="169"/>
      <c r="N995" s="169"/>
      <c r="O995" s="257">
        <f>SUM(G995:N995)*Fee!$C$38</f>
        <v>0</v>
      </c>
      <c r="P995" s="126"/>
      <c r="Q995" s="223"/>
      <c r="R995" s="163">
        <f>(Q995*Fee!$C$38)</f>
        <v>0</v>
      </c>
      <c r="S995" s="163">
        <f>Q995+R995</f>
        <v>0</v>
      </c>
      <c r="T995" s="164"/>
      <c r="U995" s="163">
        <f>(T995*Fee!$C$38)</f>
        <v>0</v>
      </c>
      <c r="V995" s="163">
        <f>T995+U995</f>
        <v>0</v>
      </c>
      <c r="W995" s="164"/>
      <c r="X995" s="163">
        <f>(W995*Fee!$C$38)</f>
        <v>0</v>
      </c>
      <c r="Y995" s="165">
        <f>W995+X995</f>
        <v>0</v>
      </c>
    </row>
    <row r="996" spans="1:25" ht="28">
      <c r="A996" s="363"/>
      <c r="B996" s="51">
        <f>B995+1</f>
        <v>52</v>
      </c>
      <c r="C996" s="340" t="s">
        <v>177</v>
      </c>
      <c r="D996" s="89" t="s">
        <v>41</v>
      </c>
      <c r="E996" s="49" t="str">
        <f>IF((O996=0),"Enter value from column G to column N",SUM(G996:N996,O996))</f>
        <v>Enter value from column G to column N</v>
      </c>
      <c r="F996" s="56"/>
      <c r="G996" s="168"/>
      <c r="H996" s="168"/>
      <c r="I996" s="169"/>
      <c r="J996" s="169"/>
      <c r="K996" s="169"/>
      <c r="L996" s="169"/>
      <c r="M996" s="169"/>
      <c r="N996" s="169"/>
      <c r="O996" s="257">
        <f>SUM(G996:N996)*Fee!$C$38</f>
        <v>0</v>
      </c>
      <c r="P996" s="126"/>
      <c r="Q996" s="223"/>
      <c r="R996" s="163">
        <f>(Q996*Fee!$C$38)</f>
        <v>0</v>
      </c>
      <c r="S996" s="163">
        <f>Q996+R996</f>
        <v>0</v>
      </c>
      <c r="T996" s="164"/>
      <c r="U996" s="163">
        <f>(T996*Fee!$C$38)</f>
        <v>0</v>
      </c>
      <c r="V996" s="163">
        <f>T996+U996</f>
        <v>0</v>
      </c>
      <c r="W996" s="164"/>
      <c r="X996" s="163">
        <f>(W996*Fee!$C$38)</f>
        <v>0</v>
      </c>
      <c r="Y996" s="165">
        <f>W996+X996</f>
        <v>0</v>
      </c>
    </row>
    <row r="997" spans="1:25" ht="28">
      <c r="A997" s="363"/>
      <c r="B997" s="51">
        <f>B996+1</f>
        <v>53</v>
      </c>
      <c r="C997" s="340" t="s">
        <v>178</v>
      </c>
      <c r="D997" s="89" t="s">
        <v>41</v>
      </c>
      <c r="E997" s="49" t="str">
        <f>IF((O997=0),"Enter value from column G to column N",SUM(G997:N997,O997))</f>
        <v>Enter value from column G to column N</v>
      </c>
      <c r="F997" s="56"/>
      <c r="G997" s="168"/>
      <c r="H997" s="168"/>
      <c r="I997" s="169"/>
      <c r="J997" s="169"/>
      <c r="K997" s="169"/>
      <c r="L997" s="169"/>
      <c r="M997" s="169"/>
      <c r="N997" s="169"/>
      <c r="O997" s="257">
        <f>SUM(G997:N997)*Fee!$C$38</f>
        <v>0</v>
      </c>
      <c r="P997" s="126"/>
      <c r="Q997" s="223"/>
      <c r="R997" s="163">
        <f>(Q997*Fee!$C$38)</f>
        <v>0</v>
      </c>
      <c r="S997" s="163">
        <f>Q997+R997</f>
        <v>0</v>
      </c>
      <c r="T997" s="164"/>
      <c r="U997" s="163">
        <f>(T997*Fee!$C$38)</f>
        <v>0</v>
      </c>
      <c r="V997" s="163">
        <f>T997+U997</f>
        <v>0</v>
      </c>
      <c r="W997" s="164"/>
      <c r="X997" s="163">
        <f>(W997*Fee!$C$38)</f>
        <v>0</v>
      </c>
      <c r="Y997" s="165">
        <f>W997+X997</f>
        <v>0</v>
      </c>
    </row>
    <row r="998" spans="1:25" ht="28">
      <c r="A998" s="363"/>
      <c r="B998" s="51">
        <f>B997+1</f>
        <v>54</v>
      </c>
      <c r="C998" s="340" t="s">
        <v>179</v>
      </c>
      <c r="D998" s="89" t="s">
        <v>41</v>
      </c>
      <c r="E998" s="49" t="str">
        <f>IF((O998=0),"Enter value from column G to column N",SUM(G998:N998,O998))</f>
        <v>Enter value from column G to column N</v>
      </c>
      <c r="F998" s="56"/>
      <c r="G998" s="168"/>
      <c r="H998" s="168"/>
      <c r="I998" s="169"/>
      <c r="J998" s="169"/>
      <c r="K998" s="169"/>
      <c r="L998" s="169"/>
      <c r="M998" s="169"/>
      <c r="N998" s="169"/>
      <c r="O998" s="257">
        <f>SUM(G998:N998)*Fee!$C$38</f>
        <v>0</v>
      </c>
      <c r="P998" s="126"/>
      <c r="Q998" s="223"/>
      <c r="R998" s="163">
        <f>(Q998*Fee!$C$38)</f>
        <v>0</v>
      </c>
      <c r="S998" s="163">
        <f>Q998+R998</f>
        <v>0</v>
      </c>
      <c r="T998" s="164"/>
      <c r="U998" s="163">
        <f>(T998*Fee!$C$38)</f>
        <v>0</v>
      </c>
      <c r="V998" s="163">
        <f>T998+U998</f>
        <v>0</v>
      </c>
      <c r="W998" s="164"/>
      <c r="X998" s="163">
        <f>(W998*Fee!$C$38)</f>
        <v>0</v>
      </c>
      <c r="Y998" s="165">
        <f>W998+X998</f>
        <v>0</v>
      </c>
    </row>
    <row r="999" spans="1:25" ht="14.15" customHeight="1">
      <c r="A999" s="363"/>
      <c r="B999" s="53"/>
      <c r="C999" s="340"/>
      <c r="D999" s="89"/>
      <c r="E999" s="49"/>
      <c r="F999" s="53"/>
      <c r="G999" s="179"/>
      <c r="H999" s="179"/>
      <c r="I999" s="179"/>
      <c r="J999" s="179"/>
      <c r="K999" s="179"/>
      <c r="L999" s="179"/>
      <c r="M999" s="179"/>
      <c r="N999" s="179"/>
      <c r="O999" s="270"/>
      <c r="P999" s="126"/>
      <c r="Q999" s="225"/>
      <c r="R999" s="57"/>
      <c r="S999" s="163"/>
      <c r="T999" s="163"/>
      <c r="U999" s="57"/>
      <c r="V999" s="163"/>
      <c r="W999" s="163"/>
      <c r="X999" s="57"/>
      <c r="Y999" s="165"/>
    </row>
    <row r="1000" spans="1:25" ht="42">
      <c r="A1000" s="347"/>
      <c r="B1000" s="53"/>
      <c r="C1000" s="340" t="s">
        <v>180</v>
      </c>
      <c r="D1000" s="89"/>
      <c r="E1000" s="49"/>
      <c r="F1000" s="53"/>
      <c r="G1000" s="179"/>
      <c r="H1000" s="179"/>
      <c r="I1000" s="179"/>
      <c r="J1000" s="179"/>
      <c r="K1000" s="179"/>
      <c r="L1000" s="179"/>
      <c r="M1000" s="179"/>
      <c r="N1000" s="179"/>
      <c r="O1000" s="270"/>
      <c r="P1000" s="126"/>
      <c r="Q1000" s="225"/>
      <c r="R1000" s="57"/>
      <c r="S1000" s="163"/>
      <c r="T1000" s="163"/>
      <c r="U1000" s="57"/>
      <c r="V1000" s="163"/>
      <c r="W1000" s="163"/>
      <c r="X1000" s="57"/>
      <c r="Y1000" s="165"/>
    </row>
    <row r="1001" spans="1:25" ht="28">
      <c r="A1001" s="363"/>
      <c r="B1001" s="53">
        <f>B998+1</f>
        <v>55</v>
      </c>
      <c r="C1001" s="340" t="s">
        <v>176</v>
      </c>
      <c r="D1001" s="89" t="s">
        <v>41</v>
      </c>
      <c r="E1001" s="49" t="str">
        <f>IF((O1001=0),"Enter value from column G to column N",SUM(G1001:N1001,O1001))</f>
        <v>Enter value from column G to column N</v>
      </c>
      <c r="F1001" s="56"/>
      <c r="G1001" s="168"/>
      <c r="H1001" s="168"/>
      <c r="I1001" s="169"/>
      <c r="J1001" s="169"/>
      <c r="K1001" s="169"/>
      <c r="L1001" s="169"/>
      <c r="M1001" s="169"/>
      <c r="N1001" s="169"/>
      <c r="O1001" s="257">
        <f>SUM(G1001:N1001)*Fee!$C$38</f>
        <v>0</v>
      </c>
      <c r="P1001" s="126"/>
      <c r="Q1001" s="223"/>
      <c r="R1001" s="163">
        <f>(Q1001*Fee!$C$38)</f>
        <v>0</v>
      </c>
      <c r="S1001" s="163">
        <f>Q1001+R1001</f>
        <v>0</v>
      </c>
      <c r="T1001" s="164"/>
      <c r="U1001" s="163">
        <f>(T1001*Fee!$C$38)</f>
        <v>0</v>
      </c>
      <c r="V1001" s="163">
        <f>T1001+U1001</f>
        <v>0</v>
      </c>
      <c r="W1001" s="164"/>
      <c r="X1001" s="163">
        <f>(W1001*Fee!$C$38)</f>
        <v>0</v>
      </c>
      <c r="Y1001" s="165">
        <f>W1001+X1001</f>
        <v>0</v>
      </c>
    </row>
    <row r="1002" spans="1:25" ht="28">
      <c r="A1002" s="363"/>
      <c r="B1002" s="51">
        <f t="shared" ref="B1002:B1004" si="373">B1001+1</f>
        <v>56</v>
      </c>
      <c r="C1002" s="340" t="s">
        <v>177</v>
      </c>
      <c r="D1002" s="89" t="s">
        <v>41</v>
      </c>
      <c r="E1002" s="49" t="str">
        <f>IF((O1002=0),"Enter value from column G to column N",SUM(G1002:N1002,O1002))</f>
        <v>Enter value from column G to column N</v>
      </c>
      <c r="F1002" s="56"/>
      <c r="G1002" s="168"/>
      <c r="H1002" s="168"/>
      <c r="I1002" s="169"/>
      <c r="J1002" s="169"/>
      <c r="K1002" s="169"/>
      <c r="L1002" s="169"/>
      <c r="M1002" s="169"/>
      <c r="N1002" s="169"/>
      <c r="O1002" s="257">
        <f>SUM(G1002:N1002)*Fee!$C$38</f>
        <v>0</v>
      </c>
      <c r="P1002" s="126"/>
      <c r="Q1002" s="223"/>
      <c r="R1002" s="163">
        <f>(Q1002*Fee!$C$38)</f>
        <v>0</v>
      </c>
      <c r="S1002" s="163">
        <f>Q1002+R1002</f>
        <v>0</v>
      </c>
      <c r="T1002" s="164"/>
      <c r="U1002" s="163">
        <f>(T1002*Fee!$C$38)</f>
        <v>0</v>
      </c>
      <c r="V1002" s="163">
        <f>T1002+U1002</f>
        <v>0</v>
      </c>
      <c r="W1002" s="164"/>
      <c r="X1002" s="163">
        <f>(W1002*Fee!$C$38)</f>
        <v>0</v>
      </c>
      <c r="Y1002" s="165">
        <f>W1002+X1002</f>
        <v>0</v>
      </c>
    </row>
    <row r="1003" spans="1:25" ht="28">
      <c r="A1003" s="363"/>
      <c r="B1003" s="51">
        <f t="shared" si="373"/>
        <v>57</v>
      </c>
      <c r="C1003" s="340" t="s">
        <v>178</v>
      </c>
      <c r="D1003" s="89" t="s">
        <v>41</v>
      </c>
      <c r="E1003" s="49" t="str">
        <f>IF((O1003=0),"Enter value from column G to column N",SUM(G1003:N1003,O1003))</f>
        <v>Enter value from column G to column N</v>
      </c>
      <c r="F1003" s="56"/>
      <c r="G1003" s="168"/>
      <c r="H1003" s="168"/>
      <c r="I1003" s="169"/>
      <c r="J1003" s="169"/>
      <c r="K1003" s="169"/>
      <c r="L1003" s="169"/>
      <c r="M1003" s="169"/>
      <c r="N1003" s="169"/>
      <c r="O1003" s="257">
        <f>SUM(G1003:N1003)*Fee!$C$38</f>
        <v>0</v>
      </c>
      <c r="P1003" s="126"/>
      <c r="Q1003" s="223"/>
      <c r="R1003" s="163">
        <f>(Q1003*Fee!$C$38)</f>
        <v>0</v>
      </c>
      <c r="S1003" s="163">
        <f>Q1003+R1003</f>
        <v>0</v>
      </c>
      <c r="T1003" s="164"/>
      <c r="U1003" s="163">
        <f>(T1003*Fee!$C$38)</f>
        <v>0</v>
      </c>
      <c r="V1003" s="163">
        <f>T1003+U1003</f>
        <v>0</v>
      </c>
      <c r="W1003" s="164"/>
      <c r="X1003" s="163">
        <f>(W1003*Fee!$C$38)</f>
        <v>0</v>
      </c>
      <c r="Y1003" s="165">
        <f>W1003+X1003</f>
        <v>0</v>
      </c>
    </row>
    <row r="1004" spans="1:25" ht="28">
      <c r="A1004" s="363"/>
      <c r="B1004" s="51">
        <f t="shared" si="373"/>
        <v>58</v>
      </c>
      <c r="C1004" s="340" t="s">
        <v>179</v>
      </c>
      <c r="D1004" s="89" t="s">
        <v>41</v>
      </c>
      <c r="E1004" s="49" t="str">
        <f>IF((O1004=0),"Enter value from column G to column N",SUM(G1004:N1004,O1004))</f>
        <v>Enter value from column G to column N</v>
      </c>
      <c r="F1004" s="56"/>
      <c r="G1004" s="168"/>
      <c r="H1004" s="168"/>
      <c r="I1004" s="169"/>
      <c r="J1004" s="169"/>
      <c r="K1004" s="169"/>
      <c r="L1004" s="169"/>
      <c r="M1004" s="169"/>
      <c r="N1004" s="169"/>
      <c r="O1004" s="257">
        <f>SUM(G1004:N1004)*Fee!$C$38</f>
        <v>0</v>
      </c>
      <c r="P1004" s="126"/>
      <c r="Q1004" s="223"/>
      <c r="R1004" s="163">
        <f>(Q1004*Fee!$C$38)</f>
        <v>0</v>
      </c>
      <c r="S1004" s="163">
        <f>Q1004+R1004</f>
        <v>0</v>
      </c>
      <c r="T1004" s="164"/>
      <c r="U1004" s="163">
        <f>(T1004*Fee!$C$38)</f>
        <v>0</v>
      </c>
      <c r="V1004" s="163">
        <f>T1004+U1004</f>
        <v>0</v>
      </c>
      <c r="W1004" s="164"/>
      <c r="X1004" s="163">
        <f>(W1004*Fee!$C$38)</f>
        <v>0</v>
      </c>
      <c r="Y1004" s="165">
        <f>W1004+X1004</f>
        <v>0</v>
      </c>
    </row>
    <row r="1005" spans="1:25" ht="14.15" customHeight="1">
      <c r="A1005" s="363"/>
      <c r="B1005" s="53"/>
      <c r="C1005" s="340"/>
      <c r="D1005" s="89"/>
      <c r="E1005" s="49"/>
      <c r="F1005" s="53"/>
      <c r="G1005" s="179"/>
      <c r="H1005" s="179"/>
      <c r="I1005" s="179"/>
      <c r="J1005" s="179"/>
      <c r="K1005" s="179"/>
      <c r="L1005" s="179"/>
      <c r="M1005" s="179"/>
      <c r="N1005" s="179"/>
      <c r="O1005" s="270"/>
      <c r="P1005" s="126"/>
      <c r="Q1005" s="225"/>
      <c r="R1005" s="57"/>
      <c r="S1005" s="163"/>
      <c r="T1005" s="163"/>
      <c r="U1005" s="57"/>
      <c r="V1005" s="163"/>
      <c r="W1005" s="163"/>
      <c r="X1005" s="57"/>
      <c r="Y1005" s="165"/>
    </row>
    <row r="1006" spans="1:25" ht="42">
      <c r="A1006" s="347"/>
      <c r="B1006" s="53"/>
      <c r="C1006" s="340" t="s">
        <v>181</v>
      </c>
      <c r="D1006" s="89"/>
      <c r="E1006" s="49"/>
      <c r="F1006" s="53"/>
      <c r="G1006" s="179"/>
      <c r="H1006" s="179"/>
      <c r="I1006" s="179"/>
      <c r="J1006" s="179"/>
      <c r="K1006" s="179"/>
      <c r="L1006" s="179"/>
      <c r="M1006" s="179"/>
      <c r="N1006" s="179"/>
      <c r="O1006" s="270"/>
      <c r="P1006" s="126"/>
      <c r="Q1006" s="225"/>
      <c r="R1006" s="57"/>
      <c r="S1006" s="163"/>
      <c r="T1006" s="163"/>
      <c r="U1006" s="57"/>
      <c r="V1006" s="163"/>
      <c r="W1006" s="163"/>
      <c r="X1006" s="57"/>
      <c r="Y1006" s="165"/>
    </row>
    <row r="1007" spans="1:25" ht="28">
      <c r="A1007" s="363"/>
      <c r="B1007" s="53">
        <f>B1004+1</f>
        <v>59</v>
      </c>
      <c r="C1007" s="340" t="s">
        <v>176</v>
      </c>
      <c r="D1007" s="89" t="s">
        <v>41</v>
      </c>
      <c r="E1007" s="49" t="str">
        <f>IF((O1007=0),"Enter value from column G to column N",SUM(G1007:N1007,O1007))</f>
        <v>Enter value from column G to column N</v>
      </c>
      <c r="F1007" s="56"/>
      <c r="G1007" s="168"/>
      <c r="H1007" s="168"/>
      <c r="I1007" s="169"/>
      <c r="J1007" s="169"/>
      <c r="K1007" s="169"/>
      <c r="L1007" s="169"/>
      <c r="M1007" s="169"/>
      <c r="N1007" s="169"/>
      <c r="O1007" s="257">
        <f>SUM(G1007:N1007)*Fee!$C$38</f>
        <v>0</v>
      </c>
      <c r="P1007" s="126"/>
      <c r="Q1007" s="223"/>
      <c r="R1007" s="163">
        <f>(Q1007*Fee!$C$38)</f>
        <v>0</v>
      </c>
      <c r="S1007" s="163">
        <f>Q1007+R1007</f>
        <v>0</v>
      </c>
      <c r="T1007" s="164"/>
      <c r="U1007" s="163">
        <f>(T1007*Fee!$C$38)</f>
        <v>0</v>
      </c>
      <c r="V1007" s="163">
        <f>T1007+U1007</f>
        <v>0</v>
      </c>
      <c r="W1007" s="164"/>
      <c r="X1007" s="163">
        <f>(W1007*Fee!$C$38)</f>
        <v>0</v>
      </c>
      <c r="Y1007" s="165">
        <f>W1007+X1007</f>
        <v>0</v>
      </c>
    </row>
    <row r="1008" spans="1:25" ht="28">
      <c r="A1008" s="363"/>
      <c r="B1008" s="51">
        <f t="shared" ref="B1008:B1010" si="374">B1007+1</f>
        <v>60</v>
      </c>
      <c r="C1008" s="340" t="s">
        <v>177</v>
      </c>
      <c r="D1008" s="89" t="s">
        <v>41</v>
      </c>
      <c r="E1008" s="49" t="str">
        <f>IF((O1008=0),"Enter value from column G to column N",SUM(G1008:N1008,O1008))</f>
        <v>Enter value from column G to column N</v>
      </c>
      <c r="F1008" s="56"/>
      <c r="G1008" s="168"/>
      <c r="H1008" s="168"/>
      <c r="I1008" s="169"/>
      <c r="J1008" s="169"/>
      <c r="K1008" s="169"/>
      <c r="L1008" s="169"/>
      <c r="M1008" s="169"/>
      <c r="N1008" s="169"/>
      <c r="O1008" s="257">
        <f>SUM(G1008:N1008)*Fee!$C$38</f>
        <v>0</v>
      </c>
      <c r="P1008" s="126"/>
      <c r="Q1008" s="223"/>
      <c r="R1008" s="163">
        <f>(Q1008*Fee!$C$38)</f>
        <v>0</v>
      </c>
      <c r="S1008" s="163">
        <f>Q1008+R1008</f>
        <v>0</v>
      </c>
      <c r="T1008" s="164"/>
      <c r="U1008" s="163">
        <f>(T1008*Fee!$C$38)</f>
        <v>0</v>
      </c>
      <c r="V1008" s="163">
        <f>T1008+U1008</f>
        <v>0</v>
      </c>
      <c r="W1008" s="164"/>
      <c r="X1008" s="163">
        <f>(W1008*Fee!$C$38)</f>
        <v>0</v>
      </c>
      <c r="Y1008" s="165">
        <f>W1008+X1008</f>
        <v>0</v>
      </c>
    </row>
    <row r="1009" spans="1:25" ht="28">
      <c r="A1009" s="363"/>
      <c r="B1009" s="51">
        <f t="shared" si="374"/>
        <v>61</v>
      </c>
      <c r="C1009" s="340" t="s">
        <v>178</v>
      </c>
      <c r="D1009" s="89" t="s">
        <v>41</v>
      </c>
      <c r="E1009" s="49" t="str">
        <f>IF((O1009=0),"Enter value from column G to column N",SUM(G1009:N1009,O1009))</f>
        <v>Enter value from column G to column N</v>
      </c>
      <c r="F1009" s="56"/>
      <c r="G1009" s="168"/>
      <c r="H1009" s="168"/>
      <c r="I1009" s="169"/>
      <c r="J1009" s="169"/>
      <c r="K1009" s="169"/>
      <c r="L1009" s="169"/>
      <c r="M1009" s="169"/>
      <c r="N1009" s="169"/>
      <c r="O1009" s="257">
        <f>SUM(G1009:N1009)*Fee!$C$38</f>
        <v>0</v>
      </c>
      <c r="P1009" s="126"/>
      <c r="Q1009" s="223"/>
      <c r="R1009" s="163">
        <f>(Q1009*Fee!$C$38)</f>
        <v>0</v>
      </c>
      <c r="S1009" s="163">
        <f>Q1009+R1009</f>
        <v>0</v>
      </c>
      <c r="T1009" s="164"/>
      <c r="U1009" s="163">
        <f>(T1009*Fee!$C$38)</f>
        <v>0</v>
      </c>
      <c r="V1009" s="163">
        <f>T1009+U1009</f>
        <v>0</v>
      </c>
      <c r="W1009" s="164"/>
      <c r="X1009" s="163">
        <f>(W1009*Fee!$C$38)</f>
        <v>0</v>
      </c>
      <c r="Y1009" s="165">
        <f>W1009+X1009</f>
        <v>0</v>
      </c>
    </row>
    <row r="1010" spans="1:25" ht="28">
      <c r="A1010" s="363"/>
      <c r="B1010" s="51">
        <f t="shared" si="374"/>
        <v>62</v>
      </c>
      <c r="C1010" s="340" t="s">
        <v>179</v>
      </c>
      <c r="D1010" s="89" t="s">
        <v>41</v>
      </c>
      <c r="E1010" s="49" t="str">
        <f>IF((O1010=0),"Enter value from column G to column N",SUM(G1010:N1010,O1010))</f>
        <v>Enter value from column G to column N</v>
      </c>
      <c r="F1010" s="56"/>
      <c r="G1010" s="168"/>
      <c r="H1010" s="168"/>
      <c r="I1010" s="169"/>
      <c r="J1010" s="169"/>
      <c r="K1010" s="169"/>
      <c r="L1010" s="169"/>
      <c r="M1010" s="169"/>
      <c r="N1010" s="169"/>
      <c r="O1010" s="257">
        <f>SUM(G1010:N1010)*Fee!$C$38</f>
        <v>0</v>
      </c>
      <c r="P1010" s="126"/>
      <c r="Q1010" s="223"/>
      <c r="R1010" s="163">
        <f>(Q1010*Fee!$C$38)</f>
        <v>0</v>
      </c>
      <c r="S1010" s="163">
        <f>Q1010+R1010</f>
        <v>0</v>
      </c>
      <c r="T1010" s="164"/>
      <c r="U1010" s="163">
        <f>(T1010*Fee!$C$38)</f>
        <v>0</v>
      </c>
      <c r="V1010" s="163">
        <f>T1010+U1010</f>
        <v>0</v>
      </c>
      <c r="W1010" s="164"/>
      <c r="X1010" s="163">
        <f>(W1010*Fee!$C$38)</f>
        <v>0</v>
      </c>
      <c r="Y1010" s="165">
        <f>W1010+X1010</f>
        <v>0</v>
      </c>
    </row>
    <row r="1011" spans="1:25" ht="14.15" customHeight="1">
      <c r="A1011" s="363"/>
      <c r="B1011" s="53"/>
      <c r="C1011" s="340"/>
      <c r="D1011" s="89"/>
      <c r="E1011" s="49"/>
      <c r="F1011" s="53"/>
      <c r="G1011" s="179"/>
      <c r="H1011" s="179"/>
      <c r="I1011" s="179"/>
      <c r="J1011" s="179"/>
      <c r="K1011" s="179"/>
      <c r="L1011" s="179"/>
      <c r="M1011" s="179"/>
      <c r="N1011" s="179"/>
      <c r="O1011" s="270"/>
      <c r="P1011" s="126"/>
      <c r="Q1011" s="225"/>
      <c r="R1011" s="57"/>
      <c r="S1011" s="163"/>
      <c r="T1011" s="163"/>
      <c r="U1011" s="57"/>
      <c r="V1011" s="163"/>
      <c r="W1011" s="163"/>
      <c r="X1011" s="57"/>
      <c r="Y1011" s="165"/>
    </row>
    <row r="1012" spans="1:25" ht="42">
      <c r="A1012" s="347"/>
      <c r="B1012" s="53"/>
      <c r="C1012" s="366" t="s">
        <v>182</v>
      </c>
      <c r="D1012" s="89"/>
      <c r="E1012" s="49"/>
      <c r="F1012" s="53"/>
      <c r="G1012" s="179"/>
      <c r="H1012" s="179"/>
      <c r="I1012" s="179"/>
      <c r="J1012" s="179"/>
      <c r="K1012" s="179"/>
      <c r="L1012" s="179"/>
      <c r="M1012" s="179"/>
      <c r="N1012" s="179"/>
      <c r="O1012" s="270"/>
      <c r="P1012" s="126"/>
      <c r="Q1012" s="225"/>
      <c r="R1012" s="57"/>
      <c r="S1012" s="163"/>
      <c r="T1012" s="163"/>
      <c r="U1012" s="57"/>
      <c r="V1012" s="163"/>
      <c r="W1012" s="163"/>
      <c r="X1012" s="57"/>
      <c r="Y1012" s="165"/>
    </row>
    <row r="1013" spans="1:25" ht="28">
      <c r="A1013" s="363"/>
      <c r="B1013" s="53">
        <f>B1010+1</f>
        <v>63</v>
      </c>
      <c r="C1013" s="340" t="s">
        <v>176</v>
      </c>
      <c r="D1013" s="89" t="s">
        <v>41</v>
      </c>
      <c r="E1013" s="49" t="str">
        <f>IF((O1013=0),"Enter value from column G to column N",SUM(G1013:N1013,O1013))</f>
        <v>Enter value from column G to column N</v>
      </c>
      <c r="F1013" s="56"/>
      <c r="G1013" s="168"/>
      <c r="H1013" s="168"/>
      <c r="I1013" s="169"/>
      <c r="J1013" s="169"/>
      <c r="K1013" s="169"/>
      <c r="L1013" s="169"/>
      <c r="M1013" s="169"/>
      <c r="N1013" s="169"/>
      <c r="O1013" s="257">
        <f>SUM(G1013:N1013)*Fee!$C$38</f>
        <v>0</v>
      </c>
      <c r="P1013" s="126"/>
      <c r="Q1013" s="223"/>
      <c r="R1013" s="163">
        <f>(Q1013*Fee!$C$38)</f>
        <v>0</v>
      </c>
      <c r="S1013" s="163">
        <f>Q1013+R1013</f>
        <v>0</v>
      </c>
      <c r="T1013" s="164"/>
      <c r="U1013" s="163">
        <f>(T1013*Fee!$C$38)</f>
        <v>0</v>
      </c>
      <c r="V1013" s="163">
        <f>T1013+U1013</f>
        <v>0</v>
      </c>
      <c r="W1013" s="164"/>
      <c r="X1013" s="163">
        <f>(W1013*Fee!$C$38)</f>
        <v>0</v>
      </c>
      <c r="Y1013" s="165">
        <f>W1013+X1013</f>
        <v>0</v>
      </c>
    </row>
    <row r="1014" spans="1:25" ht="28">
      <c r="A1014" s="363"/>
      <c r="B1014" s="51">
        <f t="shared" ref="B1014:B1016" si="375">B1013+1</f>
        <v>64</v>
      </c>
      <c r="C1014" s="340" t="s">
        <v>177</v>
      </c>
      <c r="D1014" s="89" t="s">
        <v>41</v>
      </c>
      <c r="E1014" s="49" t="str">
        <f>IF((O1014=0),"Enter value from column G to column N",SUM(G1014:N1014,O1014))</f>
        <v>Enter value from column G to column N</v>
      </c>
      <c r="F1014" s="56"/>
      <c r="G1014" s="168"/>
      <c r="H1014" s="168"/>
      <c r="I1014" s="169"/>
      <c r="J1014" s="169"/>
      <c r="K1014" s="169"/>
      <c r="L1014" s="169"/>
      <c r="M1014" s="169"/>
      <c r="N1014" s="169"/>
      <c r="O1014" s="257">
        <f>SUM(G1014:N1014)*Fee!$C$38</f>
        <v>0</v>
      </c>
      <c r="P1014" s="126"/>
      <c r="Q1014" s="223"/>
      <c r="R1014" s="163">
        <f>(Q1014*Fee!$C$38)</f>
        <v>0</v>
      </c>
      <c r="S1014" s="163">
        <f>Q1014+R1014</f>
        <v>0</v>
      </c>
      <c r="T1014" s="164"/>
      <c r="U1014" s="163">
        <f>(T1014*Fee!$C$38)</f>
        <v>0</v>
      </c>
      <c r="V1014" s="163">
        <f>T1014+U1014</f>
        <v>0</v>
      </c>
      <c r="W1014" s="164"/>
      <c r="X1014" s="163">
        <f>(W1014*Fee!$C$38)</f>
        <v>0</v>
      </c>
      <c r="Y1014" s="165">
        <f>W1014+X1014</f>
        <v>0</v>
      </c>
    </row>
    <row r="1015" spans="1:25" ht="28">
      <c r="A1015" s="363"/>
      <c r="B1015" s="51">
        <f t="shared" si="375"/>
        <v>65</v>
      </c>
      <c r="C1015" s="340" t="s">
        <v>178</v>
      </c>
      <c r="D1015" s="89" t="s">
        <v>41</v>
      </c>
      <c r="E1015" s="49" t="str">
        <f>IF((O1015=0),"Enter value from column G to column N",SUM(G1015:N1015,O1015))</f>
        <v>Enter value from column G to column N</v>
      </c>
      <c r="F1015" s="56"/>
      <c r="G1015" s="168"/>
      <c r="H1015" s="168"/>
      <c r="I1015" s="169"/>
      <c r="J1015" s="169"/>
      <c r="K1015" s="169"/>
      <c r="L1015" s="169"/>
      <c r="M1015" s="169"/>
      <c r="N1015" s="169"/>
      <c r="O1015" s="257">
        <f>SUM(G1015:N1015)*Fee!$C$38</f>
        <v>0</v>
      </c>
      <c r="P1015" s="126"/>
      <c r="Q1015" s="223"/>
      <c r="R1015" s="163">
        <f>(Q1015*Fee!$C$38)</f>
        <v>0</v>
      </c>
      <c r="S1015" s="163">
        <f>Q1015+R1015</f>
        <v>0</v>
      </c>
      <c r="T1015" s="164"/>
      <c r="U1015" s="163">
        <f>(T1015*Fee!$C$38)</f>
        <v>0</v>
      </c>
      <c r="V1015" s="163">
        <f>T1015+U1015</f>
        <v>0</v>
      </c>
      <c r="W1015" s="164"/>
      <c r="X1015" s="163">
        <f>(W1015*Fee!$C$38)</f>
        <v>0</v>
      </c>
      <c r="Y1015" s="165">
        <f>W1015+X1015</f>
        <v>0</v>
      </c>
    </row>
    <row r="1016" spans="1:25" ht="28">
      <c r="A1016" s="363"/>
      <c r="B1016" s="51">
        <f t="shared" si="375"/>
        <v>66</v>
      </c>
      <c r="C1016" s="340" t="s">
        <v>179</v>
      </c>
      <c r="D1016" s="89" t="s">
        <v>41</v>
      </c>
      <c r="E1016" s="49" t="str">
        <f>IF((O1016=0),"Enter value from column G to column N",SUM(G1016:N1016,O1016))</f>
        <v>Enter value from column G to column N</v>
      </c>
      <c r="F1016" s="56"/>
      <c r="G1016" s="168"/>
      <c r="H1016" s="168"/>
      <c r="I1016" s="169"/>
      <c r="J1016" s="169"/>
      <c r="K1016" s="169"/>
      <c r="L1016" s="169"/>
      <c r="M1016" s="169"/>
      <c r="N1016" s="169"/>
      <c r="O1016" s="257">
        <f>SUM(G1016:N1016)*Fee!$C$38</f>
        <v>0</v>
      </c>
      <c r="P1016" s="126"/>
      <c r="Q1016" s="223"/>
      <c r="R1016" s="163">
        <f>(Q1016*Fee!$C$38)</f>
        <v>0</v>
      </c>
      <c r="S1016" s="163">
        <f>Q1016+R1016</f>
        <v>0</v>
      </c>
      <c r="T1016" s="164"/>
      <c r="U1016" s="163">
        <f>(T1016*Fee!$C$38)</f>
        <v>0</v>
      </c>
      <c r="V1016" s="163">
        <f>T1016+U1016</f>
        <v>0</v>
      </c>
      <c r="W1016" s="164"/>
      <c r="X1016" s="163">
        <f>(W1016*Fee!$C$38)</f>
        <v>0</v>
      </c>
      <c r="Y1016" s="165">
        <f>W1016+X1016</f>
        <v>0</v>
      </c>
    </row>
    <row r="1017" spans="1:25" ht="14.15" customHeight="1">
      <c r="A1017" s="363"/>
      <c r="B1017" s="53"/>
      <c r="C1017" s="340"/>
      <c r="D1017" s="89"/>
      <c r="E1017" s="49"/>
      <c r="F1017" s="53"/>
      <c r="G1017" s="179"/>
      <c r="H1017" s="179"/>
      <c r="I1017" s="179"/>
      <c r="J1017" s="179"/>
      <c r="K1017" s="179"/>
      <c r="L1017" s="179"/>
      <c r="M1017" s="179"/>
      <c r="N1017" s="179"/>
      <c r="O1017" s="270"/>
      <c r="P1017" s="126"/>
      <c r="Q1017" s="225"/>
      <c r="R1017" s="57"/>
      <c r="S1017" s="163"/>
      <c r="T1017" s="163"/>
      <c r="U1017" s="57"/>
      <c r="V1017" s="163"/>
      <c r="W1017" s="163"/>
      <c r="X1017" s="57"/>
      <c r="Y1017" s="165"/>
    </row>
    <row r="1018" spans="1:25" ht="42">
      <c r="A1018" s="347"/>
      <c r="B1018" s="53"/>
      <c r="C1018" s="340" t="s">
        <v>183</v>
      </c>
      <c r="D1018" s="89"/>
      <c r="E1018" s="49"/>
      <c r="F1018" s="53"/>
      <c r="G1018" s="179"/>
      <c r="H1018" s="179"/>
      <c r="I1018" s="179"/>
      <c r="J1018" s="179"/>
      <c r="K1018" s="179"/>
      <c r="L1018" s="179"/>
      <c r="M1018" s="179"/>
      <c r="N1018" s="179"/>
      <c r="O1018" s="270"/>
      <c r="P1018" s="126"/>
      <c r="Q1018" s="225"/>
      <c r="R1018" s="57"/>
      <c r="S1018" s="163"/>
      <c r="T1018" s="163"/>
      <c r="U1018" s="57"/>
      <c r="V1018" s="163"/>
      <c r="W1018" s="163"/>
      <c r="X1018" s="57"/>
      <c r="Y1018" s="165"/>
    </row>
    <row r="1019" spans="1:25" ht="28">
      <c r="A1019" s="363"/>
      <c r="B1019" s="53">
        <f>B1016+1</f>
        <v>67</v>
      </c>
      <c r="C1019" s="340" t="s">
        <v>176</v>
      </c>
      <c r="D1019" s="89" t="s">
        <v>41</v>
      </c>
      <c r="E1019" s="49" t="str">
        <f>IF((O1019=0),"Enter value from column G to column N",SUM(G1019:N1019,O1019))</f>
        <v>Enter value from column G to column N</v>
      </c>
      <c r="F1019" s="56"/>
      <c r="G1019" s="168"/>
      <c r="H1019" s="168"/>
      <c r="I1019" s="169"/>
      <c r="J1019" s="169"/>
      <c r="K1019" s="169"/>
      <c r="L1019" s="169"/>
      <c r="M1019" s="169"/>
      <c r="N1019" s="169"/>
      <c r="O1019" s="257">
        <f>SUM(G1019:N1019)*Fee!$C$38</f>
        <v>0</v>
      </c>
      <c r="P1019" s="126"/>
      <c r="Q1019" s="223"/>
      <c r="R1019" s="163">
        <f>(Q1019*Fee!$C$38)</f>
        <v>0</v>
      </c>
      <c r="S1019" s="163">
        <f>Q1019+R1019</f>
        <v>0</v>
      </c>
      <c r="T1019" s="164"/>
      <c r="U1019" s="163">
        <f>(T1019*Fee!$C$38)</f>
        <v>0</v>
      </c>
      <c r="V1019" s="163">
        <f>T1019+U1019</f>
        <v>0</v>
      </c>
      <c r="W1019" s="164"/>
      <c r="X1019" s="163">
        <f>(W1019*Fee!$C$38)</f>
        <v>0</v>
      </c>
      <c r="Y1019" s="165">
        <f>W1019+X1019</f>
        <v>0</v>
      </c>
    </row>
    <row r="1020" spans="1:25" ht="28">
      <c r="A1020" s="363"/>
      <c r="B1020" s="51">
        <f t="shared" ref="B1020:B1022" si="376">B1019+1</f>
        <v>68</v>
      </c>
      <c r="C1020" s="340" t="s">
        <v>177</v>
      </c>
      <c r="D1020" s="89" t="s">
        <v>41</v>
      </c>
      <c r="E1020" s="49" t="str">
        <f>IF((O1020=0),"Enter value from column G to column N",SUM(G1020:N1020,O1020))</f>
        <v>Enter value from column G to column N</v>
      </c>
      <c r="F1020" s="56"/>
      <c r="G1020" s="168"/>
      <c r="H1020" s="168"/>
      <c r="I1020" s="169"/>
      <c r="J1020" s="169"/>
      <c r="K1020" s="169"/>
      <c r="L1020" s="169"/>
      <c r="M1020" s="169"/>
      <c r="N1020" s="169"/>
      <c r="O1020" s="257">
        <f>SUM(G1020:N1020)*Fee!$C$38</f>
        <v>0</v>
      </c>
      <c r="P1020" s="126"/>
      <c r="Q1020" s="223"/>
      <c r="R1020" s="163">
        <f>(Q1020*Fee!$C$38)</f>
        <v>0</v>
      </c>
      <c r="S1020" s="163">
        <f>Q1020+R1020</f>
        <v>0</v>
      </c>
      <c r="T1020" s="164"/>
      <c r="U1020" s="163">
        <f>(T1020*Fee!$C$38)</f>
        <v>0</v>
      </c>
      <c r="V1020" s="163">
        <f>T1020+U1020</f>
        <v>0</v>
      </c>
      <c r="W1020" s="164"/>
      <c r="X1020" s="163">
        <f>(W1020*Fee!$C$38)</f>
        <v>0</v>
      </c>
      <c r="Y1020" s="165">
        <f>W1020+X1020</f>
        <v>0</v>
      </c>
    </row>
    <row r="1021" spans="1:25" ht="28">
      <c r="A1021" s="363"/>
      <c r="B1021" s="51">
        <f t="shared" si="376"/>
        <v>69</v>
      </c>
      <c r="C1021" s="340" t="s">
        <v>178</v>
      </c>
      <c r="D1021" s="89" t="s">
        <v>41</v>
      </c>
      <c r="E1021" s="49" t="str">
        <f>IF((O1021=0),"Enter value from column G to column N",SUM(G1021:N1021,O1021))</f>
        <v>Enter value from column G to column N</v>
      </c>
      <c r="F1021" s="56"/>
      <c r="G1021" s="168"/>
      <c r="H1021" s="168"/>
      <c r="I1021" s="169"/>
      <c r="J1021" s="169"/>
      <c r="K1021" s="169"/>
      <c r="L1021" s="169"/>
      <c r="M1021" s="169"/>
      <c r="N1021" s="169"/>
      <c r="O1021" s="257">
        <f>SUM(G1021:N1021)*Fee!$C$38</f>
        <v>0</v>
      </c>
      <c r="P1021" s="126"/>
      <c r="Q1021" s="223"/>
      <c r="R1021" s="163">
        <f>(Q1021*Fee!$C$38)</f>
        <v>0</v>
      </c>
      <c r="S1021" s="163">
        <f>Q1021+R1021</f>
        <v>0</v>
      </c>
      <c r="T1021" s="164"/>
      <c r="U1021" s="163">
        <f>(T1021*Fee!$C$38)</f>
        <v>0</v>
      </c>
      <c r="V1021" s="163">
        <f>T1021+U1021</f>
        <v>0</v>
      </c>
      <c r="W1021" s="164"/>
      <c r="X1021" s="163">
        <f>(W1021*Fee!$C$38)</f>
        <v>0</v>
      </c>
      <c r="Y1021" s="165">
        <f>W1021+X1021</f>
        <v>0</v>
      </c>
    </row>
    <row r="1022" spans="1:25" ht="28">
      <c r="A1022" s="363"/>
      <c r="B1022" s="51">
        <f t="shared" si="376"/>
        <v>70</v>
      </c>
      <c r="C1022" s="340" t="s">
        <v>179</v>
      </c>
      <c r="D1022" s="89" t="s">
        <v>41</v>
      </c>
      <c r="E1022" s="49" t="str">
        <f>IF((O1022=0),"Enter value from column G to column N",SUM(G1022:N1022,O1022))</f>
        <v>Enter value from column G to column N</v>
      </c>
      <c r="F1022" s="56"/>
      <c r="G1022" s="168"/>
      <c r="H1022" s="168"/>
      <c r="I1022" s="169"/>
      <c r="J1022" s="169"/>
      <c r="K1022" s="169"/>
      <c r="L1022" s="169"/>
      <c r="M1022" s="169"/>
      <c r="N1022" s="169"/>
      <c r="O1022" s="257">
        <f>SUM(G1022:N1022)*Fee!$C$38</f>
        <v>0</v>
      </c>
      <c r="P1022" s="126"/>
      <c r="Q1022" s="223"/>
      <c r="R1022" s="163">
        <f>(Q1022*Fee!$C$38)</f>
        <v>0</v>
      </c>
      <c r="S1022" s="163">
        <f>Q1022+R1022</f>
        <v>0</v>
      </c>
      <c r="T1022" s="164"/>
      <c r="U1022" s="163">
        <f>(T1022*Fee!$C$38)</f>
        <v>0</v>
      </c>
      <c r="V1022" s="163">
        <f>T1022+U1022</f>
        <v>0</v>
      </c>
      <c r="W1022" s="164"/>
      <c r="X1022" s="163">
        <f>(W1022*Fee!$C$38)</f>
        <v>0</v>
      </c>
      <c r="Y1022" s="165">
        <f>W1022+X1022</f>
        <v>0</v>
      </c>
    </row>
    <row r="1023" spans="1:25" ht="14.15" customHeight="1">
      <c r="A1023" s="363"/>
      <c r="B1023" s="53"/>
      <c r="C1023" s="340"/>
      <c r="D1023" s="89"/>
      <c r="E1023" s="49"/>
      <c r="F1023" s="53"/>
      <c r="G1023" s="179"/>
      <c r="H1023" s="179"/>
      <c r="I1023" s="179"/>
      <c r="J1023" s="179"/>
      <c r="K1023" s="179"/>
      <c r="L1023" s="179"/>
      <c r="M1023" s="179"/>
      <c r="N1023" s="179"/>
      <c r="O1023" s="270"/>
      <c r="P1023" s="126"/>
      <c r="Q1023" s="225"/>
      <c r="R1023" s="57"/>
      <c r="S1023" s="163"/>
      <c r="T1023" s="163"/>
      <c r="U1023" s="57"/>
      <c r="V1023" s="163"/>
      <c r="W1023" s="163"/>
      <c r="X1023" s="57"/>
      <c r="Y1023" s="165"/>
    </row>
    <row r="1024" spans="1:25" ht="42">
      <c r="A1024" s="347"/>
      <c r="B1024" s="53"/>
      <c r="C1024" s="340" t="s">
        <v>184</v>
      </c>
      <c r="D1024" s="89"/>
      <c r="E1024" s="49"/>
      <c r="F1024" s="53"/>
      <c r="G1024" s="179"/>
      <c r="H1024" s="179"/>
      <c r="I1024" s="179"/>
      <c r="J1024" s="179"/>
      <c r="K1024" s="179"/>
      <c r="L1024" s="179"/>
      <c r="M1024" s="179"/>
      <c r="N1024" s="179"/>
      <c r="O1024" s="270"/>
      <c r="P1024" s="126"/>
      <c r="Q1024" s="225"/>
      <c r="R1024" s="57"/>
      <c r="S1024" s="163"/>
      <c r="T1024" s="163"/>
      <c r="U1024" s="57"/>
      <c r="V1024" s="163"/>
      <c r="W1024" s="163"/>
      <c r="X1024" s="57"/>
      <c r="Y1024" s="165"/>
    </row>
    <row r="1025" spans="1:25" ht="28">
      <c r="A1025" s="363"/>
      <c r="B1025" s="53">
        <f>B1022+1</f>
        <v>71</v>
      </c>
      <c r="C1025" s="340" t="s">
        <v>176</v>
      </c>
      <c r="D1025" s="89" t="s">
        <v>41</v>
      </c>
      <c r="E1025" s="49" t="str">
        <f>IF((O1025=0),"Enter value from column G to column N",SUM(G1025:N1025,O1025))</f>
        <v>Enter value from column G to column N</v>
      </c>
      <c r="F1025" s="56"/>
      <c r="G1025" s="168"/>
      <c r="H1025" s="168"/>
      <c r="I1025" s="169"/>
      <c r="J1025" s="169"/>
      <c r="K1025" s="169"/>
      <c r="L1025" s="169"/>
      <c r="M1025" s="169"/>
      <c r="N1025" s="169"/>
      <c r="O1025" s="257">
        <f>SUM(G1025:N1025)*Fee!$C$38</f>
        <v>0</v>
      </c>
      <c r="P1025" s="126"/>
      <c r="Q1025" s="223"/>
      <c r="R1025" s="163">
        <f>(Q1025*Fee!$C$38)</f>
        <v>0</v>
      </c>
      <c r="S1025" s="163">
        <f>Q1025+R1025</f>
        <v>0</v>
      </c>
      <c r="T1025" s="164"/>
      <c r="U1025" s="163">
        <f>(T1025*Fee!$C$38)</f>
        <v>0</v>
      </c>
      <c r="V1025" s="163">
        <f>T1025+U1025</f>
        <v>0</v>
      </c>
      <c r="W1025" s="164"/>
      <c r="X1025" s="163">
        <f>(W1025*Fee!$C$38)</f>
        <v>0</v>
      </c>
      <c r="Y1025" s="165">
        <f>W1025+X1025</f>
        <v>0</v>
      </c>
    </row>
    <row r="1026" spans="1:25" ht="28">
      <c r="A1026" s="363"/>
      <c r="B1026" s="51">
        <f t="shared" ref="B1026:B1028" si="377">B1025+1</f>
        <v>72</v>
      </c>
      <c r="C1026" s="340" t="s">
        <v>177</v>
      </c>
      <c r="D1026" s="89" t="s">
        <v>41</v>
      </c>
      <c r="E1026" s="49" t="str">
        <f>IF((O1026=0),"Enter value from column G to column N",SUM(G1026:N1026,O1026))</f>
        <v>Enter value from column G to column N</v>
      </c>
      <c r="F1026" s="56"/>
      <c r="G1026" s="168"/>
      <c r="H1026" s="168"/>
      <c r="I1026" s="169"/>
      <c r="J1026" s="169"/>
      <c r="K1026" s="169"/>
      <c r="L1026" s="169"/>
      <c r="M1026" s="169"/>
      <c r="N1026" s="169"/>
      <c r="O1026" s="257">
        <f>SUM(G1026:N1026)*Fee!$C$38</f>
        <v>0</v>
      </c>
      <c r="P1026" s="126"/>
      <c r="Q1026" s="223"/>
      <c r="R1026" s="163">
        <f>(Q1026*Fee!$C$38)</f>
        <v>0</v>
      </c>
      <c r="S1026" s="163">
        <f>Q1026+R1026</f>
        <v>0</v>
      </c>
      <c r="T1026" s="164"/>
      <c r="U1026" s="163">
        <f>(T1026*Fee!$C$38)</f>
        <v>0</v>
      </c>
      <c r="V1026" s="163">
        <f>T1026+U1026</f>
        <v>0</v>
      </c>
      <c r="W1026" s="164"/>
      <c r="X1026" s="163">
        <f>(W1026*Fee!$C$38)</f>
        <v>0</v>
      </c>
      <c r="Y1026" s="165">
        <f>W1026+X1026</f>
        <v>0</v>
      </c>
    </row>
    <row r="1027" spans="1:25" ht="28">
      <c r="A1027" s="363"/>
      <c r="B1027" s="51">
        <f t="shared" si="377"/>
        <v>73</v>
      </c>
      <c r="C1027" s="340" t="s">
        <v>178</v>
      </c>
      <c r="D1027" s="89" t="s">
        <v>41</v>
      </c>
      <c r="E1027" s="49" t="str">
        <f>IF((O1027=0),"Enter value from column G to column N",SUM(G1027:N1027,O1027))</f>
        <v>Enter value from column G to column N</v>
      </c>
      <c r="F1027" s="56"/>
      <c r="G1027" s="168"/>
      <c r="H1027" s="168"/>
      <c r="I1027" s="169"/>
      <c r="J1027" s="169"/>
      <c r="K1027" s="169"/>
      <c r="L1027" s="169"/>
      <c r="M1027" s="169"/>
      <c r="N1027" s="169"/>
      <c r="O1027" s="257">
        <f>SUM(G1027:N1027)*Fee!$C$38</f>
        <v>0</v>
      </c>
      <c r="P1027" s="126"/>
      <c r="Q1027" s="223"/>
      <c r="R1027" s="163">
        <f>(Q1027*Fee!$C$38)</f>
        <v>0</v>
      </c>
      <c r="S1027" s="163">
        <f>Q1027+R1027</f>
        <v>0</v>
      </c>
      <c r="T1027" s="164"/>
      <c r="U1027" s="163">
        <f>(T1027*Fee!$C$38)</f>
        <v>0</v>
      </c>
      <c r="V1027" s="163">
        <f>T1027+U1027</f>
        <v>0</v>
      </c>
      <c r="W1027" s="164"/>
      <c r="X1027" s="163">
        <f>(W1027*Fee!$C$38)</f>
        <v>0</v>
      </c>
      <c r="Y1027" s="165">
        <f>W1027+X1027</f>
        <v>0</v>
      </c>
    </row>
    <row r="1028" spans="1:25" ht="28">
      <c r="A1028" s="363"/>
      <c r="B1028" s="51">
        <f t="shared" si="377"/>
        <v>74</v>
      </c>
      <c r="C1028" s="340" t="s">
        <v>179</v>
      </c>
      <c r="D1028" s="89" t="s">
        <v>41</v>
      </c>
      <c r="E1028" s="49" t="str">
        <f>IF((O1028=0),"Enter value from column G to column N",SUM(G1028:N1028,O1028))</f>
        <v>Enter value from column G to column N</v>
      </c>
      <c r="F1028" s="56"/>
      <c r="G1028" s="168"/>
      <c r="H1028" s="168"/>
      <c r="I1028" s="169"/>
      <c r="J1028" s="169"/>
      <c r="K1028" s="169"/>
      <c r="L1028" s="169"/>
      <c r="M1028" s="169"/>
      <c r="N1028" s="169"/>
      <c r="O1028" s="257">
        <f>SUM(G1028:N1028)*Fee!$C$38</f>
        <v>0</v>
      </c>
      <c r="P1028" s="126"/>
      <c r="Q1028" s="223"/>
      <c r="R1028" s="163">
        <f>(Q1028*Fee!$C$38)</f>
        <v>0</v>
      </c>
      <c r="S1028" s="163">
        <f>Q1028+R1028</f>
        <v>0</v>
      </c>
      <c r="T1028" s="164"/>
      <c r="U1028" s="163">
        <f>(T1028*Fee!$C$38)</f>
        <v>0</v>
      </c>
      <c r="V1028" s="163">
        <f>T1028+U1028</f>
        <v>0</v>
      </c>
      <c r="W1028" s="164"/>
      <c r="X1028" s="163">
        <f>(W1028*Fee!$C$38)</f>
        <v>0</v>
      </c>
      <c r="Y1028" s="165">
        <f>W1028+X1028</f>
        <v>0</v>
      </c>
    </row>
    <row r="1029" spans="1:25" ht="14.15" customHeight="1">
      <c r="A1029" s="363"/>
      <c r="B1029" s="53"/>
      <c r="C1029" s="340"/>
      <c r="D1029" s="89"/>
      <c r="E1029" s="49"/>
      <c r="F1029" s="53"/>
      <c r="G1029" s="179"/>
      <c r="H1029" s="179"/>
      <c r="I1029" s="179"/>
      <c r="J1029" s="179"/>
      <c r="K1029" s="179"/>
      <c r="L1029" s="179"/>
      <c r="M1029" s="179"/>
      <c r="N1029" s="179"/>
      <c r="O1029" s="270"/>
      <c r="P1029" s="126"/>
      <c r="Q1029" s="225"/>
      <c r="R1029" s="57"/>
      <c r="S1029" s="163"/>
      <c r="T1029" s="163"/>
      <c r="U1029" s="57"/>
      <c r="V1029" s="163"/>
      <c r="W1029" s="163"/>
      <c r="X1029" s="57"/>
      <c r="Y1029" s="165"/>
    </row>
    <row r="1030" spans="1:25" ht="14.75" customHeight="1">
      <c r="A1030" s="347"/>
      <c r="B1030" s="53"/>
      <c r="C1030" s="340" t="s">
        <v>185</v>
      </c>
      <c r="D1030" s="89"/>
      <c r="E1030" s="49"/>
      <c r="F1030" s="53"/>
      <c r="G1030" s="179"/>
      <c r="H1030" s="179"/>
      <c r="I1030" s="179"/>
      <c r="J1030" s="179"/>
      <c r="K1030" s="179"/>
      <c r="L1030" s="179"/>
      <c r="M1030" s="179"/>
      <c r="N1030" s="179"/>
      <c r="O1030" s="270"/>
      <c r="P1030" s="126"/>
      <c r="Q1030" s="225"/>
      <c r="R1030" s="57"/>
      <c r="S1030" s="163"/>
      <c r="T1030" s="163"/>
      <c r="U1030" s="57"/>
      <c r="V1030" s="163"/>
      <c r="W1030" s="163"/>
      <c r="X1030" s="57"/>
      <c r="Y1030" s="165"/>
    </row>
    <row r="1031" spans="1:25" ht="28">
      <c r="A1031" s="363"/>
      <c r="B1031" s="51">
        <f>B1028+1</f>
        <v>75</v>
      </c>
      <c r="C1031" s="340" t="s">
        <v>172</v>
      </c>
      <c r="D1031" s="89" t="s">
        <v>41</v>
      </c>
      <c r="E1031" s="49" t="str">
        <f>IF((O1031=0),"Enter value from column G to column N",SUM(G1031:N1031,O1031))</f>
        <v>Enter value from column G to column N</v>
      </c>
      <c r="F1031" s="56"/>
      <c r="G1031" s="168"/>
      <c r="H1031" s="168"/>
      <c r="I1031" s="169"/>
      <c r="J1031" s="169"/>
      <c r="K1031" s="169"/>
      <c r="L1031" s="169"/>
      <c r="M1031" s="169"/>
      <c r="N1031" s="169"/>
      <c r="O1031" s="257">
        <f>SUM(G1031:N1031)*Fee!$C$38</f>
        <v>0</v>
      </c>
      <c r="P1031" s="126"/>
      <c r="Q1031" s="223"/>
      <c r="R1031" s="163">
        <f>(Q1031*Fee!$C$38)</f>
        <v>0</v>
      </c>
      <c r="S1031" s="163">
        <f>Q1031+R1031</f>
        <v>0</v>
      </c>
      <c r="T1031" s="164"/>
      <c r="U1031" s="163">
        <f>(T1031*Fee!$C$38)</f>
        <v>0</v>
      </c>
      <c r="V1031" s="163">
        <f>T1031+U1031</f>
        <v>0</v>
      </c>
      <c r="W1031" s="164"/>
      <c r="X1031" s="163">
        <f>(W1031*Fee!$C$38)</f>
        <v>0</v>
      </c>
      <c r="Y1031" s="165">
        <f>W1031+X1031</f>
        <v>0</v>
      </c>
    </row>
    <row r="1032" spans="1:25" ht="14.75" customHeight="1">
      <c r="A1032" s="363"/>
      <c r="B1032" s="53"/>
      <c r="C1032" s="340"/>
      <c r="D1032" s="89"/>
      <c r="E1032" s="49"/>
      <c r="F1032" s="53"/>
      <c r="G1032" s="179"/>
      <c r="H1032" s="179"/>
      <c r="I1032" s="179"/>
      <c r="J1032" s="179"/>
      <c r="K1032" s="179"/>
      <c r="L1032" s="179"/>
      <c r="M1032" s="179"/>
      <c r="N1032" s="179"/>
      <c r="O1032" s="270"/>
      <c r="P1032" s="126"/>
      <c r="Q1032" s="225"/>
      <c r="R1032" s="57"/>
      <c r="S1032" s="163"/>
      <c r="T1032" s="163"/>
      <c r="U1032" s="57"/>
      <c r="V1032" s="163"/>
      <c r="W1032" s="163"/>
      <c r="X1032" s="57"/>
      <c r="Y1032" s="165"/>
    </row>
    <row r="1033" spans="1:25" ht="28">
      <c r="A1033" s="347"/>
      <c r="B1033" s="53"/>
      <c r="C1033" s="340" t="s">
        <v>186</v>
      </c>
      <c r="D1033" s="89"/>
      <c r="E1033" s="49"/>
      <c r="F1033" s="53"/>
      <c r="G1033" s="179"/>
      <c r="H1033" s="179"/>
      <c r="I1033" s="179"/>
      <c r="J1033" s="179"/>
      <c r="K1033" s="179"/>
      <c r="L1033" s="179"/>
      <c r="M1033" s="179"/>
      <c r="N1033" s="179"/>
      <c r="O1033" s="270"/>
      <c r="P1033" s="126"/>
      <c r="Q1033" s="225"/>
      <c r="R1033" s="57"/>
      <c r="S1033" s="163"/>
      <c r="T1033" s="163"/>
      <c r="U1033" s="57"/>
      <c r="V1033" s="163"/>
      <c r="W1033" s="163"/>
      <c r="X1033" s="57"/>
      <c r="Y1033" s="165"/>
    </row>
    <row r="1034" spans="1:25" ht="28">
      <c r="A1034" s="363"/>
      <c r="B1034" s="51">
        <f>B1031+1</f>
        <v>76</v>
      </c>
      <c r="C1034" s="340" t="s">
        <v>172</v>
      </c>
      <c r="D1034" s="89" t="s">
        <v>41</v>
      </c>
      <c r="E1034" s="49" t="str">
        <f>IF((O1034=0),"Enter value from column G to column N",SUM(G1034:N1034,O1034))</f>
        <v>Enter value from column G to column N</v>
      </c>
      <c r="F1034" s="56"/>
      <c r="G1034" s="168"/>
      <c r="H1034" s="168"/>
      <c r="I1034" s="169"/>
      <c r="J1034" s="169"/>
      <c r="K1034" s="169"/>
      <c r="L1034" s="169"/>
      <c r="M1034" s="169"/>
      <c r="N1034" s="169"/>
      <c r="O1034" s="257">
        <f>SUM(G1034:N1034)*Fee!$C$38</f>
        <v>0</v>
      </c>
      <c r="P1034" s="126"/>
      <c r="Q1034" s="223"/>
      <c r="R1034" s="163">
        <f>(Q1034*Fee!$C$38)</f>
        <v>0</v>
      </c>
      <c r="S1034" s="163">
        <f>Q1034+R1034</f>
        <v>0</v>
      </c>
      <c r="T1034" s="164"/>
      <c r="U1034" s="163">
        <f>(T1034*Fee!$C$38)</f>
        <v>0</v>
      </c>
      <c r="V1034" s="163">
        <f>T1034+U1034</f>
        <v>0</v>
      </c>
      <c r="W1034" s="164"/>
      <c r="X1034" s="163">
        <f>(W1034*Fee!$C$38)</f>
        <v>0</v>
      </c>
      <c r="Y1034" s="165">
        <f>W1034+X1034</f>
        <v>0</v>
      </c>
    </row>
    <row r="1035" spans="1:25" ht="14.15" customHeight="1">
      <c r="A1035" s="363"/>
      <c r="B1035" s="53"/>
      <c r="C1035" s="340"/>
      <c r="D1035" s="89"/>
      <c r="E1035" s="49"/>
      <c r="F1035" s="53"/>
      <c r="G1035" s="179"/>
      <c r="H1035" s="179"/>
      <c r="I1035" s="179"/>
      <c r="J1035" s="179"/>
      <c r="K1035" s="179"/>
      <c r="L1035" s="179"/>
      <c r="M1035" s="179"/>
      <c r="N1035" s="179"/>
      <c r="O1035" s="270"/>
      <c r="P1035" s="126"/>
      <c r="Q1035" s="225"/>
      <c r="R1035" s="57"/>
      <c r="S1035" s="163"/>
      <c r="T1035" s="163"/>
      <c r="U1035" s="57"/>
      <c r="V1035" s="163"/>
      <c r="W1035" s="163"/>
      <c r="X1035" s="57"/>
      <c r="Y1035" s="165"/>
    </row>
    <row r="1036" spans="1:25" ht="28">
      <c r="A1036" s="347"/>
      <c r="B1036" s="53"/>
      <c r="C1036" s="340" t="s">
        <v>187</v>
      </c>
      <c r="D1036" s="89"/>
      <c r="E1036" s="49"/>
      <c r="F1036" s="53"/>
      <c r="G1036" s="179"/>
      <c r="H1036" s="179"/>
      <c r="I1036" s="179"/>
      <c r="J1036" s="179"/>
      <c r="K1036" s="179"/>
      <c r="L1036" s="179"/>
      <c r="M1036" s="179"/>
      <c r="N1036" s="179"/>
      <c r="O1036" s="270"/>
      <c r="P1036" s="126"/>
      <c r="Q1036" s="225"/>
      <c r="R1036" s="57"/>
      <c r="S1036" s="163"/>
      <c r="T1036" s="163"/>
      <c r="U1036" s="57"/>
      <c r="V1036" s="163"/>
      <c r="W1036" s="163"/>
      <c r="X1036" s="57"/>
      <c r="Y1036" s="165"/>
    </row>
    <row r="1037" spans="1:25" ht="28">
      <c r="A1037" s="363"/>
      <c r="B1037" s="51">
        <f>B1034+1</f>
        <v>77</v>
      </c>
      <c r="C1037" s="340" t="s">
        <v>172</v>
      </c>
      <c r="D1037" s="89" t="s">
        <v>41</v>
      </c>
      <c r="E1037" s="49" t="str">
        <f>IF((O1037=0),"Enter value from column G to column N",SUM(G1037:N1037,O1037))</f>
        <v>Enter value from column G to column N</v>
      </c>
      <c r="F1037" s="56"/>
      <c r="G1037" s="168"/>
      <c r="H1037" s="168"/>
      <c r="I1037" s="169"/>
      <c r="J1037" s="169"/>
      <c r="K1037" s="169"/>
      <c r="L1037" s="169"/>
      <c r="M1037" s="169"/>
      <c r="N1037" s="169"/>
      <c r="O1037" s="257">
        <f>SUM(G1037:N1037)*Fee!$C$38</f>
        <v>0</v>
      </c>
      <c r="P1037" s="126"/>
      <c r="Q1037" s="223"/>
      <c r="R1037" s="163">
        <f>(Q1037*Fee!$C$38)</f>
        <v>0</v>
      </c>
      <c r="S1037" s="163">
        <f>Q1037+R1037</f>
        <v>0</v>
      </c>
      <c r="T1037" s="164"/>
      <c r="U1037" s="163">
        <f>(T1037*Fee!$C$38)</f>
        <v>0</v>
      </c>
      <c r="V1037" s="163">
        <f>T1037+U1037</f>
        <v>0</v>
      </c>
      <c r="W1037" s="164"/>
      <c r="X1037" s="163">
        <f>(W1037*Fee!$C$38)</f>
        <v>0</v>
      </c>
      <c r="Y1037" s="165">
        <f>W1037+X1037</f>
        <v>0</v>
      </c>
    </row>
    <row r="1038" spans="1:25" ht="14.75" customHeight="1">
      <c r="A1038" s="363"/>
      <c r="B1038" s="53"/>
      <c r="C1038" s="340"/>
      <c r="D1038" s="89"/>
      <c r="E1038" s="49"/>
      <c r="F1038" s="53"/>
      <c r="G1038" s="179"/>
      <c r="H1038" s="179"/>
      <c r="I1038" s="179"/>
      <c r="J1038" s="179"/>
      <c r="K1038" s="179"/>
      <c r="L1038" s="179"/>
      <c r="M1038" s="179"/>
      <c r="N1038" s="179"/>
      <c r="O1038" s="270"/>
      <c r="P1038" s="126"/>
      <c r="Q1038" s="225"/>
      <c r="R1038" s="57"/>
      <c r="S1038" s="163"/>
      <c r="T1038" s="163"/>
      <c r="U1038" s="57"/>
      <c r="V1038" s="163"/>
      <c r="W1038" s="163"/>
      <c r="X1038" s="57"/>
      <c r="Y1038" s="165"/>
    </row>
    <row r="1039" spans="1:25" ht="14.15" customHeight="1">
      <c r="A1039" s="347"/>
      <c r="B1039" s="53"/>
      <c r="C1039" s="340" t="s">
        <v>188</v>
      </c>
      <c r="D1039" s="89"/>
      <c r="E1039" s="49"/>
      <c r="F1039" s="53"/>
      <c r="G1039" s="179"/>
      <c r="H1039" s="179"/>
      <c r="I1039" s="179"/>
      <c r="J1039" s="179"/>
      <c r="K1039" s="179"/>
      <c r="L1039" s="179"/>
      <c r="M1039" s="179"/>
      <c r="N1039" s="179"/>
      <c r="O1039" s="270"/>
      <c r="P1039" s="126"/>
      <c r="Q1039" s="225"/>
      <c r="R1039" s="57"/>
      <c r="S1039" s="163"/>
      <c r="T1039" s="163"/>
      <c r="U1039" s="57"/>
      <c r="V1039" s="163"/>
      <c r="W1039" s="163"/>
      <c r="X1039" s="57"/>
      <c r="Y1039" s="165"/>
    </row>
    <row r="1040" spans="1:25" ht="28">
      <c r="A1040" s="363"/>
      <c r="B1040" s="51">
        <f>B1037+1</f>
        <v>78</v>
      </c>
      <c r="C1040" s="340" t="s">
        <v>172</v>
      </c>
      <c r="D1040" s="89" t="s">
        <v>41</v>
      </c>
      <c r="E1040" s="49" t="str">
        <f>IF((O1040=0),"Enter value from column G to column N",SUM(G1040:N1040,O1040))</f>
        <v>Enter value from column G to column N</v>
      </c>
      <c r="F1040" s="56"/>
      <c r="G1040" s="168"/>
      <c r="H1040" s="168"/>
      <c r="I1040" s="169"/>
      <c r="J1040" s="169"/>
      <c r="K1040" s="169"/>
      <c r="L1040" s="169"/>
      <c r="M1040" s="169"/>
      <c r="N1040" s="169"/>
      <c r="O1040" s="257">
        <f>SUM(G1040:N1040)*Fee!$C$38</f>
        <v>0</v>
      </c>
      <c r="P1040" s="126"/>
      <c r="Q1040" s="223"/>
      <c r="R1040" s="163">
        <f>(Q1040*Fee!$C$38)</f>
        <v>0</v>
      </c>
      <c r="S1040" s="163">
        <f>Q1040+R1040</f>
        <v>0</v>
      </c>
      <c r="T1040" s="164"/>
      <c r="U1040" s="163">
        <f>(T1040*Fee!$C$38)</f>
        <v>0</v>
      </c>
      <c r="V1040" s="163">
        <f>T1040+U1040</f>
        <v>0</v>
      </c>
      <c r="W1040" s="164"/>
      <c r="X1040" s="163">
        <f>(W1040*Fee!$C$38)</f>
        <v>0</v>
      </c>
      <c r="Y1040" s="165">
        <f>W1040+X1040</f>
        <v>0</v>
      </c>
    </row>
    <row r="1041" spans="1:25" ht="14.15" customHeight="1">
      <c r="A1041" s="363"/>
      <c r="B1041" s="53"/>
      <c r="C1041" s="340"/>
      <c r="D1041" s="89"/>
      <c r="E1041" s="49"/>
      <c r="F1041" s="53"/>
      <c r="G1041" s="179"/>
      <c r="H1041" s="179"/>
      <c r="I1041" s="179"/>
      <c r="J1041" s="179"/>
      <c r="K1041" s="179"/>
      <c r="L1041" s="179"/>
      <c r="M1041" s="179"/>
      <c r="N1041" s="179"/>
      <c r="O1041" s="270"/>
      <c r="P1041" s="126"/>
      <c r="Q1041" s="225"/>
      <c r="R1041" s="57"/>
      <c r="S1041" s="163"/>
      <c r="T1041" s="163"/>
      <c r="U1041" s="57"/>
      <c r="V1041" s="163"/>
      <c r="W1041" s="163"/>
      <c r="X1041" s="57"/>
      <c r="Y1041" s="165"/>
    </row>
    <row r="1042" spans="1:25" ht="28">
      <c r="A1042" s="347"/>
      <c r="B1042" s="53"/>
      <c r="C1042" s="340" t="s">
        <v>460</v>
      </c>
      <c r="D1042" s="89"/>
      <c r="E1042" s="49"/>
      <c r="F1042" s="53"/>
      <c r="G1042" s="179"/>
      <c r="H1042" s="179"/>
      <c r="I1042" s="179"/>
      <c r="J1042" s="179"/>
      <c r="K1042" s="179"/>
      <c r="L1042" s="179"/>
      <c r="M1042" s="179"/>
      <c r="N1042" s="179"/>
      <c r="O1042" s="270"/>
      <c r="P1042" s="126"/>
      <c r="Q1042" s="225"/>
      <c r="R1042" s="57"/>
      <c r="S1042" s="163"/>
      <c r="T1042" s="163"/>
      <c r="U1042" s="57"/>
      <c r="V1042" s="163"/>
      <c r="W1042" s="163"/>
      <c r="X1042" s="57"/>
      <c r="Y1042" s="165"/>
    </row>
    <row r="1043" spans="1:25" ht="28">
      <c r="A1043" s="363"/>
      <c r="B1043" s="51">
        <f>B1040+1</f>
        <v>79</v>
      </c>
      <c r="C1043" s="340" t="s">
        <v>172</v>
      </c>
      <c r="D1043" s="89" t="s">
        <v>41</v>
      </c>
      <c r="E1043" s="49" t="str">
        <f>IF((O1043=0),"Enter value from column G to column N",SUM(G1043:N1043,O1043))</f>
        <v>Enter value from column G to column N</v>
      </c>
      <c r="F1043" s="56"/>
      <c r="G1043" s="168"/>
      <c r="H1043" s="168"/>
      <c r="I1043" s="169"/>
      <c r="J1043" s="169"/>
      <c r="K1043" s="169"/>
      <c r="L1043" s="169"/>
      <c r="M1043" s="169"/>
      <c r="N1043" s="169"/>
      <c r="O1043" s="257">
        <f>SUM(G1043:N1043)*Fee!$C$38</f>
        <v>0</v>
      </c>
      <c r="P1043" s="126"/>
      <c r="Q1043" s="223"/>
      <c r="R1043" s="163">
        <f>(Q1043*Fee!$C$38)</f>
        <v>0</v>
      </c>
      <c r="S1043" s="163">
        <f>Q1043+R1043</f>
        <v>0</v>
      </c>
      <c r="T1043" s="164"/>
      <c r="U1043" s="163">
        <f>(T1043*Fee!$C$38)</f>
        <v>0</v>
      </c>
      <c r="V1043" s="163">
        <f>T1043+U1043</f>
        <v>0</v>
      </c>
      <c r="W1043" s="164"/>
      <c r="X1043" s="163">
        <f>(W1043*Fee!$C$38)</f>
        <v>0</v>
      </c>
      <c r="Y1043" s="165">
        <f>W1043+X1043</f>
        <v>0</v>
      </c>
    </row>
    <row r="1044" spans="1:25" ht="14.75" customHeight="1">
      <c r="A1044" s="363"/>
      <c r="B1044" s="53"/>
      <c r="C1044" s="340"/>
      <c r="D1044" s="89"/>
      <c r="E1044" s="49"/>
      <c r="F1044" s="53"/>
      <c r="G1044" s="179"/>
      <c r="H1044" s="179"/>
      <c r="I1044" s="179"/>
      <c r="J1044" s="179"/>
      <c r="K1044" s="179"/>
      <c r="L1044" s="179"/>
      <c r="M1044" s="179"/>
      <c r="N1044" s="179"/>
      <c r="O1044" s="270"/>
      <c r="P1044" s="126"/>
      <c r="Q1044" s="225"/>
      <c r="R1044" s="57"/>
      <c r="S1044" s="163"/>
      <c r="T1044" s="163"/>
      <c r="U1044" s="57"/>
      <c r="V1044" s="163"/>
      <c r="W1044" s="163"/>
      <c r="X1044" s="57"/>
      <c r="Y1044" s="165"/>
    </row>
    <row r="1045" spans="1:25" ht="28">
      <c r="A1045" s="347"/>
      <c r="B1045" s="53"/>
      <c r="C1045" s="340" t="s">
        <v>461</v>
      </c>
      <c r="D1045" s="89"/>
      <c r="E1045" s="49"/>
      <c r="F1045" s="53"/>
      <c r="G1045" s="179"/>
      <c r="H1045" s="179"/>
      <c r="I1045" s="179"/>
      <c r="J1045" s="179"/>
      <c r="K1045" s="179"/>
      <c r="L1045" s="179"/>
      <c r="M1045" s="179"/>
      <c r="N1045" s="179"/>
      <c r="O1045" s="270"/>
      <c r="P1045" s="126"/>
      <c r="Q1045" s="225"/>
      <c r="R1045" s="57"/>
      <c r="S1045" s="163"/>
      <c r="T1045" s="163"/>
      <c r="U1045" s="57"/>
      <c r="V1045" s="163"/>
      <c r="W1045" s="163"/>
      <c r="X1045" s="57"/>
      <c r="Y1045" s="165"/>
    </row>
    <row r="1046" spans="1:25" ht="28">
      <c r="A1046" s="363"/>
      <c r="B1046" s="51">
        <f>B1043+1</f>
        <v>80</v>
      </c>
      <c r="C1046" s="340" t="s">
        <v>172</v>
      </c>
      <c r="D1046" s="89" t="s">
        <v>41</v>
      </c>
      <c r="E1046" s="49" t="str">
        <f>IF((O1046=0),"Enter value from column G to column N",SUM(G1046:N1046,O1046))</f>
        <v>Enter value from column G to column N</v>
      </c>
      <c r="F1046" s="56"/>
      <c r="G1046" s="168"/>
      <c r="H1046" s="168"/>
      <c r="I1046" s="169"/>
      <c r="J1046" s="169"/>
      <c r="K1046" s="169"/>
      <c r="L1046" s="169"/>
      <c r="M1046" s="169"/>
      <c r="N1046" s="169"/>
      <c r="O1046" s="257">
        <f>SUM(G1046:N1046)*Fee!$C$38</f>
        <v>0</v>
      </c>
      <c r="P1046" s="126"/>
      <c r="Q1046" s="223"/>
      <c r="R1046" s="163">
        <f>(Q1046*Fee!$C$38)</f>
        <v>0</v>
      </c>
      <c r="S1046" s="163">
        <f>Q1046+R1046</f>
        <v>0</v>
      </c>
      <c r="T1046" s="164"/>
      <c r="U1046" s="163">
        <f>(T1046*Fee!$C$38)</f>
        <v>0</v>
      </c>
      <c r="V1046" s="163">
        <f>T1046+U1046</f>
        <v>0</v>
      </c>
      <c r="W1046" s="164"/>
      <c r="X1046" s="163">
        <f>(W1046*Fee!$C$38)</f>
        <v>0</v>
      </c>
      <c r="Y1046" s="165">
        <f>W1046+X1046</f>
        <v>0</v>
      </c>
    </row>
    <row r="1047" spans="1:25" ht="14.15" customHeight="1">
      <c r="A1047" s="363"/>
      <c r="B1047" s="53"/>
      <c r="C1047" s="340"/>
      <c r="D1047" s="89"/>
      <c r="E1047" s="49"/>
      <c r="F1047" s="53"/>
      <c r="G1047" s="179"/>
      <c r="H1047" s="179"/>
      <c r="I1047" s="179"/>
      <c r="J1047" s="179"/>
      <c r="K1047" s="179"/>
      <c r="L1047" s="179"/>
      <c r="M1047" s="179"/>
      <c r="N1047" s="179"/>
      <c r="O1047" s="270"/>
      <c r="P1047" s="126"/>
      <c r="Q1047" s="225"/>
      <c r="R1047" s="57"/>
      <c r="S1047" s="163"/>
      <c r="T1047" s="163"/>
      <c r="U1047" s="57"/>
      <c r="V1047" s="163"/>
      <c r="W1047" s="163"/>
      <c r="X1047" s="57"/>
      <c r="Y1047" s="165"/>
    </row>
    <row r="1048" spans="1:25" ht="28">
      <c r="A1048" s="347"/>
      <c r="B1048" s="53"/>
      <c r="C1048" s="340" t="s">
        <v>462</v>
      </c>
      <c r="D1048" s="89"/>
      <c r="E1048" s="49"/>
      <c r="F1048" s="53"/>
      <c r="G1048" s="179"/>
      <c r="H1048" s="179"/>
      <c r="I1048" s="179"/>
      <c r="J1048" s="179"/>
      <c r="K1048" s="179"/>
      <c r="L1048" s="179"/>
      <c r="M1048" s="179"/>
      <c r="N1048" s="179"/>
      <c r="O1048" s="270"/>
      <c r="P1048" s="126"/>
      <c r="Q1048" s="225"/>
      <c r="R1048" s="57"/>
      <c r="S1048" s="163"/>
      <c r="T1048" s="163"/>
      <c r="U1048" s="57"/>
      <c r="V1048" s="163"/>
      <c r="W1048" s="163"/>
      <c r="X1048" s="57"/>
      <c r="Y1048" s="165"/>
    </row>
    <row r="1049" spans="1:25" ht="28">
      <c r="A1049" s="363"/>
      <c r="B1049" s="51">
        <f>B1046+1</f>
        <v>81</v>
      </c>
      <c r="C1049" s="340" t="s">
        <v>172</v>
      </c>
      <c r="D1049" s="89" t="s">
        <v>41</v>
      </c>
      <c r="E1049" s="49" t="str">
        <f>IF((O1049=0),"Enter value from column G to column N",SUM(G1049:N1049,O1049))</f>
        <v>Enter value from column G to column N</v>
      </c>
      <c r="F1049" s="56"/>
      <c r="G1049" s="168"/>
      <c r="H1049" s="168"/>
      <c r="I1049" s="169"/>
      <c r="J1049" s="169"/>
      <c r="K1049" s="169"/>
      <c r="L1049" s="169"/>
      <c r="M1049" s="169"/>
      <c r="N1049" s="169"/>
      <c r="O1049" s="257">
        <f>SUM(G1049:N1049)*Fee!$C$38</f>
        <v>0</v>
      </c>
      <c r="P1049" s="126"/>
      <c r="Q1049" s="223"/>
      <c r="R1049" s="163">
        <f>(Q1049*Fee!$C$38)</f>
        <v>0</v>
      </c>
      <c r="S1049" s="163">
        <f>Q1049+R1049</f>
        <v>0</v>
      </c>
      <c r="T1049" s="164"/>
      <c r="U1049" s="163">
        <f>(T1049*Fee!$C$38)</f>
        <v>0</v>
      </c>
      <c r="V1049" s="163">
        <f>T1049+U1049</f>
        <v>0</v>
      </c>
      <c r="W1049" s="164"/>
      <c r="X1049" s="163">
        <f>(W1049*Fee!$C$38)</f>
        <v>0</v>
      </c>
      <c r="Y1049" s="165">
        <f>W1049+X1049</f>
        <v>0</v>
      </c>
    </row>
    <row r="1050" spans="1:25" ht="14.75" customHeight="1">
      <c r="A1050" s="363"/>
      <c r="B1050" s="53"/>
      <c r="C1050" s="340"/>
      <c r="D1050" s="89"/>
      <c r="E1050" s="49"/>
      <c r="F1050" s="53"/>
      <c r="G1050" s="179"/>
      <c r="H1050" s="179"/>
      <c r="I1050" s="179"/>
      <c r="J1050" s="179"/>
      <c r="K1050" s="179"/>
      <c r="L1050" s="179"/>
      <c r="M1050" s="179"/>
      <c r="N1050" s="179"/>
      <c r="O1050" s="270"/>
      <c r="P1050" s="126"/>
      <c r="Q1050" s="225"/>
      <c r="R1050" s="57"/>
      <c r="S1050" s="163"/>
      <c r="T1050" s="163"/>
      <c r="U1050" s="57"/>
      <c r="V1050" s="163"/>
      <c r="W1050" s="163"/>
      <c r="X1050" s="57"/>
      <c r="Y1050" s="165"/>
    </row>
    <row r="1051" spans="1:25" ht="28">
      <c r="A1051" s="347"/>
      <c r="B1051" s="53"/>
      <c r="C1051" s="340" t="s">
        <v>463</v>
      </c>
      <c r="D1051" s="89"/>
      <c r="E1051" s="49"/>
      <c r="F1051" s="53"/>
      <c r="G1051" s="179"/>
      <c r="H1051" s="179"/>
      <c r="I1051" s="179"/>
      <c r="J1051" s="179"/>
      <c r="K1051" s="179"/>
      <c r="L1051" s="179"/>
      <c r="M1051" s="179"/>
      <c r="N1051" s="179"/>
      <c r="O1051" s="270"/>
      <c r="P1051" s="126"/>
      <c r="Q1051" s="225"/>
      <c r="R1051" s="57"/>
      <c r="S1051" s="163"/>
      <c r="T1051" s="163"/>
      <c r="U1051" s="57"/>
      <c r="V1051" s="163"/>
      <c r="W1051" s="163"/>
      <c r="X1051" s="57"/>
      <c r="Y1051" s="165"/>
    </row>
    <row r="1052" spans="1:25" ht="28">
      <c r="A1052" s="363"/>
      <c r="B1052" s="51">
        <f>B1049+1</f>
        <v>82</v>
      </c>
      <c r="C1052" s="340" t="s">
        <v>172</v>
      </c>
      <c r="D1052" s="89" t="s">
        <v>41</v>
      </c>
      <c r="E1052" s="49" t="str">
        <f>IF((O1052=0),"Enter value from column G to column N",SUM(G1052:N1052,O1052))</f>
        <v>Enter value from column G to column N</v>
      </c>
      <c r="F1052" s="56"/>
      <c r="G1052" s="168"/>
      <c r="H1052" s="168"/>
      <c r="I1052" s="169"/>
      <c r="J1052" s="169"/>
      <c r="K1052" s="169"/>
      <c r="L1052" s="169"/>
      <c r="M1052" s="169"/>
      <c r="N1052" s="169"/>
      <c r="O1052" s="257">
        <f>SUM(G1052:N1052)*Fee!$C$38</f>
        <v>0</v>
      </c>
      <c r="P1052" s="126"/>
      <c r="Q1052" s="223"/>
      <c r="R1052" s="163">
        <f>(Q1052*Fee!$C$38)</f>
        <v>0</v>
      </c>
      <c r="S1052" s="163">
        <f>Q1052+R1052</f>
        <v>0</v>
      </c>
      <c r="T1052" s="164"/>
      <c r="U1052" s="163">
        <f>(T1052*Fee!$C$38)</f>
        <v>0</v>
      </c>
      <c r="V1052" s="163">
        <f>T1052+U1052</f>
        <v>0</v>
      </c>
      <c r="W1052" s="164"/>
      <c r="X1052" s="163">
        <f>(W1052*Fee!$C$38)</f>
        <v>0</v>
      </c>
      <c r="Y1052" s="165">
        <f>W1052+X1052</f>
        <v>0</v>
      </c>
    </row>
    <row r="1053" spans="1:25" ht="14.15" customHeight="1">
      <c r="A1053" s="363"/>
      <c r="B1053" s="53"/>
      <c r="C1053" s="340"/>
      <c r="D1053" s="89"/>
      <c r="E1053" s="49"/>
      <c r="F1053" s="53"/>
      <c r="G1053" s="179"/>
      <c r="H1053" s="179"/>
      <c r="I1053" s="179"/>
      <c r="J1053" s="179"/>
      <c r="K1053" s="179"/>
      <c r="L1053" s="179"/>
      <c r="M1053" s="179"/>
      <c r="N1053" s="179"/>
      <c r="O1053" s="270"/>
      <c r="P1053" s="126"/>
      <c r="Q1053" s="225"/>
      <c r="R1053" s="57"/>
      <c r="S1053" s="163"/>
      <c r="T1053" s="163"/>
      <c r="U1053" s="57"/>
      <c r="V1053" s="163"/>
      <c r="W1053" s="163"/>
      <c r="X1053" s="57"/>
      <c r="Y1053" s="165"/>
    </row>
    <row r="1054" spans="1:25" ht="28">
      <c r="A1054" s="347"/>
      <c r="B1054" s="53"/>
      <c r="C1054" s="340" t="s">
        <v>464</v>
      </c>
      <c r="D1054" s="89"/>
      <c r="E1054" s="49"/>
      <c r="F1054" s="53"/>
      <c r="G1054" s="179"/>
      <c r="H1054" s="179"/>
      <c r="I1054" s="179"/>
      <c r="J1054" s="179"/>
      <c r="K1054" s="179"/>
      <c r="L1054" s="179"/>
      <c r="M1054" s="179"/>
      <c r="N1054" s="179"/>
      <c r="O1054" s="270"/>
      <c r="P1054" s="126"/>
      <c r="Q1054" s="225"/>
      <c r="R1054" s="57"/>
      <c r="S1054" s="163"/>
      <c r="T1054" s="163"/>
      <c r="U1054" s="57"/>
      <c r="V1054" s="163"/>
      <c r="W1054" s="163"/>
      <c r="X1054" s="57"/>
      <c r="Y1054" s="165"/>
    </row>
    <row r="1055" spans="1:25" ht="28">
      <c r="A1055" s="363"/>
      <c r="B1055" s="51">
        <f>B1052+1</f>
        <v>83</v>
      </c>
      <c r="C1055" s="340" t="s">
        <v>172</v>
      </c>
      <c r="D1055" s="89" t="s">
        <v>41</v>
      </c>
      <c r="E1055" s="49" t="str">
        <f>IF((O1055=0),"Enter value from column G to column N",SUM(G1055:N1055,O1055))</f>
        <v>Enter value from column G to column N</v>
      </c>
      <c r="F1055" s="56"/>
      <c r="G1055" s="168"/>
      <c r="H1055" s="168"/>
      <c r="I1055" s="169"/>
      <c r="J1055" s="169"/>
      <c r="K1055" s="169"/>
      <c r="L1055" s="169"/>
      <c r="M1055" s="169"/>
      <c r="N1055" s="169"/>
      <c r="O1055" s="257">
        <f>SUM(G1055:N1055)*Fee!$C$38</f>
        <v>0</v>
      </c>
      <c r="P1055" s="126"/>
      <c r="Q1055" s="223"/>
      <c r="R1055" s="163">
        <f>(Q1055*Fee!$C$38)</f>
        <v>0</v>
      </c>
      <c r="S1055" s="163">
        <f>Q1055+R1055</f>
        <v>0</v>
      </c>
      <c r="T1055" s="164"/>
      <c r="U1055" s="163">
        <f>(T1055*Fee!$C$38)</f>
        <v>0</v>
      </c>
      <c r="V1055" s="163">
        <f>T1055+U1055</f>
        <v>0</v>
      </c>
      <c r="W1055" s="164"/>
      <c r="X1055" s="163">
        <f>(W1055*Fee!$C$38)</f>
        <v>0</v>
      </c>
      <c r="Y1055" s="165">
        <f>W1055+X1055</f>
        <v>0</v>
      </c>
    </row>
    <row r="1056" spans="1:25" ht="14.75" customHeight="1">
      <c r="A1056" s="363"/>
      <c r="B1056" s="53"/>
      <c r="C1056" s="340"/>
      <c r="D1056" s="89"/>
      <c r="E1056" s="49"/>
      <c r="F1056" s="53"/>
      <c r="G1056" s="179"/>
      <c r="H1056" s="179"/>
      <c r="I1056" s="179"/>
      <c r="J1056" s="179"/>
      <c r="K1056" s="179"/>
      <c r="L1056" s="179"/>
      <c r="M1056" s="179"/>
      <c r="N1056" s="179"/>
      <c r="O1056" s="270"/>
      <c r="P1056" s="126"/>
      <c r="Q1056" s="225"/>
      <c r="R1056" s="57"/>
      <c r="S1056" s="163"/>
      <c r="T1056" s="163"/>
      <c r="U1056" s="57"/>
      <c r="V1056" s="163"/>
      <c r="W1056" s="163"/>
      <c r="X1056" s="57"/>
      <c r="Y1056" s="165"/>
    </row>
    <row r="1057" spans="1:25" ht="28">
      <c r="A1057" s="347"/>
      <c r="B1057" s="53"/>
      <c r="C1057" s="340" t="s">
        <v>465</v>
      </c>
      <c r="D1057" s="89"/>
      <c r="E1057" s="49"/>
      <c r="F1057" s="53"/>
      <c r="G1057" s="179"/>
      <c r="H1057" s="179"/>
      <c r="I1057" s="179"/>
      <c r="J1057" s="179"/>
      <c r="K1057" s="179"/>
      <c r="L1057" s="179"/>
      <c r="M1057" s="179"/>
      <c r="N1057" s="179"/>
      <c r="O1057" s="270"/>
      <c r="P1057" s="126"/>
      <c r="Q1057" s="225"/>
      <c r="R1057" s="57"/>
      <c r="S1057" s="163"/>
      <c r="T1057" s="163"/>
      <c r="U1057" s="57"/>
      <c r="V1057" s="163"/>
      <c r="W1057" s="163"/>
      <c r="X1057" s="57"/>
      <c r="Y1057" s="165"/>
    </row>
    <row r="1058" spans="1:25" ht="28">
      <c r="A1058" s="363"/>
      <c r="B1058" s="51">
        <f>B1055+1</f>
        <v>84</v>
      </c>
      <c r="C1058" s="340" t="s">
        <v>172</v>
      </c>
      <c r="D1058" s="89" t="s">
        <v>41</v>
      </c>
      <c r="E1058" s="49" t="str">
        <f>IF((O1058=0),"Enter value from column G to column N",SUM(G1058:N1058,O1058))</f>
        <v>Enter value from column G to column N</v>
      </c>
      <c r="F1058" s="56"/>
      <c r="G1058" s="168"/>
      <c r="H1058" s="168"/>
      <c r="I1058" s="169"/>
      <c r="J1058" s="169"/>
      <c r="K1058" s="169"/>
      <c r="L1058" s="169"/>
      <c r="M1058" s="169"/>
      <c r="N1058" s="169"/>
      <c r="O1058" s="257">
        <f>SUM(G1058:N1058)*Fee!$C$38</f>
        <v>0</v>
      </c>
      <c r="P1058" s="126"/>
      <c r="Q1058" s="223"/>
      <c r="R1058" s="163">
        <f>(Q1058*Fee!$C$38)</f>
        <v>0</v>
      </c>
      <c r="S1058" s="163">
        <f>Q1058+R1058</f>
        <v>0</v>
      </c>
      <c r="T1058" s="164"/>
      <c r="U1058" s="163">
        <f>(T1058*Fee!$C$38)</f>
        <v>0</v>
      </c>
      <c r="V1058" s="163">
        <f>T1058+U1058</f>
        <v>0</v>
      </c>
      <c r="W1058" s="164"/>
      <c r="X1058" s="163">
        <f>(W1058*Fee!$C$38)</f>
        <v>0</v>
      </c>
      <c r="Y1058" s="165">
        <f>W1058+X1058</f>
        <v>0</v>
      </c>
    </row>
    <row r="1059" spans="1:25" ht="14.15" customHeight="1">
      <c r="A1059" s="363"/>
      <c r="B1059" s="53"/>
      <c r="C1059" s="340"/>
      <c r="D1059" s="89"/>
      <c r="E1059" s="49"/>
      <c r="F1059" s="53"/>
      <c r="G1059" s="179"/>
      <c r="H1059" s="179"/>
      <c r="I1059" s="179"/>
      <c r="J1059" s="179"/>
      <c r="K1059" s="179"/>
      <c r="L1059" s="179"/>
      <c r="M1059" s="179"/>
      <c r="N1059" s="179"/>
      <c r="O1059" s="270"/>
      <c r="P1059" s="126"/>
      <c r="Q1059" s="225"/>
      <c r="R1059" s="57"/>
      <c r="S1059" s="163"/>
      <c r="T1059" s="163"/>
      <c r="U1059" s="57"/>
      <c r="V1059" s="163"/>
      <c r="W1059" s="163"/>
      <c r="X1059" s="57"/>
      <c r="Y1059" s="165"/>
    </row>
    <row r="1060" spans="1:25" ht="28">
      <c r="A1060" s="347"/>
      <c r="B1060" s="53"/>
      <c r="C1060" s="340" t="s">
        <v>466</v>
      </c>
      <c r="D1060" s="89"/>
      <c r="E1060" s="49"/>
      <c r="F1060" s="53"/>
      <c r="G1060" s="179"/>
      <c r="H1060" s="179"/>
      <c r="I1060" s="179"/>
      <c r="J1060" s="179"/>
      <c r="K1060" s="179"/>
      <c r="L1060" s="179"/>
      <c r="M1060" s="179"/>
      <c r="N1060" s="179"/>
      <c r="O1060" s="270"/>
      <c r="P1060" s="126"/>
      <c r="Q1060" s="225"/>
      <c r="R1060" s="57"/>
      <c r="S1060" s="163"/>
      <c r="T1060" s="163"/>
      <c r="U1060" s="57"/>
      <c r="V1060" s="163"/>
      <c r="W1060" s="163"/>
      <c r="X1060" s="57"/>
      <c r="Y1060" s="165"/>
    </row>
    <row r="1061" spans="1:25" ht="28">
      <c r="A1061" s="363"/>
      <c r="B1061" s="51">
        <f>B1058+1</f>
        <v>85</v>
      </c>
      <c r="C1061" s="340" t="s">
        <v>172</v>
      </c>
      <c r="D1061" s="89" t="s">
        <v>41</v>
      </c>
      <c r="E1061" s="49" t="str">
        <f>IF((O1061=0),"Enter value from column G to column N",SUM(G1061:N1061,O1061))</f>
        <v>Enter value from column G to column N</v>
      </c>
      <c r="F1061" s="56"/>
      <c r="G1061" s="168"/>
      <c r="H1061" s="168"/>
      <c r="I1061" s="169"/>
      <c r="J1061" s="169"/>
      <c r="K1061" s="169"/>
      <c r="L1061" s="169"/>
      <c r="M1061" s="169"/>
      <c r="N1061" s="169"/>
      <c r="O1061" s="257">
        <f>SUM(G1061:N1061)*Fee!$C$38</f>
        <v>0</v>
      </c>
      <c r="P1061" s="126"/>
      <c r="Q1061" s="223"/>
      <c r="R1061" s="163">
        <f>(Q1061*Fee!$C$38)</f>
        <v>0</v>
      </c>
      <c r="S1061" s="163">
        <f>Q1061+R1061</f>
        <v>0</v>
      </c>
      <c r="T1061" s="164"/>
      <c r="U1061" s="163">
        <f>(T1061*Fee!$C$38)</f>
        <v>0</v>
      </c>
      <c r="V1061" s="163">
        <f>T1061+U1061</f>
        <v>0</v>
      </c>
      <c r="W1061" s="164"/>
      <c r="X1061" s="163">
        <f>(W1061*Fee!$C$38)</f>
        <v>0</v>
      </c>
      <c r="Y1061" s="165">
        <f>W1061+X1061</f>
        <v>0</v>
      </c>
    </row>
    <row r="1062" spans="1:25" ht="14.75" customHeight="1">
      <c r="A1062" s="363"/>
      <c r="B1062" s="53"/>
      <c r="C1062" s="340"/>
      <c r="D1062" s="89"/>
      <c r="E1062" s="49"/>
      <c r="F1062" s="53"/>
      <c r="G1062" s="179"/>
      <c r="H1062" s="179"/>
      <c r="I1062" s="179"/>
      <c r="J1062" s="179"/>
      <c r="K1062" s="179"/>
      <c r="L1062" s="179"/>
      <c r="M1062" s="179"/>
      <c r="N1062" s="179"/>
      <c r="O1062" s="270"/>
      <c r="P1062" s="126"/>
      <c r="Q1062" s="225"/>
      <c r="R1062" s="57"/>
      <c r="S1062" s="163"/>
      <c r="T1062" s="163"/>
      <c r="U1062" s="57"/>
      <c r="V1062" s="163"/>
      <c r="W1062" s="163"/>
      <c r="X1062" s="57"/>
      <c r="Y1062" s="165"/>
    </row>
    <row r="1063" spans="1:25" ht="28">
      <c r="A1063" s="347"/>
      <c r="B1063" s="53"/>
      <c r="C1063" s="340" t="s">
        <v>467</v>
      </c>
      <c r="D1063" s="89"/>
      <c r="E1063" s="49"/>
      <c r="F1063" s="53"/>
      <c r="G1063" s="179"/>
      <c r="H1063" s="179"/>
      <c r="I1063" s="179"/>
      <c r="J1063" s="179"/>
      <c r="K1063" s="179"/>
      <c r="L1063" s="179"/>
      <c r="M1063" s="179"/>
      <c r="N1063" s="179"/>
      <c r="O1063" s="270"/>
      <c r="P1063" s="126"/>
      <c r="Q1063" s="225"/>
      <c r="R1063" s="57"/>
      <c r="S1063" s="163"/>
      <c r="T1063" s="163"/>
      <c r="U1063" s="57"/>
      <c r="V1063" s="163"/>
      <c r="W1063" s="163"/>
      <c r="X1063" s="57"/>
      <c r="Y1063" s="165"/>
    </row>
    <row r="1064" spans="1:25" ht="28">
      <c r="A1064" s="363"/>
      <c r="B1064" s="51">
        <f>B1061+1</f>
        <v>86</v>
      </c>
      <c r="C1064" s="340" t="s">
        <v>172</v>
      </c>
      <c r="D1064" s="89" t="s">
        <v>41</v>
      </c>
      <c r="E1064" s="49" t="str">
        <f>IF((O1064=0),"Enter value from column G to column N",SUM(G1064:N1064,O1064))</f>
        <v>Enter value from column G to column N</v>
      </c>
      <c r="F1064" s="56"/>
      <c r="G1064" s="168"/>
      <c r="H1064" s="168"/>
      <c r="I1064" s="169"/>
      <c r="J1064" s="169"/>
      <c r="K1064" s="169"/>
      <c r="L1064" s="169"/>
      <c r="M1064" s="169"/>
      <c r="N1064" s="169"/>
      <c r="O1064" s="257">
        <f>SUM(G1064:N1064)*Fee!$C$38</f>
        <v>0</v>
      </c>
      <c r="P1064" s="126"/>
      <c r="Q1064" s="223"/>
      <c r="R1064" s="163">
        <f>(Q1064*Fee!$C$38)</f>
        <v>0</v>
      </c>
      <c r="S1064" s="163">
        <f>Q1064+R1064</f>
        <v>0</v>
      </c>
      <c r="T1064" s="164"/>
      <c r="U1064" s="163">
        <f>(T1064*Fee!$C$38)</f>
        <v>0</v>
      </c>
      <c r="V1064" s="163">
        <f>T1064+U1064</f>
        <v>0</v>
      </c>
      <c r="W1064" s="164"/>
      <c r="X1064" s="163">
        <f>(W1064*Fee!$C$38)</f>
        <v>0</v>
      </c>
      <c r="Y1064" s="165">
        <f>W1064+X1064</f>
        <v>0</v>
      </c>
    </row>
    <row r="1065" spans="1:25" ht="14.15" customHeight="1">
      <c r="A1065" s="363"/>
      <c r="B1065" s="53"/>
      <c r="C1065" s="340"/>
      <c r="D1065" s="89"/>
      <c r="E1065" s="49"/>
      <c r="F1065" s="53"/>
      <c r="G1065" s="179"/>
      <c r="H1065" s="179"/>
      <c r="I1065" s="179"/>
      <c r="J1065" s="179"/>
      <c r="K1065" s="179"/>
      <c r="L1065" s="179"/>
      <c r="M1065" s="179"/>
      <c r="N1065" s="179"/>
      <c r="O1065" s="270"/>
      <c r="P1065" s="126"/>
      <c r="Q1065" s="225"/>
      <c r="R1065" s="57"/>
      <c r="S1065" s="163"/>
      <c r="T1065" s="163"/>
      <c r="U1065" s="57"/>
      <c r="V1065" s="163"/>
      <c r="W1065" s="163"/>
      <c r="X1065" s="57"/>
      <c r="Y1065" s="165"/>
    </row>
    <row r="1066" spans="1:25" ht="14.15" customHeight="1">
      <c r="A1066" s="363"/>
      <c r="B1066" s="53"/>
      <c r="C1066" s="340" t="s">
        <v>468</v>
      </c>
      <c r="D1066" s="89"/>
      <c r="E1066" s="49"/>
      <c r="F1066" s="53"/>
      <c r="G1066" s="179"/>
      <c r="H1066" s="179"/>
      <c r="I1066" s="179"/>
      <c r="J1066" s="179"/>
      <c r="K1066" s="179"/>
      <c r="L1066" s="179"/>
      <c r="M1066" s="179"/>
      <c r="N1066" s="179"/>
      <c r="O1066" s="270"/>
      <c r="P1066" s="126"/>
      <c r="Q1066" s="225"/>
      <c r="R1066" s="57"/>
      <c r="S1066" s="163"/>
      <c r="T1066" s="163"/>
      <c r="U1066" s="57"/>
      <c r="V1066" s="163"/>
      <c r="W1066" s="163"/>
      <c r="X1066" s="57"/>
      <c r="Y1066" s="165"/>
    </row>
    <row r="1067" spans="1:25" ht="28">
      <c r="A1067" s="363"/>
      <c r="B1067" s="53">
        <f>B1064+1</f>
        <v>87</v>
      </c>
      <c r="C1067" s="340" t="s">
        <v>469</v>
      </c>
      <c r="D1067" s="89" t="s">
        <v>471</v>
      </c>
      <c r="E1067" s="49" t="str">
        <f t="shared" ref="E1067:E1068" si="378">IF((O1067=0),"Enter value from column G to column N",SUM(G1067:N1067,O1067))</f>
        <v>Enter value from column G to column N</v>
      </c>
      <c r="F1067" s="56"/>
      <c r="G1067" s="168"/>
      <c r="H1067" s="168"/>
      <c r="I1067" s="169"/>
      <c r="J1067" s="169"/>
      <c r="K1067" s="169"/>
      <c r="L1067" s="169"/>
      <c r="M1067" s="169"/>
      <c r="N1067" s="169"/>
      <c r="O1067" s="257">
        <f>SUM(G1067:N1067)*Fee!$C$38</f>
        <v>0</v>
      </c>
      <c r="P1067" s="126"/>
      <c r="Q1067" s="223"/>
      <c r="R1067" s="163">
        <f>(Q1067*Fee!$C$38)</f>
        <v>0</v>
      </c>
      <c r="S1067" s="163">
        <f t="shared" ref="S1067:S1068" si="379">Q1067+R1067</f>
        <v>0</v>
      </c>
      <c r="T1067" s="164"/>
      <c r="U1067" s="163">
        <f>(T1067*Fee!$C$38)</f>
        <v>0</v>
      </c>
      <c r="V1067" s="163">
        <f t="shared" ref="V1067:V1068" si="380">T1067+U1067</f>
        <v>0</v>
      </c>
      <c r="W1067" s="164"/>
      <c r="X1067" s="163">
        <f>(W1067*Fee!$C$38)</f>
        <v>0</v>
      </c>
      <c r="Y1067" s="165">
        <f t="shared" ref="Y1067:Y1068" si="381">W1067+X1067</f>
        <v>0</v>
      </c>
    </row>
    <row r="1068" spans="1:25" ht="28">
      <c r="A1068" s="363"/>
      <c r="B1068" s="53">
        <f>B1067+1</f>
        <v>88</v>
      </c>
      <c r="C1068" s="340" t="s">
        <v>470</v>
      </c>
      <c r="D1068" s="89" t="s">
        <v>471</v>
      </c>
      <c r="E1068" s="49" t="str">
        <f t="shared" si="378"/>
        <v>Enter value from column G to column N</v>
      </c>
      <c r="F1068" s="56"/>
      <c r="G1068" s="168"/>
      <c r="H1068" s="168"/>
      <c r="I1068" s="169"/>
      <c r="J1068" s="169"/>
      <c r="K1068" s="169"/>
      <c r="L1068" s="169"/>
      <c r="M1068" s="169"/>
      <c r="N1068" s="169"/>
      <c r="O1068" s="257">
        <f>SUM(G1068:N1068)*Fee!$C$38</f>
        <v>0</v>
      </c>
      <c r="P1068" s="126"/>
      <c r="Q1068" s="223"/>
      <c r="R1068" s="163">
        <f>(Q1068*Fee!$C$38)</f>
        <v>0</v>
      </c>
      <c r="S1068" s="163">
        <f t="shared" si="379"/>
        <v>0</v>
      </c>
      <c r="T1068" s="164"/>
      <c r="U1068" s="163">
        <f>(T1068*Fee!$C$38)</f>
        <v>0</v>
      </c>
      <c r="V1068" s="163">
        <f t="shared" si="380"/>
        <v>0</v>
      </c>
      <c r="W1068" s="164"/>
      <c r="X1068" s="163">
        <f>(W1068*Fee!$C$38)</f>
        <v>0</v>
      </c>
      <c r="Y1068" s="165">
        <f t="shared" si="381"/>
        <v>0</v>
      </c>
    </row>
    <row r="1069" spans="1:25" ht="14.15" customHeight="1">
      <c r="A1069" s="363"/>
      <c r="B1069" s="53"/>
      <c r="C1069" s="340"/>
      <c r="D1069" s="89"/>
      <c r="E1069" s="49"/>
      <c r="F1069" s="53"/>
      <c r="G1069" s="179"/>
      <c r="H1069" s="179"/>
      <c r="I1069" s="179"/>
      <c r="J1069" s="179"/>
      <c r="K1069" s="179"/>
      <c r="L1069" s="179"/>
      <c r="M1069" s="179"/>
      <c r="N1069" s="179"/>
      <c r="O1069" s="270"/>
      <c r="P1069" s="126"/>
      <c r="Q1069" s="225"/>
      <c r="R1069" s="57"/>
      <c r="S1069" s="163"/>
      <c r="T1069" s="163"/>
      <c r="U1069" s="57"/>
      <c r="V1069" s="163"/>
      <c r="W1069" s="163"/>
      <c r="X1069" s="57"/>
      <c r="Y1069" s="165"/>
    </row>
    <row r="1070" spans="1:25" ht="14.15" customHeight="1">
      <c r="A1070" s="363"/>
      <c r="B1070" s="53"/>
      <c r="C1070" s="340" t="s">
        <v>472</v>
      </c>
      <c r="D1070" s="89"/>
      <c r="E1070" s="49"/>
      <c r="F1070" s="53"/>
      <c r="G1070" s="179"/>
      <c r="H1070" s="179"/>
      <c r="I1070" s="179"/>
      <c r="J1070" s="179"/>
      <c r="K1070" s="179"/>
      <c r="L1070" s="179"/>
      <c r="M1070" s="179"/>
      <c r="N1070" s="179"/>
      <c r="O1070" s="270"/>
      <c r="P1070" s="126"/>
      <c r="Q1070" s="225"/>
      <c r="R1070" s="57"/>
      <c r="S1070" s="163"/>
      <c r="T1070" s="163"/>
      <c r="U1070" s="57"/>
      <c r="V1070" s="163"/>
      <c r="W1070" s="163"/>
      <c r="X1070" s="57"/>
      <c r="Y1070" s="165"/>
    </row>
    <row r="1071" spans="1:25" ht="28">
      <c r="A1071" s="363"/>
      <c r="B1071" s="53">
        <f>B1068+1</f>
        <v>89</v>
      </c>
      <c r="C1071" s="340" t="s">
        <v>469</v>
      </c>
      <c r="D1071" s="89" t="s">
        <v>471</v>
      </c>
      <c r="E1071" s="49" t="str">
        <f t="shared" ref="E1071:E1072" si="382">IF((O1071=0),"Enter value from column G to column N",SUM(G1071:N1071,O1071))</f>
        <v>Enter value from column G to column N</v>
      </c>
      <c r="F1071" s="56"/>
      <c r="G1071" s="168"/>
      <c r="H1071" s="168"/>
      <c r="I1071" s="169"/>
      <c r="J1071" s="169"/>
      <c r="K1071" s="169"/>
      <c r="L1071" s="169"/>
      <c r="M1071" s="169"/>
      <c r="N1071" s="169"/>
      <c r="O1071" s="257">
        <f>SUM(G1071:N1071)*Fee!$C$38</f>
        <v>0</v>
      </c>
      <c r="P1071" s="126"/>
      <c r="Q1071" s="223"/>
      <c r="R1071" s="163">
        <f>(Q1071*Fee!$C$38)</f>
        <v>0</v>
      </c>
      <c r="S1071" s="163">
        <f t="shared" ref="S1071:S1072" si="383">Q1071+R1071</f>
        <v>0</v>
      </c>
      <c r="T1071" s="164"/>
      <c r="U1071" s="163">
        <f>(T1071*Fee!$C$38)</f>
        <v>0</v>
      </c>
      <c r="V1071" s="163">
        <f t="shared" ref="V1071:V1072" si="384">T1071+U1071</f>
        <v>0</v>
      </c>
      <c r="W1071" s="164"/>
      <c r="X1071" s="163">
        <f>(W1071*Fee!$C$38)</f>
        <v>0</v>
      </c>
      <c r="Y1071" s="165">
        <f t="shared" ref="Y1071:Y1072" si="385">W1071+X1071</f>
        <v>0</v>
      </c>
    </row>
    <row r="1072" spans="1:25" ht="28">
      <c r="A1072" s="363"/>
      <c r="B1072" s="53">
        <f>B1071+1</f>
        <v>90</v>
      </c>
      <c r="C1072" s="340" t="s">
        <v>470</v>
      </c>
      <c r="D1072" s="89" t="s">
        <v>471</v>
      </c>
      <c r="E1072" s="49" t="str">
        <f t="shared" si="382"/>
        <v>Enter value from column G to column N</v>
      </c>
      <c r="F1072" s="56"/>
      <c r="G1072" s="168"/>
      <c r="H1072" s="168"/>
      <c r="I1072" s="169"/>
      <c r="J1072" s="169"/>
      <c r="K1072" s="169"/>
      <c r="L1072" s="169"/>
      <c r="M1072" s="169"/>
      <c r="N1072" s="169"/>
      <c r="O1072" s="257">
        <f>SUM(G1072:N1072)*Fee!$C$38</f>
        <v>0</v>
      </c>
      <c r="P1072" s="126"/>
      <c r="Q1072" s="223"/>
      <c r="R1072" s="163">
        <f>(Q1072*Fee!$C$38)</f>
        <v>0</v>
      </c>
      <c r="S1072" s="163">
        <f t="shared" si="383"/>
        <v>0</v>
      </c>
      <c r="T1072" s="164"/>
      <c r="U1072" s="163">
        <f>(T1072*Fee!$C$38)</f>
        <v>0</v>
      </c>
      <c r="V1072" s="163">
        <f t="shared" si="384"/>
        <v>0</v>
      </c>
      <c r="W1072" s="164"/>
      <c r="X1072" s="163">
        <f>(W1072*Fee!$C$38)</f>
        <v>0</v>
      </c>
      <c r="Y1072" s="165">
        <f t="shared" si="385"/>
        <v>0</v>
      </c>
    </row>
    <row r="1073" spans="1:25" ht="14.15" customHeight="1">
      <c r="A1073" s="363"/>
      <c r="B1073" s="53"/>
      <c r="C1073" s="340"/>
      <c r="D1073" s="89"/>
      <c r="E1073" s="49"/>
      <c r="F1073" s="53"/>
      <c r="G1073" s="179"/>
      <c r="H1073" s="179"/>
      <c r="I1073" s="179"/>
      <c r="J1073" s="179"/>
      <c r="K1073" s="179"/>
      <c r="L1073" s="179"/>
      <c r="M1073" s="179"/>
      <c r="N1073" s="179"/>
      <c r="O1073" s="270"/>
      <c r="P1073" s="126"/>
      <c r="Q1073" s="225"/>
      <c r="R1073" s="57"/>
      <c r="S1073" s="163"/>
      <c r="T1073" s="163"/>
      <c r="U1073" s="57"/>
      <c r="V1073" s="163"/>
      <c r="W1073" s="163"/>
      <c r="X1073" s="57"/>
      <c r="Y1073" s="165"/>
    </row>
    <row r="1074" spans="1:25" ht="14.75" customHeight="1">
      <c r="A1074" s="347"/>
      <c r="B1074" s="53"/>
      <c r="C1074" s="300" t="s">
        <v>189</v>
      </c>
      <c r="D1074" s="89"/>
      <c r="E1074" s="49"/>
      <c r="F1074" s="53"/>
      <c r="G1074" s="179"/>
      <c r="H1074" s="179"/>
      <c r="I1074" s="179"/>
      <c r="J1074" s="179"/>
      <c r="K1074" s="179"/>
      <c r="L1074" s="179"/>
      <c r="M1074" s="179"/>
      <c r="N1074" s="179"/>
      <c r="O1074" s="270"/>
      <c r="P1074" s="126"/>
      <c r="Q1074" s="225"/>
      <c r="R1074" s="57"/>
      <c r="S1074" s="163"/>
      <c r="T1074" s="163"/>
      <c r="U1074" s="57"/>
      <c r="V1074" s="163"/>
      <c r="W1074" s="163"/>
      <c r="X1074" s="57"/>
      <c r="Y1074" s="165"/>
    </row>
    <row r="1075" spans="1:25" ht="14.15" customHeight="1">
      <c r="A1075" s="363"/>
      <c r="B1075" s="53"/>
      <c r="C1075" s="340"/>
      <c r="D1075" s="89"/>
      <c r="E1075" s="49"/>
      <c r="F1075" s="53"/>
      <c r="G1075" s="179"/>
      <c r="H1075" s="179"/>
      <c r="I1075" s="179"/>
      <c r="J1075" s="179"/>
      <c r="K1075" s="179"/>
      <c r="L1075" s="179"/>
      <c r="M1075" s="179"/>
      <c r="N1075" s="179"/>
      <c r="O1075" s="270"/>
      <c r="P1075" s="126"/>
      <c r="Q1075" s="225"/>
      <c r="R1075" s="57"/>
      <c r="S1075" s="163"/>
      <c r="T1075" s="163"/>
      <c r="U1075" s="57"/>
      <c r="V1075" s="163"/>
      <c r="W1075" s="163"/>
      <c r="X1075" s="57"/>
      <c r="Y1075" s="165"/>
    </row>
    <row r="1076" spans="1:25" ht="42">
      <c r="A1076" s="347"/>
      <c r="B1076" s="53"/>
      <c r="C1076" s="340" t="s">
        <v>190</v>
      </c>
      <c r="D1076" s="89"/>
      <c r="E1076" s="49"/>
      <c r="F1076" s="53"/>
      <c r="G1076" s="179"/>
      <c r="H1076" s="179"/>
      <c r="I1076" s="179"/>
      <c r="J1076" s="179"/>
      <c r="K1076" s="179"/>
      <c r="L1076" s="179"/>
      <c r="M1076" s="179"/>
      <c r="N1076" s="179"/>
      <c r="O1076" s="270"/>
      <c r="P1076" s="126"/>
      <c r="Q1076" s="225"/>
      <c r="R1076" s="57"/>
      <c r="S1076" s="163"/>
      <c r="T1076" s="163"/>
      <c r="U1076" s="57"/>
      <c r="V1076" s="163"/>
      <c r="W1076" s="163"/>
      <c r="X1076" s="57"/>
      <c r="Y1076" s="165"/>
    </row>
    <row r="1077" spans="1:25" ht="28">
      <c r="A1077" s="347"/>
      <c r="B1077" s="53">
        <f>B1072+1</f>
        <v>91</v>
      </c>
      <c r="C1077" s="340" t="s">
        <v>191</v>
      </c>
      <c r="D1077" s="89" t="s">
        <v>95</v>
      </c>
      <c r="E1077" s="49" t="str">
        <f>IF((O1077=0),"Enter value from column G to column N",SUM(G1077:N1077,O1077))</f>
        <v>Enter value from column G to column N</v>
      </c>
      <c r="F1077" s="56"/>
      <c r="G1077" s="168"/>
      <c r="H1077" s="168"/>
      <c r="I1077" s="169"/>
      <c r="J1077" s="169"/>
      <c r="K1077" s="169"/>
      <c r="L1077" s="169"/>
      <c r="M1077" s="169"/>
      <c r="N1077" s="169"/>
      <c r="O1077" s="257">
        <f>SUM(G1077:N1077)*Fee!$C$38</f>
        <v>0</v>
      </c>
      <c r="P1077" s="126"/>
      <c r="Q1077" s="223"/>
      <c r="R1077" s="163">
        <f>(Q1077*Fee!$C$38)</f>
        <v>0</v>
      </c>
      <c r="S1077" s="163">
        <f>Q1077+R1077</f>
        <v>0</v>
      </c>
      <c r="T1077" s="164"/>
      <c r="U1077" s="163">
        <f>(T1077*Fee!$C$38)</f>
        <v>0</v>
      </c>
      <c r="V1077" s="163">
        <f>T1077+U1077</f>
        <v>0</v>
      </c>
      <c r="W1077" s="164"/>
      <c r="X1077" s="163">
        <f>(W1077*Fee!$C$38)</f>
        <v>0</v>
      </c>
      <c r="Y1077" s="165">
        <f>W1077+X1077</f>
        <v>0</v>
      </c>
    </row>
    <row r="1078" spans="1:25" ht="28">
      <c r="A1078" s="363"/>
      <c r="B1078" s="51">
        <f>B1077+1</f>
        <v>92</v>
      </c>
      <c r="C1078" s="340" t="s">
        <v>689</v>
      </c>
      <c r="D1078" s="89" t="s">
        <v>95</v>
      </c>
      <c r="E1078" s="49" t="str">
        <f>IF((O1078=0),"Enter value from column G to column N",SUM(G1078:N1078,O1078))</f>
        <v>Enter value from column G to column N</v>
      </c>
      <c r="F1078" s="56"/>
      <c r="G1078" s="168"/>
      <c r="H1078" s="168"/>
      <c r="I1078" s="169"/>
      <c r="J1078" s="169"/>
      <c r="K1078" s="169"/>
      <c r="L1078" s="169"/>
      <c r="M1078" s="169"/>
      <c r="N1078" s="169"/>
      <c r="O1078" s="257">
        <f>SUM(G1078:N1078)*Fee!$C$38</f>
        <v>0</v>
      </c>
      <c r="P1078" s="126"/>
      <c r="Q1078" s="223"/>
      <c r="R1078" s="163">
        <f>(Q1078*Fee!$C$38)</f>
        <v>0</v>
      </c>
      <c r="S1078" s="163">
        <f>Q1078+R1078</f>
        <v>0</v>
      </c>
      <c r="T1078" s="164"/>
      <c r="U1078" s="163">
        <f>(T1078*Fee!$C$38)</f>
        <v>0</v>
      </c>
      <c r="V1078" s="163">
        <f>T1078+U1078</f>
        <v>0</v>
      </c>
      <c r="W1078" s="164"/>
      <c r="X1078" s="163">
        <f>(W1078*Fee!$C$38)</f>
        <v>0</v>
      </c>
      <c r="Y1078" s="165">
        <f>W1078+X1078</f>
        <v>0</v>
      </c>
    </row>
    <row r="1079" spans="1:25" ht="28">
      <c r="A1079" s="363"/>
      <c r="B1079" s="51">
        <f t="shared" ref="B1079:B1081" si="386">B1078+1</f>
        <v>93</v>
      </c>
      <c r="C1079" s="340" t="s">
        <v>690</v>
      </c>
      <c r="D1079" s="89" t="s">
        <v>95</v>
      </c>
      <c r="E1079" s="49" t="str">
        <f>IF((O1079=0),"Enter value from column G to column N",SUM(G1079:N1079,O1079))</f>
        <v>Enter value from column G to column N</v>
      </c>
      <c r="F1079" s="56"/>
      <c r="G1079" s="168"/>
      <c r="H1079" s="168"/>
      <c r="I1079" s="169"/>
      <c r="J1079" s="169"/>
      <c r="K1079" s="169"/>
      <c r="L1079" s="169"/>
      <c r="M1079" s="169"/>
      <c r="N1079" s="169"/>
      <c r="O1079" s="257">
        <f>SUM(G1079:N1079)*Fee!$C$38</f>
        <v>0</v>
      </c>
      <c r="P1079" s="126"/>
      <c r="Q1079" s="223"/>
      <c r="R1079" s="163">
        <f>(Q1079*Fee!$C$38)</f>
        <v>0</v>
      </c>
      <c r="S1079" s="163">
        <f>Q1079+R1079</f>
        <v>0</v>
      </c>
      <c r="T1079" s="164"/>
      <c r="U1079" s="163">
        <f>(T1079*Fee!$C$38)</f>
        <v>0</v>
      </c>
      <c r="V1079" s="163">
        <f>T1079+U1079</f>
        <v>0</v>
      </c>
      <c r="W1079" s="164"/>
      <c r="X1079" s="163">
        <f>(W1079*Fee!$C$38)</f>
        <v>0</v>
      </c>
      <c r="Y1079" s="165">
        <f>W1079+X1079</f>
        <v>0</v>
      </c>
    </row>
    <row r="1080" spans="1:25" ht="28">
      <c r="A1080" s="363"/>
      <c r="B1080" s="51">
        <f t="shared" si="386"/>
        <v>94</v>
      </c>
      <c r="C1080" s="340" t="s">
        <v>691</v>
      </c>
      <c r="D1080" s="89" t="s">
        <v>95</v>
      </c>
      <c r="E1080" s="49" t="str">
        <f>IF((O1080=0),"Enter value from column G to column N",SUM(G1080:N1080,O1080))</f>
        <v>Enter value from column G to column N</v>
      </c>
      <c r="F1080" s="56"/>
      <c r="G1080" s="168"/>
      <c r="H1080" s="168"/>
      <c r="I1080" s="169"/>
      <c r="J1080" s="169"/>
      <c r="K1080" s="169"/>
      <c r="L1080" s="169"/>
      <c r="M1080" s="169"/>
      <c r="N1080" s="169"/>
      <c r="O1080" s="257">
        <f>SUM(G1080:N1080)*Fee!$C$38</f>
        <v>0</v>
      </c>
      <c r="P1080" s="126"/>
      <c r="Q1080" s="223"/>
      <c r="R1080" s="163">
        <f>(Q1080*Fee!$C$38)</f>
        <v>0</v>
      </c>
      <c r="S1080" s="163">
        <f>Q1080+R1080</f>
        <v>0</v>
      </c>
      <c r="T1080" s="164"/>
      <c r="U1080" s="163">
        <f>(T1080*Fee!$C$38)</f>
        <v>0</v>
      </c>
      <c r="V1080" s="163">
        <f>T1080+U1080</f>
        <v>0</v>
      </c>
      <c r="W1080" s="164"/>
      <c r="X1080" s="163">
        <f>(W1080*Fee!$C$38)</f>
        <v>0</v>
      </c>
      <c r="Y1080" s="165">
        <f>W1080+X1080</f>
        <v>0</v>
      </c>
    </row>
    <row r="1081" spans="1:25" ht="42">
      <c r="A1081" s="363"/>
      <c r="B1081" s="51">
        <f t="shared" si="386"/>
        <v>95</v>
      </c>
      <c r="C1081" s="340" t="s">
        <v>692</v>
      </c>
      <c r="D1081" s="89" t="s">
        <v>95</v>
      </c>
      <c r="E1081" s="49" t="str">
        <f>IF((O1081=0),"Enter value from column G to column N",SUM(G1081:N1081,O1081))</f>
        <v>Enter value from column G to column N</v>
      </c>
      <c r="F1081" s="56"/>
      <c r="G1081" s="168"/>
      <c r="H1081" s="168"/>
      <c r="I1081" s="169"/>
      <c r="J1081" s="169"/>
      <c r="K1081" s="169"/>
      <c r="L1081" s="169"/>
      <c r="M1081" s="169"/>
      <c r="N1081" s="169"/>
      <c r="O1081" s="257">
        <f>SUM(G1081:N1081)*Fee!$C$38</f>
        <v>0</v>
      </c>
      <c r="P1081" s="126"/>
      <c r="Q1081" s="223"/>
      <c r="R1081" s="163">
        <f>(Q1081*Fee!$C$38)</f>
        <v>0</v>
      </c>
      <c r="S1081" s="163">
        <f>Q1081+R1081</f>
        <v>0</v>
      </c>
      <c r="T1081" s="164"/>
      <c r="U1081" s="163">
        <f>(T1081*Fee!$C$38)</f>
        <v>0</v>
      </c>
      <c r="V1081" s="163">
        <f>T1081+U1081</f>
        <v>0</v>
      </c>
      <c r="W1081" s="164"/>
      <c r="X1081" s="163">
        <f>(W1081*Fee!$C$38)</f>
        <v>0</v>
      </c>
      <c r="Y1081" s="165">
        <f>W1081+X1081</f>
        <v>0</v>
      </c>
    </row>
    <row r="1082" spans="1:25" ht="14.75" customHeight="1">
      <c r="A1082" s="363"/>
      <c r="B1082" s="53"/>
      <c r="C1082" s="340"/>
      <c r="D1082" s="89"/>
      <c r="E1082" s="49"/>
      <c r="F1082" s="53"/>
      <c r="G1082" s="179"/>
      <c r="H1082" s="179"/>
      <c r="I1082" s="179"/>
      <c r="J1082" s="179"/>
      <c r="K1082" s="179"/>
      <c r="L1082" s="179"/>
      <c r="M1082" s="179"/>
      <c r="N1082" s="179"/>
      <c r="O1082" s="270"/>
      <c r="P1082" s="126"/>
      <c r="Q1082" s="225"/>
      <c r="R1082" s="57"/>
      <c r="S1082" s="163"/>
      <c r="T1082" s="163"/>
      <c r="U1082" s="57"/>
      <c r="V1082" s="163"/>
      <c r="W1082" s="163"/>
      <c r="X1082" s="57"/>
      <c r="Y1082" s="165"/>
    </row>
    <row r="1083" spans="1:25" ht="28">
      <c r="A1083" s="347"/>
      <c r="B1083" s="53">
        <v>96</v>
      </c>
      <c r="C1083" s="340" t="s">
        <v>192</v>
      </c>
      <c r="D1083" s="89" t="s">
        <v>95</v>
      </c>
      <c r="E1083" s="49" t="str">
        <f>IF((O1083=0),"Enter value from column G to column N",SUM(G1083:N1083,O1083))</f>
        <v>Enter value from column G to column N</v>
      </c>
      <c r="F1083" s="56"/>
      <c r="G1083" s="168"/>
      <c r="H1083" s="168"/>
      <c r="I1083" s="169"/>
      <c r="J1083" s="169"/>
      <c r="K1083" s="169"/>
      <c r="L1083" s="169"/>
      <c r="M1083" s="169"/>
      <c r="N1083" s="169"/>
      <c r="O1083" s="257">
        <f>SUM(G1083:N1083)*Fee!$C$38</f>
        <v>0</v>
      </c>
      <c r="P1083" s="126"/>
      <c r="Q1083" s="223"/>
      <c r="R1083" s="163">
        <f>(Q1083*Fee!$C$38)</f>
        <v>0</v>
      </c>
      <c r="S1083" s="163">
        <f>Q1083+R1083</f>
        <v>0</v>
      </c>
      <c r="T1083" s="164"/>
      <c r="U1083" s="163">
        <f>(T1083*Fee!$C$38)</f>
        <v>0</v>
      </c>
      <c r="V1083" s="163">
        <f>T1083+U1083</f>
        <v>0</v>
      </c>
      <c r="W1083" s="164"/>
      <c r="X1083" s="163">
        <f>(W1083*Fee!$C$38)</f>
        <v>0</v>
      </c>
      <c r="Y1083" s="165">
        <f>W1083+X1083</f>
        <v>0</v>
      </c>
    </row>
    <row r="1084" spans="1:25" ht="28">
      <c r="A1084" s="363"/>
      <c r="B1084" s="53">
        <v>97</v>
      </c>
      <c r="C1084" s="340" t="s">
        <v>693</v>
      </c>
      <c r="D1084" s="89" t="s">
        <v>95</v>
      </c>
      <c r="E1084" s="49" t="str">
        <f>IF((O1084=0),"Enter value from column G to column N",SUM(G1084:N1084,O1084))</f>
        <v>Enter value from column G to column N</v>
      </c>
      <c r="F1084" s="56"/>
      <c r="G1084" s="168"/>
      <c r="H1084" s="168"/>
      <c r="I1084" s="169"/>
      <c r="J1084" s="169"/>
      <c r="K1084" s="169"/>
      <c r="L1084" s="169"/>
      <c r="M1084" s="169"/>
      <c r="N1084" s="169"/>
      <c r="O1084" s="257">
        <f>SUM(G1084:N1084)*Fee!$C$38</f>
        <v>0</v>
      </c>
      <c r="P1084" s="126"/>
      <c r="Q1084" s="223"/>
      <c r="R1084" s="163">
        <f>(Q1084*Fee!$C$38)</f>
        <v>0</v>
      </c>
      <c r="S1084" s="163">
        <f>Q1084+R1084</f>
        <v>0</v>
      </c>
      <c r="T1084" s="164"/>
      <c r="U1084" s="163">
        <f>(T1084*Fee!$C$38)</f>
        <v>0</v>
      </c>
      <c r="V1084" s="163">
        <f>T1084+U1084</f>
        <v>0</v>
      </c>
      <c r="W1084" s="164"/>
      <c r="X1084" s="163">
        <f>(W1084*Fee!$C$38)</f>
        <v>0</v>
      </c>
      <c r="Y1084" s="165">
        <f>W1084+X1084</f>
        <v>0</v>
      </c>
    </row>
    <row r="1085" spans="1:25" ht="28">
      <c r="A1085" s="363"/>
      <c r="B1085" s="53">
        <v>98</v>
      </c>
      <c r="C1085" s="340" t="s">
        <v>694</v>
      </c>
      <c r="D1085" s="89" t="s">
        <v>95</v>
      </c>
      <c r="E1085" s="49" t="str">
        <f>IF((O1085=0),"Enter value from column G to column N",SUM(G1085:N1085,O1085))</f>
        <v>Enter value from column G to column N</v>
      </c>
      <c r="F1085" s="56"/>
      <c r="G1085" s="168"/>
      <c r="H1085" s="168"/>
      <c r="I1085" s="169"/>
      <c r="J1085" s="169"/>
      <c r="K1085" s="169"/>
      <c r="L1085" s="169"/>
      <c r="M1085" s="169"/>
      <c r="N1085" s="169"/>
      <c r="O1085" s="257">
        <f>SUM(G1085:N1085)*Fee!$C$38</f>
        <v>0</v>
      </c>
      <c r="P1085" s="126"/>
      <c r="Q1085" s="223"/>
      <c r="R1085" s="163">
        <f>(Q1085*Fee!$C$38)</f>
        <v>0</v>
      </c>
      <c r="S1085" s="163">
        <f>Q1085+R1085</f>
        <v>0</v>
      </c>
      <c r="T1085" s="164"/>
      <c r="U1085" s="163">
        <f>(T1085*Fee!$C$38)</f>
        <v>0</v>
      </c>
      <c r="V1085" s="163">
        <f>T1085+U1085</f>
        <v>0</v>
      </c>
      <c r="W1085" s="164"/>
      <c r="X1085" s="163">
        <f>(W1085*Fee!$C$38)</f>
        <v>0</v>
      </c>
      <c r="Y1085" s="165">
        <f>W1085+X1085</f>
        <v>0</v>
      </c>
    </row>
    <row r="1086" spans="1:25" ht="28">
      <c r="A1086" s="363"/>
      <c r="B1086" s="53">
        <v>99</v>
      </c>
      <c r="C1086" s="340" t="s">
        <v>695</v>
      </c>
      <c r="D1086" s="89" t="s">
        <v>95</v>
      </c>
      <c r="E1086" s="49" t="str">
        <f>IF((O1086=0),"Enter value from column G to column N",SUM(G1086:N1086,O1086))</f>
        <v>Enter value from column G to column N</v>
      </c>
      <c r="F1086" s="56"/>
      <c r="G1086" s="168"/>
      <c r="H1086" s="168"/>
      <c r="I1086" s="169"/>
      <c r="J1086" s="169"/>
      <c r="K1086" s="169"/>
      <c r="L1086" s="169"/>
      <c r="M1086" s="169"/>
      <c r="N1086" s="169"/>
      <c r="O1086" s="257">
        <f>SUM(G1086:N1086)*Fee!$C$38</f>
        <v>0</v>
      </c>
      <c r="P1086" s="126"/>
      <c r="Q1086" s="223"/>
      <c r="R1086" s="163">
        <f>(Q1086*Fee!$C$38)</f>
        <v>0</v>
      </c>
      <c r="S1086" s="163">
        <f>Q1086+R1086</f>
        <v>0</v>
      </c>
      <c r="T1086" s="164"/>
      <c r="U1086" s="163">
        <f>(T1086*Fee!$C$38)</f>
        <v>0</v>
      </c>
      <c r="V1086" s="163">
        <f>T1086+U1086</f>
        <v>0</v>
      </c>
      <c r="W1086" s="164"/>
      <c r="X1086" s="163">
        <f>(W1086*Fee!$C$38)</f>
        <v>0</v>
      </c>
      <c r="Y1086" s="165">
        <f>W1086+X1086</f>
        <v>0</v>
      </c>
    </row>
    <row r="1087" spans="1:25" ht="42">
      <c r="A1087" s="363"/>
      <c r="B1087" s="53">
        <v>100</v>
      </c>
      <c r="C1087" s="340" t="s">
        <v>696</v>
      </c>
      <c r="D1087" s="89" t="s">
        <v>95</v>
      </c>
      <c r="E1087" s="49" t="str">
        <f>IF((O1087=0),"Enter value from column G to column N",SUM(G1087:N1087,O1087))</f>
        <v>Enter value from column G to column N</v>
      </c>
      <c r="F1087" s="56"/>
      <c r="G1087" s="168"/>
      <c r="H1087" s="168"/>
      <c r="I1087" s="169"/>
      <c r="J1087" s="169"/>
      <c r="K1087" s="169"/>
      <c r="L1087" s="169"/>
      <c r="M1087" s="169"/>
      <c r="N1087" s="169"/>
      <c r="O1087" s="257">
        <f>SUM(G1087:N1087)*Fee!$C$38</f>
        <v>0</v>
      </c>
      <c r="P1087" s="126"/>
      <c r="Q1087" s="223"/>
      <c r="R1087" s="163">
        <f>(Q1087*Fee!$C$38)</f>
        <v>0</v>
      </c>
      <c r="S1087" s="163">
        <f>Q1087+R1087</f>
        <v>0</v>
      </c>
      <c r="T1087" s="164"/>
      <c r="U1087" s="163">
        <f>(T1087*Fee!$C$38)</f>
        <v>0</v>
      </c>
      <c r="V1087" s="163">
        <f>T1087+U1087</f>
        <v>0</v>
      </c>
      <c r="W1087" s="164"/>
      <c r="X1087" s="163">
        <f>(W1087*Fee!$C$38)</f>
        <v>0</v>
      </c>
      <c r="Y1087" s="165">
        <f>W1087+X1087</f>
        <v>0</v>
      </c>
    </row>
    <row r="1088" spans="1:25" ht="14.75" customHeight="1">
      <c r="A1088" s="363"/>
      <c r="B1088" s="53"/>
      <c r="C1088" s="340"/>
      <c r="D1088" s="89"/>
      <c r="E1088" s="49"/>
      <c r="F1088" s="53"/>
      <c r="G1088" s="179"/>
      <c r="H1088" s="179"/>
      <c r="I1088" s="179"/>
      <c r="J1088" s="179"/>
      <c r="K1088" s="179"/>
      <c r="L1088" s="179"/>
      <c r="M1088" s="179"/>
      <c r="N1088" s="179"/>
      <c r="O1088" s="270"/>
      <c r="P1088" s="126"/>
      <c r="Q1088" s="225"/>
      <c r="R1088" s="57"/>
      <c r="S1088" s="163"/>
      <c r="T1088" s="163"/>
      <c r="U1088" s="57"/>
      <c r="V1088" s="163"/>
      <c r="W1088" s="163"/>
      <c r="X1088" s="57"/>
      <c r="Y1088" s="165"/>
    </row>
    <row r="1089" spans="1:25" ht="28">
      <c r="A1089" s="347"/>
      <c r="B1089" s="53">
        <v>101</v>
      </c>
      <c r="C1089" s="340" t="s">
        <v>193</v>
      </c>
      <c r="D1089" s="89" t="s">
        <v>95</v>
      </c>
      <c r="E1089" s="49" t="str">
        <f>IF((O1089=0),"Enter value from column G to column N",SUM(G1089:N1089,O1089))</f>
        <v>Enter value from column G to column N</v>
      </c>
      <c r="F1089" s="56"/>
      <c r="G1089" s="168"/>
      <c r="H1089" s="168"/>
      <c r="I1089" s="169"/>
      <c r="J1089" s="169"/>
      <c r="K1089" s="169"/>
      <c r="L1089" s="169"/>
      <c r="M1089" s="169"/>
      <c r="N1089" s="169"/>
      <c r="O1089" s="257">
        <f>SUM(G1089:N1089)*Fee!$C$38</f>
        <v>0</v>
      </c>
      <c r="P1089" s="126"/>
      <c r="Q1089" s="223"/>
      <c r="R1089" s="163">
        <f>(Q1089*Fee!$C$38)</f>
        <v>0</v>
      </c>
      <c r="S1089" s="163">
        <f>Q1089+R1089</f>
        <v>0</v>
      </c>
      <c r="T1089" s="164"/>
      <c r="U1089" s="163">
        <f>(T1089*Fee!$C$38)</f>
        <v>0</v>
      </c>
      <c r="V1089" s="163">
        <f>T1089+U1089</f>
        <v>0</v>
      </c>
      <c r="W1089" s="164"/>
      <c r="X1089" s="163">
        <f>(W1089*Fee!$C$38)</f>
        <v>0</v>
      </c>
      <c r="Y1089" s="165">
        <f>W1089+X1089</f>
        <v>0</v>
      </c>
    </row>
    <row r="1090" spans="1:25" ht="42">
      <c r="A1090" s="363"/>
      <c r="B1090" s="53">
        <v>102</v>
      </c>
      <c r="C1090" s="340" t="s">
        <v>697</v>
      </c>
      <c r="D1090" s="89" t="s">
        <v>95</v>
      </c>
      <c r="E1090" s="49" t="str">
        <f>IF((O1090=0),"Enter value from column G to column N",SUM(G1090:N1090,O1090))</f>
        <v>Enter value from column G to column N</v>
      </c>
      <c r="F1090" s="56"/>
      <c r="G1090" s="168"/>
      <c r="H1090" s="168"/>
      <c r="I1090" s="169"/>
      <c r="J1090" s="169"/>
      <c r="K1090" s="169"/>
      <c r="L1090" s="169"/>
      <c r="M1090" s="169"/>
      <c r="N1090" s="169"/>
      <c r="O1090" s="257">
        <f>SUM(G1090:N1090)*Fee!$C$38</f>
        <v>0</v>
      </c>
      <c r="P1090" s="126"/>
      <c r="Q1090" s="223"/>
      <c r="R1090" s="163">
        <f>(Q1090*Fee!$C$38)</f>
        <v>0</v>
      </c>
      <c r="S1090" s="163">
        <f>Q1090+R1090</f>
        <v>0</v>
      </c>
      <c r="T1090" s="164"/>
      <c r="U1090" s="163">
        <f>(T1090*Fee!$C$38)</f>
        <v>0</v>
      </c>
      <c r="V1090" s="163">
        <f>T1090+U1090</f>
        <v>0</v>
      </c>
      <c r="W1090" s="164"/>
      <c r="X1090" s="163">
        <f>(W1090*Fee!$C$38)</f>
        <v>0</v>
      </c>
      <c r="Y1090" s="165">
        <f>W1090+X1090</f>
        <v>0</v>
      </c>
    </row>
    <row r="1091" spans="1:25" ht="42">
      <c r="A1091" s="363"/>
      <c r="B1091" s="53">
        <v>103</v>
      </c>
      <c r="C1091" s="340" t="s">
        <v>698</v>
      </c>
      <c r="D1091" s="89" t="s">
        <v>95</v>
      </c>
      <c r="E1091" s="49" t="str">
        <f>IF((O1091=0),"Enter value from column G to column N",SUM(G1091:N1091,O1091))</f>
        <v>Enter value from column G to column N</v>
      </c>
      <c r="F1091" s="56"/>
      <c r="G1091" s="168"/>
      <c r="H1091" s="168"/>
      <c r="I1091" s="169"/>
      <c r="J1091" s="169"/>
      <c r="K1091" s="169"/>
      <c r="L1091" s="169"/>
      <c r="M1091" s="169"/>
      <c r="N1091" s="169"/>
      <c r="O1091" s="257">
        <f>SUM(G1091:N1091)*Fee!$C$38</f>
        <v>0</v>
      </c>
      <c r="P1091" s="126"/>
      <c r="Q1091" s="223"/>
      <c r="R1091" s="163">
        <f>(Q1091*Fee!$C$38)</f>
        <v>0</v>
      </c>
      <c r="S1091" s="163">
        <f>Q1091+R1091</f>
        <v>0</v>
      </c>
      <c r="T1091" s="164"/>
      <c r="U1091" s="163">
        <f>(T1091*Fee!$C$38)</f>
        <v>0</v>
      </c>
      <c r="V1091" s="163">
        <f>T1091+U1091</f>
        <v>0</v>
      </c>
      <c r="W1091" s="164"/>
      <c r="X1091" s="163">
        <f>(W1091*Fee!$C$38)</f>
        <v>0</v>
      </c>
      <c r="Y1091" s="165">
        <f>W1091+X1091</f>
        <v>0</v>
      </c>
    </row>
    <row r="1092" spans="1:25" ht="42">
      <c r="A1092" s="363"/>
      <c r="B1092" s="53">
        <v>104</v>
      </c>
      <c r="C1092" s="340" t="s">
        <v>699</v>
      </c>
      <c r="D1092" s="89" t="s">
        <v>95</v>
      </c>
      <c r="E1092" s="49" t="str">
        <f>IF((O1092=0),"Enter value from column G to column N",SUM(G1092:N1092,O1092))</f>
        <v>Enter value from column G to column N</v>
      </c>
      <c r="F1092" s="56"/>
      <c r="G1092" s="168"/>
      <c r="H1092" s="168"/>
      <c r="I1092" s="169"/>
      <c r="J1092" s="169"/>
      <c r="K1092" s="169"/>
      <c r="L1092" s="169"/>
      <c r="M1092" s="169"/>
      <c r="N1092" s="169"/>
      <c r="O1092" s="257">
        <f>SUM(G1092:N1092)*Fee!$C$38</f>
        <v>0</v>
      </c>
      <c r="P1092" s="126"/>
      <c r="Q1092" s="223"/>
      <c r="R1092" s="163">
        <f>(Q1092*Fee!$C$38)</f>
        <v>0</v>
      </c>
      <c r="S1092" s="163">
        <f>Q1092+R1092</f>
        <v>0</v>
      </c>
      <c r="T1092" s="164"/>
      <c r="U1092" s="163">
        <f>(T1092*Fee!$C$38)</f>
        <v>0</v>
      </c>
      <c r="V1092" s="163">
        <f>T1092+U1092</f>
        <v>0</v>
      </c>
      <c r="W1092" s="164"/>
      <c r="X1092" s="163">
        <f>(W1092*Fee!$C$38)</f>
        <v>0</v>
      </c>
      <c r="Y1092" s="165">
        <f>W1092+X1092</f>
        <v>0</v>
      </c>
    </row>
    <row r="1093" spans="1:25" ht="42">
      <c r="A1093" s="363"/>
      <c r="B1093" s="53">
        <v>105</v>
      </c>
      <c r="C1093" s="340" t="s">
        <v>700</v>
      </c>
      <c r="D1093" s="89" t="s">
        <v>95</v>
      </c>
      <c r="E1093" s="49" t="str">
        <f>IF((O1093=0),"Enter value from column G to column N",SUM(G1093:N1093,O1093))</f>
        <v>Enter value from column G to column N</v>
      </c>
      <c r="F1093" s="56"/>
      <c r="G1093" s="168"/>
      <c r="H1093" s="168"/>
      <c r="I1093" s="169"/>
      <c r="J1093" s="169"/>
      <c r="K1093" s="169"/>
      <c r="L1093" s="169"/>
      <c r="M1093" s="169"/>
      <c r="N1093" s="169"/>
      <c r="O1093" s="257">
        <f>SUM(G1093:N1093)*Fee!$C$38</f>
        <v>0</v>
      </c>
      <c r="P1093" s="126"/>
      <c r="Q1093" s="223"/>
      <c r="R1093" s="163">
        <f>(Q1093*Fee!$C$38)</f>
        <v>0</v>
      </c>
      <c r="S1093" s="163">
        <f>Q1093+R1093</f>
        <v>0</v>
      </c>
      <c r="T1093" s="164"/>
      <c r="U1093" s="163">
        <f>(T1093*Fee!$C$38)</f>
        <v>0</v>
      </c>
      <c r="V1093" s="163">
        <f>T1093+U1093</f>
        <v>0</v>
      </c>
      <c r="W1093" s="164"/>
      <c r="X1093" s="163">
        <f>(W1093*Fee!$C$38)</f>
        <v>0</v>
      </c>
      <c r="Y1093" s="165">
        <f>W1093+X1093</f>
        <v>0</v>
      </c>
    </row>
    <row r="1094" spans="1:25" ht="14.75" customHeight="1">
      <c r="A1094" s="363"/>
      <c r="B1094" s="53"/>
      <c r="C1094" s="340"/>
      <c r="D1094" s="89"/>
      <c r="E1094" s="49"/>
      <c r="F1094" s="53"/>
      <c r="G1094" s="179"/>
      <c r="H1094" s="179"/>
      <c r="I1094" s="179"/>
      <c r="J1094" s="179"/>
      <c r="K1094" s="179"/>
      <c r="L1094" s="179"/>
      <c r="M1094" s="179"/>
      <c r="N1094" s="179"/>
      <c r="O1094" s="270"/>
      <c r="P1094" s="126"/>
      <c r="Q1094" s="225"/>
      <c r="R1094" s="57"/>
      <c r="S1094" s="163"/>
      <c r="T1094" s="163"/>
      <c r="U1094" s="57"/>
      <c r="V1094" s="163"/>
      <c r="W1094" s="163"/>
      <c r="X1094" s="57"/>
      <c r="Y1094" s="165"/>
    </row>
    <row r="1095" spans="1:25" ht="56">
      <c r="A1095" s="347"/>
      <c r="B1095" s="51"/>
      <c r="C1095" s="340" t="s">
        <v>194</v>
      </c>
      <c r="D1095" s="89"/>
      <c r="E1095" s="49"/>
      <c r="F1095" s="53"/>
      <c r="G1095" s="179"/>
      <c r="H1095" s="179"/>
      <c r="I1095" s="179"/>
      <c r="J1095" s="179"/>
      <c r="K1095" s="179"/>
      <c r="L1095" s="179"/>
      <c r="M1095" s="179"/>
      <c r="N1095" s="179"/>
      <c r="O1095" s="270"/>
      <c r="P1095" s="126"/>
      <c r="Q1095" s="225"/>
      <c r="R1095" s="57"/>
      <c r="S1095" s="163"/>
      <c r="T1095" s="163"/>
      <c r="U1095" s="57"/>
      <c r="V1095" s="163"/>
      <c r="W1095" s="163"/>
      <c r="X1095" s="57"/>
      <c r="Y1095" s="165"/>
    </row>
    <row r="1096" spans="1:25" ht="28">
      <c r="A1096" s="363"/>
      <c r="B1096" s="51">
        <v>106</v>
      </c>
      <c r="C1096" s="340" t="s">
        <v>191</v>
      </c>
      <c r="D1096" s="89" t="s">
        <v>95</v>
      </c>
      <c r="E1096" s="49" t="str">
        <f>IF((O1096=0),"Enter value from column G to column N",SUM(G1096:N1096,O1096))</f>
        <v>Enter value from column G to column N</v>
      </c>
      <c r="F1096" s="56"/>
      <c r="G1096" s="168"/>
      <c r="H1096" s="168"/>
      <c r="I1096" s="169"/>
      <c r="J1096" s="169"/>
      <c r="K1096" s="169"/>
      <c r="L1096" s="169"/>
      <c r="M1096" s="169"/>
      <c r="N1096" s="169"/>
      <c r="O1096" s="257">
        <f>SUM(G1096:N1096)*Fee!$C$38</f>
        <v>0</v>
      </c>
      <c r="P1096" s="126"/>
      <c r="Q1096" s="223"/>
      <c r="R1096" s="163">
        <f>(Q1096*Fee!$C$38)</f>
        <v>0</v>
      </c>
      <c r="S1096" s="163">
        <f>Q1096+R1096</f>
        <v>0</v>
      </c>
      <c r="T1096" s="164"/>
      <c r="U1096" s="163">
        <f>(T1096*Fee!$C$38)</f>
        <v>0</v>
      </c>
      <c r="V1096" s="163">
        <f>T1096+U1096</f>
        <v>0</v>
      </c>
      <c r="W1096" s="164"/>
      <c r="X1096" s="163">
        <f>(W1096*Fee!$C$38)</f>
        <v>0</v>
      </c>
      <c r="Y1096" s="165">
        <f>W1096+X1096</f>
        <v>0</v>
      </c>
    </row>
    <row r="1097" spans="1:25" ht="42">
      <c r="A1097" s="363"/>
      <c r="B1097" s="51">
        <v>107</v>
      </c>
      <c r="C1097" s="340" t="s">
        <v>701</v>
      </c>
      <c r="D1097" s="89" t="s">
        <v>95</v>
      </c>
      <c r="E1097" s="49" t="str">
        <f>IF((O1097=0),"Enter value from column G to column N",SUM(G1097:N1097,O1097))</f>
        <v>Enter value from column G to column N</v>
      </c>
      <c r="F1097" s="56"/>
      <c r="G1097" s="168"/>
      <c r="H1097" s="168"/>
      <c r="I1097" s="169"/>
      <c r="J1097" s="169"/>
      <c r="K1097" s="169"/>
      <c r="L1097" s="169"/>
      <c r="M1097" s="169"/>
      <c r="N1097" s="169"/>
      <c r="O1097" s="257">
        <f>SUM(G1097:N1097)*Fee!$C$38</f>
        <v>0</v>
      </c>
      <c r="P1097" s="126"/>
      <c r="Q1097" s="223"/>
      <c r="R1097" s="163">
        <f>(Q1097*Fee!$C$38)</f>
        <v>0</v>
      </c>
      <c r="S1097" s="163">
        <f>Q1097+R1097</f>
        <v>0</v>
      </c>
      <c r="T1097" s="164"/>
      <c r="U1097" s="163">
        <f>(T1097*Fee!$C$38)</f>
        <v>0</v>
      </c>
      <c r="V1097" s="163">
        <f>T1097+U1097</f>
        <v>0</v>
      </c>
      <c r="W1097" s="164"/>
      <c r="X1097" s="163">
        <f>(W1097*Fee!$C$38)</f>
        <v>0</v>
      </c>
      <c r="Y1097" s="165">
        <f>W1097+X1097</f>
        <v>0</v>
      </c>
    </row>
    <row r="1098" spans="1:25" ht="42">
      <c r="A1098" s="363"/>
      <c r="B1098" s="51">
        <v>108</v>
      </c>
      <c r="C1098" s="340" t="s">
        <v>702</v>
      </c>
      <c r="D1098" s="89" t="s">
        <v>95</v>
      </c>
      <c r="E1098" s="49" t="str">
        <f>IF((O1098=0),"Enter value from column G to column N",SUM(G1098:N1098,O1098))</f>
        <v>Enter value from column G to column N</v>
      </c>
      <c r="F1098" s="56"/>
      <c r="G1098" s="168"/>
      <c r="H1098" s="168"/>
      <c r="I1098" s="169"/>
      <c r="J1098" s="169"/>
      <c r="K1098" s="169"/>
      <c r="L1098" s="169"/>
      <c r="M1098" s="169"/>
      <c r="N1098" s="169"/>
      <c r="O1098" s="257">
        <f>SUM(G1098:N1098)*Fee!$C$38</f>
        <v>0</v>
      </c>
      <c r="P1098" s="126"/>
      <c r="Q1098" s="223"/>
      <c r="R1098" s="163">
        <f>(Q1098*Fee!$C$38)</f>
        <v>0</v>
      </c>
      <c r="S1098" s="163">
        <f>Q1098+R1098</f>
        <v>0</v>
      </c>
      <c r="T1098" s="164"/>
      <c r="U1098" s="163">
        <f>(T1098*Fee!$C$38)</f>
        <v>0</v>
      </c>
      <c r="V1098" s="163">
        <f>T1098+U1098</f>
        <v>0</v>
      </c>
      <c r="W1098" s="164"/>
      <c r="X1098" s="163">
        <f>(W1098*Fee!$C$38)</f>
        <v>0</v>
      </c>
      <c r="Y1098" s="165">
        <f>W1098+X1098</f>
        <v>0</v>
      </c>
    </row>
    <row r="1099" spans="1:25" ht="42">
      <c r="A1099" s="363"/>
      <c r="B1099" s="51">
        <v>109</v>
      </c>
      <c r="C1099" s="340" t="s">
        <v>703</v>
      </c>
      <c r="D1099" s="89" t="s">
        <v>95</v>
      </c>
      <c r="E1099" s="49" t="str">
        <f>IF((O1099=0),"Enter value from column G to column N",SUM(G1099:N1099,O1099))</f>
        <v>Enter value from column G to column N</v>
      </c>
      <c r="F1099" s="56"/>
      <c r="G1099" s="168"/>
      <c r="H1099" s="168"/>
      <c r="I1099" s="169"/>
      <c r="J1099" s="169"/>
      <c r="K1099" s="169"/>
      <c r="L1099" s="169"/>
      <c r="M1099" s="169"/>
      <c r="N1099" s="169"/>
      <c r="O1099" s="257">
        <f>SUM(G1099:N1099)*Fee!$C$38</f>
        <v>0</v>
      </c>
      <c r="P1099" s="126"/>
      <c r="Q1099" s="223"/>
      <c r="R1099" s="163">
        <f>(Q1099*Fee!$C$38)</f>
        <v>0</v>
      </c>
      <c r="S1099" s="163">
        <f>Q1099+R1099</f>
        <v>0</v>
      </c>
      <c r="T1099" s="164"/>
      <c r="U1099" s="163">
        <f>(T1099*Fee!$C$38)</f>
        <v>0</v>
      </c>
      <c r="V1099" s="163">
        <f>T1099+U1099</f>
        <v>0</v>
      </c>
      <c r="W1099" s="164"/>
      <c r="X1099" s="163">
        <f>(W1099*Fee!$C$38)</f>
        <v>0</v>
      </c>
      <c r="Y1099" s="165">
        <f>W1099+X1099</f>
        <v>0</v>
      </c>
    </row>
    <row r="1100" spans="1:25" ht="42">
      <c r="A1100" s="363"/>
      <c r="B1100" s="51">
        <v>110</v>
      </c>
      <c r="C1100" s="340" t="s">
        <v>704</v>
      </c>
      <c r="D1100" s="89" t="s">
        <v>95</v>
      </c>
      <c r="E1100" s="49" t="str">
        <f>IF((O1100=0),"Enter value from column G to column N",SUM(G1100:N1100,O1100))</f>
        <v>Enter value from column G to column N</v>
      </c>
      <c r="F1100" s="56"/>
      <c r="G1100" s="168"/>
      <c r="H1100" s="168"/>
      <c r="I1100" s="169"/>
      <c r="J1100" s="169"/>
      <c r="K1100" s="169"/>
      <c r="L1100" s="169"/>
      <c r="M1100" s="169"/>
      <c r="N1100" s="169"/>
      <c r="O1100" s="257">
        <f>SUM(G1100:N1100)*Fee!$C$38</f>
        <v>0</v>
      </c>
      <c r="P1100" s="126"/>
      <c r="Q1100" s="223"/>
      <c r="R1100" s="163">
        <f>(Q1100*Fee!$C$38)</f>
        <v>0</v>
      </c>
      <c r="S1100" s="163">
        <f>Q1100+R1100</f>
        <v>0</v>
      </c>
      <c r="T1100" s="164"/>
      <c r="U1100" s="163">
        <f>(T1100*Fee!$C$38)</f>
        <v>0</v>
      </c>
      <c r="V1100" s="163">
        <f>T1100+U1100</f>
        <v>0</v>
      </c>
      <c r="W1100" s="164"/>
      <c r="X1100" s="163">
        <f>(W1100*Fee!$C$38)</f>
        <v>0</v>
      </c>
      <c r="Y1100" s="165">
        <f>W1100+X1100</f>
        <v>0</v>
      </c>
    </row>
    <row r="1101" spans="1:25" ht="14.15" customHeight="1">
      <c r="A1101" s="363"/>
      <c r="B1101" s="53"/>
      <c r="C1101" s="340"/>
      <c r="D1101" s="89"/>
      <c r="E1101" s="49"/>
      <c r="F1101" s="53"/>
      <c r="G1101" s="179"/>
      <c r="H1101" s="179"/>
      <c r="I1101" s="179"/>
      <c r="J1101" s="179"/>
      <c r="K1101" s="179"/>
      <c r="L1101" s="179"/>
      <c r="M1101" s="179"/>
      <c r="N1101" s="179"/>
      <c r="O1101" s="270"/>
      <c r="P1101" s="126"/>
      <c r="Q1101" s="225"/>
      <c r="R1101" s="57"/>
      <c r="S1101" s="163"/>
      <c r="T1101" s="163"/>
      <c r="U1101" s="57"/>
      <c r="V1101" s="163"/>
      <c r="W1101" s="163"/>
      <c r="X1101" s="57"/>
      <c r="Y1101" s="165"/>
    </row>
    <row r="1102" spans="1:25" ht="28">
      <c r="A1102" s="347"/>
      <c r="B1102" s="53">
        <v>111</v>
      </c>
      <c r="C1102" s="340" t="s">
        <v>192</v>
      </c>
      <c r="D1102" s="89" t="s">
        <v>95</v>
      </c>
      <c r="E1102" s="49" t="str">
        <f>IF((O1102=0),"Enter value from column G to column N",SUM(G1102:N1102,O1102))</f>
        <v>Enter value from column G to column N</v>
      </c>
      <c r="F1102" s="56"/>
      <c r="G1102" s="168"/>
      <c r="H1102" s="168"/>
      <c r="I1102" s="169"/>
      <c r="J1102" s="169"/>
      <c r="K1102" s="169"/>
      <c r="L1102" s="169"/>
      <c r="M1102" s="169"/>
      <c r="N1102" s="169"/>
      <c r="O1102" s="257">
        <f>SUM(G1102:N1102)*Fee!$C$38</f>
        <v>0</v>
      </c>
      <c r="P1102" s="126"/>
      <c r="Q1102" s="223"/>
      <c r="R1102" s="163">
        <f>(Q1102*Fee!$C$38)</f>
        <v>0</v>
      </c>
      <c r="S1102" s="163">
        <f>Q1102+R1102</f>
        <v>0</v>
      </c>
      <c r="T1102" s="164"/>
      <c r="U1102" s="163">
        <f>(T1102*Fee!$C$38)</f>
        <v>0</v>
      </c>
      <c r="V1102" s="163">
        <f>T1102+U1102</f>
        <v>0</v>
      </c>
      <c r="W1102" s="164"/>
      <c r="X1102" s="163">
        <f>(W1102*Fee!$C$38)</f>
        <v>0</v>
      </c>
      <c r="Y1102" s="165">
        <f>W1102+X1102</f>
        <v>0</v>
      </c>
    </row>
    <row r="1103" spans="1:25" ht="42">
      <c r="A1103" s="363"/>
      <c r="B1103" s="53">
        <v>112</v>
      </c>
      <c r="C1103" s="340" t="s">
        <v>705</v>
      </c>
      <c r="D1103" s="89" t="s">
        <v>95</v>
      </c>
      <c r="E1103" s="49" t="str">
        <f>IF((O1103=0),"Enter value from column G to column N",SUM(G1103:N1103,O1103))</f>
        <v>Enter value from column G to column N</v>
      </c>
      <c r="F1103" s="56"/>
      <c r="G1103" s="168"/>
      <c r="H1103" s="168"/>
      <c r="I1103" s="169"/>
      <c r="J1103" s="169"/>
      <c r="K1103" s="169"/>
      <c r="L1103" s="169"/>
      <c r="M1103" s="169"/>
      <c r="N1103" s="169"/>
      <c r="O1103" s="257">
        <f>SUM(G1103:N1103)*Fee!$C$38</f>
        <v>0</v>
      </c>
      <c r="P1103" s="126"/>
      <c r="Q1103" s="223"/>
      <c r="R1103" s="163">
        <f>(Q1103*Fee!$C$38)</f>
        <v>0</v>
      </c>
      <c r="S1103" s="163">
        <f>Q1103+R1103</f>
        <v>0</v>
      </c>
      <c r="T1103" s="164"/>
      <c r="U1103" s="163">
        <f>(T1103*Fee!$C$38)</f>
        <v>0</v>
      </c>
      <c r="V1103" s="163">
        <f>T1103+U1103</f>
        <v>0</v>
      </c>
      <c r="W1103" s="164"/>
      <c r="X1103" s="163">
        <f>(W1103*Fee!$C$38)</f>
        <v>0</v>
      </c>
      <c r="Y1103" s="165">
        <f>W1103+X1103</f>
        <v>0</v>
      </c>
    </row>
    <row r="1104" spans="1:25" ht="42">
      <c r="A1104" s="363"/>
      <c r="B1104" s="53">
        <v>113</v>
      </c>
      <c r="C1104" s="340" t="s">
        <v>706</v>
      </c>
      <c r="D1104" s="89" t="s">
        <v>95</v>
      </c>
      <c r="E1104" s="49" t="str">
        <f>IF((O1104=0),"Enter value from column G to column N",SUM(G1104:N1104,O1104))</f>
        <v>Enter value from column G to column N</v>
      </c>
      <c r="F1104" s="56"/>
      <c r="G1104" s="168"/>
      <c r="H1104" s="168"/>
      <c r="I1104" s="169"/>
      <c r="J1104" s="169"/>
      <c r="K1104" s="169"/>
      <c r="L1104" s="169"/>
      <c r="M1104" s="169"/>
      <c r="N1104" s="169"/>
      <c r="O1104" s="257">
        <f>SUM(G1104:N1104)*Fee!$C$38</f>
        <v>0</v>
      </c>
      <c r="P1104" s="126"/>
      <c r="Q1104" s="223"/>
      <c r="R1104" s="163">
        <f>(Q1104*Fee!$C$38)</f>
        <v>0</v>
      </c>
      <c r="S1104" s="163">
        <f>Q1104+R1104</f>
        <v>0</v>
      </c>
      <c r="T1104" s="164"/>
      <c r="U1104" s="163">
        <f>(T1104*Fee!$C$38)</f>
        <v>0</v>
      </c>
      <c r="V1104" s="163">
        <f>T1104+U1104</f>
        <v>0</v>
      </c>
      <c r="W1104" s="164"/>
      <c r="X1104" s="163">
        <f>(W1104*Fee!$C$38)</f>
        <v>0</v>
      </c>
      <c r="Y1104" s="165">
        <f>W1104+X1104</f>
        <v>0</v>
      </c>
    </row>
    <row r="1105" spans="1:25" ht="42">
      <c r="A1105" s="363"/>
      <c r="B1105" s="53">
        <v>114</v>
      </c>
      <c r="C1105" s="340" t="s">
        <v>707</v>
      </c>
      <c r="D1105" s="89" t="s">
        <v>95</v>
      </c>
      <c r="E1105" s="49" t="str">
        <f>IF((O1105=0),"Enter value from column G to column N",SUM(G1105:N1105,O1105))</f>
        <v>Enter value from column G to column N</v>
      </c>
      <c r="F1105" s="56"/>
      <c r="G1105" s="168"/>
      <c r="H1105" s="168"/>
      <c r="I1105" s="169"/>
      <c r="J1105" s="169"/>
      <c r="K1105" s="169"/>
      <c r="L1105" s="169"/>
      <c r="M1105" s="169"/>
      <c r="N1105" s="169"/>
      <c r="O1105" s="257">
        <f>SUM(G1105:N1105)*Fee!$C$38</f>
        <v>0</v>
      </c>
      <c r="P1105" s="126"/>
      <c r="Q1105" s="223"/>
      <c r="R1105" s="163">
        <f>(Q1105*Fee!$C$38)</f>
        <v>0</v>
      </c>
      <c r="S1105" s="163">
        <f>Q1105+R1105</f>
        <v>0</v>
      </c>
      <c r="T1105" s="164"/>
      <c r="U1105" s="163">
        <f>(T1105*Fee!$C$38)</f>
        <v>0</v>
      </c>
      <c r="V1105" s="163">
        <f>T1105+U1105</f>
        <v>0</v>
      </c>
      <c r="W1105" s="164"/>
      <c r="X1105" s="163">
        <f>(W1105*Fee!$C$38)</f>
        <v>0</v>
      </c>
      <c r="Y1105" s="165">
        <f>W1105+X1105</f>
        <v>0</v>
      </c>
    </row>
    <row r="1106" spans="1:25" ht="42">
      <c r="A1106" s="363"/>
      <c r="B1106" s="53">
        <v>115</v>
      </c>
      <c r="C1106" s="340" t="s">
        <v>708</v>
      </c>
      <c r="D1106" s="89" t="s">
        <v>95</v>
      </c>
      <c r="E1106" s="49" t="str">
        <f>IF((O1106=0),"Enter value from column G to column N",SUM(G1106:N1106,O1106))</f>
        <v>Enter value from column G to column N</v>
      </c>
      <c r="F1106" s="56"/>
      <c r="G1106" s="168"/>
      <c r="H1106" s="168"/>
      <c r="I1106" s="169"/>
      <c r="J1106" s="169"/>
      <c r="K1106" s="169"/>
      <c r="L1106" s="169"/>
      <c r="M1106" s="169"/>
      <c r="N1106" s="169"/>
      <c r="O1106" s="257">
        <f>SUM(G1106:N1106)*Fee!$C$38</f>
        <v>0</v>
      </c>
      <c r="P1106" s="126"/>
      <c r="Q1106" s="223"/>
      <c r="R1106" s="163">
        <f>(Q1106*Fee!$C$38)</f>
        <v>0</v>
      </c>
      <c r="S1106" s="163">
        <f>Q1106+R1106</f>
        <v>0</v>
      </c>
      <c r="T1106" s="164"/>
      <c r="U1106" s="163">
        <f>(T1106*Fee!$C$38)</f>
        <v>0</v>
      </c>
      <c r="V1106" s="163">
        <f>T1106+U1106</f>
        <v>0</v>
      </c>
      <c r="W1106" s="164"/>
      <c r="X1106" s="163">
        <f>(W1106*Fee!$C$38)</f>
        <v>0</v>
      </c>
      <c r="Y1106" s="165">
        <f>W1106+X1106</f>
        <v>0</v>
      </c>
    </row>
    <row r="1107" spans="1:25" ht="14.15" customHeight="1">
      <c r="A1107" s="363"/>
      <c r="B1107" s="53"/>
      <c r="C1107" s="340"/>
      <c r="D1107" s="89"/>
      <c r="E1107" s="49"/>
      <c r="F1107" s="53"/>
      <c r="G1107" s="179"/>
      <c r="H1107" s="179"/>
      <c r="I1107" s="179"/>
      <c r="J1107" s="179"/>
      <c r="K1107" s="179"/>
      <c r="L1107" s="179"/>
      <c r="M1107" s="179"/>
      <c r="N1107" s="179"/>
      <c r="O1107" s="270"/>
      <c r="P1107" s="126"/>
      <c r="Q1107" s="225"/>
      <c r="R1107" s="57"/>
      <c r="S1107" s="163"/>
      <c r="T1107" s="163"/>
      <c r="U1107" s="57"/>
      <c r="V1107" s="163"/>
      <c r="W1107" s="163"/>
      <c r="X1107" s="57"/>
      <c r="Y1107" s="165"/>
    </row>
    <row r="1108" spans="1:25" ht="28">
      <c r="A1108" s="347"/>
      <c r="B1108" s="51">
        <v>116</v>
      </c>
      <c r="C1108" s="340" t="s">
        <v>193</v>
      </c>
      <c r="D1108" s="89" t="s">
        <v>95</v>
      </c>
      <c r="E1108" s="49" t="str">
        <f>IF((O1108=0),"Enter value from column G to column N",SUM(G1108:N1108,O1108))</f>
        <v>Enter value from column G to column N</v>
      </c>
      <c r="F1108" s="56"/>
      <c r="G1108" s="168"/>
      <c r="H1108" s="168"/>
      <c r="I1108" s="169"/>
      <c r="J1108" s="169"/>
      <c r="K1108" s="169"/>
      <c r="L1108" s="169"/>
      <c r="M1108" s="169"/>
      <c r="N1108" s="169"/>
      <c r="O1108" s="257">
        <f>SUM(G1108:N1108)*Fee!$C$38</f>
        <v>0</v>
      </c>
      <c r="P1108" s="126"/>
      <c r="Q1108" s="223"/>
      <c r="R1108" s="163">
        <f>(Q1108*Fee!$C$38)</f>
        <v>0</v>
      </c>
      <c r="S1108" s="163">
        <f>Q1108+R1108</f>
        <v>0</v>
      </c>
      <c r="T1108" s="164"/>
      <c r="U1108" s="163">
        <f>(T1108*Fee!$C$38)</f>
        <v>0</v>
      </c>
      <c r="V1108" s="163">
        <f>T1108+U1108</f>
        <v>0</v>
      </c>
      <c r="W1108" s="164"/>
      <c r="X1108" s="163">
        <f>(W1108*Fee!$C$38)</f>
        <v>0</v>
      </c>
      <c r="Y1108" s="165">
        <f>W1108+X1108</f>
        <v>0</v>
      </c>
    </row>
    <row r="1109" spans="1:25" ht="42">
      <c r="A1109" s="363"/>
      <c r="B1109" s="51">
        <v>117</v>
      </c>
      <c r="C1109" s="340" t="s">
        <v>709</v>
      </c>
      <c r="D1109" s="89" t="s">
        <v>95</v>
      </c>
      <c r="E1109" s="49" t="str">
        <f>IF((O1109=0),"Enter value from column G to column N",SUM(G1109:N1109,O1109))</f>
        <v>Enter value from column G to column N</v>
      </c>
      <c r="F1109" s="56"/>
      <c r="G1109" s="168"/>
      <c r="H1109" s="168"/>
      <c r="I1109" s="169"/>
      <c r="J1109" s="169"/>
      <c r="K1109" s="169"/>
      <c r="L1109" s="169"/>
      <c r="M1109" s="169"/>
      <c r="N1109" s="169"/>
      <c r="O1109" s="257">
        <f>SUM(G1109:N1109)*Fee!$C$38</f>
        <v>0</v>
      </c>
      <c r="P1109" s="126"/>
      <c r="Q1109" s="223"/>
      <c r="R1109" s="163">
        <f>(Q1109*Fee!$C$38)</f>
        <v>0</v>
      </c>
      <c r="S1109" s="163">
        <f>Q1109+R1109</f>
        <v>0</v>
      </c>
      <c r="T1109" s="164"/>
      <c r="U1109" s="163">
        <f>(T1109*Fee!$C$38)</f>
        <v>0</v>
      </c>
      <c r="V1109" s="163">
        <f>T1109+U1109</f>
        <v>0</v>
      </c>
      <c r="W1109" s="164"/>
      <c r="X1109" s="163">
        <f>(W1109*Fee!$C$38)</f>
        <v>0</v>
      </c>
      <c r="Y1109" s="165">
        <f>W1109+X1109</f>
        <v>0</v>
      </c>
    </row>
    <row r="1110" spans="1:25" ht="42">
      <c r="A1110" s="363"/>
      <c r="B1110" s="51">
        <v>118</v>
      </c>
      <c r="C1110" s="340" t="s">
        <v>710</v>
      </c>
      <c r="D1110" s="89" t="s">
        <v>95</v>
      </c>
      <c r="E1110" s="49" t="str">
        <f>IF((O1110=0),"Enter value from column G to column N",SUM(G1110:N1110,O1110))</f>
        <v>Enter value from column G to column N</v>
      </c>
      <c r="F1110" s="56"/>
      <c r="G1110" s="168"/>
      <c r="H1110" s="168"/>
      <c r="I1110" s="169"/>
      <c r="J1110" s="169"/>
      <c r="K1110" s="169"/>
      <c r="L1110" s="169"/>
      <c r="M1110" s="169"/>
      <c r="N1110" s="169"/>
      <c r="O1110" s="257">
        <f>SUM(G1110:N1110)*Fee!$C$38</f>
        <v>0</v>
      </c>
      <c r="P1110" s="126"/>
      <c r="Q1110" s="223"/>
      <c r="R1110" s="163">
        <f>(Q1110*Fee!$C$38)</f>
        <v>0</v>
      </c>
      <c r="S1110" s="163">
        <f>Q1110+R1110</f>
        <v>0</v>
      </c>
      <c r="T1110" s="164"/>
      <c r="U1110" s="163">
        <f>(T1110*Fee!$C$38)</f>
        <v>0</v>
      </c>
      <c r="V1110" s="163">
        <f>T1110+U1110</f>
        <v>0</v>
      </c>
      <c r="W1110" s="164"/>
      <c r="X1110" s="163">
        <f>(W1110*Fee!$C$38)</f>
        <v>0</v>
      </c>
      <c r="Y1110" s="165">
        <f>W1110+X1110</f>
        <v>0</v>
      </c>
    </row>
    <row r="1111" spans="1:25" ht="42">
      <c r="A1111" s="363"/>
      <c r="B1111" s="51">
        <v>119</v>
      </c>
      <c r="C1111" s="340" t="s">
        <v>711</v>
      </c>
      <c r="D1111" s="89" t="s">
        <v>95</v>
      </c>
      <c r="E1111" s="49" t="str">
        <f>IF((O1111=0),"Enter value from column G to column N",SUM(G1111:N1111,O1111))</f>
        <v>Enter value from column G to column N</v>
      </c>
      <c r="F1111" s="56"/>
      <c r="G1111" s="168"/>
      <c r="H1111" s="168"/>
      <c r="I1111" s="169"/>
      <c r="J1111" s="169"/>
      <c r="K1111" s="169"/>
      <c r="L1111" s="169"/>
      <c r="M1111" s="169"/>
      <c r="N1111" s="169"/>
      <c r="O1111" s="257">
        <f>SUM(G1111:N1111)*Fee!$C$38</f>
        <v>0</v>
      </c>
      <c r="P1111" s="126"/>
      <c r="Q1111" s="223"/>
      <c r="R1111" s="163">
        <f>(Q1111*Fee!$C$38)</f>
        <v>0</v>
      </c>
      <c r="S1111" s="163">
        <f>Q1111+R1111</f>
        <v>0</v>
      </c>
      <c r="T1111" s="164"/>
      <c r="U1111" s="163">
        <f>(T1111*Fee!$C$38)</f>
        <v>0</v>
      </c>
      <c r="V1111" s="163">
        <f>T1111+U1111</f>
        <v>0</v>
      </c>
      <c r="W1111" s="164"/>
      <c r="X1111" s="163">
        <f>(W1111*Fee!$C$38)</f>
        <v>0</v>
      </c>
      <c r="Y1111" s="165">
        <f>W1111+X1111</f>
        <v>0</v>
      </c>
    </row>
    <row r="1112" spans="1:25" ht="42">
      <c r="A1112" s="363"/>
      <c r="B1112" s="51">
        <v>120</v>
      </c>
      <c r="C1112" s="340" t="s">
        <v>712</v>
      </c>
      <c r="D1112" s="89" t="s">
        <v>95</v>
      </c>
      <c r="E1112" s="49" t="str">
        <f>IF((O1112=0),"Enter value from column G to column N",SUM(G1112:N1112,O1112))</f>
        <v>Enter value from column G to column N</v>
      </c>
      <c r="F1112" s="56"/>
      <c r="G1112" s="168"/>
      <c r="H1112" s="168"/>
      <c r="I1112" s="169"/>
      <c r="J1112" s="169"/>
      <c r="K1112" s="169"/>
      <c r="L1112" s="169"/>
      <c r="M1112" s="169"/>
      <c r="N1112" s="169"/>
      <c r="O1112" s="257">
        <f>SUM(G1112:N1112)*Fee!$C$38</f>
        <v>0</v>
      </c>
      <c r="P1112" s="126"/>
      <c r="Q1112" s="223"/>
      <c r="R1112" s="163">
        <f>(Q1112*Fee!$C$38)</f>
        <v>0</v>
      </c>
      <c r="S1112" s="163">
        <f>Q1112+R1112</f>
        <v>0</v>
      </c>
      <c r="T1112" s="164"/>
      <c r="U1112" s="163">
        <f>(T1112*Fee!$C$38)</f>
        <v>0</v>
      </c>
      <c r="V1112" s="163">
        <f>T1112+U1112</f>
        <v>0</v>
      </c>
      <c r="W1112" s="164"/>
      <c r="X1112" s="163">
        <f>(W1112*Fee!$C$38)</f>
        <v>0</v>
      </c>
      <c r="Y1112" s="165">
        <f>W1112+X1112</f>
        <v>0</v>
      </c>
    </row>
    <row r="1113" spans="1:25" ht="14.15" customHeight="1">
      <c r="A1113" s="363"/>
      <c r="B1113" s="53"/>
      <c r="C1113" s="340"/>
      <c r="D1113" s="89"/>
      <c r="E1113" s="49"/>
      <c r="F1113" s="53"/>
      <c r="G1113" s="179"/>
      <c r="H1113" s="179"/>
      <c r="I1113" s="179"/>
      <c r="J1113" s="179"/>
      <c r="K1113" s="179"/>
      <c r="L1113" s="179"/>
      <c r="M1113" s="179"/>
      <c r="N1113" s="179"/>
      <c r="O1113" s="270"/>
      <c r="P1113" s="126"/>
      <c r="Q1113" s="225"/>
      <c r="R1113" s="57"/>
      <c r="S1113" s="163"/>
      <c r="T1113" s="163"/>
      <c r="U1113" s="57"/>
      <c r="V1113" s="163"/>
      <c r="W1113" s="163"/>
      <c r="X1113" s="57"/>
      <c r="Y1113" s="165"/>
    </row>
    <row r="1114" spans="1:25" ht="42">
      <c r="A1114" s="347"/>
      <c r="B1114" s="53"/>
      <c r="C1114" s="340" t="s">
        <v>195</v>
      </c>
      <c r="D1114" s="89"/>
      <c r="E1114" s="49"/>
      <c r="F1114" s="53"/>
      <c r="G1114" s="179"/>
      <c r="H1114" s="179"/>
      <c r="I1114" s="179"/>
      <c r="J1114" s="179"/>
      <c r="K1114" s="179"/>
      <c r="L1114" s="179"/>
      <c r="M1114" s="179"/>
      <c r="N1114" s="179"/>
      <c r="O1114" s="270"/>
      <c r="P1114" s="126"/>
      <c r="Q1114" s="225"/>
      <c r="R1114" s="57"/>
      <c r="S1114" s="163"/>
      <c r="T1114" s="163"/>
      <c r="U1114" s="57"/>
      <c r="V1114" s="163"/>
      <c r="W1114" s="163"/>
      <c r="X1114" s="57"/>
      <c r="Y1114" s="165"/>
    </row>
    <row r="1115" spans="1:25" ht="28">
      <c r="A1115" s="363"/>
      <c r="B1115" s="53">
        <v>121</v>
      </c>
      <c r="C1115" s="340" t="s">
        <v>191</v>
      </c>
      <c r="D1115" s="89" t="s">
        <v>95</v>
      </c>
      <c r="E1115" s="49" t="str">
        <f>IF((O1115=0),"Enter value from column G to column N",SUM(G1115:N1115,O1115))</f>
        <v>Enter value from column G to column N</v>
      </c>
      <c r="F1115" s="56"/>
      <c r="G1115" s="168"/>
      <c r="H1115" s="168"/>
      <c r="I1115" s="169"/>
      <c r="J1115" s="169"/>
      <c r="K1115" s="169"/>
      <c r="L1115" s="169"/>
      <c r="M1115" s="169"/>
      <c r="N1115" s="169"/>
      <c r="O1115" s="257">
        <f>SUM(G1115:N1115)*Fee!$C$38</f>
        <v>0</v>
      </c>
      <c r="P1115" s="126"/>
      <c r="Q1115" s="223"/>
      <c r="R1115" s="163">
        <f>(Q1115*Fee!$C$38)</f>
        <v>0</v>
      </c>
      <c r="S1115" s="163">
        <f>Q1115+R1115</f>
        <v>0</v>
      </c>
      <c r="T1115" s="164"/>
      <c r="U1115" s="163">
        <f>(T1115*Fee!$C$38)</f>
        <v>0</v>
      </c>
      <c r="V1115" s="163">
        <f>T1115+U1115</f>
        <v>0</v>
      </c>
      <c r="W1115" s="164"/>
      <c r="X1115" s="163">
        <f>(W1115*Fee!$C$38)</f>
        <v>0</v>
      </c>
      <c r="Y1115" s="165">
        <f>W1115+X1115</f>
        <v>0</v>
      </c>
    </row>
    <row r="1116" spans="1:25" ht="42">
      <c r="A1116" s="363"/>
      <c r="B1116" s="53">
        <v>122</v>
      </c>
      <c r="C1116" s="340" t="s">
        <v>713</v>
      </c>
      <c r="D1116" s="89" t="s">
        <v>95</v>
      </c>
      <c r="E1116" s="49" t="str">
        <f>IF((O1116=0),"Enter value from column G to column N",SUM(G1116:N1116,O1116))</f>
        <v>Enter value from column G to column N</v>
      </c>
      <c r="F1116" s="56"/>
      <c r="G1116" s="168"/>
      <c r="H1116" s="168"/>
      <c r="I1116" s="169"/>
      <c r="J1116" s="169"/>
      <c r="K1116" s="169"/>
      <c r="L1116" s="169"/>
      <c r="M1116" s="169"/>
      <c r="N1116" s="169"/>
      <c r="O1116" s="257">
        <f>SUM(G1116:N1116)*Fee!$C$38</f>
        <v>0</v>
      </c>
      <c r="P1116" s="126"/>
      <c r="Q1116" s="223"/>
      <c r="R1116" s="163">
        <f>(Q1116*Fee!$C$38)</f>
        <v>0</v>
      </c>
      <c r="S1116" s="163">
        <f>Q1116+R1116</f>
        <v>0</v>
      </c>
      <c r="T1116" s="164"/>
      <c r="U1116" s="163">
        <f>(T1116*Fee!$C$38)</f>
        <v>0</v>
      </c>
      <c r="V1116" s="163">
        <f>T1116+U1116</f>
        <v>0</v>
      </c>
      <c r="W1116" s="164"/>
      <c r="X1116" s="163">
        <f>(W1116*Fee!$C$38)</f>
        <v>0</v>
      </c>
      <c r="Y1116" s="165">
        <f>W1116+X1116</f>
        <v>0</v>
      </c>
    </row>
    <row r="1117" spans="1:25" ht="42">
      <c r="A1117" s="363"/>
      <c r="B1117" s="53">
        <v>123</v>
      </c>
      <c r="C1117" s="340" t="s">
        <v>714</v>
      </c>
      <c r="D1117" s="89" t="s">
        <v>95</v>
      </c>
      <c r="E1117" s="49" t="str">
        <f>IF((O1117=0),"Enter value from column G to column N",SUM(G1117:N1117,O1117))</f>
        <v>Enter value from column G to column N</v>
      </c>
      <c r="F1117" s="56"/>
      <c r="G1117" s="168"/>
      <c r="H1117" s="168"/>
      <c r="I1117" s="169"/>
      <c r="J1117" s="169"/>
      <c r="K1117" s="169"/>
      <c r="L1117" s="169"/>
      <c r="M1117" s="169"/>
      <c r="N1117" s="169"/>
      <c r="O1117" s="257">
        <f>SUM(G1117:N1117)*Fee!$C$38</f>
        <v>0</v>
      </c>
      <c r="P1117" s="126"/>
      <c r="Q1117" s="223"/>
      <c r="R1117" s="163">
        <f>(Q1117*Fee!$C$38)</f>
        <v>0</v>
      </c>
      <c r="S1117" s="163">
        <f>Q1117+R1117</f>
        <v>0</v>
      </c>
      <c r="T1117" s="164"/>
      <c r="U1117" s="163">
        <f>(T1117*Fee!$C$38)</f>
        <v>0</v>
      </c>
      <c r="V1117" s="163">
        <f>T1117+U1117</f>
        <v>0</v>
      </c>
      <c r="W1117" s="164"/>
      <c r="X1117" s="163">
        <f>(W1117*Fee!$C$38)</f>
        <v>0</v>
      </c>
      <c r="Y1117" s="165">
        <f>W1117+X1117</f>
        <v>0</v>
      </c>
    </row>
    <row r="1118" spans="1:25" ht="42">
      <c r="A1118" s="363"/>
      <c r="B1118" s="53">
        <v>124</v>
      </c>
      <c r="C1118" s="340" t="s">
        <v>715</v>
      </c>
      <c r="D1118" s="89" t="s">
        <v>95</v>
      </c>
      <c r="E1118" s="49" t="str">
        <f>IF((O1118=0),"Enter value from column G to column N",SUM(G1118:N1118,O1118))</f>
        <v>Enter value from column G to column N</v>
      </c>
      <c r="F1118" s="56"/>
      <c r="G1118" s="168"/>
      <c r="H1118" s="168"/>
      <c r="I1118" s="169"/>
      <c r="J1118" s="169"/>
      <c r="K1118" s="169"/>
      <c r="L1118" s="169"/>
      <c r="M1118" s="169"/>
      <c r="N1118" s="169"/>
      <c r="O1118" s="257">
        <f>SUM(G1118:N1118)*Fee!$C$38</f>
        <v>0</v>
      </c>
      <c r="P1118" s="126"/>
      <c r="Q1118" s="223"/>
      <c r="R1118" s="163">
        <f>(Q1118*Fee!$C$38)</f>
        <v>0</v>
      </c>
      <c r="S1118" s="163">
        <f>Q1118+R1118</f>
        <v>0</v>
      </c>
      <c r="T1118" s="164"/>
      <c r="U1118" s="163">
        <f>(T1118*Fee!$C$38)</f>
        <v>0</v>
      </c>
      <c r="V1118" s="163">
        <f>T1118+U1118</f>
        <v>0</v>
      </c>
      <c r="W1118" s="164"/>
      <c r="X1118" s="163">
        <f>(W1118*Fee!$C$38)</f>
        <v>0</v>
      </c>
      <c r="Y1118" s="165">
        <f>W1118+X1118</f>
        <v>0</v>
      </c>
    </row>
    <row r="1119" spans="1:25" ht="42">
      <c r="A1119" s="363"/>
      <c r="B1119" s="53">
        <v>125</v>
      </c>
      <c r="C1119" s="340" t="s">
        <v>716</v>
      </c>
      <c r="D1119" s="89" t="s">
        <v>95</v>
      </c>
      <c r="E1119" s="49" t="str">
        <f>IF((O1119=0),"Enter value from column G to column N",SUM(G1119:N1119,O1119))</f>
        <v>Enter value from column G to column N</v>
      </c>
      <c r="F1119" s="56"/>
      <c r="G1119" s="168"/>
      <c r="H1119" s="168"/>
      <c r="I1119" s="169"/>
      <c r="J1119" s="169"/>
      <c r="K1119" s="169"/>
      <c r="L1119" s="169"/>
      <c r="M1119" s="169"/>
      <c r="N1119" s="169"/>
      <c r="O1119" s="257">
        <f>SUM(G1119:N1119)*Fee!$C$38</f>
        <v>0</v>
      </c>
      <c r="P1119" s="126"/>
      <c r="Q1119" s="223"/>
      <c r="R1119" s="163">
        <f>(Q1119*Fee!$C$38)</f>
        <v>0</v>
      </c>
      <c r="S1119" s="163">
        <f>Q1119+R1119</f>
        <v>0</v>
      </c>
      <c r="T1119" s="164"/>
      <c r="U1119" s="163">
        <f>(T1119*Fee!$C$38)</f>
        <v>0</v>
      </c>
      <c r="V1119" s="163">
        <f>T1119+U1119</f>
        <v>0</v>
      </c>
      <c r="W1119" s="164"/>
      <c r="X1119" s="163">
        <f>(W1119*Fee!$C$38)</f>
        <v>0</v>
      </c>
      <c r="Y1119" s="165">
        <f>W1119+X1119</f>
        <v>0</v>
      </c>
    </row>
    <row r="1120" spans="1:25" ht="14.75" customHeight="1">
      <c r="A1120" s="363"/>
      <c r="B1120" s="53"/>
      <c r="C1120" s="340"/>
      <c r="D1120" s="89"/>
      <c r="E1120" s="49"/>
      <c r="F1120" s="53"/>
      <c r="G1120" s="179"/>
      <c r="H1120" s="179"/>
      <c r="I1120" s="179"/>
      <c r="J1120" s="179"/>
      <c r="K1120" s="179"/>
      <c r="L1120" s="179"/>
      <c r="M1120" s="179"/>
      <c r="N1120" s="179"/>
      <c r="O1120" s="270"/>
      <c r="P1120" s="126"/>
      <c r="Q1120" s="225"/>
      <c r="R1120" s="57"/>
      <c r="S1120" s="163"/>
      <c r="T1120" s="163"/>
      <c r="U1120" s="57"/>
      <c r="V1120" s="163"/>
      <c r="W1120" s="163"/>
      <c r="X1120" s="57"/>
      <c r="Y1120" s="165"/>
    </row>
    <row r="1121" spans="1:25" ht="28">
      <c r="A1121" s="347"/>
      <c r="B1121" s="53">
        <v>126</v>
      </c>
      <c r="C1121" s="340" t="s">
        <v>192</v>
      </c>
      <c r="D1121" s="89" t="s">
        <v>95</v>
      </c>
      <c r="E1121" s="49" t="str">
        <f>IF((O1121=0),"Enter value from column G to column N",SUM(G1121:N1121,O1121))</f>
        <v>Enter value from column G to column N</v>
      </c>
      <c r="F1121" s="56"/>
      <c r="G1121" s="168"/>
      <c r="H1121" s="168"/>
      <c r="I1121" s="169"/>
      <c r="J1121" s="169"/>
      <c r="K1121" s="169"/>
      <c r="L1121" s="169"/>
      <c r="M1121" s="169"/>
      <c r="N1121" s="169"/>
      <c r="O1121" s="257">
        <f>SUM(G1121:N1121)*Fee!$C$38</f>
        <v>0</v>
      </c>
      <c r="P1121" s="126"/>
      <c r="Q1121" s="223"/>
      <c r="R1121" s="163">
        <f>(Q1121*Fee!$C$38)</f>
        <v>0</v>
      </c>
      <c r="S1121" s="163">
        <f>Q1121+R1121</f>
        <v>0</v>
      </c>
      <c r="T1121" s="164"/>
      <c r="U1121" s="163">
        <f>(T1121*Fee!$C$38)</f>
        <v>0</v>
      </c>
      <c r="V1121" s="163">
        <f>T1121+U1121</f>
        <v>0</v>
      </c>
      <c r="W1121" s="164"/>
      <c r="X1121" s="163">
        <f>(W1121*Fee!$C$38)</f>
        <v>0</v>
      </c>
      <c r="Y1121" s="165">
        <f>W1121+X1121</f>
        <v>0</v>
      </c>
    </row>
    <row r="1122" spans="1:25" ht="42">
      <c r="A1122" s="363"/>
      <c r="B1122" s="53">
        <v>127</v>
      </c>
      <c r="C1122" s="340" t="s">
        <v>717</v>
      </c>
      <c r="D1122" s="89" t="s">
        <v>95</v>
      </c>
      <c r="E1122" s="49" t="str">
        <f>IF((O1122=0),"Enter value from column G to column N",SUM(G1122:N1122,O1122))</f>
        <v>Enter value from column G to column N</v>
      </c>
      <c r="F1122" s="56"/>
      <c r="G1122" s="168"/>
      <c r="H1122" s="168"/>
      <c r="I1122" s="169"/>
      <c r="J1122" s="169"/>
      <c r="K1122" s="169"/>
      <c r="L1122" s="169"/>
      <c r="M1122" s="169"/>
      <c r="N1122" s="169"/>
      <c r="O1122" s="257">
        <f>SUM(G1122:N1122)*Fee!$C$38</f>
        <v>0</v>
      </c>
      <c r="P1122" s="126"/>
      <c r="Q1122" s="223"/>
      <c r="R1122" s="163">
        <f>(Q1122*Fee!$C$38)</f>
        <v>0</v>
      </c>
      <c r="S1122" s="163">
        <f>Q1122+R1122</f>
        <v>0</v>
      </c>
      <c r="T1122" s="164"/>
      <c r="U1122" s="163">
        <f>(T1122*Fee!$C$38)</f>
        <v>0</v>
      </c>
      <c r="V1122" s="163">
        <f>T1122+U1122</f>
        <v>0</v>
      </c>
      <c r="W1122" s="164"/>
      <c r="X1122" s="163">
        <f>(W1122*Fee!$C$38)</f>
        <v>0</v>
      </c>
      <c r="Y1122" s="165">
        <f>W1122+X1122</f>
        <v>0</v>
      </c>
    </row>
    <row r="1123" spans="1:25" ht="42">
      <c r="A1123" s="363"/>
      <c r="B1123" s="53">
        <v>128</v>
      </c>
      <c r="C1123" s="340" t="s">
        <v>718</v>
      </c>
      <c r="D1123" s="89" t="s">
        <v>95</v>
      </c>
      <c r="E1123" s="49" t="str">
        <f>IF((O1123=0),"Enter value from column G to column N",SUM(G1123:N1123,O1123))</f>
        <v>Enter value from column G to column N</v>
      </c>
      <c r="F1123" s="56"/>
      <c r="G1123" s="168"/>
      <c r="H1123" s="168"/>
      <c r="I1123" s="169"/>
      <c r="J1123" s="169"/>
      <c r="K1123" s="169"/>
      <c r="L1123" s="169"/>
      <c r="M1123" s="169"/>
      <c r="N1123" s="169"/>
      <c r="O1123" s="257">
        <f>SUM(G1123:N1123)*Fee!$C$38</f>
        <v>0</v>
      </c>
      <c r="P1123" s="126"/>
      <c r="Q1123" s="223"/>
      <c r="R1123" s="163">
        <f>(Q1123*Fee!$C$38)</f>
        <v>0</v>
      </c>
      <c r="S1123" s="163">
        <f>Q1123+R1123</f>
        <v>0</v>
      </c>
      <c r="T1123" s="164"/>
      <c r="U1123" s="163">
        <f>(T1123*Fee!$C$38)</f>
        <v>0</v>
      </c>
      <c r="V1123" s="163">
        <f>T1123+U1123</f>
        <v>0</v>
      </c>
      <c r="W1123" s="164"/>
      <c r="X1123" s="163">
        <f>(W1123*Fee!$C$38)</f>
        <v>0</v>
      </c>
      <c r="Y1123" s="165">
        <f>W1123+X1123</f>
        <v>0</v>
      </c>
    </row>
    <row r="1124" spans="1:25" ht="42">
      <c r="A1124" s="363"/>
      <c r="B1124" s="53">
        <v>129</v>
      </c>
      <c r="C1124" s="340" t="s">
        <v>719</v>
      </c>
      <c r="D1124" s="89" t="s">
        <v>95</v>
      </c>
      <c r="E1124" s="49" t="str">
        <f>IF((O1124=0),"Enter value from column G to column N",SUM(G1124:N1124,O1124))</f>
        <v>Enter value from column G to column N</v>
      </c>
      <c r="F1124" s="56"/>
      <c r="G1124" s="168"/>
      <c r="H1124" s="168"/>
      <c r="I1124" s="169"/>
      <c r="J1124" s="169"/>
      <c r="K1124" s="169"/>
      <c r="L1124" s="169"/>
      <c r="M1124" s="169"/>
      <c r="N1124" s="169"/>
      <c r="O1124" s="257">
        <f>SUM(G1124:N1124)*Fee!$C$38</f>
        <v>0</v>
      </c>
      <c r="P1124" s="126"/>
      <c r="Q1124" s="223"/>
      <c r="R1124" s="163">
        <f>(Q1124*Fee!$C$38)</f>
        <v>0</v>
      </c>
      <c r="S1124" s="163">
        <f>Q1124+R1124</f>
        <v>0</v>
      </c>
      <c r="T1124" s="164"/>
      <c r="U1124" s="163">
        <f>(T1124*Fee!$C$38)</f>
        <v>0</v>
      </c>
      <c r="V1124" s="163">
        <f>T1124+U1124</f>
        <v>0</v>
      </c>
      <c r="W1124" s="164"/>
      <c r="X1124" s="163">
        <f>(W1124*Fee!$C$38)</f>
        <v>0</v>
      </c>
      <c r="Y1124" s="165">
        <f>W1124+X1124</f>
        <v>0</v>
      </c>
    </row>
    <row r="1125" spans="1:25" ht="42">
      <c r="A1125" s="363"/>
      <c r="B1125" s="53">
        <v>130</v>
      </c>
      <c r="C1125" s="340" t="s">
        <v>720</v>
      </c>
      <c r="D1125" s="89" t="s">
        <v>95</v>
      </c>
      <c r="E1125" s="49" t="str">
        <f>IF((O1125=0),"Enter value from column G to column N",SUM(G1125:N1125,O1125))</f>
        <v>Enter value from column G to column N</v>
      </c>
      <c r="F1125" s="56"/>
      <c r="G1125" s="168"/>
      <c r="H1125" s="168"/>
      <c r="I1125" s="169"/>
      <c r="J1125" s="169"/>
      <c r="K1125" s="169"/>
      <c r="L1125" s="169"/>
      <c r="M1125" s="169"/>
      <c r="N1125" s="169"/>
      <c r="O1125" s="257">
        <f>SUM(G1125:N1125)*Fee!$C$38</f>
        <v>0</v>
      </c>
      <c r="P1125" s="126"/>
      <c r="Q1125" s="223"/>
      <c r="R1125" s="163">
        <f>(Q1125*Fee!$C$38)</f>
        <v>0</v>
      </c>
      <c r="S1125" s="163">
        <f>Q1125+R1125</f>
        <v>0</v>
      </c>
      <c r="T1125" s="164"/>
      <c r="U1125" s="163">
        <f>(T1125*Fee!$C$38)</f>
        <v>0</v>
      </c>
      <c r="V1125" s="163">
        <f>T1125+U1125</f>
        <v>0</v>
      </c>
      <c r="W1125" s="164"/>
      <c r="X1125" s="163">
        <f>(W1125*Fee!$C$38)</f>
        <v>0</v>
      </c>
      <c r="Y1125" s="165">
        <f>W1125+X1125</f>
        <v>0</v>
      </c>
    </row>
    <row r="1126" spans="1:25" ht="14.75" customHeight="1">
      <c r="A1126" s="363"/>
      <c r="B1126" s="53"/>
      <c r="C1126" s="340"/>
      <c r="D1126" s="89"/>
      <c r="E1126" s="49"/>
      <c r="F1126" s="53"/>
      <c r="G1126" s="179"/>
      <c r="H1126" s="179"/>
      <c r="I1126" s="179"/>
      <c r="J1126" s="179"/>
      <c r="K1126" s="179"/>
      <c r="L1126" s="179"/>
      <c r="M1126" s="179"/>
      <c r="N1126" s="179"/>
      <c r="O1126" s="270"/>
      <c r="P1126" s="126"/>
      <c r="Q1126" s="225"/>
      <c r="R1126" s="57"/>
      <c r="S1126" s="163"/>
      <c r="T1126" s="163"/>
      <c r="U1126" s="57"/>
      <c r="V1126" s="163"/>
      <c r="W1126" s="163"/>
      <c r="X1126" s="57"/>
      <c r="Y1126" s="165"/>
    </row>
    <row r="1127" spans="1:25" ht="28">
      <c r="A1127" s="347"/>
      <c r="B1127" s="53">
        <v>131</v>
      </c>
      <c r="C1127" s="340" t="s">
        <v>193</v>
      </c>
      <c r="D1127" s="89" t="s">
        <v>95</v>
      </c>
      <c r="E1127" s="49" t="str">
        <f>IF((O1127=0),"Enter value from column G to column N",SUM(G1127:N1127,O1127))</f>
        <v>Enter value from column G to column N</v>
      </c>
      <c r="F1127" s="56"/>
      <c r="G1127" s="168"/>
      <c r="H1127" s="168"/>
      <c r="I1127" s="169"/>
      <c r="J1127" s="169"/>
      <c r="K1127" s="169"/>
      <c r="L1127" s="169"/>
      <c r="M1127" s="169"/>
      <c r="N1127" s="169"/>
      <c r="O1127" s="257">
        <f>SUM(G1127:N1127)*Fee!$C$38</f>
        <v>0</v>
      </c>
      <c r="P1127" s="126"/>
      <c r="Q1127" s="223"/>
      <c r="R1127" s="163">
        <f>(Q1127*Fee!$C$38)</f>
        <v>0</v>
      </c>
      <c r="S1127" s="163">
        <f>Q1127+R1127</f>
        <v>0</v>
      </c>
      <c r="T1127" s="164"/>
      <c r="U1127" s="163">
        <f>(T1127*Fee!$C$38)</f>
        <v>0</v>
      </c>
      <c r="V1127" s="163">
        <f>T1127+U1127</f>
        <v>0</v>
      </c>
      <c r="W1127" s="164"/>
      <c r="X1127" s="163">
        <f>(W1127*Fee!$C$38)</f>
        <v>0</v>
      </c>
      <c r="Y1127" s="165">
        <f>W1127+X1127</f>
        <v>0</v>
      </c>
    </row>
    <row r="1128" spans="1:25" ht="42">
      <c r="A1128" s="363"/>
      <c r="B1128" s="53">
        <v>132</v>
      </c>
      <c r="C1128" s="340" t="s">
        <v>721</v>
      </c>
      <c r="D1128" s="89" t="s">
        <v>95</v>
      </c>
      <c r="E1128" s="49" t="str">
        <f>IF((O1128=0),"Enter value from column G to column N",SUM(G1128:N1128,O1128))</f>
        <v>Enter value from column G to column N</v>
      </c>
      <c r="F1128" s="56"/>
      <c r="G1128" s="168"/>
      <c r="H1128" s="168"/>
      <c r="I1128" s="169"/>
      <c r="J1128" s="169"/>
      <c r="K1128" s="169"/>
      <c r="L1128" s="169"/>
      <c r="M1128" s="169"/>
      <c r="N1128" s="169"/>
      <c r="O1128" s="257">
        <f>SUM(G1128:N1128)*Fee!$C$38</f>
        <v>0</v>
      </c>
      <c r="P1128" s="126"/>
      <c r="Q1128" s="223"/>
      <c r="R1128" s="163">
        <f>(Q1128*Fee!$C$38)</f>
        <v>0</v>
      </c>
      <c r="S1128" s="163">
        <f>Q1128+R1128</f>
        <v>0</v>
      </c>
      <c r="T1128" s="164"/>
      <c r="U1128" s="163">
        <f>(T1128*Fee!$C$38)</f>
        <v>0</v>
      </c>
      <c r="V1128" s="163">
        <f>T1128+U1128</f>
        <v>0</v>
      </c>
      <c r="W1128" s="164"/>
      <c r="X1128" s="163">
        <f>(W1128*Fee!$C$38)</f>
        <v>0</v>
      </c>
      <c r="Y1128" s="165">
        <f>W1128+X1128</f>
        <v>0</v>
      </c>
    </row>
    <row r="1129" spans="1:25" ht="42">
      <c r="A1129" s="363"/>
      <c r="B1129" s="53">
        <v>133</v>
      </c>
      <c r="C1129" s="340" t="s">
        <v>722</v>
      </c>
      <c r="D1129" s="89" t="s">
        <v>95</v>
      </c>
      <c r="E1129" s="49" t="str">
        <f>IF((O1129=0),"Enter value from column G to column N",SUM(G1129:N1129,O1129))</f>
        <v>Enter value from column G to column N</v>
      </c>
      <c r="F1129" s="56"/>
      <c r="G1129" s="168"/>
      <c r="H1129" s="168"/>
      <c r="I1129" s="169"/>
      <c r="J1129" s="169"/>
      <c r="K1129" s="169"/>
      <c r="L1129" s="169"/>
      <c r="M1129" s="169"/>
      <c r="N1129" s="169"/>
      <c r="O1129" s="257">
        <f>SUM(G1129:N1129)*Fee!$C$38</f>
        <v>0</v>
      </c>
      <c r="P1129" s="126"/>
      <c r="Q1129" s="223"/>
      <c r="R1129" s="163">
        <f>(Q1129*Fee!$C$38)</f>
        <v>0</v>
      </c>
      <c r="S1129" s="163">
        <f>Q1129+R1129</f>
        <v>0</v>
      </c>
      <c r="T1129" s="164"/>
      <c r="U1129" s="163">
        <f>(T1129*Fee!$C$38)</f>
        <v>0</v>
      </c>
      <c r="V1129" s="163">
        <f>T1129+U1129</f>
        <v>0</v>
      </c>
      <c r="W1129" s="164"/>
      <c r="X1129" s="163">
        <f>(W1129*Fee!$C$38)</f>
        <v>0</v>
      </c>
      <c r="Y1129" s="165">
        <f>W1129+X1129</f>
        <v>0</v>
      </c>
    </row>
    <row r="1130" spans="1:25" ht="42">
      <c r="A1130" s="363"/>
      <c r="B1130" s="53">
        <v>134</v>
      </c>
      <c r="C1130" s="340" t="s">
        <v>723</v>
      </c>
      <c r="D1130" s="89" t="s">
        <v>95</v>
      </c>
      <c r="E1130" s="49" t="str">
        <f>IF((O1130=0),"Enter value from column G to column N",SUM(G1130:N1130,O1130))</f>
        <v>Enter value from column G to column N</v>
      </c>
      <c r="F1130" s="56"/>
      <c r="G1130" s="168"/>
      <c r="H1130" s="168"/>
      <c r="I1130" s="169"/>
      <c r="J1130" s="169"/>
      <c r="K1130" s="169"/>
      <c r="L1130" s="169"/>
      <c r="M1130" s="169"/>
      <c r="N1130" s="169"/>
      <c r="O1130" s="257">
        <f>SUM(G1130:N1130)*Fee!$C$38</f>
        <v>0</v>
      </c>
      <c r="P1130" s="126"/>
      <c r="Q1130" s="223"/>
      <c r="R1130" s="163">
        <f>(Q1130*Fee!$C$38)</f>
        <v>0</v>
      </c>
      <c r="S1130" s="163">
        <f>Q1130+R1130</f>
        <v>0</v>
      </c>
      <c r="T1130" s="164"/>
      <c r="U1130" s="163">
        <f>(T1130*Fee!$C$38)</f>
        <v>0</v>
      </c>
      <c r="V1130" s="163">
        <f>T1130+U1130</f>
        <v>0</v>
      </c>
      <c r="W1130" s="164"/>
      <c r="X1130" s="163">
        <f>(W1130*Fee!$C$38)</f>
        <v>0</v>
      </c>
      <c r="Y1130" s="165">
        <f>W1130+X1130</f>
        <v>0</v>
      </c>
    </row>
    <row r="1131" spans="1:25" ht="42">
      <c r="A1131" s="363"/>
      <c r="B1131" s="53">
        <v>135</v>
      </c>
      <c r="C1131" s="340" t="s">
        <v>724</v>
      </c>
      <c r="D1131" s="89" t="s">
        <v>95</v>
      </c>
      <c r="E1131" s="49" t="str">
        <f>IF((O1131=0),"Enter value from column G to column N",SUM(G1131:N1131,O1131))</f>
        <v>Enter value from column G to column N</v>
      </c>
      <c r="F1131" s="56"/>
      <c r="G1131" s="168"/>
      <c r="H1131" s="168"/>
      <c r="I1131" s="169"/>
      <c r="J1131" s="169"/>
      <c r="K1131" s="169"/>
      <c r="L1131" s="169"/>
      <c r="M1131" s="169"/>
      <c r="N1131" s="169"/>
      <c r="O1131" s="257">
        <f>SUM(G1131:N1131)*Fee!$C$38</f>
        <v>0</v>
      </c>
      <c r="P1131" s="126"/>
      <c r="Q1131" s="223"/>
      <c r="R1131" s="163">
        <f>(Q1131*Fee!$C$38)</f>
        <v>0</v>
      </c>
      <c r="S1131" s="163">
        <f>Q1131+R1131</f>
        <v>0</v>
      </c>
      <c r="T1131" s="164"/>
      <c r="U1131" s="163">
        <f>(T1131*Fee!$C$38)</f>
        <v>0</v>
      </c>
      <c r="V1131" s="163">
        <f>T1131+U1131</f>
        <v>0</v>
      </c>
      <c r="W1131" s="164"/>
      <c r="X1131" s="163">
        <f>(W1131*Fee!$C$38)</f>
        <v>0</v>
      </c>
      <c r="Y1131" s="165">
        <f>W1131+X1131</f>
        <v>0</v>
      </c>
    </row>
    <row r="1132" spans="1:25" ht="14.75" customHeight="1">
      <c r="A1132" s="363"/>
      <c r="B1132" s="53"/>
      <c r="C1132" s="340"/>
      <c r="D1132" s="89"/>
      <c r="E1132" s="49"/>
      <c r="F1132" s="53"/>
      <c r="G1132" s="179"/>
      <c r="H1132" s="179"/>
      <c r="I1132" s="179"/>
      <c r="J1132" s="179"/>
      <c r="K1132" s="179"/>
      <c r="L1132" s="179"/>
      <c r="M1132" s="179"/>
      <c r="N1132" s="179"/>
      <c r="O1132" s="270"/>
      <c r="P1132" s="126"/>
      <c r="Q1132" s="225"/>
      <c r="R1132" s="57"/>
      <c r="S1132" s="163"/>
      <c r="T1132" s="163"/>
      <c r="U1132" s="57"/>
      <c r="V1132" s="163"/>
      <c r="W1132" s="163"/>
      <c r="X1132" s="57"/>
      <c r="Y1132" s="165"/>
    </row>
    <row r="1133" spans="1:25" ht="42">
      <c r="A1133" s="347"/>
      <c r="B1133" s="53"/>
      <c r="C1133" s="340" t="s">
        <v>196</v>
      </c>
      <c r="D1133" s="89"/>
      <c r="E1133" s="49"/>
      <c r="F1133" s="53"/>
      <c r="G1133" s="179"/>
      <c r="H1133" s="179"/>
      <c r="I1133" s="179"/>
      <c r="J1133" s="179"/>
      <c r="K1133" s="179"/>
      <c r="L1133" s="179"/>
      <c r="M1133" s="179"/>
      <c r="N1133" s="179"/>
      <c r="O1133" s="270"/>
      <c r="P1133" s="126"/>
      <c r="Q1133" s="225"/>
      <c r="R1133" s="57"/>
      <c r="S1133" s="163"/>
      <c r="T1133" s="163"/>
      <c r="U1133" s="57"/>
      <c r="V1133" s="163"/>
      <c r="W1133" s="163"/>
      <c r="X1133" s="57"/>
      <c r="Y1133" s="165"/>
    </row>
    <row r="1134" spans="1:25" ht="28">
      <c r="A1134" s="347"/>
      <c r="B1134" s="53">
        <v>136</v>
      </c>
      <c r="C1134" s="340" t="s">
        <v>191</v>
      </c>
      <c r="D1134" s="89" t="s">
        <v>95</v>
      </c>
      <c r="E1134" s="49" t="str">
        <f>IF((O1134=0),"Enter value from column G to column N",SUM(G1134:N1134,O1134))</f>
        <v>Enter value from column G to column N</v>
      </c>
      <c r="F1134" s="56"/>
      <c r="G1134" s="168"/>
      <c r="H1134" s="168"/>
      <c r="I1134" s="169"/>
      <c r="J1134" s="169"/>
      <c r="K1134" s="169"/>
      <c r="L1134" s="169"/>
      <c r="M1134" s="169"/>
      <c r="N1134" s="169"/>
      <c r="O1134" s="257">
        <f>SUM(G1134:N1134)*Fee!$C$38</f>
        <v>0</v>
      </c>
      <c r="P1134" s="126"/>
      <c r="Q1134" s="223"/>
      <c r="R1134" s="163">
        <f>(Q1134*Fee!$C$38)</f>
        <v>0</v>
      </c>
      <c r="S1134" s="163">
        <f>Q1134+R1134</f>
        <v>0</v>
      </c>
      <c r="T1134" s="164"/>
      <c r="U1134" s="163">
        <f>(T1134*Fee!$C$38)</f>
        <v>0</v>
      </c>
      <c r="V1134" s="163">
        <f>T1134+U1134</f>
        <v>0</v>
      </c>
      <c r="W1134" s="164"/>
      <c r="X1134" s="163">
        <f>(W1134*Fee!$C$38)</f>
        <v>0</v>
      </c>
      <c r="Y1134" s="165">
        <f>W1134+X1134</f>
        <v>0</v>
      </c>
    </row>
    <row r="1135" spans="1:25" ht="42">
      <c r="A1135" s="363"/>
      <c r="B1135" s="53">
        <v>137</v>
      </c>
      <c r="C1135" s="340" t="s">
        <v>725</v>
      </c>
      <c r="D1135" s="89" t="s">
        <v>95</v>
      </c>
      <c r="E1135" s="49" t="str">
        <f>IF((O1135=0),"Enter value from column G to column N",SUM(G1135:N1135,O1135))</f>
        <v>Enter value from column G to column N</v>
      </c>
      <c r="F1135" s="56"/>
      <c r="G1135" s="168"/>
      <c r="H1135" s="168"/>
      <c r="I1135" s="169"/>
      <c r="J1135" s="169"/>
      <c r="K1135" s="169"/>
      <c r="L1135" s="169"/>
      <c r="M1135" s="169"/>
      <c r="N1135" s="169"/>
      <c r="O1135" s="257">
        <f>SUM(G1135:N1135)*Fee!$C$38</f>
        <v>0</v>
      </c>
      <c r="P1135" s="126"/>
      <c r="Q1135" s="223"/>
      <c r="R1135" s="163">
        <f>(Q1135*Fee!$C$38)</f>
        <v>0</v>
      </c>
      <c r="S1135" s="163">
        <f>Q1135+R1135</f>
        <v>0</v>
      </c>
      <c r="T1135" s="164"/>
      <c r="U1135" s="163">
        <f>(T1135*Fee!$C$38)</f>
        <v>0</v>
      </c>
      <c r="V1135" s="163">
        <f>T1135+U1135</f>
        <v>0</v>
      </c>
      <c r="W1135" s="164"/>
      <c r="X1135" s="163">
        <f>(W1135*Fee!$C$38)</f>
        <v>0</v>
      </c>
      <c r="Y1135" s="165">
        <f>W1135+X1135</f>
        <v>0</v>
      </c>
    </row>
    <row r="1136" spans="1:25" ht="42">
      <c r="A1136" s="363"/>
      <c r="B1136" s="53">
        <v>138</v>
      </c>
      <c r="C1136" s="340" t="s">
        <v>726</v>
      </c>
      <c r="D1136" s="89" t="s">
        <v>95</v>
      </c>
      <c r="E1136" s="49" t="str">
        <f>IF((O1136=0),"Enter value from column G to column N",SUM(G1136:N1136,O1136))</f>
        <v>Enter value from column G to column N</v>
      </c>
      <c r="F1136" s="56"/>
      <c r="G1136" s="168"/>
      <c r="H1136" s="168"/>
      <c r="I1136" s="169"/>
      <c r="J1136" s="169"/>
      <c r="K1136" s="169"/>
      <c r="L1136" s="169"/>
      <c r="M1136" s="169"/>
      <c r="N1136" s="169"/>
      <c r="O1136" s="257">
        <f>SUM(G1136:N1136)*Fee!$C$38</f>
        <v>0</v>
      </c>
      <c r="P1136" s="126"/>
      <c r="Q1136" s="223"/>
      <c r="R1136" s="163">
        <f>(Q1136*Fee!$C$38)</f>
        <v>0</v>
      </c>
      <c r="S1136" s="163">
        <f>Q1136+R1136</f>
        <v>0</v>
      </c>
      <c r="T1136" s="164"/>
      <c r="U1136" s="163">
        <f>(T1136*Fee!$C$38)</f>
        <v>0</v>
      </c>
      <c r="V1136" s="163">
        <f>T1136+U1136</f>
        <v>0</v>
      </c>
      <c r="W1136" s="164"/>
      <c r="X1136" s="163">
        <f>(W1136*Fee!$C$38)</f>
        <v>0</v>
      </c>
      <c r="Y1136" s="165">
        <f>W1136+X1136</f>
        <v>0</v>
      </c>
    </row>
    <row r="1137" spans="1:25" ht="42">
      <c r="A1137" s="363"/>
      <c r="B1137" s="53">
        <v>139</v>
      </c>
      <c r="C1137" s="340" t="s">
        <v>727</v>
      </c>
      <c r="D1137" s="89" t="s">
        <v>95</v>
      </c>
      <c r="E1137" s="49" t="str">
        <f>IF((O1137=0),"Enter value from column G to column N",SUM(G1137:N1137,O1137))</f>
        <v>Enter value from column G to column N</v>
      </c>
      <c r="F1137" s="56"/>
      <c r="G1137" s="168"/>
      <c r="H1137" s="168"/>
      <c r="I1137" s="169"/>
      <c r="J1137" s="169"/>
      <c r="K1137" s="169"/>
      <c r="L1137" s="169"/>
      <c r="M1137" s="169"/>
      <c r="N1137" s="169"/>
      <c r="O1137" s="257">
        <f>SUM(G1137:N1137)*Fee!$C$38</f>
        <v>0</v>
      </c>
      <c r="P1137" s="126"/>
      <c r="Q1137" s="223"/>
      <c r="R1137" s="163">
        <f>(Q1137*Fee!$C$38)</f>
        <v>0</v>
      </c>
      <c r="S1137" s="163">
        <f>Q1137+R1137</f>
        <v>0</v>
      </c>
      <c r="T1137" s="164"/>
      <c r="U1137" s="163">
        <f>(T1137*Fee!$C$38)</f>
        <v>0</v>
      </c>
      <c r="V1137" s="163">
        <f>T1137+U1137</f>
        <v>0</v>
      </c>
      <c r="W1137" s="164"/>
      <c r="X1137" s="163">
        <f>(W1137*Fee!$C$38)</f>
        <v>0</v>
      </c>
      <c r="Y1137" s="165">
        <f>W1137+X1137</f>
        <v>0</v>
      </c>
    </row>
    <row r="1138" spans="1:25" ht="42">
      <c r="A1138" s="363"/>
      <c r="B1138" s="53">
        <v>140</v>
      </c>
      <c r="C1138" s="340" t="s">
        <v>728</v>
      </c>
      <c r="D1138" s="89" t="s">
        <v>95</v>
      </c>
      <c r="E1138" s="49" t="str">
        <f>IF((O1138=0),"Enter value from column G to column N",SUM(G1138:N1138,O1138))</f>
        <v>Enter value from column G to column N</v>
      </c>
      <c r="F1138" s="56"/>
      <c r="G1138" s="168"/>
      <c r="H1138" s="168"/>
      <c r="I1138" s="169"/>
      <c r="J1138" s="169"/>
      <c r="K1138" s="169"/>
      <c r="L1138" s="169"/>
      <c r="M1138" s="169"/>
      <c r="N1138" s="169"/>
      <c r="O1138" s="257">
        <f>SUM(G1138:N1138)*Fee!$C$38</f>
        <v>0</v>
      </c>
      <c r="P1138" s="126"/>
      <c r="Q1138" s="223"/>
      <c r="R1138" s="163">
        <f>(Q1138*Fee!$C$38)</f>
        <v>0</v>
      </c>
      <c r="S1138" s="163">
        <f>Q1138+R1138</f>
        <v>0</v>
      </c>
      <c r="T1138" s="164"/>
      <c r="U1138" s="163">
        <f>(T1138*Fee!$C$38)</f>
        <v>0</v>
      </c>
      <c r="V1138" s="163">
        <f>T1138+U1138</f>
        <v>0</v>
      </c>
      <c r="W1138" s="164"/>
      <c r="X1138" s="163">
        <f>(W1138*Fee!$C$38)</f>
        <v>0</v>
      </c>
      <c r="Y1138" s="165">
        <f>W1138+X1138</f>
        <v>0</v>
      </c>
    </row>
    <row r="1139" spans="1:25" ht="14.15" customHeight="1">
      <c r="A1139" s="363"/>
      <c r="B1139" s="53"/>
      <c r="C1139" s="340"/>
      <c r="D1139" s="89"/>
      <c r="E1139" s="49"/>
      <c r="F1139" s="53"/>
      <c r="G1139" s="179"/>
      <c r="H1139" s="179"/>
      <c r="I1139" s="179"/>
      <c r="J1139" s="179"/>
      <c r="K1139" s="179"/>
      <c r="L1139" s="179"/>
      <c r="M1139" s="179"/>
      <c r="N1139" s="179"/>
      <c r="O1139" s="270"/>
      <c r="P1139" s="126"/>
      <c r="Q1139" s="225"/>
      <c r="R1139" s="57"/>
      <c r="S1139" s="163"/>
      <c r="T1139" s="163"/>
      <c r="U1139" s="57"/>
      <c r="V1139" s="163"/>
      <c r="W1139" s="163"/>
      <c r="X1139" s="57"/>
      <c r="Y1139" s="165"/>
    </row>
    <row r="1140" spans="1:25" ht="28">
      <c r="A1140" s="347"/>
      <c r="B1140" s="51">
        <v>141</v>
      </c>
      <c r="C1140" s="340" t="s">
        <v>192</v>
      </c>
      <c r="D1140" s="89" t="s">
        <v>95</v>
      </c>
      <c r="E1140" s="49" t="str">
        <f>IF((O1140=0),"Enter value from column G to column N",SUM(G1140:N1140,O1140))</f>
        <v>Enter value from column G to column N</v>
      </c>
      <c r="F1140" s="56"/>
      <c r="G1140" s="168"/>
      <c r="H1140" s="168"/>
      <c r="I1140" s="169"/>
      <c r="J1140" s="169"/>
      <c r="K1140" s="169"/>
      <c r="L1140" s="169"/>
      <c r="M1140" s="169"/>
      <c r="N1140" s="169"/>
      <c r="O1140" s="257">
        <f>SUM(G1140:N1140)*Fee!$C$38</f>
        <v>0</v>
      </c>
      <c r="P1140" s="126"/>
      <c r="Q1140" s="223"/>
      <c r="R1140" s="163">
        <f>(Q1140*Fee!$C$38)</f>
        <v>0</v>
      </c>
      <c r="S1140" s="163">
        <f>Q1140+R1140</f>
        <v>0</v>
      </c>
      <c r="T1140" s="164"/>
      <c r="U1140" s="163">
        <f>(T1140*Fee!$C$38)</f>
        <v>0</v>
      </c>
      <c r="V1140" s="163">
        <f>T1140+U1140</f>
        <v>0</v>
      </c>
      <c r="W1140" s="164"/>
      <c r="X1140" s="163">
        <f>(W1140*Fee!$C$38)</f>
        <v>0</v>
      </c>
      <c r="Y1140" s="165">
        <f>W1140+X1140</f>
        <v>0</v>
      </c>
    </row>
    <row r="1141" spans="1:25" ht="42">
      <c r="A1141" s="363"/>
      <c r="B1141" s="51">
        <v>142</v>
      </c>
      <c r="C1141" s="340" t="s">
        <v>729</v>
      </c>
      <c r="D1141" s="89" t="s">
        <v>95</v>
      </c>
      <c r="E1141" s="49" t="str">
        <f>IF((O1141=0),"Enter value from column G to column N",SUM(G1141:N1141,O1141))</f>
        <v>Enter value from column G to column N</v>
      </c>
      <c r="F1141" s="56"/>
      <c r="G1141" s="168"/>
      <c r="H1141" s="168"/>
      <c r="I1141" s="169"/>
      <c r="J1141" s="169"/>
      <c r="K1141" s="169"/>
      <c r="L1141" s="169"/>
      <c r="M1141" s="169"/>
      <c r="N1141" s="169"/>
      <c r="O1141" s="257">
        <f>SUM(G1141:N1141)*Fee!$C$38</f>
        <v>0</v>
      </c>
      <c r="P1141" s="126"/>
      <c r="Q1141" s="223"/>
      <c r="R1141" s="163">
        <f>(Q1141*Fee!$C$38)</f>
        <v>0</v>
      </c>
      <c r="S1141" s="163">
        <f>Q1141+R1141</f>
        <v>0</v>
      </c>
      <c r="T1141" s="164"/>
      <c r="U1141" s="163">
        <f>(T1141*Fee!$C$38)</f>
        <v>0</v>
      </c>
      <c r="V1141" s="163">
        <f>T1141+U1141</f>
        <v>0</v>
      </c>
      <c r="W1141" s="164"/>
      <c r="X1141" s="163">
        <f>(W1141*Fee!$C$38)</f>
        <v>0</v>
      </c>
      <c r="Y1141" s="165">
        <f>W1141+X1141</f>
        <v>0</v>
      </c>
    </row>
    <row r="1142" spans="1:25" ht="42">
      <c r="A1142" s="363"/>
      <c r="B1142" s="51">
        <v>143</v>
      </c>
      <c r="C1142" s="340" t="s">
        <v>730</v>
      </c>
      <c r="D1142" s="89" t="s">
        <v>95</v>
      </c>
      <c r="E1142" s="49" t="str">
        <f>IF((O1142=0),"Enter value from column G to column N",SUM(G1142:N1142,O1142))</f>
        <v>Enter value from column G to column N</v>
      </c>
      <c r="F1142" s="56"/>
      <c r="G1142" s="168"/>
      <c r="H1142" s="168"/>
      <c r="I1142" s="169"/>
      <c r="J1142" s="169"/>
      <c r="K1142" s="169"/>
      <c r="L1142" s="169"/>
      <c r="M1142" s="169"/>
      <c r="N1142" s="169"/>
      <c r="O1142" s="257">
        <f>SUM(G1142:N1142)*Fee!$C$38</f>
        <v>0</v>
      </c>
      <c r="P1142" s="126"/>
      <c r="Q1142" s="223"/>
      <c r="R1142" s="163">
        <f>(Q1142*Fee!$C$38)</f>
        <v>0</v>
      </c>
      <c r="S1142" s="163">
        <f>Q1142+R1142</f>
        <v>0</v>
      </c>
      <c r="T1142" s="164"/>
      <c r="U1142" s="163">
        <f>(T1142*Fee!$C$38)</f>
        <v>0</v>
      </c>
      <c r="V1142" s="163">
        <f>T1142+U1142</f>
        <v>0</v>
      </c>
      <c r="W1142" s="164"/>
      <c r="X1142" s="163">
        <f>(W1142*Fee!$C$38)</f>
        <v>0</v>
      </c>
      <c r="Y1142" s="165">
        <f>W1142+X1142</f>
        <v>0</v>
      </c>
    </row>
    <row r="1143" spans="1:25" ht="42">
      <c r="A1143" s="363"/>
      <c r="B1143" s="51">
        <v>144</v>
      </c>
      <c r="C1143" s="340" t="s">
        <v>731</v>
      </c>
      <c r="D1143" s="89" t="s">
        <v>95</v>
      </c>
      <c r="E1143" s="49" t="str">
        <f>IF((O1143=0),"Enter value from column G to column N",SUM(G1143:N1143,O1143))</f>
        <v>Enter value from column G to column N</v>
      </c>
      <c r="F1143" s="56"/>
      <c r="G1143" s="168"/>
      <c r="H1143" s="168"/>
      <c r="I1143" s="169"/>
      <c r="J1143" s="169"/>
      <c r="K1143" s="169"/>
      <c r="L1143" s="169"/>
      <c r="M1143" s="169"/>
      <c r="N1143" s="169"/>
      <c r="O1143" s="257">
        <f>SUM(G1143:N1143)*Fee!$C$38</f>
        <v>0</v>
      </c>
      <c r="P1143" s="126"/>
      <c r="Q1143" s="223"/>
      <c r="R1143" s="163">
        <f>(Q1143*Fee!$C$38)</f>
        <v>0</v>
      </c>
      <c r="S1143" s="163">
        <f>Q1143+R1143</f>
        <v>0</v>
      </c>
      <c r="T1143" s="164"/>
      <c r="U1143" s="163">
        <f>(T1143*Fee!$C$38)</f>
        <v>0</v>
      </c>
      <c r="V1143" s="163">
        <f>T1143+U1143</f>
        <v>0</v>
      </c>
      <c r="W1143" s="164"/>
      <c r="X1143" s="163">
        <f>(W1143*Fee!$C$38)</f>
        <v>0</v>
      </c>
      <c r="Y1143" s="165">
        <f>W1143+X1143</f>
        <v>0</v>
      </c>
    </row>
    <row r="1144" spans="1:25" ht="42">
      <c r="A1144" s="363"/>
      <c r="B1144" s="51">
        <v>145</v>
      </c>
      <c r="C1144" s="340" t="s">
        <v>732</v>
      </c>
      <c r="D1144" s="89" t="s">
        <v>95</v>
      </c>
      <c r="E1144" s="49" t="str">
        <f>IF((O1144=0),"Enter value from column G to column N",SUM(G1144:N1144,O1144))</f>
        <v>Enter value from column G to column N</v>
      </c>
      <c r="F1144" s="56"/>
      <c r="G1144" s="168"/>
      <c r="H1144" s="168"/>
      <c r="I1144" s="169"/>
      <c r="J1144" s="169"/>
      <c r="K1144" s="169"/>
      <c r="L1144" s="169"/>
      <c r="M1144" s="169"/>
      <c r="N1144" s="169"/>
      <c r="O1144" s="257">
        <f>SUM(G1144:N1144)*Fee!$C$38</f>
        <v>0</v>
      </c>
      <c r="P1144" s="126"/>
      <c r="Q1144" s="223"/>
      <c r="R1144" s="163">
        <f>(Q1144*Fee!$C$38)</f>
        <v>0</v>
      </c>
      <c r="S1144" s="163">
        <f>Q1144+R1144</f>
        <v>0</v>
      </c>
      <c r="T1144" s="164"/>
      <c r="U1144" s="163">
        <f>(T1144*Fee!$C$38)</f>
        <v>0</v>
      </c>
      <c r="V1144" s="163">
        <f>T1144+U1144</f>
        <v>0</v>
      </c>
      <c r="W1144" s="164"/>
      <c r="X1144" s="163">
        <f>(W1144*Fee!$C$38)</f>
        <v>0</v>
      </c>
      <c r="Y1144" s="165">
        <f>W1144+X1144</f>
        <v>0</v>
      </c>
    </row>
    <row r="1145" spans="1:25" ht="14.15" customHeight="1">
      <c r="A1145" s="363"/>
      <c r="B1145" s="53"/>
      <c r="C1145" s="340"/>
      <c r="D1145" s="89"/>
      <c r="E1145" s="49"/>
      <c r="F1145" s="53"/>
      <c r="G1145" s="179"/>
      <c r="H1145" s="179"/>
      <c r="I1145" s="179"/>
      <c r="J1145" s="179"/>
      <c r="K1145" s="179"/>
      <c r="L1145" s="179"/>
      <c r="M1145" s="179"/>
      <c r="N1145" s="179"/>
      <c r="O1145" s="270"/>
      <c r="P1145" s="126"/>
      <c r="Q1145" s="225"/>
      <c r="R1145" s="57"/>
      <c r="S1145" s="163"/>
      <c r="T1145" s="163"/>
      <c r="U1145" s="57"/>
      <c r="V1145" s="163"/>
      <c r="W1145" s="163"/>
      <c r="X1145" s="57"/>
      <c r="Y1145" s="165"/>
    </row>
    <row r="1146" spans="1:25" ht="28">
      <c r="A1146" s="347"/>
      <c r="B1146" s="51">
        <v>146</v>
      </c>
      <c r="C1146" s="340" t="s">
        <v>193</v>
      </c>
      <c r="D1146" s="89" t="s">
        <v>95</v>
      </c>
      <c r="E1146" s="49" t="str">
        <f>IF((O1146=0),"Enter value from column G to column N",SUM(G1146:N1146,O1146))</f>
        <v>Enter value from column G to column N</v>
      </c>
      <c r="F1146" s="56"/>
      <c r="G1146" s="168"/>
      <c r="H1146" s="168"/>
      <c r="I1146" s="169"/>
      <c r="J1146" s="169"/>
      <c r="K1146" s="169"/>
      <c r="L1146" s="169"/>
      <c r="M1146" s="169"/>
      <c r="N1146" s="169"/>
      <c r="O1146" s="257">
        <f>SUM(G1146:N1146)*Fee!$C$38</f>
        <v>0</v>
      </c>
      <c r="P1146" s="126"/>
      <c r="Q1146" s="223"/>
      <c r="R1146" s="163">
        <f>(Q1146*Fee!$C$38)</f>
        <v>0</v>
      </c>
      <c r="S1146" s="163">
        <f>Q1146+R1146</f>
        <v>0</v>
      </c>
      <c r="T1146" s="164"/>
      <c r="U1146" s="163">
        <f>(T1146*Fee!$C$38)</f>
        <v>0</v>
      </c>
      <c r="V1146" s="163">
        <f>T1146+U1146</f>
        <v>0</v>
      </c>
      <c r="W1146" s="164"/>
      <c r="X1146" s="163">
        <f>(W1146*Fee!$C$38)</f>
        <v>0</v>
      </c>
      <c r="Y1146" s="165">
        <f>W1146+X1146</f>
        <v>0</v>
      </c>
    </row>
    <row r="1147" spans="1:25" ht="42">
      <c r="A1147" s="363"/>
      <c r="B1147" s="51">
        <v>147</v>
      </c>
      <c r="C1147" s="340" t="s">
        <v>733</v>
      </c>
      <c r="D1147" s="89" t="s">
        <v>95</v>
      </c>
      <c r="E1147" s="49" t="str">
        <f>IF((O1147=0),"Enter value from column G to column N",SUM(G1147:N1147,O1147))</f>
        <v>Enter value from column G to column N</v>
      </c>
      <c r="F1147" s="56"/>
      <c r="G1147" s="168"/>
      <c r="H1147" s="168"/>
      <c r="I1147" s="169"/>
      <c r="J1147" s="169"/>
      <c r="K1147" s="169"/>
      <c r="L1147" s="169"/>
      <c r="M1147" s="169"/>
      <c r="N1147" s="169"/>
      <c r="O1147" s="257">
        <f>SUM(G1147:N1147)*Fee!$C$38</f>
        <v>0</v>
      </c>
      <c r="P1147" s="126"/>
      <c r="Q1147" s="223"/>
      <c r="R1147" s="163">
        <f>(Q1147*Fee!$C$38)</f>
        <v>0</v>
      </c>
      <c r="S1147" s="163">
        <f>Q1147+R1147</f>
        <v>0</v>
      </c>
      <c r="T1147" s="164"/>
      <c r="U1147" s="163">
        <f>(T1147*Fee!$C$38)</f>
        <v>0</v>
      </c>
      <c r="V1147" s="163">
        <f>T1147+U1147</f>
        <v>0</v>
      </c>
      <c r="W1147" s="164"/>
      <c r="X1147" s="163">
        <f>(W1147*Fee!$C$38)</f>
        <v>0</v>
      </c>
      <c r="Y1147" s="165">
        <f>W1147+X1147</f>
        <v>0</v>
      </c>
    </row>
    <row r="1148" spans="1:25" ht="42">
      <c r="A1148" s="363"/>
      <c r="B1148" s="51">
        <v>148</v>
      </c>
      <c r="C1148" s="340" t="s">
        <v>734</v>
      </c>
      <c r="D1148" s="89" t="s">
        <v>95</v>
      </c>
      <c r="E1148" s="49" t="str">
        <f>IF((O1148=0),"Enter value from column G to column N",SUM(G1148:N1148,O1148))</f>
        <v>Enter value from column G to column N</v>
      </c>
      <c r="F1148" s="56"/>
      <c r="G1148" s="168"/>
      <c r="H1148" s="168"/>
      <c r="I1148" s="169"/>
      <c r="J1148" s="169"/>
      <c r="K1148" s="169"/>
      <c r="L1148" s="169"/>
      <c r="M1148" s="169"/>
      <c r="N1148" s="169"/>
      <c r="O1148" s="257">
        <f>SUM(G1148:N1148)*Fee!$C$38</f>
        <v>0</v>
      </c>
      <c r="P1148" s="126"/>
      <c r="Q1148" s="223"/>
      <c r="R1148" s="163">
        <f>(Q1148*Fee!$C$38)</f>
        <v>0</v>
      </c>
      <c r="S1148" s="163">
        <f>Q1148+R1148</f>
        <v>0</v>
      </c>
      <c r="T1148" s="164"/>
      <c r="U1148" s="163">
        <f>(T1148*Fee!$C$38)</f>
        <v>0</v>
      </c>
      <c r="V1148" s="163">
        <f>T1148+U1148</f>
        <v>0</v>
      </c>
      <c r="W1148" s="164"/>
      <c r="X1148" s="163">
        <f>(W1148*Fee!$C$38)</f>
        <v>0</v>
      </c>
      <c r="Y1148" s="165">
        <f>W1148+X1148</f>
        <v>0</v>
      </c>
    </row>
    <row r="1149" spans="1:25" ht="42">
      <c r="A1149" s="363"/>
      <c r="B1149" s="51">
        <v>149</v>
      </c>
      <c r="C1149" s="340" t="s">
        <v>735</v>
      </c>
      <c r="D1149" s="89" t="s">
        <v>95</v>
      </c>
      <c r="E1149" s="49" t="str">
        <f>IF((O1149=0),"Enter value from column G to column N",SUM(G1149:N1149,O1149))</f>
        <v>Enter value from column G to column N</v>
      </c>
      <c r="F1149" s="56"/>
      <c r="G1149" s="168"/>
      <c r="H1149" s="168"/>
      <c r="I1149" s="169"/>
      <c r="J1149" s="169"/>
      <c r="K1149" s="169"/>
      <c r="L1149" s="169"/>
      <c r="M1149" s="169"/>
      <c r="N1149" s="169"/>
      <c r="O1149" s="257">
        <f>SUM(G1149:N1149)*Fee!$C$38</f>
        <v>0</v>
      </c>
      <c r="P1149" s="126"/>
      <c r="Q1149" s="223"/>
      <c r="R1149" s="163">
        <f>(Q1149*Fee!$C$38)</f>
        <v>0</v>
      </c>
      <c r="S1149" s="163">
        <f>Q1149+R1149</f>
        <v>0</v>
      </c>
      <c r="T1149" s="164"/>
      <c r="U1149" s="163">
        <f>(T1149*Fee!$C$38)</f>
        <v>0</v>
      </c>
      <c r="V1149" s="163">
        <f>T1149+U1149</f>
        <v>0</v>
      </c>
      <c r="W1149" s="164"/>
      <c r="X1149" s="163">
        <f>(W1149*Fee!$C$38)</f>
        <v>0</v>
      </c>
      <c r="Y1149" s="165">
        <f>W1149+X1149</f>
        <v>0</v>
      </c>
    </row>
    <row r="1150" spans="1:25" ht="42">
      <c r="A1150" s="363"/>
      <c r="B1150" s="51">
        <v>150</v>
      </c>
      <c r="C1150" s="340" t="s">
        <v>736</v>
      </c>
      <c r="D1150" s="89" t="s">
        <v>95</v>
      </c>
      <c r="E1150" s="49" t="str">
        <f>IF((O1150=0),"Enter value from column G to column N",SUM(G1150:N1150,O1150))</f>
        <v>Enter value from column G to column N</v>
      </c>
      <c r="F1150" s="56"/>
      <c r="G1150" s="168"/>
      <c r="H1150" s="168"/>
      <c r="I1150" s="169"/>
      <c r="J1150" s="169"/>
      <c r="K1150" s="169"/>
      <c r="L1150" s="169"/>
      <c r="M1150" s="169"/>
      <c r="N1150" s="169"/>
      <c r="O1150" s="257">
        <f>SUM(G1150:N1150)*Fee!$C$38</f>
        <v>0</v>
      </c>
      <c r="P1150" s="126"/>
      <c r="Q1150" s="223"/>
      <c r="R1150" s="163">
        <f>(Q1150*Fee!$C$38)</f>
        <v>0</v>
      </c>
      <c r="S1150" s="163">
        <f>Q1150+R1150</f>
        <v>0</v>
      </c>
      <c r="T1150" s="164"/>
      <c r="U1150" s="163">
        <f>(T1150*Fee!$C$38)</f>
        <v>0</v>
      </c>
      <c r="V1150" s="163">
        <f>T1150+U1150</f>
        <v>0</v>
      </c>
      <c r="W1150" s="164"/>
      <c r="X1150" s="163">
        <f>(W1150*Fee!$C$38)</f>
        <v>0</v>
      </c>
      <c r="Y1150" s="165">
        <f>W1150+X1150</f>
        <v>0</v>
      </c>
    </row>
    <row r="1151" spans="1:25" ht="14.15" customHeight="1">
      <c r="A1151" s="363"/>
      <c r="B1151" s="53"/>
      <c r="C1151" s="340"/>
      <c r="D1151" s="89"/>
      <c r="E1151" s="49"/>
      <c r="F1151" s="53"/>
      <c r="G1151" s="179"/>
      <c r="H1151" s="179"/>
      <c r="I1151" s="179"/>
      <c r="J1151" s="179"/>
      <c r="K1151" s="179"/>
      <c r="L1151" s="179"/>
      <c r="M1151" s="179"/>
      <c r="N1151" s="179"/>
      <c r="O1151" s="270"/>
      <c r="P1151" s="126"/>
      <c r="Q1151" s="225"/>
      <c r="R1151" s="57"/>
      <c r="S1151" s="163"/>
      <c r="T1151" s="163"/>
      <c r="U1151" s="57"/>
      <c r="V1151" s="163"/>
      <c r="W1151" s="163"/>
      <c r="X1151" s="57"/>
      <c r="Y1151" s="165"/>
    </row>
    <row r="1152" spans="1:25" ht="28">
      <c r="A1152" s="347"/>
      <c r="B1152" s="53"/>
      <c r="C1152" s="300" t="s">
        <v>197</v>
      </c>
      <c r="D1152" s="89"/>
      <c r="E1152" s="49"/>
      <c r="F1152" s="53"/>
      <c r="G1152" s="179"/>
      <c r="H1152" s="179"/>
      <c r="I1152" s="179"/>
      <c r="J1152" s="179"/>
      <c r="K1152" s="179"/>
      <c r="L1152" s="179"/>
      <c r="M1152" s="179"/>
      <c r="N1152" s="179"/>
      <c r="O1152" s="270"/>
      <c r="P1152" s="126"/>
      <c r="Q1152" s="225"/>
      <c r="R1152" s="57"/>
      <c r="S1152" s="163"/>
      <c r="T1152" s="163"/>
      <c r="U1152" s="57"/>
      <c r="V1152" s="163"/>
      <c r="W1152" s="163"/>
      <c r="X1152" s="57"/>
      <c r="Y1152" s="165"/>
    </row>
    <row r="1153" spans="1:25" ht="14.15" customHeight="1">
      <c r="A1153" s="363"/>
      <c r="B1153" s="53"/>
      <c r="C1153" s="340"/>
      <c r="D1153" s="89"/>
      <c r="E1153" s="49"/>
      <c r="F1153" s="53"/>
      <c r="G1153" s="179"/>
      <c r="H1153" s="179"/>
      <c r="I1153" s="179"/>
      <c r="J1153" s="179"/>
      <c r="K1153" s="179"/>
      <c r="L1153" s="179"/>
      <c r="M1153" s="179"/>
      <c r="N1153" s="179"/>
      <c r="O1153" s="270"/>
      <c r="P1153" s="126"/>
      <c r="Q1153" s="225"/>
      <c r="R1153" s="57"/>
      <c r="S1153" s="163"/>
      <c r="T1153" s="163"/>
      <c r="U1153" s="57"/>
      <c r="V1153" s="163"/>
      <c r="W1153" s="163"/>
      <c r="X1153" s="57"/>
      <c r="Y1153" s="165"/>
    </row>
    <row r="1154" spans="1:25" ht="28">
      <c r="A1154" s="347"/>
      <c r="B1154" s="53"/>
      <c r="C1154" s="340" t="s">
        <v>198</v>
      </c>
      <c r="D1154" s="89"/>
      <c r="E1154" s="49"/>
      <c r="F1154" s="53"/>
      <c r="G1154" s="179"/>
      <c r="H1154" s="179"/>
      <c r="I1154" s="179"/>
      <c r="J1154" s="179"/>
      <c r="K1154" s="179"/>
      <c r="L1154" s="179"/>
      <c r="M1154" s="179"/>
      <c r="N1154" s="179"/>
      <c r="O1154" s="270"/>
      <c r="P1154" s="126"/>
      <c r="Q1154" s="225"/>
      <c r="R1154" s="57"/>
      <c r="S1154" s="163"/>
      <c r="T1154" s="163"/>
      <c r="U1154" s="57"/>
      <c r="V1154" s="163"/>
      <c r="W1154" s="163"/>
      <c r="X1154" s="57"/>
      <c r="Y1154" s="165"/>
    </row>
    <row r="1155" spans="1:25" ht="28">
      <c r="A1155" s="363"/>
      <c r="B1155" s="53">
        <v>151</v>
      </c>
      <c r="C1155" s="340" t="s">
        <v>199</v>
      </c>
      <c r="D1155" s="89" t="s">
        <v>41</v>
      </c>
      <c r="E1155" s="49" t="str">
        <f>IF((O1155=0),"Enter value from column G to column N",SUM(G1155:N1155,O1155))</f>
        <v>Enter value from column G to column N</v>
      </c>
      <c r="F1155" s="56"/>
      <c r="G1155" s="168"/>
      <c r="H1155" s="168"/>
      <c r="I1155" s="169"/>
      <c r="J1155" s="169"/>
      <c r="K1155" s="169"/>
      <c r="L1155" s="169"/>
      <c r="M1155" s="169"/>
      <c r="N1155" s="169"/>
      <c r="O1155" s="257">
        <f>SUM(G1155:N1155)*Fee!$C$38</f>
        <v>0</v>
      </c>
      <c r="P1155" s="126"/>
      <c r="Q1155" s="223"/>
      <c r="R1155" s="163">
        <f>(Q1155*Fee!$C$38)</f>
        <v>0</v>
      </c>
      <c r="S1155" s="163">
        <f>Q1155+R1155</f>
        <v>0</v>
      </c>
      <c r="T1155" s="164"/>
      <c r="U1155" s="163">
        <f>(T1155*Fee!$C$38)</f>
        <v>0</v>
      </c>
      <c r="V1155" s="163">
        <f>T1155+U1155</f>
        <v>0</v>
      </c>
      <c r="W1155" s="164"/>
      <c r="X1155" s="163">
        <f>(W1155*Fee!$C$38)</f>
        <v>0</v>
      </c>
      <c r="Y1155" s="165">
        <f>W1155+X1155</f>
        <v>0</v>
      </c>
    </row>
    <row r="1156" spans="1:25" ht="28">
      <c r="A1156" s="363"/>
      <c r="B1156" s="53">
        <v>152</v>
      </c>
      <c r="C1156" s="340" t="s">
        <v>200</v>
      </c>
      <c r="D1156" s="89" t="s">
        <v>41</v>
      </c>
      <c r="E1156" s="49" t="str">
        <f>IF((O1156=0),"Enter value from column G to column N",SUM(G1156:N1156,O1156))</f>
        <v>Enter value from column G to column N</v>
      </c>
      <c r="F1156" s="56"/>
      <c r="G1156" s="168"/>
      <c r="H1156" s="168"/>
      <c r="I1156" s="169"/>
      <c r="J1156" s="169"/>
      <c r="K1156" s="169"/>
      <c r="L1156" s="169"/>
      <c r="M1156" s="169"/>
      <c r="N1156" s="169"/>
      <c r="O1156" s="257">
        <f>SUM(G1156:N1156)*Fee!$C$38</f>
        <v>0</v>
      </c>
      <c r="P1156" s="126"/>
      <c r="Q1156" s="223"/>
      <c r="R1156" s="163">
        <f>(Q1156*Fee!$C$38)</f>
        <v>0</v>
      </c>
      <c r="S1156" s="163">
        <f>Q1156+R1156</f>
        <v>0</v>
      </c>
      <c r="T1156" s="164"/>
      <c r="U1156" s="163">
        <f>(T1156*Fee!$C$38)</f>
        <v>0</v>
      </c>
      <c r="V1156" s="163">
        <f>T1156+U1156</f>
        <v>0</v>
      </c>
      <c r="W1156" s="164"/>
      <c r="X1156" s="163">
        <f>(W1156*Fee!$C$38)</f>
        <v>0</v>
      </c>
      <c r="Y1156" s="165">
        <f>W1156+X1156</f>
        <v>0</v>
      </c>
    </row>
    <row r="1157" spans="1:25" ht="28">
      <c r="A1157" s="363"/>
      <c r="B1157" s="53">
        <v>153</v>
      </c>
      <c r="C1157" s="340" t="s">
        <v>201</v>
      </c>
      <c r="D1157" s="89" t="s">
        <v>41</v>
      </c>
      <c r="E1157" s="49" t="str">
        <f>IF((O1157=0),"Enter value from column G to column N",SUM(G1157:N1157,O1157))</f>
        <v>Enter value from column G to column N</v>
      </c>
      <c r="F1157" s="56"/>
      <c r="G1157" s="168"/>
      <c r="H1157" s="168"/>
      <c r="I1157" s="169"/>
      <c r="J1157" s="169"/>
      <c r="K1157" s="169"/>
      <c r="L1157" s="169"/>
      <c r="M1157" s="169"/>
      <c r="N1157" s="169"/>
      <c r="O1157" s="257">
        <f>SUM(G1157:N1157)*Fee!$C$38</f>
        <v>0</v>
      </c>
      <c r="P1157" s="126"/>
      <c r="Q1157" s="223"/>
      <c r="R1157" s="163">
        <f>(Q1157*Fee!$C$38)</f>
        <v>0</v>
      </c>
      <c r="S1157" s="163">
        <f>Q1157+R1157</f>
        <v>0</v>
      </c>
      <c r="T1157" s="164"/>
      <c r="U1157" s="163">
        <f>(T1157*Fee!$C$38)</f>
        <v>0</v>
      </c>
      <c r="V1157" s="163">
        <f>T1157+U1157</f>
        <v>0</v>
      </c>
      <c r="W1157" s="164"/>
      <c r="X1157" s="163">
        <f>(W1157*Fee!$C$38)</f>
        <v>0</v>
      </c>
      <c r="Y1157" s="165">
        <f>W1157+X1157</f>
        <v>0</v>
      </c>
    </row>
    <row r="1158" spans="1:25" ht="14.75" customHeight="1">
      <c r="A1158" s="363"/>
      <c r="B1158" s="53"/>
      <c r="C1158" s="340"/>
      <c r="D1158" s="89"/>
      <c r="E1158" s="49"/>
      <c r="F1158" s="53"/>
      <c r="G1158" s="179"/>
      <c r="H1158" s="179"/>
      <c r="I1158" s="179"/>
      <c r="J1158" s="179"/>
      <c r="K1158" s="179"/>
      <c r="L1158" s="179"/>
      <c r="M1158" s="179"/>
      <c r="N1158" s="179"/>
      <c r="O1158" s="270"/>
      <c r="P1158" s="126"/>
      <c r="Q1158" s="225"/>
      <c r="R1158" s="57"/>
      <c r="S1158" s="163"/>
      <c r="T1158" s="163"/>
      <c r="U1158" s="57"/>
      <c r="V1158" s="163"/>
      <c r="W1158" s="163"/>
      <c r="X1158" s="57"/>
      <c r="Y1158" s="165"/>
    </row>
    <row r="1159" spans="1:25" ht="28">
      <c r="A1159" s="347"/>
      <c r="B1159" s="53"/>
      <c r="C1159" s="340" t="s">
        <v>202</v>
      </c>
      <c r="D1159" s="89"/>
      <c r="E1159" s="49"/>
      <c r="F1159" s="53"/>
      <c r="G1159" s="179"/>
      <c r="H1159" s="179"/>
      <c r="I1159" s="179"/>
      <c r="J1159" s="179"/>
      <c r="K1159" s="179"/>
      <c r="L1159" s="179"/>
      <c r="M1159" s="179"/>
      <c r="N1159" s="179"/>
      <c r="O1159" s="270"/>
      <c r="P1159" s="126"/>
      <c r="Q1159" s="225"/>
      <c r="R1159" s="57"/>
      <c r="S1159" s="163"/>
      <c r="T1159" s="163"/>
      <c r="U1159" s="57"/>
      <c r="V1159" s="163"/>
      <c r="W1159" s="163"/>
      <c r="X1159" s="57"/>
      <c r="Y1159" s="165"/>
    </row>
    <row r="1160" spans="1:25" ht="28">
      <c r="A1160" s="363"/>
      <c r="B1160" s="53">
        <v>154</v>
      </c>
      <c r="C1160" s="340" t="s">
        <v>203</v>
      </c>
      <c r="D1160" s="89" t="s">
        <v>41</v>
      </c>
      <c r="E1160" s="49" t="str">
        <f>IF((O1160=0),"Enter value from column G to column N",SUM(G1160:N1160,O1160))</f>
        <v>Enter value from column G to column N</v>
      </c>
      <c r="F1160" s="56"/>
      <c r="G1160" s="168"/>
      <c r="H1160" s="168"/>
      <c r="I1160" s="169"/>
      <c r="J1160" s="169"/>
      <c r="K1160" s="169"/>
      <c r="L1160" s="169"/>
      <c r="M1160" s="169"/>
      <c r="N1160" s="169"/>
      <c r="O1160" s="257">
        <f>SUM(G1160:N1160)*Fee!$C$38</f>
        <v>0</v>
      </c>
      <c r="P1160" s="126"/>
      <c r="Q1160" s="223"/>
      <c r="R1160" s="163">
        <f>(Q1160*Fee!$C$38)</f>
        <v>0</v>
      </c>
      <c r="S1160" s="163">
        <f>Q1160+R1160</f>
        <v>0</v>
      </c>
      <c r="T1160" s="164"/>
      <c r="U1160" s="163">
        <f>(T1160*Fee!$C$38)</f>
        <v>0</v>
      </c>
      <c r="V1160" s="163">
        <f>T1160+U1160</f>
        <v>0</v>
      </c>
      <c r="W1160" s="164"/>
      <c r="X1160" s="163">
        <f>(W1160*Fee!$C$38)</f>
        <v>0</v>
      </c>
      <c r="Y1160" s="165">
        <f>W1160+X1160</f>
        <v>0</v>
      </c>
    </row>
    <row r="1161" spans="1:25" ht="28">
      <c r="A1161" s="363"/>
      <c r="B1161" s="53">
        <v>155</v>
      </c>
      <c r="C1161" s="340" t="s">
        <v>204</v>
      </c>
      <c r="D1161" s="89" t="s">
        <v>41</v>
      </c>
      <c r="E1161" s="49" t="str">
        <f>IF((O1161=0),"Enter value from column G to column N",SUM(G1161:N1161,O1161))</f>
        <v>Enter value from column G to column N</v>
      </c>
      <c r="F1161" s="56"/>
      <c r="G1161" s="168"/>
      <c r="H1161" s="168"/>
      <c r="I1161" s="169"/>
      <c r="J1161" s="169"/>
      <c r="K1161" s="169"/>
      <c r="L1161" s="169"/>
      <c r="M1161" s="169"/>
      <c r="N1161" s="169"/>
      <c r="O1161" s="257">
        <f>SUM(G1161:N1161)*Fee!$C$38</f>
        <v>0</v>
      </c>
      <c r="P1161" s="126"/>
      <c r="Q1161" s="223"/>
      <c r="R1161" s="163">
        <f>(Q1161*Fee!$C$38)</f>
        <v>0</v>
      </c>
      <c r="S1161" s="163">
        <f>Q1161+R1161</f>
        <v>0</v>
      </c>
      <c r="T1161" s="164"/>
      <c r="U1161" s="163">
        <f>(T1161*Fee!$C$38)</f>
        <v>0</v>
      </c>
      <c r="V1161" s="163">
        <f>T1161+U1161</f>
        <v>0</v>
      </c>
      <c r="W1161" s="164"/>
      <c r="X1161" s="163">
        <f>(W1161*Fee!$C$38)</f>
        <v>0</v>
      </c>
      <c r="Y1161" s="165">
        <f>W1161+X1161</f>
        <v>0</v>
      </c>
    </row>
    <row r="1162" spans="1:25" ht="14.75" customHeight="1">
      <c r="A1162" s="363"/>
      <c r="B1162" s="53"/>
      <c r="C1162" s="340"/>
      <c r="D1162" s="89"/>
      <c r="E1162" s="49"/>
      <c r="F1162" s="53"/>
      <c r="G1162" s="179"/>
      <c r="H1162" s="179"/>
      <c r="I1162" s="179"/>
      <c r="J1162" s="179"/>
      <c r="K1162" s="179"/>
      <c r="L1162" s="179"/>
      <c r="M1162" s="179"/>
      <c r="N1162" s="179"/>
      <c r="O1162" s="270"/>
      <c r="P1162" s="126"/>
      <c r="Q1162" s="225"/>
      <c r="R1162" s="57"/>
      <c r="S1162" s="163"/>
      <c r="T1162" s="163"/>
      <c r="U1162" s="57"/>
      <c r="V1162" s="163"/>
      <c r="W1162" s="163"/>
      <c r="X1162" s="57"/>
      <c r="Y1162" s="165"/>
    </row>
    <row r="1163" spans="1:25" ht="28">
      <c r="A1163" s="347"/>
      <c r="B1163" s="53"/>
      <c r="C1163" s="340" t="s">
        <v>205</v>
      </c>
      <c r="D1163" s="89"/>
      <c r="E1163" s="49"/>
      <c r="F1163" s="53"/>
      <c r="G1163" s="179"/>
      <c r="H1163" s="179"/>
      <c r="I1163" s="179"/>
      <c r="J1163" s="179"/>
      <c r="K1163" s="179"/>
      <c r="L1163" s="179"/>
      <c r="M1163" s="179"/>
      <c r="N1163" s="179"/>
      <c r="O1163" s="270"/>
      <c r="P1163" s="126"/>
      <c r="Q1163" s="225"/>
      <c r="R1163" s="57"/>
      <c r="S1163" s="163"/>
      <c r="T1163" s="163"/>
      <c r="U1163" s="57"/>
      <c r="V1163" s="163"/>
      <c r="W1163" s="163"/>
      <c r="X1163" s="57"/>
      <c r="Y1163" s="165"/>
    </row>
    <row r="1164" spans="1:25" ht="28">
      <c r="A1164" s="363"/>
      <c r="B1164" s="53">
        <v>156</v>
      </c>
      <c r="C1164" s="340" t="s">
        <v>206</v>
      </c>
      <c r="D1164" s="89" t="s">
        <v>41</v>
      </c>
      <c r="E1164" s="49" t="str">
        <f>IF((O1164=0),"Enter value from column G to column N",SUM(G1164:N1164,O1164))</f>
        <v>Enter value from column G to column N</v>
      </c>
      <c r="F1164" s="56"/>
      <c r="G1164" s="168"/>
      <c r="H1164" s="168"/>
      <c r="I1164" s="169"/>
      <c r="J1164" s="169"/>
      <c r="K1164" s="169"/>
      <c r="L1164" s="169"/>
      <c r="M1164" s="169"/>
      <c r="N1164" s="169"/>
      <c r="O1164" s="257">
        <f>SUM(G1164:N1164)*Fee!$C$38</f>
        <v>0</v>
      </c>
      <c r="P1164" s="126"/>
      <c r="Q1164" s="223"/>
      <c r="R1164" s="163">
        <f>(Q1164*Fee!$C$38)</f>
        <v>0</v>
      </c>
      <c r="S1164" s="163">
        <f>Q1164+R1164</f>
        <v>0</v>
      </c>
      <c r="T1164" s="164"/>
      <c r="U1164" s="163">
        <f>(T1164*Fee!$C$38)</f>
        <v>0</v>
      </c>
      <c r="V1164" s="163">
        <f>T1164+U1164</f>
        <v>0</v>
      </c>
      <c r="W1164" s="164"/>
      <c r="X1164" s="163">
        <f>(W1164*Fee!$C$38)</f>
        <v>0</v>
      </c>
      <c r="Y1164" s="165">
        <f>W1164+X1164</f>
        <v>0</v>
      </c>
    </row>
    <row r="1165" spans="1:25" ht="28">
      <c r="A1165" s="363"/>
      <c r="B1165" s="53">
        <v>157</v>
      </c>
      <c r="C1165" s="340" t="s">
        <v>207</v>
      </c>
      <c r="D1165" s="89" t="s">
        <v>41</v>
      </c>
      <c r="E1165" s="49" t="str">
        <f>IF((O1165=0),"Enter value from column G to column N",SUM(G1165:N1165,O1165))</f>
        <v>Enter value from column G to column N</v>
      </c>
      <c r="F1165" s="56"/>
      <c r="G1165" s="168"/>
      <c r="H1165" s="168"/>
      <c r="I1165" s="169"/>
      <c r="J1165" s="169"/>
      <c r="K1165" s="169"/>
      <c r="L1165" s="169"/>
      <c r="M1165" s="169"/>
      <c r="N1165" s="169"/>
      <c r="O1165" s="257">
        <f>SUM(G1165:N1165)*Fee!$C$38</f>
        <v>0</v>
      </c>
      <c r="P1165" s="126"/>
      <c r="Q1165" s="223"/>
      <c r="R1165" s="163">
        <f>(Q1165*Fee!$C$38)</f>
        <v>0</v>
      </c>
      <c r="S1165" s="163">
        <f>Q1165+R1165</f>
        <v>0</v>
      </c>
      <c r="T1165" s="164"/>
      <c r="U1165" s="163">
        <f>(T1165*Fee!$C$38)</f>
        <v>0</v>
      </c>
      <c r="V1165" s="163">
        <f>T1165+U1165</f>
        <v>0</v>
      </c>
      <c r="W1165" s="164"/>
      <c r="X1165" s="163">
        <f>(W1165*Fee!$C$38)</f>
        <v>0</v>
      </c>
      <c r="Y1165" s="165">
        <f>W1165+X1165</f>
        <v>0</v>
      </c>
    </row>
    <row r="1166" spans="1:25" ht="28">
      <c r="A1166" s="363"/>
      <c r="B1166" s="53">
        <v>158</v>
      </c>
      <c r="C1166" s="340" t="s">
        <v>208</v>
      </c>
      <c r="D1166" s="89" t="s">
        <v>41</v>
      </c>
      <c r="E1166" s="49" t="str">
        <f>IF((O1166=0),"Enter value from column G to column N",SUM(G1166:N1166,O1166))</f>
        <v>Enter value from column G to column N</v>
      </c>
      <c r="F1166" s="56"/>
      <c r="G1166" s="168"/>
      <c r="H1166" s="168"/>
      <c r="I1166" s="169"/>
      <c r="J1166" s="169"/>
      <c r="K1166" s="169"/>
      <c r="L1166" s="169"/>
      <c r="M1166" s="169"/>
      <c r="N1166" s="169"/>
      <c r="O1166" s="257">
        <f>SUM(G1166:N1166)*Fee!$C$38</f>
        <v>0</v>
      </c>
      <c r="P1166" s="126"/>
      <c r="Q1166" s="223"/>
      <c r="R1166" s="163">
        <f>(Q1166*Fee!$C$38)</f>
        <v>0</v>
      </c>
      <c r="S1166" s="163">
        <f>Q1166+R1166</f>
        <v>0</v>
      </c>
      <c r="T1166" s="164"/>
      <c r="U1166" s="163">
        <f>(T1166*Fee!$C$38)</f>
        <v>0</v>
      </c>
      <c r="V1166" s="163">
        <f>T1166+U1166</f>
        <v>0</v>
      </c>
      <c r="W1166" s="164"/>
      <c r="X1166" s="163">
        <f>(W1166*Fee!$C$38)</f>
        <v>0</v>
      </c>
      <c r="Y1166" s="165">
        <f>W1166+X1166</f>
        <v>0</v>
      </c>
    </row>
    <row r="1167" spans="1:25" ht="14.15" customHeight="1">
      <c r="A1167" s="363"/>
      <c r="B1167" s="53"/>
      <c r="C1167" s="340"/>
      <c r="D1167" s="89"/>
      <c r="E1167" s="49"/>
      <c r="F1167" s="53"/>
      <c r="G1167" s="179"/>
      <c r="H1167" s="179"/>
      <c r="I1167" s="179"/>
      <c r="J1167" s="179"/>
      <c r="K1167" s="179"/>
      <c r="L1167" s="179"/>
      <c r="M1167" s="179"/>
      <c r="N1167" s="179"/>
      <c r="O1167" s="270"/>
      <c r="P1167" s="126"/>
      <c r="Q1167" s="225"/>
      <c r="R1167" s="57"/>
      <c r="S1167" s="163"/>
      <c r="T1167" s="163"/>
      <c r="U1167" s="57"/>
      <c r="V1167" s="163"/>
      <c r="W1167" s="163"/>
      <c r="X1167" s="57"/>
      <c r="Y1167" s="165"/>
    </row>
    <row r="1168" spans="1:25" ht="28">
      <c r="A1168" s="347"/>
      <c r="B1168" s="53"/>
      <c r="C1168" s="340" t="s">
        <v>209</v>
      </c>
      <c r="D1168" s="89"/>
      <c r="E1168" s="49"/>
      <c r="F1168" s="53"/>
      <c r="G1168" s="179"/>
      <c r="H1168" s="179"/>
      <c r="I1168" s="179"/>
      <c r="J1168" s="179"/>
      <c r="K1168" s="179"/>
      <c r="L1168" s="179"/>
      <c r="M1168" s="179"/>
      <c r="N1168" s="179"/>
      <c r="O1168" s="270"/>
      <c r="P1168" s="126"/>
      <c r="Q1168" s="225"/>
      <c r="R1168" s="57"/>
      <c r="S1168" s="163"/>
      <c r="T1168" s="163"/>
      <c r="U1168" s="57"/>
      <c r="V1168" s="163"/>
      <c r="W1168" s="163"/>
      <c r="X1168" s="57"/>
      <c r="Y1168" s="165"/>
    </row>
    <row r="1169" spans="1:25" ht="28">
      <c r="A1169" s="363"/>
      <c r="B1169" s="53">
        <v>159</v>
      </c>
      <c r="C1169" s="340" t="s">
        <v>210</v>
      </c>
      <c r="D1169" s="89" t="s">
        <v>41</v>
      </c>
      <c r="E1169" s="49" t="str">
        <f>IF((O1169=0),"Enter value from column G to column N",SUM(G1169:N1169,O1169))</f>
        <v>Enter value from column G to column N</v>
      </c>
      <c r="F1169" s="56"/>
      <c r="G1169" s="168"/>
      <c r="H1169" s="168"/>
      <c r="I1169" s="169"/>
      <c r="J1169" s="169"/>
      <c r="K1169" s="169"/>
      <c r="L1169" s="169"/>
      <c r="M1169" s="169"/>
      <c r="N1169" s="169"/>
      <c r="O1169" s="257">
        <f>SUM(G1169:N1169)*Fee!$C$38</f>
        <v>0</v>
      </c>
      <c r="P1169" s="126"/>
      <c r="Q1169" s="223"/>
      <c r="R1169" s="163">
        <f>(Q1169*Fee!$C$38)</f>
        <v>0</v>
      </c>
      <c r="S1169" s="163">
        <f>Q1169+R1169</f>
        <v>0</v>
      </c>
      <c r="T1169" s="164"/>
      <c r="U1169" s="163">
        <f>(T1169*Fee!$C$38)</f>
        <v>0</v>
      </c>
      <c r="V1169" s="163">
        <f>T1169+U1169</f>
        <v>0</v>
      </c>
      <c r="W1169" s="164"/>
      <c r="X1169" s="163">
        <f>(W1169*Fee!$C$38)</f>
        <v>0</v>
      </c>
      <c r="Y1169" s="165">
        <f>W1169+X1169</f>
        <v>0</v>
      </c>
    </row>
    <row r="1170" spans="1:25" ht="14.75" customHeight="1">
      <c r="A1170" s="363"/>
      <c r="B1170" s="53"/>
      <c r="C1170" s="340"/>
      <c r="D1170" s="89"/>
      <c r="E1170" s="49"/>
      <c r="F1170" s="53"/>
      <c r="G1170" s="179"/>
      <c r="H1170" s="179"/>
      <c r="I1170" s="179"/>
      <c r="J1170" s="179"/>
      <c r="K1170" s="179"/>
      <c r="L1170" s="179"/>
      <c r="M1170" s="179"/>
      <c r="N1170" s="179"/>
      <c r="O1170" s="270"/>
      <c r="P1170" s="126"/>
      <c r="Q1170" s="225"/>
      <c r="R1170" s="57"/>
      <c r="S1170" s="163"/>
      <c r="T1170" s="163"/>
      <c r="U1170" s="57"/>
      <c r="V1170" s="163"/>
      <c r="W1170" s="163"/>
      <c r="X1170" s="57"/>
      <c r="Y1170" s="165"/>
    </row>
    <row r="1171" spans="1:25" ht="14.15" customHeight="1">
      <c r="A1171" s="347"/>
      <c r="B1171" s="53"/>
      <c r="C1171" s="300" t="s">
        <v>211</v>
      </c>
      <c r="D1171" s="89"/>
      <c r="E1171" s="49"/>
      <c r="F1171" s="53"/>
      <c r="G1171" s="179"/>
      <c r="H1171" s="179"/>
      <c r="I1171" s="179"/>
      <c r="J1171" s="179"/>
      <c r="K1171" s="179"/>
      <c r="L1171" s="179"/>
      <c r="M1171" s="179"/>
      <c r="N1171" s="179"/>
      <c r="O1171" s="270"/>
      <c r="P1171" s="126"/>
      <c r="Q1171" s="225"/>
      <c r="R1171" s="57"/>
      <c r="S1171" s="163"/>
      <c r="T1171" s="163"/>
      <c r="U1171" s="57"/>
      <c r="V1171" s="163"/>
      <c r="W1171" s="163"/>
      <c r="X1171" s="57"/>
      <c r="Y1171" s="165"/>
    </row>
    <row r="1172" spans="1:25" ht="14.75" customHeight="1">
      <c r="A1172" s="363"/>
      <c r="B1172" s="53"/>
      <c r="C1172" s="340"/>
      <c r="D1172" s="89"/>
      <c r="E1172" s="49"/>
      <c r="F1172" s="53"/>
      <c r="G1172" s="179"/>
      <c r="H1172" s="179"/>
      <c r="I1172" s="179"/>
      <c r="J1172" s="179"/>
      <c r="K1172" s="179"/>
      <c r="L1172" s="179"/>
      <c r="M1172" s="179"/>
      <c r="N1172" s="179"/>
      <c r="O1172" s="270"/>
      <c r="P1172" s="126"/>
      <c r="Q1172" s="225"/>
      <c r="R1172" s="57"/>
      <c r="S1172" s="163"/>
      <c r="T1172" s="163"/>
      <c r="U1172" s="57"/>
      <c r="V1172" s="163"/>
      <c r="W1172" s="163"/>
      <c r="X1172" s="57"/>
      <c r="Y1172" s="165"/>
    </row>
    <row r="1173" spans="1:25" ht="28">
      <c r="A1173" s="347"/>
      <c r="B1173" s="53">
        <v>160</v>
      </c>
      <c r="C1173" s="90" t="s">
        <v>212</v>
      </c>
      <c r="D1173" s="89" t="s">
        <v>41</v>
      </c>
      <c r="E1173" s="49" t="str">
        <f>IF((O1173=0),"Enter value from column G to column N",SUM(G1173:N1173,O1173))</f>
        <v>Enter value from column G to column N</v>
      </c>
      <c r="F1173" s="56"/>
      <c r="G1173" s="168"/>
      <c r="H1173" s="168"/>
      <c r="I1173" s="169"/>
      <c r="J1173" s="169"/>
      <c r="K1173" s="169"/>
      <c r="L1173" s="169"/>
      <c r="M1173" s="169"/>
      <c r="N1173" s="169"/>
      <c r="O1173" s="257">
        <f>SUM(G1173:N1173)*Fee!$C$38</f>
        <v>0</v>
      </c>
      <c r="P1173" s="126"/>
      <c r="Q1173" s="223"/>
      <c r="R1173" s="163">
        <f>(Q1173*Fee!$C$38)</f>
        <v>0</v>
      </c>
      <c r="S1173" s="163">
        <f>Q1173+R1173</f>
        <v>0</v>
      </c>
      <c r="T1173" s="164"/>
      <c r="U1173" s="163">
        <f>(T1173*Fee!$C$38)</f>
        <v>0</v>
      </c>
      <c r="V1173" s="163">
        <f>T1173+U1173</f>
        <v>0</v>
      </c>
      <c r="W1173" s="164"/>
      <c r="X1173" s="163">
        <f>(W1173*Fee!$C$38)</f>
        <v>0</v>
      </c>
      <c r="Y1173" s="165">
        <f>W1173+X1173</f>
        <v>0</v>
      </c>
    </row>
    <row r="1174" spans="1:25" ht="14.75" customHeight="1">
      <c r="A1174" s="351"/>
      <c r="B1174" s="54"/>
      <c r="C1174" s="91"/>
      <c r="D1174" s="92"/>
      <c r="E1174" s="49"/>
      <c r="F1174" s="52"/>
      <c r="G1174" s="93"/>
      <c r="H1174" s="93"/>
      <c r="I1174" s="173"/>
      <c r="J1174" s="173"/>
      <c r="K1174" s="173"/>
      <c r="L1174" s="173"/>
      <c r="M1174" s="173"/>
      <c r="N1174" s="173"/>
      <c r="O1174" s="260"/>
      <c r="P1174" s="128"/>
      <c r="Q1174" s="232"/>
      <c r="R1174" s="139"/>
      <c r="S1174" s="163"/>
      <c r="T1174" s="209"/>
      <c r="U1174" s="139"/>
      <c r="V1174" s="163"/>
      <c r="W1174" s="209"/>
      <c r="X1174" s="139"/>
      <c r="Y1174" s="165"/>
    </row>
    <row r="1175" spans="1:25" ht="28">
      <c r="A1175" s="351"/>
      <c r="B1175" s="54"/>
      <c r="C1175" s="300" t="s">
        <v>383</v>
      </c>
      <c r="D1175" s="92"/>
      <c r="E1175" s="49"/>
      <c r="F1175" s="52"/>
      <c r="G1175" s="93"/>
      <c r="H1175" s="93"/>
      <c r="I1175" s="173"/>
      <c r="J1175" s="173"/>
      <c r="K1175" s="173"/>
      <c r="L1175" s="173"/>
      <c r="M1175" s="173"/>
      <c r="N1175" s="173"/>
      <c r="O1175" s="260"/>
      <c r="P1175" s="128"/>
      <c r="Q1175" s="232"/>
      <c r="R1175" s="139"/>
      <c r="S1175" s="163"/>
      <c r="T1175" s="209"/>
      <c r="U1175" s="139"/>
      <c r="V1175" s="163"/>
      <c r="W1175" s="209"/>
      <c r="X1175" s="139"/>
      <c r="Y1175" s="165"/>
    </row>
    <row r="1176" spans="1:25" ht="14.75" customHeight="1">
      <c r="A1176" s="351"/>
      <c r="B1176" s="54"/>
      <c r="C1176" s="91"/>
      <c r="D1176" s="92"/>
      <c r="E1176" s="49"/>
      <c r="F1176" s="52"/>
      <c r="G1176" s="93"/>
      <c r="H1176" s="93"/>
      <c r="I1176" s="173"/>
      <c r="J1176" s="173"/>
      <c r="K1176" s="173"/>
      <c r="L1176" s="173"/>
      <c r="M1176" s="173"/>
      <c r="N1176" s="173"/>
      <c r="O1176" s="260"/>
      <c r="P1176" s="128"/>
      <c r="Q1176" s="232"/>
      <c r="R1176" s="139"/>
      <c r="S1176" s="163"/>
      <c r="T1176" s="209"/>
      <c r="U1176" s="139"/>
      <c r="V1176" s="163"/>
      <c r="W1176" s="209"/>
      <c r="X1176" s="139"/>
      <c r="Y1176" s="165"/>
    </row>
    <row r="1177" spans="1:25" ht="28">
      <c r="A1177" s="351"/>
      <c r="B1177" s="54"/>
      <c r="C1177" s="91" t="s">
        <v>384</v>
      </c>
      <c r="D1177" s="92"/>
      <c r="E1177" s="49"/>
      <c r="F1177" s="52"/>
      <c r="G1177" s="93"/>
      <c r="H1177" s="93"/>
      <c r="I1177" s="173"/>
      <c r="J1177" s="173"/>
      <c r="K1177" s="173"/>
      <c r="L1177" s="173"/>
      <c r="M1177" s="173"/>
      <c r="N1177" s="173"/>
      <c r="O1177" s="260"/>
      <c r="P1177" s="128"/>
      <c r="Q1177" s="232"/>
      <c r="R1177" s="139"/>
      <c r="S1177" s="163"/>
      <c r="T1177" s="209"/>
      <c r="U1177" s="139"/>
      <c r="V1177" s="163"/>
      <c r="W1177" s="209"/>
      <c r="X1177" s="139"/>
      <c r="Y1177" s="165"/>
    </row>
    <row r="1178" spans="1:25" ht="28">
      <c r="A1178" s="351"/>
      <c r="B1178" s="54">
        <v>161</v>
      </c>
      <c r="C1178" s="91" t="s">
        <v>348</v>
      </c>
      <c r="D1178" s="92" t="s">
        <v>51</v>
      </c>
      <c r="E1178" s="49" t="str">
        <f>IF((O1178=0),"Enter value from column G to column N",SUM(G1178:N1178,O1178))</f>
        <v>Enter value from column G to column N</v>
      </c>
      <c r="F1178" s="56"/>
      <c r="G1178" s="168"/>
      <c r="H1178" s="168"/>
      <c r="I1178" s="169"/>
      <c r="J1178" s="169"/>
      <c r="K1178" s="169"/>
      <c r="L1178" s="169"/>
      <c r="M1178" s="169"/>
      <c r="N1178" s="169"/>
      <c r="O1178" s="257">
        <f>SUM(G1178:N1178)*Fee!$C$38</f>
        <v>0</v>
      </c>
      <c r="P1178" s="126"/>
      <c r="Q1178" s="223"/>
      <c r="R1178" s="163">
        <f>(Q1178*Fee!$C$38)</f>
        <v>0</v>
      </c>
      <c r="S1178" s="163">
        <f>Q1178+R1178</f>
        <v>0</v>
      </c>
      <c r="T1178" s="164"/>
      <c r="U1178" s="163">
        <f>(T1178*Fee!$C$38)</f>
        <v>0</v>
      </c>
      <c r="V1178" s="163">
        <f>T1178+U1178</f>
        <v>0</v>
      </c>
      <c r="W1178" s="164"/>
      <c r="X1178" s="163">
        <f>(W1178*Fee!$C$38)</f>
        <v>0</v>
      </c>
      <c r="Y1178" s="165">
        <f>W1178+X1178</f>
        <v>0</v>
      </c>
    </row>
    <row r="1179" spans="1:25" ht="28">
      <c r="A1179" s="351"/>
      <c r="B1179" s="54">
        <v>162</v>
      </c>
      <c r="C1179" s="91" t="s">
        <v>349</v>
      </c>
      <c r="D1179" s="92" t="s">
        <v>51</v>
      </c>
      <c r="E1179" s="49" t="str">
        <f>IF((O1179=0),"Enter value from column G to column N",SUM(G1179:N1179,O1179))</f>
        <v>Enter value from column G to column N</v>
      </c>
      <c r="F1179" s="56"/>
      <c r="G1179" s="168"/>
      <c r="H1179" s="168"/>
      <c r="I1179" s="169"/>
      <c r="J1179" s="169"/>
      <c r="K1179" s="169"/>
      <c r="L1179" s="169"/>
      <c r="M1179" s="169"/>
      <c r="N1179" s="169"/>
      <c r="O1179" s="257">
        <f>SUM(G1179:N1179)*Fee!$C$38</f>
        <v>0</v>
      </c>
      <c r="P1179" s="126"/>
      <c r="Q1179" s="223"/>
      <c r="R1179" s="163">
        <f>(Q1179*Fee!$C$38)</f>
        <v>0</v>
      </c>
      <c r="S1179" s="163">
        <f>Q1179+R1179</f>
        <v>0</v>
      </c>
      <c r="T1179" s="164"/>
      <c r="U1179" s="163">
        <f>(T1179*Fee!$C$38)</f>
        <v>0</v>
      </c>
      <c r="V1179" s="163">
        <f>T1179+U1179</f>
        <v>0</v>
      </c>
      <c r="W1179" s="164"/>
      <c r="X1179" s="163">
        <f>(W1179*Fee!$C$38)</f>
        <v>0</v>
      </c>
      <c r="Y1179" s="165">
        <f>W1179+X1179</f>
        <v>0</v>
      </c>
    </row>
    <row r="1180" spans="1:25" ht="28">
      <c r="A1180" s="351"/>
      <c r="B1180" s="54">
        <v>163</v>
      </c>
      <c r="C1180" s="91" t="s">
        <v>350</v>
      </c>
      <c r="D1180" s="92" t="s">
        <v>51</v>
      </c>
      <c r="E1180" s="49" t="str">
        <f>IF((O1180=0),"Enter value from column G to column N",SUM(G1180:N1180,O1180))</f>
        <v>Enter value from column G to column N</v>
      </c>
      <c r="F1180" s="56"/>
      <c r="G1180" s="168"/>
      <c r="H1180" s="168"/>
      <c r="I1180" s="169"/>
      <c r="J1180" s="169"/>
      <c r="K1180" s="169"/>
      <c r="L1180" s="169"/>
      <c r="M1180" s="169"/>
      <c r="N1180" s="169"/>
      <c r="O1180" s="257">
        <f>SUM(G1180:N1180)*Fee!$C$38</f>
        <v>0</v>
      </c>
      <c r="P1180" s="126"/>
      <c r="Q1180" s="223"/>
      <c r="R1180" s="163">
        <f>(Q1180*Fee!$C$38)</f>
        <v>0</v>
      </c>
      <c r="S1180" s="163">
        <f>Q1180+R1180</f>
        <v>0</v>
      </c>
      <c r="T1180" s="164"/>
      <c r="U1180" s="163">
        <f>(T1180*Fee!$C$38)</f>
        <v>0</v>
      </c>
      <c r="V1180" s="163">
        <f>T1180+U1180</f>
        <v>0</v>
      </c>
      <c r="W1180" s="164"/>
      <c r="X1180" s="163">
        <f>(W1180*Fee!$C$38)</f>
        <v>0</v>
      </c>
      <c r="Y1180" s="165">
        <f>W1180+X1180</f>
        <v>0</v>
      </c>
    </row>
    <row r="1181" spans="1:25" ht="14.15" customHeight="1">
      <c r="A1181" s="351"/>
      <c r="B1181" s="54"/>
      <c r="C1181" s="91"/>
      <c r="D1181" s="92"/>
      <c r="E1181" s="49"/>
      <c r="F1181" s="52"/>
      <c r="G1181" s="93"/>
      <c r="H1181" s="93"/>
      <c r="I1181" s="173"/>
      <c r="J1181" s="173"/>
      <c r="K1181" s="173"/>
      <c r="L1181" s="173"/>
      <c r="M1181" s="173"/>
      <c r="N1181" s="173"/>
      <c r="O1181" s="260"/>
      <c r="P1181" s="128"/>
      <c r="Q1181" s="232"/>
      <c r="R1181" s="139"/>
      <c r="S1181" s="163"/>
      <c r="T1181" s="209"/>
      <c r="U1181" s="139"/>
      <c r="V1181" s="163"/>
      <c r="W1181" s="209"/>
      <c r="X1181" s="139"/>
      <c r="Y1181" s="165"/>
    </row>
    <row r="1182" spans="1:25" ht="14.75" customHeight="1">
      <c r="A1182" s="351"/>
      <c r="B1182" s="54"/>
      <c r="C1182" s="91" t="s">
        <v>351</v>
      </c>
      <c r="D1182" s="92"/>
      <c r="E1182" s="49"/>
      <c r="F1182" s="52"/>
      <c r="G1182" s="93"/>
      <c r="H1182" s="93"/>
      <c r="I1182" s="173"/>
      <c r="J1182" s="173"/>
      <c r="K1182" s="173"/>
      <c r="L1182" s="173"/>
      <c r="M1182" s="173"/>
      <c r="N1182" s="173"/>
      <c r="O1182" s="260"/>
      <c r="P1182" s="128"/>
      <c r="Q1182" s="232"/>
      <c r="R1182" s="139"/>
      <c r="S1182" s="163"/>
      <c r="T1182" s="209"/>
      <c r="U1182" s="139"/>
      <c r="V1182" s="163"/>
      <c r="W1182" s="209"/>
      <c r="X1182" s="139"/>
      <c r="Y1182" s="165"/>
    </row>
    <row r="1183" spans="1:25" ht="28">
      <c r="A1183" s="351"/>
      <c r="B1183" s="54">
        <v>164</v>
      </c>
      <c r="C1183" s="91" t="s">
        <v>352</v>
      </c>
      <c r="D1183" s="92" t="s">
        <v>341</v>
      </c>
      <c r="E1183" s="49" t="str">
        <f>IF((O1183=0),"Enter value from column G to column N",SUM(G1183:N1183,O1183))</f>
        <v>Enter value from column G to column N</v>
      </c>
      <c r="F1183" s="56"/>
      <c r="G1183" s="168"/>
      <c r="H1183" s="168"/>
      <c r="I1183" s="169"/>
      <c r="J1183" s="169"/>
      <c r="K1183" s="169"/>
      <c r="L1183" s="169"/>
      <c r="M1183" s="169"/>
      <c r="N1183" s="169"/>
      <c r="O1183" s="257">
        <f>SUM(G1183:N1183)*Fee!$C$38</f>
        <v>0</v>
      </c>
      <c r="P1183" s="126"/>
      <c r="Q1183" s="223"/>
      <c r="R1183" s="163">
        <f>(Q1183*Fee!$C$38)</f>
        <v>0</v>
      </c>
      <c r="S1183" s="163">
        <f>Q1183+R1183</f>
        <v>0</v>
      </c>
      <c r="T1183" s="164"/>
      <c r="U1183" s="163">
        <f>(T1183*Fee!$C$38)</f>
        <v>0</v>
      </c>
      <c r="V1183" s="163">
        <f>T1183+U1183</f>
        <v>0</v>
      </c>
      <c r="W1183" s="164"/>
      <c r="X1183" s="163">
        <f>(W1183*Fee!$C$38)</f>
        <v>0</v>
      </c>
      <c r="Y1183" s="165">
        <f>W1183+X1183</f>
        <v>0</v>
      </c>
    </row>
    <row r="1184" spans="1:25" ht="28">
      <c r="A1184" s="351"/>
      <c r="B1184" s="54">
        <v>165</v>
      </c>
      <c r="C1184" s="91" t="s">
        <v>353</v>
      </c>
      <c r="D1184" s="92" t="s">
        <v>341</v>
      </c>
      <c r="E1184" s="49" t="str">
        <f>IF((O1184=0),"Enter value from column G to column N",SUM(G1184:N1184,O1184))</f>
        <v>Enter value from column G to column N</v>
      </c>
      <c r="F1184" s="56"/>
      <c r="G1184" s="168"/>
      <c r="H1184" s="168"/>
      <c r="I1184" s="169"/>
      <c r="J1184" s="169"/>
      <c r="K1184" s="169"/>
      <c r="L1184" s="169"/>
      <c r="M1184" s="169"/>
      <c r="N1184" s="169"/>
      <c r="O1184" s="257">
        <f>SUM(G1184:N1184)*Fee!$C$38</f>
        <v>0</v>
      </c>
      <c r="P1184" s="126"/>
      <c r="Q1184" s="223"/>
      <c r="R1184" s="163">
        <f>(Q1184*Fee!$C$38)</f>
        <v>0</v>
      </c>
      <c r="S1184" s="163">
        <f>Q1184+R1184</f>
        <v>0</v>
      </c>
      <c r="T1184" s="164"/>
      <c r="U1184" s="163">
        <f>(T1184*Fee!$C$38)</f>
        <v>0</v>
      </c>
      <c r="V1184" s="163">
        <f>T1184+U1184</f>
        <v>0</v>
      </c>
      <c r="W1184" s="164"/>
      <c r="X1184" s="163">
        <f>(W1184*Fee!$C$38)</f>
        <v>0</v>
      </c>
      <c r="Y1184" s="165">
        <f>W1184+X1184</f>
        <v>0</v>
      </c>
    </row>
    <row r="1185" spans="1:25" ht="28">
      <c r="A1185" s="351"/>
      <c r="B1185" s="54">
        <v>166</v>
      </c>
      <c r="C1185" s="91" t="s">
        <v>354</v>
      </c>
      <c r="D1185" s="92" t="s">
        <v>341</v>
      </c>
      <c r="E1185" s="49" t="str">
        <f>IF((O1185=0),"Enter value from column G to column N",SUM(G1185:N1185,O1185))</f>
        <v>Enter value from column G to column N</v>
      </c>
      <c r="F1185" s="56"/>
      <c r="G1185" s="168"/>
      <c r="H1185" s="168"/>
      <c r="I1185" s="169"/>
      <c r="J1185" s="169"/>
      <c r="K1185" s="169"/>
      <c r="L1185" s="169"/>
      <c r="M1185" s="169"/>
      <c r="N1185" s="169"/>
      <c r="O1185" s="257">
        <f>SUM(G1185:N1185)*Fee!$C$38</f>
        <v>0</v>
      </c>
      <c r="P1185" s="126"/>
      <c r="Q1185" s="223"/>
      <c r="R1185" s="163">
        <f>(Q1185*Fee!$C$38)</f>
        <v>0</v>
      </c>
      <c r="S1185" s="163">
        <f>Q1185+R1185</f>
        <v>0</v>
      </c>
      <c r="T1185" s="164"/>
      <c r="U1185" s="163">
        <f>(T1185*Fee!$C$38)</f>
        <v>0</v>
      </c>
      <c r="V1185" s="163">
        <f>T1185+U1185</f>
        <v>0</v>
      </c>
      <c r="W1185" s="164"/>
      <c r="X1185" s="163">
        <f>(W1185*Fee!$C$38)</f>
        <v>0</v>
      </c>
      <c r="Y1185" s="165">
        <f>W1185+X1185</f>
        <v>0</v>
      </c>
    </row>
    <row r="1186" spans="1:25" ht="28">
      <c r="A1186" s="351"/>
      <c r="B1186" s="54">
        <v>167</v>
      </c>
      <c r="C1186" s="91" t="s">
        <v>355</v>
      </c>
      <c r="D1186" s="92" t="s">
        <v>341</v>
      </c>
      <c r="E1186" s="49" t="str">
        <f>IF((O1186=0),"Enter value from column G to column N",SUM(G1186:N1186,O1186))</f>
        <v>Enter value from column G to column N</v>
      </c>
      <c r="F1186" s="56"/>
      <c r="G1186" s="168"/>
      <c r="H1186" s="168"/>
      <c r="I1186" s="169"/>
      <c r="J1186" s="169"/>
      <c r="K1186" s="169"/>
      <c r="L1186" s="169"/>
      <c r="M1186" s="169"/>
      <c r="N1186" s="169"/>
      <c r="O1186" s="257">
        <f>SUM(G1186:N1186)*Fee!$C$38</f>
        <v>0</v>
      </c>
      <c r="P1186" s="126"/>
      <c r="Q1186" s="223"/>
      <c r="R1186" s="163">
        <f>(Q1186*Fee!$C$38)</f>
        <v>0</v>
      </c>
      <c r="S1186" s="163">
        <f>Q1186+R1186</f>
        <v>0</v>
      </c>
      <c r="T1186" s="164"/>
      <c r="U1186" s="163">
        <f>(T1186*Fee!$C$38)</f>
        <v>0</v>
      </c>
      <c r="V1186" s="163">
        <f>T1186+U1186</f>
        <v>0</v>
      </c>
      <c r="W1186" s="164"/>
      <c r="X1186" s="163">
        <f>(W1186*Fee!$C$38)</f>
        <v>0</v>
      </c>
      <c r="Y1186" s="165">
        <f>W1186+X1186</f>
        <v>0</v>
      </c>
    </row>
    <row r="1187" spans="1:25" ht="14.75" customHeight="1" thickBot="1">
      <c r="A1187" s="94"/>
      <c r="B1187" s="95"/>
      <c r="C1187" s="96"/>
      <c r="D1187" s="95"/>
      <c r="E1187" s="119"/>
      <c r="F1187" s="81"/>
      <c r="G1187" s="119"/>
      <c r="H1187" s="119"/>
      <c r="I1187" s="119"/>
      <c r="J1187" s="119"/>
      <c r="K1187" s="119"/>
      <c r="L1187" s="119"/>
      <c r="M1187" s="119"/>
      <c r="N1187" s="119"/>
      <c r="O1187" s="266"/>
      <c r="P1187" s="237"/>
      <c r="Q1187" s="227"/>
      <c r="R1187" s="133"/>
      <c r="S1187" s="206"/>
      <c r="T1187" s="206"/>
      <c r="U1187" s="133"/>
      <c r="V1187" s="206"/>
      <c r="W1187" s="206"/>
      <c r="X1187" s="133"/>
      <c r="Y1187" s="235"/>
    </row>
    <row r="1188" spans="1:25" ht="14.75" customHeight="1">
      <c r="A1188" s="341" t="s">
        <v>213</v>
      </c>
      <c r="B1188" s="63"/>
      <c r="C1188" s="342" t="s">
        <v>490</v>
      </c>
      <c r="D1188" s="85"/>
      <c r="E1188" s="175"/>
      <c r="F1188" s="140"/>
      <c r="G1188" s="180"/>
      <c r="H1188" s="180"/>
      <c r="I1188" s="181"/>
      <c r="J1188" s="181"/>
      <c r="K1188" s="181"/>
      <c r="L1188" s="181"/>
      <c r="M1188" s="181"/>
      <c r="N1188" s="181"/>
      <c r="O1188" s="271"/>
      <c r="P1188" s="126"/>
      <c r="Q1188" s="228"/>
      <c r="R1188" s="136"/>
      <c r="S1188" s="207"/>
      <c r="T1188" s="207"/>
      <c r="U1188" s="136"/>
      <c r="V1188" s="207"/>
      <c r="W1188" s="207"/>
      <c r="X1188" s="136"/>
      <c r="Y1188" s="234"/>
    </row>
    <row r="1189" spans="1:25" ht="14.15" customHeight="1">
      <c r="A1189" s="160"/>
      <c r="B1189" s="321"/>
      <c r="C1189" s="297"/>
      <c r="D1189" s="86"/>
      <c r="E1189" s="49"/>
      <c r="F1189" s="129"/>
      <c r="G1189" s="170"/>
      <c r="H1189" s="170"/>
      <c r="I1189" s="171"/>
      <c r="J1189" s="171"/>
      <c r="K1189" s="171"/>
      <c r="L1189" s="171"/>
      <c r="M1189" s="171"/>
      <c r="N1189" s="171"/>
      <c r="O1189" s="258"/>
      <c r="P1189" s="127"/>
      <c r="Q1189" s="224"/>
      <c r="R1189" s="130"/>
      <c r="S1189" s="163"/>
      <c r="T1189" s="204"/>
      <c r="U1189" s="130"/>
      <c r="V1189" s="163"/>
      <c r="W1189" s="204"/>
      <c r="X1189" s="130"/>
      <c r="Y1189" s="165"/>
    </row>
    <row r="1190" spans="1:25" ht="14.75" customHeight="1">
      <c r="A1190" s="355"/>
      <c r="B1190" s="321"/>
      <c r="C1190" s="362" t="s">
        <v>214</v>
      </c>
      <c r="D1190" s="86"/>
      <c r="E1190" s="49"/>
      <c r="F1190" s="129"/>
      <c r="G1190" s="170"/>
      <c r="H1190" s="170"/>
      <c r="I1190" s="171"/>
      <c r="J1190" s="171"/>
      <c r="K1190" s="171"/>
      <c r="L1190" s="171"/>
      <c r="M1190" s="171"/>
      <c r="N1190" s="171"/>
      <c r="O1190" s="258"/>
      <c r="P1190" s="127"/>
      <c r="Q1190" s="224"/>
      <c r="R1190" s="130"/>
      <c r="S1190" s="163"/>
      <c r="T1190" s="204"/>
      <c r="U1190" s="130"/>
      <c r="V1190" s="163"/>
      <c r="W1190" s="204"/>
      <c r="X1190" s="130"/>
      <c r="Y1190" s="165"/>
    </row>
    <row r="1191" spans="1:25" ht="14.15" customHeight="1">
      <c r="A1191" s="160"/>
      <c r="B1191" s="321"/>
      <c r="C1191" s="362"/>
      <c r="D1191" s="86"/>
      <c r="E1191" s="49"/>
      <c r="F1191" s="140"/>
      <c r="G1191" s="180"/>
      <c r="H1191" s="180"/>
      <c r="I1191" s="181"/>
      <c r="J1191" s="181"/>
      <c r="K1191" s="181"/>
      <c r="L1191" s="181"/>
      <c r="M1191" s="181"/>
      <c r="N1191" s="181"/>
      <c r="O1191" s="271"/>
      <c r="P1191" s="126"/>
      <c r="Q1191" s="228"/>
      <c r="R1191" s="136"/>
      <c r="S1191" s="163"/>
      <c r="T1191" s="207"/>
      <c r="U1191" s="136"/>
      <c r="V1191" s="163"/>
      <c r="W1191" s="207"/>
      <c r="X1191" s="136"/>
      <c r="Y1191" s="165"/>
    </row>
    <row r="1192" spans="1:25" ht="28">
      <c r="A1192" s="160"/>
      <c r="B1192" s="321"/>
      <c r="C1192" s="90" t="s">
        <v>331</v>
      </c>
      <c r="D1192" s="86"/>
      <c r="E1192" s="49"/>
      <c r="F1192" s="140"/>
      <c r="G1192" s="180"/>
      <c r="H1192" s="180"/>
      <c r="I1192" s="181"/>
      <c r="J1192" s="181"/>
      <c r="K1192" s="181"/>
      <c r="L1192" s="181"/>
      <c r="M1192" s="181"/>
      <c r="N1192" s="181"/>
      <c r="O1192" s="271"/>
      <c r="P1192" s="126"/>
      <c r="Q1192" s="228"/>
      <c r="R1192" s="136"/>
      <c r="S1192" s="163"/>
      <c r="T1192" s="207"/>
      <c r="U1192" s="136"/>
      <c r="V1192" s="163"/>
      <c r="W1192" s="207"/>
      <c r="X1192" s="136"/>
      <c r="Y1192" s="165"/>
    </row>
    <row r="1193" spans="1:25" ht="28">
      <c r="A1193" s="160"/>
      <c r="B1193" s="321">
        <v>1</v>
      </c>
      <c r="C1193" s="90" t="s">
        <v>215</v>
      </c>
      <c r="D1193" s="86" t="s">
        <v>216</v>
      </c>
      <c r="E1193" s="49" t="str">
        <f>IF((O1193=0),"Enter value from column G to column N",SUM(G1193:N1193,O1193))</f>
        <v>Enter value from column G to column N</v>
      </c>
      <c r="F1193" s="56"/>
      <c r="G1193" s="168"/>
      <c r="H1193" s="168"/>
      <c r="I1193" s="169"/>
      <c r="J1193" s="169"/>
      <c r="K1193" s="169"/>
      <c r="L1193" s="169"/>
      <c r="M1193" s="169"/>
      <c r="N1193" s="169"/>
      <c r="O1193" s="257">
        <f>SUM(G1193:N1193)*Fee!$C$38</f>
        <v>0</v>
      </c>
      <c r="P1193" s="126"/>
      <c r="Q1193" s="223"/>
      <c r="R1193" s="163">
        <f>(Q1193*Fee!$C$38)</f>
        <v>0</v>
      </c>
      <c r="S1193" s="163">
        <f>Q1193+R1193</f>
        <v>0</v>
      </c>
      <c r="T1193" s="164"/>
      <c r="U1193" s="163">
        <f>(T1193*Fee!$C$38)</f>
        <v>0</v>
      </c>
      <c r="V1193" s="163">
        <f>T1193+U1193</f>
        <v>0</v>
      </c>
      <c r="W1193" s="164"/>
      <c r="X1193" s="163">
        <f>(W1193*Fee!$C$38)</f>
        <v>0</v>
      </c>
      <c r="Y1193" s="165">
        <f>W1193+X1193</f>
        <v>0</v>
      </c>
    </row>
    <row r="1194" spans="1:25" ht="28">
      <c r="A1194" s="160"/>
      <c r="B1194" s="53">
        <f>B1193+1</f>
        <v>2</v>
      </c>
      <c r="C1194" s="90" t="s">
        <v>217</v>
      </c>
      <c r="D1194" s="86" t="s">
        <v>216</v>
      </c>
      <c r="E1194" s="49" t="str">
        <f>IF((O1194=0),"Enter value from column G to column N",SUM(G1194:N1194,O1194))</f>
        <v>Enter value from column G to column N</v>
      </c>
      <c r="F1194" s="56"/>
      <c r="G1194" s="168"/>
      <c r="H1194" s="168"/>
      <c r="I1194" s="169"/>
      <c r="J1194" s="169"/>
      <c r="K1194" s="169"/>
      <c r="L1194" s="169"/>
      <c r="M1194" s="169"/>
      <c r="N1194" s="169"/>
      <c r="O1194" s="257">
        <f>SUM(G1194:N1194)*Fee!$C$38</f>
        <v>0</v>
      </c>
      <c r="P1194" s="126"/>
      <c r="Q1194" s="223"/>
      <c r="R1194" s="163">
        <f>(Q1194*Fee!$C$38)</f>
        <v>0</v>
      </c>
      <c r="S1194" s="163">
        <f>Q1194+R1194</f>
        <v>0</v>
      </c>
      <c r="T1194" s="164"/>
      <c r="U1194" s="163">
        <f>(T1194*Fee!$C$38)</f>
        <v>0</v>
      </c>
      <c r="V1194" s="163">
        <f>T1194+U1194</f>
        <v>0</v>
      </c>
      <c r="W1194" s="164"/>
      <c r="X1194" s="163">
        <f>(W1194*Fee!$C$38)</f>
        <v>0</v>
      </c>
      <c r="Y1194" s="165">
        <f>W1194+X1194</f>
        <v>0</v>
      </c>
    </row>
    <row r="1195" spans="1:25" ht="14.15" customHeight="1">
      <c r="A1195" s="160"/>
      <c r="B1195" s="321"/>
      <c r="C1195" s="362"/>
      <c r="D1195" s="86"/>
      <c r="E1195" s="49"/>
      <c r="F1195" s="140"/>
      <c r="G1195" s="180"/>
      <c r="H1195" s="180"/>
      <c r="I1195" s="181"/>
      <c r="J1195" s="181"/>
      <c r="K1195" s="181"/>
      <c r="L1195" s="181"/>
      <c r="M1195" s="181"/>
      <c r="N1195" s="181"/>
      <c r="O1195" s="271"/>
      <c r="P1195" s="126"/>
      <c r="Q1195" s="228"/>
      <c r="R1195" s="136"/>
      <c r="S1195" s="163"/>
      <c r="T1195" s="207"/>
      <c r="U1195" s="136"/>
      <c r="V1195" s="163"/>
      <c r="W1195" s="207"/>
      <c r="X1195" s="136"/>
      <c r="Y1195" s="165"/>
    </row>
    <row r="1196" spans="1:25" ht="28">
      <c r="A1196" s="160"/>
      <c r="B1196" s="321"/>
      <c r="C1196" s="90" t="s">
        <v>332</v>
      </c>
      <c r="D1196" s="86"/>
      <c r="E1196" s="49"/>
      <c r="F1196" s="140"/>
      <c r="G1196" s="180"/>
      <c r="H1196" s="180"/>
      <c r="I1196" s="181"/>
      <c r="J1196" s="181"/>
      <c r="K1196" s="181"/>
      <c r="L1196" s="181"/>
      <c r="M1196" s="181"/>
      <c r="N1196" s="181"/>
      <c r="O1196" s="271"/>
      <c r="P1196" s="126"/>
      <c r="Q1196" s="228"/>
      <c r="R1196" s="136"/>
      <c r="S1196" s="163"/>
      <c r="T1196" s="207"/>
      <c r="U1196" s="136"/>
      <c r="V1196" s="163"/>
      <c r="W1196" s="207"/>
      <c r="X1196" s="136"/>
      <c r="Y1196" s="165"/>
    </row>
    <row r="1197" spans="1:25" ht="28">
      <c r="A1197" s="160"/>
      <c r="B1197" s="321">
        <f>B1194+1</f>
        <v>3</v>
      </c>
      <c r="C1197" s="90" t="s">
        <v>215</v>
      </c>
      <c r="D1197" s="86" t="s">
        <v>216</v>
      </c>
      <c r="E1197" s="49" t="str">
        <f>IF((O1197=0),"Enter value from column G to column N",SUM(G1197:N1197,O1197))</f>
        <v>Enter value from column G to column N</v>
      </c>
      <c r="F1197" s="56"/>
      <c r="G1197" s="168"/>
      <c r="H1197" s="168"/>
      <c r="I1197" s="169"/>
      <c r="J1197" s="169"/>
      <c r="K1197" s="169"/>
      <c r="L1197" s="169"/>
      <c r="M1197" s="169"/>
      <c r="N1197" s="169"/>
      <c r="O1197" s="257">
        <f>SUM(G1197:N1197)*Fee!$C$38</f>
        <v>0</v>
      </c>
      <c r="P1197" s="126"/>
      <c r="Q1197" s="223"/>
      <c r="R1197" s="163">
        <f>(Q1197*Fee!$C$38)</f>
        <v>0</v>
      </c>
      <c r="S1197" s="163">
        <f>Q1197+R1197</f>
        <v>0</v>
      </c>
      <c r="T1197" s="164"/>
      <c r="U1197" s="163">
        <f>(T1197*Fee!$C$38)</f>
        <v>0</v>
      </c>
      <c r="V1197" s="163">
        <f>T1197+U1197</f>
        <v>0</v>
      </c>
      <c r="W1197" s="164"/>
      <c r="X1197" s="163">
        <f>(W1197*Fee!$C$38)</f>
        <v>0</v>
      </c>
      <c r="Y1197" s="165">
        <f>W1197+X1197</f>
        <v>0</v>
      </c>
    </row>
    <row r="1198" spans="1:25" ht="28">
      <c r="A1198" s="160"/>
      <c r="B1198" s="53">
        <f>B1197+1</f>
        <v>4</v>
      </c>
      <c r="C1198" s="90" t="s">
        <v>217</v>
      </c>
      <c r="D1198" s="86" t="s">
        <v>216</v>
      </c>
      <c r="E1198" s="49" t="str">
        <f>IF((O1198=0),"Enter value from column G to column N",SUM(G1198:N1198,O1198))</f>
        <v>Enter value from column G to column N</v>
      </c>
      <c r="F1198" s="56"/>
      <c r="G1198" s="168"/>
      <c r="H1198" s="168"/>
      <c r="I1198" s="169"/>
      <c r="J1198" s="169"/>
      <c r="K1198" s="169"/>
      <c r="L1198" s="169"/>
      <c r="M1198" s="169"/>
      <c r="N1198" s="169"/>
      <c r="O1198" s="257">
        <f>SUM(G1198:N1198)*Fee!$C$38</f>
        <v>0</v>
      </c>
      <c r="P1198" s="126"/>
      <c r="Q1198" s="223"/>
      <c r="R1198" s="163">
        <f>(Q1198*Fee!$C$38)</f>
        <v>0</v>
      </c>
      <c r="S1198" s="163">
        <f>Q1198+R1198</f>
        <v>0</v>
      </c>
      <c r="T1198" s="164"/>
      <c r="U1198" s="163">
        <f>(T1198*Fee!$C$38)</f>
        <v>0</v>
      </c>
      <c r="V1198" s="163">
        <f>T1198+U1198</f>
        <v>0</v>
      </c>
      <c r="W1198" s="164"/>
      <c r="X1198" s="163">
        <f>(W1198*Fee!$C$38)</f>
        <v>0</v>
      </c>
      <c r="Y1198" s="165">
        <f>W1198+X1198</f>
        <v>0</v>
      </c>
    </row>
    <row r="1199" spans="1:25" ht="14.15" customHeight="1">
      <c r="A1199" s="160"/>
      <c r="B1199" s="69"/>
      <c r="C1199" s="362"/>
      <c r="D1199" s="86"/>
      <c r="E1199" s="49"/>
      <c r="F1199" s="140"/>
      <c r="G1199" s="180"/>
      <c r="H1199" s="180"/>
      <c r="I1199" s="181"/>
      <c r="J1199" s="181"/>
      <c r="K1199" s="181"/>
      <c r="L1199" s="181"/>
      <c r="M1199" s="181"/>
      <c r="N1199" s="181"/>
      <c r="O1199" s="271"/>
      <c r="P1199" s="126"/>
      <c r="Q1199" s="228"/>
      <c r="R1199" s="136"/>
      <c r="S1199" s="163"/>
      <c r="T1199" s="207"/>
      <c r="U1199" s="136"/>
      <c r="V1199" s="163"/>
      <c r="W1199" s="207"/>
      <c r="X1199" s="136"/>
      <c r="Y1199" s="165"/>
    </row>
    <row r="1200" spans="1:25" ht="28">
      <c r="A1200" s="160"/>
      <c r="B1200" s="69"/>
      <c r="C1200" s="90" t="s">
        <v>333</v>
      </c>
      <c r="D1200" s="86"/>
      <c r="E1200" s="49"/>
      <c r="F1200" s="140"/>
      <c r="G1200" s="180"/>
      <c r="H1200" s="180"/>
      <c r="I1200" s="181"/>
      <c r="J1200" s="181"/>
      <c r="K1200" s="181"/>
      <c r="L1200" s="181"/>
      <c r="M1200" s="181"/>
      <c r="N1200" s="181"/>
      <c r="O1200" s="271"/>
      <c r="P1200" s="126"/>
      <c r="Q1200" s="228"/>
      <c r="R1200" s="136"/>
      <c r="S1200" s="163"/>
      <c r="T1200" s="207"/>
      <c r="U1200" s="136"/>
      <c r="V1200" s="163"/>
      <c r="W1200" s="207"/>
      <c r="X1200" s="136"/>
      <c r="Y1200" s="165"/>
    </row>
    <row r="1201" spans="1:25" ht="28">
      <c r="A1201" s="160"/>
      <c r="B1201" s="321">
        <f>B1198+1</f>
        <v>5</v>
      </c>
      <c r="C1201" s="90" t="s">
        <v>215</v>
      </c>
      <c r="D1201" s="86" t="s">
        <v>216</v>
      </c>
      <c r="E1201" s="49" t="str">
        <f>IF((O1201=0),"Enter value from column G to column N",SUM(G1201:N1201,O1201))</f>
        <v>Enter value from column G to column N</v>
      </c>
      <c r="F1201" s="56"/>
      <c r="G1201" s="168"/>
      <c r="H1201" s="168"/>
      <c r="I1201" s="169"/>
      <c r="J1201" s="169"/>
      <c r="K1201" s="169"/>
      <c r="L1201" s="169"/>
      <c r="M1201" s="169"/>
      <c r="N1201" s="169"/>
      <c r="O1201" s="257">
        <f>SUM(G1201:N1201)*Fee!$C$38</f>
        <v>0</v>
      </c>
      <c r="P1201" s="126"/>
      <c r="Q1201" s="223"/>
      <c r="R1201" s="163">
        <f>(Q1201*Fee!$C$38)</f>
        <v>0</v>
      </c>
      <c r="S1201" s="163">
        <f>Q1201+R1201</f>
        <v>0</v>
      </c>
      <c r="T1201" s="164"/>
      <c r="U1201" s="163">
        <f>(T1201*Fee!$C$38)</f>
        <v>0</v>
      </c>
      <c r="V1201" s="163">
        <f>T1201+U1201</f>
        <v>0</v>
      </c>
      <c r="W1201" s="164"/>
      <c r="X1201" s="163">
        <f>(W1201*Fee!$C$38)</f>
        <v>0</v>
      </c>
      <c r="Y1201" s="165">
        <f>W1201+X1201</f>
        <v>0</v>
      </c>
    </row>
    <row r="1202" spans="1:25" ht="28">
      <c r="A1202" s="160"/>
      <c r="B1202" s="53">
        <f>B1201+1</f>
        <v>6</v>
      </c>
      <c r="C1202" s="90" t="s">
        <v>217</v>
      </c>
      <c r="D1202" s="86" t="s">
        <v>216</v>
      </c>
      <c r="E1202" s="49" t="str">
        <f>IF((O1202=0),"Enter value from column G to column N",SUM(G1202:N1202,O1202))</f>
        <v>Enter value from column G to column N</v>
      </c>
      <c r="F1202" s="56"/>
      <c r="G1202" s="168"/>
      <c r="H1202" s="168"/>
      <c r="I1202" s="169"/>
      <c r="J1202" s="169"/>
      <c r="K1202" s="169"/>
      <c r="L1202" s="169"/>
      <c r="M1202" s="169"/>
      <c r="N1202" s="169"/>
      <c r="O1202" s="257">
        <f>SUM(G1202:N1202)*Fee!$C$38</f>
        <v>0</v>
      </c>
      <c r="P1202" s="126"/>
      <c r="Q1202" s="223"/>
      <c r="R1202" s="163">
        <f>(Q1202*Fee!$C$38)</f>
        <v>0</v>
      </c>
      <c r="S1202" s="163">
        <f>Q1202+R1202</f>
        <v>0</v>
      </c>
      <c r="T1202" s="164"/>
      <c r="U1202" s="163">
        <f>(T1202*Fee!$C$38)</f>
        <v>0</v>
      </c>
      <c r="V1202" s="163">
        <f>T1202+U1202</f>
        <v>0</v>
      </c>
      <c r="W1202" s="164"/>
      <c r="X1202" s="163">
        <f>(W1202*Fee!$C$38)</f>
        <v>0</v>
      </c>
      <c r="Y1202" s="165">
        <f>W1202+X1202</f>
        <v>0</v>
      </c>
    </row>
    <row r="1203" spans="1:25" ht="14.15" customHeight="1">
      <c r="A1203" s="160"/>
      <c r="B1203" s="69"/>
      <c r="C1203" s="90"/>
      <c r="D1203" s="86"/>
      <c r="E1203" s="49"/>
      <c r="F1203" s="140"/>
      <c r="G1203" s="180"/>
      <c r="H1203" s="180"/>
      <c r="I1203" s="181"/>
      <c r="J1203" s="181"/>
      <c r="K1203" s="181"/>
      <c r="L1203" s="181"/>
      <c r="M1203" s="181"/>
      <c r="N1203" s="181"/>
      <c r="O1203" s="271"/>
      <c r="P1203" s="126"/>
      <c r="Q1203" s="228"/>
      <c r="R1203" s="136"/>
      <c r="S1203" s="163"/>
      <c r="T1203" s="207"/>
      <c r="U1203" s="136"/>
      <c r="V1203" s="163"/>
      <c r="W1203" s="207"/>
      <c r="X1203" s="136"/>
      <c r="Y1203" s="165"/>
    </row>
    <row r="1204" spans="1:25" ht="14.75" customHeight="1">
      <c r="A1204" s="160"/>
      <c r="B1204" s="69"/>
      <c r="C1204" s="362" t="s">
        <v>422</v>
      </c>
      <c r="D1204" s="86"/>
      <c r="E1204" s="49"/>
      <c r="F1204" s="140"/>
      <c r="G1204" s="180"/>
      <c r="H1204" s="180"/>
      <c r="I1204" s="181"/>
      <c r="J1204" s="181"/>
      <c r="K1204" s="181"/>
      <c r="L1204" s="181"/>
      <c r="M1204" s="181"/>
      <c r="N1204" s="181"/>
      <c r="O1204" s="271"/>
      <c r="P1204" s="126"/>
      <c r="Q1204" s="228"/>
      <c r="R1204" s="136"/>
      <c r="S1204" s="163"/>
      <c r="T1204" s="207"/>
      <c r="U1204" s="136"/>
      <c r="V1204" s="163"/>
      <c r="W1204" s="207"/>
      <c r="X1204" s="136"/>
      <c r="Y1204" s="165"/>
    </row>
    <row r="1205" spans="1:25" ht="14.15" customHeight="1">
      <c r="A1205" s="160"/>
      <c r="B1205" s="69"/>
      <c r="C1205" s="362"/>
      <c r="D1205" s="86"/>
      <c r="E1205" s="49"/>
      <c r="F1205" s="140"/>
      <c r="G1205" s="180"/>
      <c r="H1205" s="180"/>
      <c r="I1205" s="181"/>
      <c r="J1205" s="181"/>
      <c r="K1205" s="181"/>
      <c r="L1205" s="181"/>
      <c r="M1205" s="181"/>
      <c r="N1205" s="181"/>
      <c r="O1205" s="271"/>
      <c r="P1205" s="126"/>
      <c r="Q1205" s="228"/>
      <c r="R1205" s="136"/>
      <c r="S1205" s="163"/>
      <c r="T1205" s="207"/>
      <c r="U1205" s="136"/>
      <c r="V1205" s="163"/>
      <c r="W1205" s="207"/>
      <c r="X1205" s="136"/>
      <c r="Y1205" s="165"/>
    </row>
    <row r="1206" spans="1:25" ht="28">
      <c r="A1206" s="367"/>
      <c r="B1206" s="54"/>
      <c r="C1206" s="298" t="s">
        <v>418</v>
      </c>
      <c r="D1206" s="158"/>
      <c r="E1206" s="49"/>
      <c r="F1206" s="52"/>
      <c r="G1206" s="93"/>
      <c r="H1206" s="93"/>
      <c r="I1206" s="173"/>
      <c r="J1206" s="173"/>
      <c r="K1206" s="173"/>
      <c r="L1206" s="173"/>
      <c r="M1206" s="173"/>
      <c r="N1206" s="173"/>
      <c r="O1206" s="260"/>
      <c r="P1206" s="126"/>
      <c r="Q1206" s="232"/>
      <c r="R1206" s="159"/>
      <c r="S1206" s="163"/>
      <c r="T1206" s="209"/>
      <c r="U1206" s="159"/>
      <c r="V1206" s="163"/>
      <c r="W1206" s="209"/>
      <c r="X1206" s="159"/>
      <c r="Y1206" s="165"/>
    </row>
    <row r="1207" spans="1:25" ht="14">
      <c r="A1207" s="367"/>
      <c r="B1207" s="54"/>
      <c r="C1207" s="91"/>
      <c r="D1207" s="158"/>
      <c r="E1207" s="49"/>
      <c r="F1207" s="52"/>
      <c r="G1207" s="93"/>
      <c r="H1207" s="93"/>
      <c r="I1207" s="173"/>
      <c r="J1207" s="173"/>
      <c r="K1207" s="173"/>
      <c r="L1207" s="173"/>
      <c r="M1207" s="173"/>
      <c r="N1207" s="173"/>
      <c r="O1207" s="260"/>
      <c r="P1207" s="126"/>
      <c r="Q1207" s="232"/>
      <c r="R1207" s="159"/>
      <c r="S1207" s="163"/>
      <c r="T1207" s="209"/>
      <c r="U1207" s="159"/>
      <c r="V1207" s="163"/>
      <c r="W1207" s="209"/>
      <c r="X1207" s="159"/>
      <c r="Y1207" s="165"/>
    </row>
    <row r="1208" spans="1:25" ht="28">
      <c r="A1208" s="367"/>
      <c r="B1208" s="53"/>
      <c r="C1208" s="91" t="s">
        <v>441</v>
      </c>
      <c r="D1208" s="158"/>
      <c r="E1208" s="49"/>
      <c r="F1208" s="52"/>
      <c r="G1208" s="93"/>
      <c r="H1208" s="93"/>
      <c r="I1208" s="173"/>
      <c r="J1208" s="173"/>
      <c r="K1208" s="173"/>
      <c r="L1208" s="173"/>
      <c r="M1208" s="173"/>
      <c r="N1208" s="173"/>
      <c r="O1208" s="260"/>
      <c r="P1208" s="126"/>
      <c r="Q1208" s="232"/>
      <c r="R1208" s="159"/>
      <c r="S1208" s="163"/>
      <c r="T1208" s="209"/>
      <c r="U1208" s="159"/>
      <c r="V1208" s="163"/>
      <c r="W1208" s="209"/>
      <c r="X1208" s="159"/>
      <c r="Y1208" s="165"/>
    </row>
    <row r="1209" spans="1:25" ht="28">
      <c r="A1209" s="367"/>
      <c r="B1209" s="322">
        <f>B1202+1</f>
        <v>7</v>
      </c>
      <c r="C1209" s="91" t="s">
        <v>437</v>
      </c>
      <c r="D1209" s="158" t="s">
        <v>219</v>
      </c>
      <c r="E1209" s="49" t="str">
        <f>IF((O1209=0),"Enter value from column G to column N",SUM(G1209:N1209,O1209))</f>
        <v>Enter value from column G to column N</v>
      </c>
      <c r="F1209" s="56"/>
      <c r="G1209" s="168"/>
      <c r="H1209" s="168"/>
      <c r="I1209" s="169"/>
      <c r="J1209" s="169"/>
      <c r="K1209" s="169"/>
      <c r="L1209" s="169"/>
      <c r="M1209" s="169"/>
      <c r="N1209" s="169"/>
      <c r="O1209" s="257">
        <f>SUM(G1209:N1209)*Fee!$C$38</f>
        <v>0</v>
      </c>
      <c r="P1209" s="126"/>
      <c r="Q1209" s="223"/>
      <c r="R1209" s="163">
        <f>(Q1209*Fee!$C$38)</f>
        <v>0</v>
      </c>
      <c r="S1209" s="163">
        <f>Q1209+R1209</f>
        <v>0</v>
      </c>
      <c r="T1209" s="164"/>
      <c r="U1209" s="163">
        <f>(T1209*Fee!$C$38)</f>
        <v>0</v>
      </c>
      <c r="V1209" s="163">
        <f>T1209+U1209</f>
        <v>0</v>
      </c>
      <c r="W1209" s="164"/>
      <c r="X1209" s="163">
        <f>(W1209*Fee!$C$38)</f>
        <v>0</v>
      </c>
      <c r="Y1209" s="165">
        <f>W1209+X1209</f>
        <v>0</v>
      </c>
    </row>
    <row r="1210" spans="1:25" ht="56">
      <c r="A1210" s="367"/>
      <c r="B1210" s="322">
        <f>B1209+1</f>
        <v>8</v>
      </c>
      <c r="C1210" s="91" t="s">
        <v>442</v>
      </c>
      <c r="D1210" s="158" t="s">
        <v>219</v>
      </c>
      <c r="E1210" s="49" t="str">
        <f>IF((O1210=0),"Enter value from column G to column N",SUM(G1210:N1210,O1210))</f>
        <v>Enter value from column G to column N</v>
      </c>
      <c r="F1210" s="56"/>
      <c r="G1210" s="168"/>
      <c r="H1210" s="168"/>
      <c r="I1210" s="169"/>
      <c r="J1210" s="169"/>
      <c r="K1210" s="169"/>
      <c r="L1210" s="169"/>
      <c r="M1210" s="169"/>
      <c r="N1210" s="169"/>
      <c r="O1210" s="257">
        <f>SUM(G1210:N1210)*Fee!$C$38</f>
        <v>0</v>
      </c>
      <c r="P1210" s="126"/>
      <c r="Q1210" s="223"/>
      <c r="R1210" s="163">
        <f>(Q1210*Fee!$C$38)</f>
        <v>0</v>
      </c>
      <c r="S1210" s="163">
        <f>Q1210+R1210</f>
        <v>0</v>
      </c>
      <c r="T1210" s="164"/>
      <c r="U1210" s="163">
        <f>(T1210*Fee!$C$38)</f>
        <v>0</v>
      </c>
      <c r="V1210" s="163">
        <f>T1210+U1210</f>
        <v>0</v>
      </c>
      <c r="W1210" s="164"/>
      <c r="X1210" s="163">
        <f>(W1210*Fee!$C$38)</f>
        <v>0</v>
      </c>
      <c r="Y1210" s="165">
        <f>W1210+X1210</f>
        <v>0</v>
      </c>
    </row>
    <row r="1211" spans="1:25" ht="70">
      <c r="A1211" s="367"/>
      <c r="B1211" s="322">
        <f>B1210+1</f>
        <v>9</v>
      </c>
      <c r="C1211" s="91" t="s">
        <v>443</v>
      </c>
      <c r="D1211" s="158" t="s">
        <v>219</v>
      </c>
      <c r="E1211" s="49" t="str">
        <f>IF((O1211=0),"Enter value from column G to column N",SUM(G1211:N1211,O1211))</f>
        <v>Enter value from column G to column N</v>
      </c>
      <c r="F1211" s="56"/>
      <c r="G1211" s="168"/>
      <c r="H1211" s="168"/>
      <c r="I1211" s="169"/>
      <c r="J1211" s="169"/>
      <c r="K1211" s="169"/>
      <c r="L1211" s="169"/>
      <c r="M1211" s="169"/>
      <c r="N1211" s="169"/>
      <c r="O1211" s="257">
        <f>SUM(G1211:N1211)*Fee!$C$38</f>
        <v>0</v>
      </c>
      <c r="P1211" s="126"/>
      <c r="Q1211" s="223"/>
      <c r="R1211" s="163">
        <f>(Q1211*Fee!$C$38)</f>
        <v>0</v>
      </c>
      <c r="S1211" s="163">
        <f>Q1211+R1211</f>
        <v>0</v>
      </c>
      <c r="T1211" s="164"/>
      <c r="U1211" s="163">
        <f>(T1211*Fee!$C$38)</f>
        <v>0</v>
      </c>
      <c r="V1211" s="163">
        <f>T1211+U1211</f>
        <v>0</v>
      </c>
      <c r="W1211" s="164"/>
      <c r="X1211" s="163">
        <f>(W1211*Fee!$C$38)</f>
        <v>0</v>
      </c>
      <c r="Y1211" s="165">
        <f>W1211+X1211</f>
        <v>0</v>
      </c>
    </row>
    <row r="1212" spans="1:25" ht="14">
      <c r="A1212" s="367"/>
      <c r="B1212" s="53" t="s">
        <v>444</v>
      </c>
      <c r="C1212" s="91"/>
      <c r="D1212" s="158"/>
      <c r="E1212" s="49"/>
      <c r="F1212" s="52"/>
      <c r="G1212" s="93"/>
      <c r="H1212" s="93"/>
      <c r="I1212" s="173"/>
      <c r="J1212" s="173"/>
      <c r="K1212" s="173"/>
      <c r="L1212" s="173"/>
      <c r="M1212" s="173"/>
      <c r="N1212" s="173"/>
      <c r="O1212" s="260"/>
      <c r="P1212" s="126"/>
      <c r="Q1212" s="232"/>
      <c r="R1212" s="159"/>
      <c r="S1212" s="163"/>
      <c r="T1212" s="209"/>
      <c r="U1212" s="159"/>
      <c r="V1212" s="163"/>
      <c r="W1212" s="209"/>
      <c r="X1212" s="159"/>
      <c r="Y1212" s="165"/>
    </row>
    <row r="1213" spans="1:25" ht="28">
      <c r="A1213" s="367"/>
      <c r="B1213" s="53" t="s">
        <v>444</v>
      </c>
      <c r="C1213" s="91" t="s">
        <v>221</v>
      </c>
      <c r="D1213" s="158"/>
      <c r="E1213" s="49"/>
      <c r="F1213" s="52"/>
      <c r="G1213" s="93"/>
      <c r="H1213" s="93"/>
      <c r="I1213" s="173"/>
      <c r="J1213" s="173"/>
      <c r="K1213" s="173"/>
      <c r="L1213" s="173"/>
      <c r="M1213" s="173"/>
      <c r="N1213" s="173"/>
      <c r="O1213" s="260"/>
      <c r="P1213" s="126"/>
      <c r="Q1213" s="232"/>
      <c r="R1213" s="159"/>
      <c r="S1213" s="163"/>
      <c r="T1213" s="209"/>
      <c r="U1213" s="159"/>
      <c r="V1213" s="163"/>
      <c r="W1213" s="209"/>
      <c r="X1213" s="159"/>
      <c r="Y1213" s="165"/>
    </row>
    <row r="1214" spans="1:25" ht="28">
      <c r="A1214" s="367"/>
      <c r="B1214" s="322">
        <f>B1211+1</f>
        <v>10</v>
      </c>
      <c r="C1214" s="91" t="s">
        <v>445</v>
      </c>
      <c r="D1214" s="158" t="s">
        <v>219</v>
      </c>
      <c r="E1214" s="49" t="str">
        <f>IF((O1214=0),"Enter value from column G to column N",SUM(G1214:N1214,O1214))</f>
        <v>Enter value from column G to column N</v>
      </c>
      <c r="F1214" s="56"/>
      <c r="G1214" s="168"/>
      <c r="H1214" s="168"/>
      <c r="I1214" s="169"/>
      <c r="J1214" s="169"/>
      <c r="K1214" s="169"/>
      <c r="L1214" s="169"/>
      <c r="M1214" s="169"/>
      <c r="N1214" s="169"/>
      <c r="O1214" s="257">
        <f>SUM(G1214:N1214)*Fee!$C$38</f>
        <v>0</v>
      </c>
      <c r="P1214" s="126"/>
      <c r="Q1214" s="223"/>
      <c r="R1214" s="163">
        <f>(Q1214*Fee!$C$38)</f>
        <v>0</v>
      </c>
      <c r="S1214" s="163">
        <f>Q1214+R1214</f>
        <v>0</v>
      </c>
      <c r="T1214" s="164"/>
      <c r="U1214" s="163">
        <f>(T1214*Fee!$C$38)</f>
        <v>0</v>
      </c>
      <c r="V1214" s="163">
        <f>T1214+U1214</f>
        <v>0</v>
      </c>
      <c r="W1214" s="164"/>
      <c r="X1214" s="163">
        <f>(W1214*Fee!$C$38)</f>
        <v>0</v>
      </c>
      <c r="Y1214" s="165">
        <f>W1214+X1214</f>
        <v>0</v>
      </c>
    </row>
    <row r="1215" spans="1:25" ht="56">
      <c r="A1215" s="367"/>
      <c r="B1215" s="322">
        <f>B1214+1</f>
        <v>11</v>
      </c>
      <c r="C1215" s="91" t="s">
        <v>446</v>
      </c>
      <c r="D1215" s="158" t="s">
        <v>219</v>
      </c>
      <c r="E1215" s="49" t="str">
        <f>IF((O1215=0),"Enter value from column G to column N",SUM(G1215:N1215,O1215))</f>
        <v>Enter value from column G to column N</v>
      </c>
      <c r="F1215" s="56"/>
      <c r="G1215" s="168"/>
      <c r="H1215" s="168"/>
      <c r="I1215" s="169"/>
      <c r="J1215" s="169"/>
      <c r="K1215" s="169"/>
      <c r="L1215" s="169"/>
      <c r="M1215" s="169"/>
      <c r="N1215" s="169"/>
      <c r="O1215" s="257">
        <f>SUM(G1215:N1215)*Fee!$C$38</f>
        <v>0</v>
      </c>
      <c r="P1215" s="126"/>
      <c r="Q1215" s="223"/>
      <c r="R1215" s="163">
        <f>(Q1215*Fee!$C$38)</f>
        <v>0</v>
      </c>
      <c r="S1215" s="163">
        <f>Q1215+R1215</f>
        <v>0</v>
      </c>
      <c r="T1215" s="164"/>
      <c r="U1215" s="163">
        <f>(T1215*Fee!$C$38)</f>
        <v>0</v>
      </c>
      <c r="V1215" s="163">
        <f>T1215+U1215</f>
        <v>0</v>
      </c>
      <c r="W1215" s="164"/>
      <c r="X1215" s="163">
        <f>(W1215*Fee!$C$38)</f>
        <v>0</v>
      </c>
      <c r="Y1215" s="165">
        <f>W1215+X1215</f>
        <v>0</v>
      </c>
    </row>
    <row r="1216" spans="1:25" ht="14">
      <c r="A1216" s="367"/>
      <c r="B1216" s="53" t="s">
        <v>444</v>
      </c>
      <c r="C1216" s="91"/>
      <c r="D1216" s="158"/>
      <c r="E1216" s="49"/>
      <c r="F1216" s="52"/>
      <c r="G1216" s="93"/>
      <c r="H1216" s="93"/>
      <c r="I1216" s="173"/>
      <c r="J1216" s="173"/>
      <c r="K1216" s="173"/>
      <c r="L1216" s="173"/>
      <c r="M1216" s="173"/>
      <c r="N1216" s="173"/>
      <c r="O1216" s="260"/>
      <c r="P1216" s="126"/>
      <c r="Q1216" s="232"/>
      <c r="R1216" s="159"/>
      <c r="S1216" s="163"/>
      <c r="T1216" s="209"/>
      <c r="U1216" s="159"/>
      <c r="V1216" s="163"/>
      <c r="W1216" s="209"/>
      <c r="X1216" s="159"/>
      <c r="Y1216" s="165"/>
    </row>
    <row r="1217" spans="1:25" ht="42">
      <c r="A1217" s="367"/>
      <c r="B1217" s="53" t="s">
        <v>444</v>
      </c>
      <c r="C1217" s="91" t="s">
        <v>222</v>
      </c>
      <c r="D1217" s="158"/>
      <c r="E1217" s="49"/>
      <c r="F1217" s="52"/>
      <c r="G1217" s="93"/>
      <c r="H1217" s="93"/>
      <c r="I1217" s="173"/>
      <c r="J1217" s="173"/>
      <c r="K1217" s="173"/>
      <c r="L1217" s="173"/>
      <c r="M1217" s="173"/>
      <c r="N1217" s="173"/>
      <c r="O1217" s="260"/>
      <c r="P1217" s="126"/>
      <c r="Q1217" s="232"/>
      <c r="R1217" s="159"/>
      <c r="S1217" s="163"/>
      <c r="T1217" s="209"/>
      <c r="U1217" s="159"/>
      <c r="V1217" s="163"/>
      <c r="W1217" s="209"/>
      <c r="X1217" s="159"/>
      <c r="Y1217" s="165"/>
    </row>
    <row r="1218" spans="1:25" ht="28">
      <c r="A1218" s="367"/>
      <c r="B1218" s="322">
        <f>B1215+1</f>
        <v>12</v>
      </c>
      <c r="C1218" s="91" t="s">
        <v>445</v>
      </c>
      <c r="D1218" s="158" t="s">
        <v>219</v>
      </c>
      <c r="E1218" s="49" t="str">
        <f>IF((O1218=0),"Enter value from column G to column N",SUM(G1218:N1218,O1218))</f>
        <v>Enter value from column G to column N</v>
      </c>
      <c r="F1218" s="56"/>
      <c r="G1218" s="168"/>
      <c r="H1218" s="168"/>
      <c r="I1218" s="169"/>
      <c r="J1218" s="169"/>
      <c r="K1218" s="169"/>
      <c r="L1218" s="169"/>
      <c r="M1218" s="169"/>
      <c r="N1218" s="169"/>
      <c r="O1218" s="257">
        <f>SUM(G1218:N1218)*Fee!$C$38</f>
        <v>0</v>
      </c>
      <c r="P1218" s="126"/>
      <c r="Q1218" s="223"/>
      <c r="R1218" s="163">
        <f>(Q1218*Fee!$C$38)</f>
        <v>0</v>
      </c>
      <c r="S1218" s="163">
        <f>Q1218+R1218</f>
        <v>0</v>
      </c>
      <c r="T1218" s="164"/>
      <c r="U1218" s="163">
        <f>(T1218*Fee!$C$38)</f>
        <v>0</v>
      </c>
      <c r="V1218" s="163">
        <f>T1218+U1218</f>
        <v>0</v>
      </c>
      <c r="W1218" s="164"/>
      <c r="X1218" s="163">
        <f>(W1218*Fee!$C$38)</f>
        <v>0</v>
      </c>
      <c r="Y1218" s="165">
        <f>W1218+X1218</f>
        <v>0</v>
      </c>
    </row>
    <row r="1219" spans="1:25" ht="56">
      <c r="A1219" s="367"/>
      <c r="B1219" s="322">
        <f>B1218+1</f>
        <v>13</v>
      </c>
      <c r="C1219" s="91" t="s">
        <v>446</v>
      </c>
      <c r="D1219" s="158" t="s">
        <v>219</v>
      </c>
      <c r="E1219" s="49" t="str">
        <f>IF((O1219=0),"Enter value from column G to column N",SUM(G1219:N1219,O1219))</f>
        <v>Enter value from column G to column N</v>
      </c>
      <c r="F1219" s="56"/>
      <c r="G1219" s="168"/>
      <c r="H1219" s="168"/>
      <c r="I1219" s="169"/>
      <c r="J1219" s="169"/>
      <c r="K1219" s="169"/>
      <c r="L1219" s="169"/>
      <c r="M1219" s="169"/>
      <c r="N1219" s="169"/>
      <c r="O1219" s="257">
        <f>SUM(G1219:N1219)*Fee!$C$38</f>
        <v>0</v>
      </c>
      <c r="P1219" s="126"/>
      <c r="Q1219" s="223"/>
      <c r="R1219" s="163">
        <f>(Q1219*Fee!$C$38)</f>
        <v>0</v>
      </c>
      <c r="S1219" s="163">
        <f>Q1219+R1219</f>
        <v>0</v>
      </c>
      <c r="T1219" s="164"/>
      <c r="U1219" s="163">
        <f>(T1219*Fee!$C$38)</f>
        <v>0</v>
      </c>
      <c r="V1219" s="163">
        <f>T1219+U1219</f>
        <v>0</v>
      </c>
      <c r="W1219" s="164"/>
      <c r="X1219" s="163">
        <f>(W1219*Fee!$C$38)</f>
        <v>0</v>
      </c>
      <c r="Y1219" s="165">
        <f>W1219+X1219</f>
        <v>0</v>
      </c>
    </row>
    <row r="1220" spans="1:25" ht="14">
      <c r="A1220" s="367"/>
      <c r="B1220" s="53" t="s">
        <v>444</v>
      </c>
      <c r="C1220" s="91"/>
      <c r="D1220" s="158"/>
      <c r="E1220" s="49"/>
      <c r="F1220" s="52"/>
      <c r="G1220" s="93"/>
      <c r="H1220" s="93"/>
      <c r="I1220" s="173"/>
      <c r="J1220" s="173"/>
      <c r="K1220" s="173"/>
      <c r="L1220" s="173"/>
      <c r="M1220" s="173"/>
      <c r="N1220" s="173"/>
      <c r="O1220" s="260"/>
      <c r="P1220" s="126"/>
      <c r="Q1220" s="232"/>
      <c r="R1220" s="159"/>
      <c r="S1220" s="163"/>
      <c r="T1220" s="209"/>
      <c r="U1220" s="159"/>
      <c r="V1220" s="163"/>
      <c r="W1220" s="209"/>
      <c r="X1220" s="159"/>
      <c r="Y1220" s="165"/>
    </row>
    <row r="1221" spans="1:25" ht="28">
      <c r="A1221" s="367"/>
      <c r="B1221" s="53" t="s">
        <v>444</v>
      </c>
      <c r="C1221" s="298" t="s">
        <v>419</v>
      </c>
      <c r="D1221" s="158"/>
      <c r="E1221" s="49"/>
      <c r="F1221" s="52"/>
      <c r="G1221" s="93"/>
      <c r="H1221" s="93"/>
      <c r="I1221" s="173"/>
      <c r="J1221" s="173"/>
      <c r="K1221" s="173"/>
      <c r="L1221" s="173"/>
      <c r="M1221" s="173"/>
      <c r="N1221" s="173"/>
      <c r="O1221" s="260"/>
      <c r="P1221" s="126"/>
      <c r="Q1221" s="232"/>
      <c r="R1221" s="159"/>
      <c r="S1221" s="163"/>
      <c r="T1221" s="209"/>
      <c r="U1221" s="159"/>
      <c r="V1221" s="163"/>
      <c r="W1221" s="209"/>
      <c r="X1221" s="159"/>
      <c r="Y1221" s="165"/>
    </row>
    <row r="1222" spans="1:25" ht="14">
      <c r="A1222" s="367"/>
      <c r="B1222" s="53" t="s">
        <v>444</v>
      </c>
      <c r="C1222" s="91"/>
      <c r="D1222" s="158"/>
      <c r="E1222" s="49"/>
      <c r="F1222" s="52"/>
      <c r="G1222" s="93"/>
      <c r="H1222" s="93"/>
      <c r="I1222" s="173"/>
      <c r="J1222" s="173"/>
      <c r="K1222" s="173"/>
      <c r="L1222" s="173"/>
      <c r="M1222" s="173"/>
      <c r="N1222" s="173"/>
      <c r="O1222" s="260"/>
      <c r="P1222" s="126"/>
      <c r="Q1222" s="232"/>
      <c r="R1222" s="159"/>
      <c r="S1222" s="163"/>
      <c r="T1222" s="209"/>
      <c r="U1222" s="159"/>
      <c r="V1222" s="163"/>
      <c r="W1222" s="209"/>
      <c r="X1222" s="159"/>
      <c r="Y1222" s="165"/>
    </row>
    <row r="1223" spans="1:25" ht="28">
      <c r="A1223" s="367"/>
      <c r="B1223" s="53" t="s">
        <v>444</v>
      </c>
      <c r="C1223" s="91" t="s">
        <v>441</v>
      </c>
      <c r="D1223" s="158"/>
      <c r="E1223" s="49"/>
      <c r="F1223" s="52"/>
      <c r="G1223" s="93"/>
      <c r="H1223" s="93"/>
      <c r="I1223" s="173"/>
      <c r="J1223" s="173"/>
      <c r="K1223" s="173"/>
      <c r="L1223" s="173"/>
      <c r="M1223" s="173"/>
      <c r="N1223" s="173"/>
      <c r="O1223" s="260"/>
      <c r="P1223" s="126"/>
      <c r="Q1223" s="232"/>
      <c r="R1223" s="159"/>
      <c r="S1223" s="163"/>
      <c r="T1223" s="209"/>
      <c r="U1223" s="159"/>
      <c r="V1223" s="163"/>
      <c r="W1223" s="209"/>
      <c r="X1223" s="159"/>
      <c r="Y1223" s="165"/>
    </row>
    <row r="1224" spans="1:25" ht="28">
      <c r="A1224" s="367"/>
      <c r="B1224" s="322">
        <f>B1219+1</f>
        <v>14</v>
      </c>
      <c r="C1224" s="91" t="s">
        <v>437</v>
      </c>
      <c r="D1224" s="158" t="s">
        <v>219</v>
      </c>
      <c r="E1224" s="49" t="str">
        <f>IF((O1224=0),"Enter value from column G to column N",SUM(G1224:N1224,O1224))</f>
        <v>Enter value from column G to column N</v>
      </c>
      <c r="F1224" s="56"/>
      <c r="G1224" s="168"/>
      <c r="H1224" s="168"/>
      <c r="I1224" s="169"/>
      <c r="J1224" s="169"/>
      <c r="K1224" s="169"/>
      <c r="L1224" s="169"/>
      <c r="M1224" s="169"/>
      <c r="N1224" s="169"/>
      <c r="O1224" s="257">
        <f>SUM(G1224:N1224)*Fee!$C$38</f>
        <v>0</v>
      </c>
      <c r="P1224" s="126"/>
      <c r="Q1224" s="223"/>
      <c r="R1224" s="163">
        <f>(Q1224*Fee!$C$38)</f>
        <v>0</v>
      </c>
      <c r="S1224" s="163">
        <f>Q1224+R1224</f>
        <v>0</v>
      </c>
      <c r="T1224" s="164"/>
      <c r="U1224" s="163">
        <f>(T1224*Fee!$C$38)</f>
        <v>0</v>
      </c>
      <c r="V1224" s="163">
        <f>T1224+U1224</f>
        <v>0</v>
      </c>
      <c r="W1224" s="164"/>
      <c r="X1224" s="163">
        <f>(W1224*Fee!$C$38)</f>
        <v>0</v>
      </c>
      <c r="Y1224" s="165">
        <f>W1224+X1224</f>
        <v>0</v>
      </c>
    </row>
    <row r="1225" spans="1:25" ht="56">
      <c r="A1225" s="367"/>
      <c r="B1225" s="322">
        <f t="shared" ref="B1225:B1226" si="387">B1224+1</f>
        <v>15</v>
      </c>
      <c r="C1225" s="91" t="s">
        <v>442</v>
      </c>
      <c r="D1225" s="158" t="s">
        <v>219</v>
      </c>
      <c r="E1225" s="49" t="str">
        <f>IF((O1225=0),"Enter value from column G to column N",SUM(G1225:N1225,O1225))</f>
        <v>Enter value from column G to column N</v>
      </c>
      <c r="F1225" s="56"/>
      <c r="G1225" s="168"/>
      <c r="H1225" s="168"/>
      <c r="I1225" s="169"/>
      <c r="J1225" s="169"/>
      <c r="K1225" s="169"/>
      <c r="L1225" s="169"/>
      <c r="M1225" s="169"/>
      <c r="N1225" s="169"/>
      <c r="O1225" s="257">
        <f>SUM(G1225:N1225)*Fee!$C$38</f>
        <v>0</v>
      </c>
      <c r="P1225" s="126"/>
      <c r="Q1225" s="223"/>
      <c r="R1225" s="163">
        <f>(Q1225*Fee!$C$38)</f>
        <v>0</v>
      </c>
      <c r="S1225" s="163">
        <f>Q1225+R1225</f>
        <v>0</v>
      </c>
      <c r="T1225" s="164"/>
      <c r="U1225" s="163">
        <f>(T1225*Fee!$C$38)</f>
        <v>0</v>
      </c>
      <c r="V1225" s="163">
        <f>T1225+U1225</f>
        <v>0</v>
      </c>
      <c r="W1225" s="164"/>
      <c r="X1225" s="163">
        <f>(W1225*Fee!$C$38)</f>
        <v>0</v>
      </c>
      <c r="Y1225" s="165">
        <f>W1225+X1225</f>
        <v>0</v>
      </c>
    </row>
    <row r="1226" spans="1:25" ht="70">
      <c r="A1226" s="367"/>
      <c r="B1226" s="322">
        <f t="shared" si="387"/>
        <v>16</v>
      </c>
      <c r="C1226" s="91" t="s">
        <v>443</v>
      </c>
      <c r="D1226" s="158" t="s">
        <v>219</v>
      </c>
      <c r="E1226" s="49" t="str">
        <f>IF((O1226=0),"Enter value from column G to column N",SUM(G1226:N1226,O1226))</f>
        <v>Enter value from column G to column N</v>
      </c>
      <c r="F1226" s="56"/>
      <c r="G1226" s="168"/>
      <c r="H1226" s="168"/>
      <c r="I1226" s="169"/>
      <c r="J1226" s="169"/>
      <c r="K1226" s="169"/>
      <c r="L1226" s="169"/>
      <c r="M1226" s="169"/>
      <c r="N1226" s="169"/>
      <c r="O1226" s="257">
        <f>SUM(G1226:N1226)*Fee!$C$38</f>
        <v>0</v>
      </c>
      <c r="P1226" s="126"/>
      <c r="Q1226" s="223"/>
      <c r="R1226" s="163">
        <f>(Q1226*Fee!$C$38)</f>
        <v>0</v>
      </c>
      <c r="S1226" s="163">
        <f>Q1226+R1226</f>
        <v>0</v>
      </c>
      <c r="T1226" s="164"/>
      <c r="U1226" s="163">
        <f>(T1226*Fee!$C$38)</f>
        <v>0</v>
      </c>
      <c r="V1226" s="163">
        <f>T1226+U1226</f>
        <v>0</v>
      </c>
      <c r="W1226" s="164"/>
      <c r="X1226" s="163">
        <f>(W1226*Fee!$C$38)</f>
        <v>0</v>
      </c>
      <c r="Y1226" s="165">
        <f>W1226+X1226</f>
        <v>0</v>
      </c>
    </row>
    <row r="1227" spans="1:25" ht="14">
      <c r="A1227" s="367"/>
      <c r="B1227" s="53" t="s">
        <v>444</v>
      </c>
      <c r="C1227" s="91"/>
      <c r="D1227" s="158" t="s">
        <v>444</v>
      </c>
      <c r="E1227" s="49"/>
      <c r="F1227" s="52"/>
      <c r="G1227" s="93"/>
      <c r="H1227" s="93"/>
      <c r="I1227" s="173"/>
      <c r="J1227" s="173"/>
      <c r="K1227" s="173"/>
      <c r="L1227" s="173"/>
      <c r="M1227" s="173"/>
      <c r="N1227" s="173"/>
      <c r="O1227" s="260"/>
      <c r="P1227" s="126"/>
      <c r="Q1227" s="232"/>
      <c r="R1227" s="159"/>
      <c r="S1227" s="163"/>
      <c r="T1227" s="209"/>
      <c r="U1227" s="159"/>
      <c r="V1227" s="163"/>
      <c r="W1227" s="209"/>
      <c r="X1227" s="159"/>
      <c r="Y1227" s="165"/>
    </row>
    <row r="1228" spans="1:25" ht="28">
      <c r="A1228" s="367"/>
      <c r="B1228" s="53" t="s">
        <v>444</v>
      </c>
      <c r="C1228" s="91" t="s">
        <v>221</v>
      </c>
      <c r="D1228" s="158" t="s">
        <v>444</v>
      </c>
      <c r="E1228" s="49"/>
      <c r="F1228" s="52"/>
      <c r="G1228" s="93"/>
      <c r="H1228" s="93"/>
      <c r="I1228" s="173"/>
      <c r="J1228" s="173"/>
      <c r="K1228" s="173"/>
      <c r="L1228" s="173"/>
      <c r="M1228" s="173"/>
      <c r="N1228" s="173"/>
      <c r="O1228" s="260"/>
      <c r="P1228" s="126"/>
      <c r="Q1228" s="232"/>
      <c r="R1228" s="159"/>
      <c r="S1228" s="163"/>
      <c r="T1228" s="209"/>
      <c r="U1228" s="159"/>
      <c r="V1228" s="163"/>
      <c r="W1228" s="209"/>
      <c r="X1228" s="159"/>
      <c r="Y1228" s="165"/>
    </row>
    <row r="1229" spans="1:25" ht="28">
      <c r="A1229" s="367"/>
      <c r="B1229" s="322">
        <f>B1226+1</f>
        <v>17</v>
      </c>
      <c r="C1229" s="91" t="s">
        <v>445</v>
      </c>
      <c r="D1229" s="158" t="s">
        <v>219</v>
      </c>
      <c r="E1229" s="49" t="str">
        <f>IF((O1229=0),"Enter value from column G to column N",SUM(G1229:N1229,O1229))</f>
        <v>Enter value from column G to column N</v>
      </c>
      <c r="F1229" s="56"/>
      <c r="G1229" s="168"/>
      <c r="H1229" s="168"/>
      <c r="I1229" s="169"/>
      <c r="J1229" s="169"/>
      <c r="K1229" s="169"/>
      <c r="L1229" s="169"/>
      <c r="M1229" s="169"/>
      <c r="N1229" s="169"/>
      <c r="O1229" s="257">
        <f>SUM(G1229:N1229)*Fee!$C$38</f>
        <v>0</v>
      </c>
      <c r="P1229" s="126"/>
      <c r="Q1229" s="223"/>
      <c r="R1229" s="163">
        <f>(Q1229*Fee!$C$38)</f>
        <v>0</v>
      </c>
      <c r="S1229" s="163">
        <f>Q1229+R1229</f>
        <v>0</v>
      </c>
      <c r="T1229" s="164"/>
      <c r="U1229" s="163">
        <f>(T1229*Fee!$C$38)</f>
        <v>0</v>
      </c>
      <c r="V1229" s="163">
        <f>T1229+U1229</f>
        <v>0</v>
      </c>
      <c r="W1229" s="164"/>
      <c r="X1229" s="163">
        <f>(W1229*Fee!$C$38)</f>
        <v>0</v>
      </c>
      <c r="Y1229" s="165">
        <f>W1229+X1229</f>
        <v>0</v>
      </c>
    </row>
    <row r="1230" spans="1:25" ht="56">
      <c r="A1230" s="367"/>
      <c r="B1230" s="322">
        <f t="shared" ref="B1230" si="388">B1229+1</f>
        <v>18</v>
      </c>
      <c r="C1230" s="91" t="s">
        <v>446</v>
      </c>
      <c r="D1230" s="158" t="s">
        <v>219</v>
      </c>
      <c r="E1230" s="49" t="str">
        <f>IF((O1230=0),"Enter value from column G to column N",SUM(G1230:N1230,O1230))</f>
        <v>Enter value from column G to column N</v>
      </c>
      <c r="F1230" s="56"/>
      <c r="G1230" s="168"/>
      <c r="H1230" s="168"/>
      <c r="I1230" s="169"/>
      <c r="J1230" s="169"/>
      <c r="K1230" s="169"/>
      <c r="L1230" s="169"/>
      <c r="M1230" s="169"/>
      <c r="N1230" s="169"/>
      <c r="O1230" s="257">
        <f>SUM(G1230:N1230)*Fee!$C$38</f>
        <v>0</v>
      </c>
      <c r="P1230" s="126"/>
      <c r="Q1230" s="223"/>
      <c r="R1230" s="163">
        <f>(Q1230*Fee!$C$38)</f>
        <v>0</v>
      </c>
      <c r="S1230" s="163">
        <f>Q1230+R1230</f>
        <v>0</v>
      </c>
      <c r="T1230" s="164"/>
      <c r="U1230" s="163">
        <f>(T1230*Fee!$C$38)</f>
        <v>0</v>
      </c>
      <c r="V1230" s="163">
        <f>T1230+U1230</f>
        <v>0</v>
      </c>
      <c r="W1230" s="164"/>
      <c r="X1230" s="163">
        <f>(W1230*Fee!$C$38)</f>
        <v>0</v>
      </c>
      <c r="Y1230" s="165">
        <f>W1230+X1230</f>
        <v>0</v>
      </c>
    </row>
    <row r="1231" spans="1:25" ht="14">
      <c r="A1231" s="367"/>
      <c r="B1231" s="53" t="s">
        <v>444</v>
      </c>
      <c r="C1231" s="91"/>
      <c r="D1231" s="158" t="s">
        <v>444</v>
      </c>
      <c r="E1231" s="49"/>
      <c r="F1231" s="52"/>
      <c r="G1231" s="93"/>
      <c r="H1231" s="93"/>
      <c r="I1231" s="173"/>
      <c r="J1231" s="173"/>
      <c r="K1231" s="173"/>
      <c r="L1231" s="173"/>
      <c r="M1231" s="173"/>
      <c r="N1231" s="173"/>
      <c r="O1231" s="260"/>
      <c r="P1231" s="126"/>
      <c r="Q1231" s="232"/>
      <c r="R1231" s="159"/>
      <c r="S1231" s="163"/>
      <c r="T1231" s="209"/>
      <c r="U1231" s="159"/>
      <c r="V1231" s="163"/>
      <c r="W1231" s="209"/>
      <c r="X1231" s="159"/>
      <c r="Y1231" s="165"/>
    </row>
    <row r="1232" spans="1:25" ht="42">
      <c r="A1232" s="367"/>
      <c r="B1232" s="53" t="s">
        <v>444</v>
      </c>
      <c r="C1232" s="91" t="s">
        <v>222</v>
      </c>
      <c r="D1232" s="158" t="s">
        <v>444</v>
      </c>
      <c r="E1232" s="49"/>
      <c r="F1232" s="52"/>
      <c r="G1232" s="93"/>
      <c r="H1232" s="93"/>
      <c r="I1232" s="173"/>
      <c r="J1232" s="173"/>
      <c r="K1232" s="173"/>
      <c r="L1232" s="173"/>
      <c r="M1232" s="173"/>
      <c r="N1232" s="173"/>
      <c r="O1232" s="260"/>
      <c r="P1232" s="126"/>
      <c r="Q1232" s="232"/>
      <c r="R1232" s="159"/>
      <c r="S1232" s="163"/>
      <c r="T1232" s="209"/>
      <c r="U1232" s="159"/>
      <c r="V1232" s="163"/>
      <c r="W1232" s="209"/>
      <c r="X1232" s="159"/>
      <c r="Y1232" s="165"/>
    </row>
    <row r="1233" spans="1:25" ht="28">
      <c r="A1233" s="367"/>
      <c r="B1233" s="322">
        <f>B1230+1</f>
        <v>19</v>
      </c>
      <c r="C1233" s="91" t="s">
        <v>445</v>
      </c>
      <c r="D1233" s="158" t="s">
        <v>219</v>
      </c>
      <c r="E1233" s="49" t="str">
        <f>IF((O1233=0),"Enter value from column G to column N",SUM(G1233:N1233,O1233))</f>
        <v>Enter value from column G to column N</v>
      </c>
      <c r="F1233" s="56"/>
      <c r="G1233" s="168"/>
      <c r="H1233" s="168"/>
      <c r="I1233" s="169"/>
      <c r="J1233" s="169"/>
      <c r="K1233" s="169"/>
      <c r="L1233" s="169"/>
      <c r="M1233" s="169"/>
      <c r="N1233" s="169"/>
      <c r="O1233" s="257">
        <f>SUM(G1233:N1233)*Fee!$C$38</f>
        <v>0</v>
      </c>
      <c r="P1233" s="126"/>
      <c r="Q1233" s="223"/>
      <c r="R1233" s="163">
        <f>(Q1233*Fee!$C$38)</f>
        <v>0</v>
      </c>
      <c r="S1233" s="163">
        <f>Q1233+R1233</f>
        <v>0</v>
      </c>
      <c r="T1233" s="164"/>
      <c r="U1233" s="163">
        <f>(T1233*Fee!$C$38)</f>
        <v>0</v>
      </c>
      <c r="V1233" s="163">
        <f>T1233+U1233</f>
        <v>0</v>
      </c>
      <c r="W1233" s="164"/>
      <c r="X1233" s="163">
        <f>(W1233*Fee!$C$38)</f>
        <v>0</v>
      </c>
      <c r="Y1233" s="165">
        <f>W1233+X1233</f>
        <v>0</v>
      </c>
    </row>
    <row r="1234" spans="1:25" ht="56">
      <c r="A1234" s="367"/>
      <c r="B1234" s="322">
        <f t="shared" ref="B1234" si="389">B1233+1</f>
        <v>20</v>
      </c>
      <c r="C1234" s="91" t="s">
        <v>446</v>
      </c>
      <c r="D1234" s="158" t="s">
        <v>219</v>
      </c>
      <c r="E1234" s="49" t="str">
        <f>IF((O1234=0),"Enter value from column G to column N",SUM(G1234:N1234,O1234))</f>
        <v>Enter value from column G to column N</v>
      </c>
      <c r="F1234" s="56"/>
      <c r="G1234" s="168"/>
      <c r="H1234" s="168"/>
      <c r="I1234" s="169"/>
      <c r="J1234" s="169"/>
      <c r="K1234" s="169"/>
      <c r="L1234" s="169"/>
      <c r="M1234" s="169"/>
      <c r="N1234" s="169"/>
      <c r="O1234" s="257">
        <f>SUM(G1234:N1234)*Fee!$C$38</f>
        <v>0</v>
      </c>
      <c r="P1234" s="126"/>
      <c r="Q1234" s="223"/>
      <c r="R1234" s="163">
        <f>(Q1234*Fee!$C$38)</f>
        <v>0</v>
      </c>
      <c r="S1234" s="163">
        <f>Q1234+R1234</f>
        <v>0</v>
      </c>
      <c r="T1234" s="164"/>
      <c r="U1234" s="163">
        <f>(T1234*Fee!$C$38)</f>
        <v>0</v>
      </c>
      <c r="V1234" s="163">
        <f>T1234+U1234</f>
        <v>0</v>
      </c>
      <c r="W1234" s="164"/>
      <c r="X1234" s="163">
        <f>(W1234*Fee!$C$38)</f>
        <v>0</v>
      </c>
      <c r="Y1234" s="165">
        <f>W1234+X1234</f>
        <v>0</v>
      </c>
    </row>
    <row r="1235" spans="1:25" ht="14">
      <c r="A1235" s="367"/>
      <c r="B1235" s="53" t="s">
        <v>444</v>
      </c>
      <c r="C1235" s="91"/>
      <c r="D1235" s="158" t="s">
        <v>444</v>
      </c>
      <c r="E1235" s="49"/>
      <c r="F1235" s="52"/>
      <c r="G1235" s="93"/>
      <c r="H1235" s="93"/>
      <c r="I1235" s="173"/>
      <c r="J1235" s="173"/>
      <c r="K1235" s="173"/>
      <c r="L1235" s="173"/>
      <c r="M1235" s="173"/>
      <c r="N1235" s="173"/>
      <c r="O1235" s="260"/>
      <c r="P1235" s="126"/>
      <c r="Q1235" s="232"/>
      <c r="R1235" s="159"/>
      <c r="S1235" s="163"/>
      <c r="T1235" s="209"/>
      <c r="U1235" s="159"/>
      <c r="V1235" s="163"/>
      <c r="W1235" s="209"/>
      <c r="X1235" s="159"/>
      <c r="Y1235" s="165"/>
    </row>
    <row r="1236" spans="1:25" ht="42">
      <c r="A1236" s="367"/>
      <c r="B1236" s="53" t="s">
        <v>444</v>
      </c>
      <c r="C1236" s="91" t="s">
        <v>225</v>
      </c>
      <c r="D1236" s="158" t="s">
        <v>444</v>
      </c>
      <c r="E1236" s="49"/>
      <c r="F1236" s="52"/>
      <c r="G1236" s="93"/>
      <c r="H1236" s="93"/>
      <c r="I1236" s="173"/>
      <c r="J1236" s="173"/>
      <c r="K1236" s="173"/>
      <c r="L1236" s="173"/>
      <c r="M1236" s="173"/>
      <c r="N1236" s="173"/>
      <c r="O1236" s="260"/>
      <c r="P1236" s="126"/>
      <c r="Q1236" s="232"/>
      <c r="R1236" s="159"/>
      <c r="S1236" s="163"/>
      <c r="T1236" s="209"/>
      <c r="U1236" s="159"/>
      <c r="V1236" s="163"/>
      <c r="W1236" s="209"/>
      <c r="X1236" s="159"/>
      <c r="Y1236" s="165"/>
    </row>
    <row r="1237" spans="1:25" ht="28">
      <c r="A1237" s="367"/>
      <c r="B1237" s="322">
        <f>B1234+1</f>
        <v>21</v>
      </c>
      <c r="C1237" s="91" t="s">
        <v>445</v>
      </c>
      <c r="D1237" s="158" t="s">
        <v>219</v>
      </c>
      <c r="E1237" s="49" t="str">
        <f>IF((O1237=0),"Enter value from column G to column N",SUM(G1237:N1237,O1237))</f>
        <v>Enter value from column G to column N</v>
      </c>
      <c r="F1237" s="56"/>
      <c r="G1237" s="168"/>
      <c r="H1237" s="168"/>
      <c r="I1237" s="169"/>
      <c r="J1237" s="169"/>
      <c r="K1237" s="169"/>
      <c r="L1237" s="169"/>
      <c r="M1237" s="169"/>
      <c r="N1237" s="169"/>
      <c r="O1237" s="257">
        <f>SUM(G1237:N1237)*Fee!$C$38</f>
        <v>0</v>
      </c>
      <c r="P1237" s="126"/>
      <c r="Q1237" s="223"/>
      <c r="R1237" s="163">
        <f>(Q1237*Fee!$C$38)</f>
        <v>0</v>
      </c>
      <c r="S1237" s="163">
        <f>Q1237+R1237</f>
        <v>0</v>
      </c>
      <c r="T1237" s="164"/>
      <c r="U1237" s="163">
        <f>(T1237*Fee!$C$38)</f>
        <v>0</v>
      </c>
      <c r="V1237" s="163">
        <f>T1237+U1237</f>
        <v>0</v>
      </c>
      <c r="W1237" s="164"/>
      <c r="X1237" s="163">
        <f>(W1237*Fee!$C$38)</f>
        <v>0</v>
      </c>
      <c r="Y1237" s="165">
        <f>W1237+X1237</f>
        <v>0</v>
      </c>
    </row>
    <row r="1238" spans="1:25" ht="56">
      <c r="A1238" s="367"/>
      <c r="B1238" s="322">
        <f t="shared" ref="B1238" si="390">B1237+1</f>
        <v>22</v>
      </c>
      <c r="C1238" s="91" t="s">
        <v>446</v>
      </c>
      <c r="D1238" s="158" t="s">
        <v>219</v>
      </c>
      <c r="E1238" s="49" t="str">
        <f>IF((O1238=0),"Enter value from column G to column N",SUM(G1238:N1238,O1238))</f>
        <v>Enter value from column G to column N</v>
      </c>
      <c r="F1238" s="56"/>
      <c r="G1238" s="168"/>
      <c r="H1238" s="168"/>
      <c r="I1238" s="169"/>
      <c r="J1238" s="169"/>
      <c r="K1238" s="169"/>
      <c r="L1238" s="169"/>
      <c r="M1238" s="169"/>
      <c r="N1238" s="169"/>
      <c r="O1238" s="257">
        <f>SUM(G1238:N1238)*Fee!$C$38</f>
        <v>0</v>
      </c>
      <c r="P1238" s="126"/>
      <c r="Q1238" s="223"/>
      <c r="R1238" s="163">
        <f>(Q1238*Fee!$C$38)</f>
        <v>0</v>
      </c>
      <c r="S1238" s="163">
        <f>Q1238+R1238</f>
        <v>0</v>
      </c>
      <c r="T1238" s="164"/>
      <c r="U1238" s="163">
        <f>(T1238*Fee!$C$38)</f>
        <v>0</v>
      </c>
      <c r="V1238" s="163">
        <f>T1238+U1238</f>
        <v>0</v>
      </c>
      <c r="W1238" s="164"/>
      <c r="X1238" s="163">
        <f>(W1238*Fee!$C$38)</f>
        <v>0</v>
      </c>
      <c r="Y1238" s="165">
        <f>W1238+X1238</f>
        <v>0</v>
      </c>
    </row>
    <row r="1239" spans="1:25" ht="14">
      <c r="A1239" s="367"/>
      <c r="B1239" s="53" t="s">
        <v>444</v>
      </c>
      <c r="C1239" s="91"/>
      <c r="D1239" s="158" t="s">
        <v>444</v>
      </c>
      <c r="E1239" s="49"/>
      <c r="F1239" s="52"/>
      <c r="G1239" s="93"/>
      <c r="H1239" s="93"/>
      <c r="I1239" s="173"/>
      <c r="J1239" s="173"/>
      <c r="K1239" s="173"/>
      <c r="L1239" s="173"/>
      <c r="M1239" s="173"/>
      <c r="N1239" s="173"/>
      <c r="O1239" s="260"/>
      <c r="P1239" s="126"/>
      <c r="Q1239" s="232"/>
      <c r="R1239" s="159"/>
      <c r="S1239" s="163"/>
      <c r="T1239" s="209"/>
      <c r="U1239" s="159"/>
      <c r="V1239" s="163"/>
      <c r="W1239" s="209"/>
      <c r="X1239" s="159"/>
      <c r="Y1239" s="165"/>
    </row>
    <row r="1240" spans="1:25" ht="42">
      <c r="A1240" s="367"/>
      <c r="B1240" s="53" t="s">
        <v>444</v>
      </c>
      <c r="C1240" s="91" t="s">
        <v>226</v>
      </c>
      <c r="D1240" s="158" t="s">
        <v>444</v>
      </c>
      <c r="E1240" s="49"/>
      <c r="F1240" s="52"/>
      <c r="G1240" s="93"/>
      <c r="H1240" s="93"/>
      <c r="I1240" s="173"/>
      <c r="J1240" s="173"/>
      <c r="K1240" s="173"/>
      <c r="L1240" s="173"/>
      <c r="M1240" s="173"/>
      <c r="N1240" s="173"/>
      <c r="O1240" s="260"/>
      <c r="P1240" s="126"/>
      <c r="Q1240" s="232"/>
      <c r="R1240" s="159"/>
      <c r="S1240" s="163"/>
      <c r="T1240" s="209"/>
      <c r="U1240" s="159"/>
      <c r="V1240" s="163"/>
      <c r="W1240" s="209"/>
      <c r="X1240" s="159"/>
      <c r="Y1240" s="165"/>
    </row>
    <row r="1241" spans="1:25" ht="28">
      <c r="A1241" s="367"/>
      <c r="B1241" s="322">
        <f>B1238+1</f>
        <v>23</v>
      </c>
      <c r="C1241" s="91" t="s">
        <v>445</v>
      </c>
      <c r="D1241" s="158" t="s">
        <v>219</v>
      </c>
      <c r="E1241" s="49" t="str">
        <f>IF((O1241=0),"Enter value from column G to column N",SUM(G1241:N1241,O1241))</f>
        <v>Enter value from column G to column N</v>
      </c>
      <c r="F1241" s="56"/>
      <c r="G1241" s="168"/>
      <c r="H1241" s="168"/>
      <c r="I1241" s="169"/>
      <c r="J1241" s="169"/>
      <c r="K1241" s="169"/>
      <c r="L1241" s="169"/>
      <c r="M1241" s="169"/>
      <c r="N1241" s="169"/>
      <c r="O1241" s="257">
        <f>SUM(G1241:N1241)*Fee!$C$38</f>
        <v>0</v>
      </c>
      <c r="P1241" s="126"/>
      <c r="Q1241" s="223"/>
      <c r="R1241" s="163">
        <f>(Q1241*Fee!$C$38)</f>
        <v>0</v>
      </c>
      <c r="S1241" s="163">
        <f>Q1241+R1241</f>
        <v>0</v>
      </c>
      <c r="T1241" s="164"/>
      <c r="U1241" s="163">
        <f>(T1241*Fee!$C$38)</f>
        <v>0</v>
      </c>
      <c r="V1241" s="163">
        <f>T1241+U1241</f>
        <v>0</v>
      </c>
      <c r="W1241" s="164"/>
      <c r="X1241" s="163">
        <f>(W1241*Fee!$C$38)</f>
        <v>0</v>
      </c>
      <c r="Y1241" s="165">
        <f>W1241+X1241</f>
        <v>0</v>
      </c>
    </row>
    <row r="1242" spans="1:25" ht="56">
      <c r="A1242" s="367"/>
      <c r="B1242" s="322">
        <f t="shared" ref="B1242" si="391">B1241+1</f>
        <v>24</v>
      </c>
      <c r="C1242" s="91" t="s">
        <v>446</v>
      </c>
      <c r="D1242" s="158" t="s">
        <v>219</v>
      </c>
      <c r="E1242" s="49" t="str">
        <f>IF((O1242=0),"Enter value from column G to column N",SUM(G1242:N1242,O1242))</f>
        <v>Enter value from column G to column N</v>
      </c>
      <c r="F1242" s="56"/>
      <c r="G1242" s="168"/>
      <c r="H1242" s="168"/>
      <c r="I1242" s="169"/>
      <c r="J1242" s="169"/>
      <c r="K1242" s="169"/>
      <c r="L1242" s="169"/>
      <c r="M1242" s="169"/>
      <c r="N1242" s="169"/>
      <c r="O1242" s="257">
        <f>SUM(G1242:N1242)*Fee!$C$38</f>
        <v>0</v>
      </c>
      <c r="P1242" s="126"/>
      <c r="Q1242" s="223"/>
      <c r="R1242" s="163">
        <f>(Q1242*Fee!$C$38)</f>
        <v>0</v>
      </c>
      <c r="S1242" s="163">
        <f>Q1242+R1242</f>
        <v>0</v>
      </c>
      <c r="T1242" s="164"/>
      <c r="U1242" s="163">
        <f>(T1242*Fee!$C$38)</f>
        <v>0</v>
      </c>
      <c r="V1242" s="163">
        <f>T1242+U1242</f>
        <v>0</v>
      </c>
      <c r="W1242" s="164"/>
      <c r="X1242" s="163">
        <f>(W1242*Fee!$C$38)</f>
        <v>0</v>
      </c>
      <c r="Y1242" s="165">
        <f>W1242+X1242</f>
        <v>0</v>
      </c>
    </row>
    <row r="1243" spans="1:25" ht="14">
      <c r="A1243" s="367"/>
      <c r="B1243" s="53" t="s">
        <v>444</v>
      </c>
      <c r="C1243" s="91"/>
      <c r="D1243" s="158" t="s">
        <v>444</v>
      </c>
      <c r="E1243" s="49"/>
      <c r="F1243" s="52"/>
      <c r="G1243" s="93"/>
      <c r="H1243" s="93"/>
      <c r="I1243" s="173"/>
      <c r="J1243" s="173"/>
      <c r="K1243" s="173"/>
      <c r="L1243" s="173"/>
      <c r="M1243" s="173"/>
      <c r="N1243" s="173"/>
      <c r="O1243" s="260"/>
      <c r="P1243" s="126"/>
      <c r="Q1243" s="232"/>
      <c r="R1243" s="159"/>
      <c r="S1243" s="163"/>
      <c r="T1243" s="209"/>
      <c r="U1243" s="159"/>
      <c r="V1243" s="163"/>
      <c r="W1243" s="209"/>
      <c r="X1243" s="159"/>
      <c r="Y1243" s="165"/>
    </row>
    <row r="1244" spans="1:25" ht="28">
      <c r="A1244" s="367"/>
      <c r="B1244" s="53" t="s">
        <v>444</v>
      </c>
      <c r="C1244" s="298" t="s">
        <v>420</v>
      </c>
      <c r="D1244" s="158" t="s">
        <v>444</v>
      </c>
      <c r="E1244" s="49"/>
      <c r="F1244" s="52"/>
      <c r="G1244" s="93"/>
      <c r="H1244" s="93"/>
      <c r="I1244" s="173"/>
      <c r="J1244" s="173"/>
      <c r="K1244" s="173"/>
      <c r="L1244" s="173"/>
      <c r="M1244" s="173"/>
      <c r="N1244" s="173"/>
      <c r="O1244" s="260"/>
      <c r="P1244" s="126"/>
      <c r="Q1244" s="232"/>
      <c r="R1244" s="159"/>
      <c r="S1244" s="163"/>
      <c r="T1244" s="209"/>
      <c r="U1244" s="159"/>
      <c r="V1244" s="163"/>
      <c r="W1244" s="209"/>
      <c r="X1244" s="159"/>
      <c r="Y1244" s="165"/>
    </row>
    <row r="1245" spans="1:25" ht="14">
      <c r="A1245" s="367"/>
      <c r="B1245" s="53" t="s">
        <v>444</v>
      </c>
      <c r="C1245" s="91"/>
      <c r="D1245" s="158" t="s">
        <v>444</v>
      </c>
      <c r="E1245" s="49"/>
      <c r="F1245" s="52"/>
      <c r="G1245" s="93"/>
      <c r="H1245" s="93"/>
      <c r="I1245" s="173"/>
      <c r="J1245" s="173"/>
      <c r="K1245" s="173"/>
      <c r="L1245" s="173"/>
      <c r="M1245" s="173"/>
      <c r="N1245" s="173"/>
      <c r="O1245" s="260"/>
      <c r="P1245" s="126"/>
      <c r="Q1245" s="232"/>
      <c r="R1245" s="159"/>
      <c r="S1245" s="163"/>
      <c r="T1245" s="209"/>
      <c r="U1245" s="159"/>
      <c r="V1245" s="163"/>
      <c r="W1245" s="209"/>
      <c r="X1245" s="159"/>
      <c r="Y1245" s="165"/>
    </row>
    <row r="1246" spans="1:25" ht="28">
      <c r="A1246" s="367"/>
      <c r="B1246" s="53" t="s">
        <v>444</v>
      </c>
      <c r="C1246" s="91" t="s">
        <v>441</v>
      </c>
      <c r="D1246" s="158" t="s">
        <v>444</v>
      </c>
      <c r="E1246" s="49"/>
      <c r="F1246" s="52"/>
      <c r="G1246" s="93"/>
      <c r="H1246" s="93"/>
      <c r="I1246" s="173"/>
      <c r="J1246" s="173"/>
      <c r="K1246" s="173"/>
      <c r="L1246" s="173"/>
      <c r="M1246" s="173"/>
      <c r="N1246" s="173"/>
      <c r="O1246" s="260"/>
      <c r="P1246" s="126"/>
      <c r="Q1246" s="232"/>
      <c r="R1246" s="159"/>
      <c r="S1246" s="163"/>
      <c r="T1246" s="209"/>
      <c r="U1246" s="159"/>
      <c r="V1246" s="163"/>
      <c r="W1246" s="209"/>
      <c r="X1246" s="159"/>
      <c r="Y1246" s="165"/>
    </row>
    <row r="1247" spans="1:25" ht="28">
      <c r="A1247" s="367"/>
      <c r="B1247" s="322">
        <f>B1242+1</f>
        <v>25</v>
      </c>
      <c r="C1247" s="91" t="s">
        <v>437</v>
      </c>
      <c r="D1247" s="158" t="s">
        <v>219</v>
      </c>
      <c r="E1247" s="49" t="str">
        <f>IF((O1247=0),"Enter value from column G to column N",SUM(G1247:N1247,O1247))</f>
        <v>Enter value from column G to column N</v>
      </c>
      <c r="F1247" s="56"/>
      <c r="G1247" s="168"/>
      <c r="H1247" s="168"/>
      <c r="I1247" s="169"/>
      <c r="J1247" s="169"/>
      <c r="K1247" s="169"/>
      <c r="L1247" s="169"/>
      <c r="M1247" s="169"/>
      <c r="N1247" s="169"/>
      <c r="O1247" s="257">
        <f>SUM(G1247:N1247)*Fee!$C$38</f>
        <v>0</v>
      </c>
      <c r="P1247" s="126"/>
      <c r="Q1247" s="223"/>
      <c r="R1247" s="163">
        <f>(Q1247*Fee!$C$38)</f>
        <v>0</v>
      </c>
      <c r="S1247" s="163">
        <f>Q1247+R1247</f>
        <v>0</v>
      </c>
      <c r="T1247" s="164"/>
      <c r="U1247" s="163">
        <f>(T1247*Fee!$C$38)</f>
        <v>0</v>
      </c>
      <c r="V1247" s="163">
        <f>T1247+U1247</f>
        <v>0</v>
      </c>
      <c r="W1247" s="164"/>
      <c r="X1247" s="163">
        <f>(W1247*Fee!$C$38)</f>
        <v>0</v>
      </c>
      <c r="Y1247" s="165">
        <f>W1247+X1247</f>
        <v>0</v>
      </c>
    </row>
    <row r="1248" spans="1:25" ht="56">
      <c r="A1248" s="367"/>
      <c r="B1248" s="322">
        <f t="shared" ref="B1248:B1249" si="392">B1247+1</f>
        <v>26</v>
      </c>
      <c r="C1248" s="91" t="s">
        <v>442</v>
      </c>
      <c r="D1248" s="158" t="s">
        <v>219</v>
      </c>
      <c r="E1248" s="49" t="str">
        <f>IF((O1248=0),"Enter value from column G to column N",SUM(G1248:N1248,O1248))</f>
        <v>Enter value from column G to column N</v>
      </c>
      <c r="F1248" s="56"/>
      <c r="G1248" s="168"/>
      <c r="H1248" s="168"/>
      <c r="I1248" s="169"/>
      <c r="J1248" s="169"/>
      <c r="K1248" s="169"/>
      <c r="L1248" s="169"/>
      <c r="M1248" s="169"/>
      <c r="N1248" s="169"/>
      <c r="O1248" s="257">
        <f>SUM(G1248:N1248)*Fee!$C$38</f>
        <v>0</v>
      </c>
      <c r="P1248" s="126"/>
      <c r="Q1248" s="223"/>
      <c r="R1248" s="163">
        <f>(Q1248*Fee!$C$38)</f>
        <v>0</v>
      </c>
      <c r="S1248" s="163">
        <f>Q1248+R1248</f>
        <v>0</v>
      </c>
      <c r="T1248" s="164"/>
      <c r="U1248" s="163">
        <f>(T1248*Fee!$C$38)</f>
        <v>0</v>
      </c>
      <c r="V1248" s="163">
        <f>T1248+U1248</f>
        <v>0</v>
      </c>
      <c r="W1248" s="164"/>
      <c r="X1248" s="163">
        <f>(W1248*Fee!$C$38)</f>
        <v>0</v>
      </c>
      <c r="Y1248" s="165">
        <f>W1248+X1248</f>
        <v>0</v>
      </c>
    </row>
    <row r="1249" spans="1:25" ht="70">
      <c r="A1249" s="367"/>
      <c r="B1249" s="322">
        <f t="shared" si="392"/>
        <v>27</v>
      </c>
      <c r="C1249" s="91" t="s">
        <v>443</v>
      </c>
      <c r="D1249" s="158" t="s">
        <v>219</v>
      </c>
      <c r="E1249" s="49" t="str">
        <f>IF((O1249=0),"Enter value from column G to column N",SUM(G1249:N1249,O1249))</f>
        <v>Enter value from column G to column N</v>
      </c>
      <c r="F1249" s="56"/>
      <c r="G1249" s="168"/>
      <c r="H1249" s="168"/>
      <c r="I1249" s="169"/>
      <c r="J1249" s="169"/>
      <c r="K1249" s="169"/>
      <c r="L1249" s="169"/>
      <c r="M1249" s="169"/>
      <c r="N1249" s="169"/>
      <c r="O1249" s="257">
        <f>SUM(G1249:N1249)*Fee!$C$38</f>
        <v>0</v>
      </c>
      <c r="P1249" s="126"/>
      <c r="Q1249" s="223"/>
      <c r="R1249" s="163">
        <f>(Q1249*Fee!$C$38)</f>
        <v>0</v>
      </c>
      <c r="S1249" s="163">
        <f>Q1249+R1249</f>
        <v>0</v>
      </c>
      <c r="T1249" s="164"/>
      <c r="U1249" s="163">
        <f>(T1249*Fee!$C$38)</f>
        <v>0</v>
      </c>
      <c r="V1249" s="163">
        <f>T1249+U1249</f>
        <v>0</v>
      </c>
      <c r="W1249" s="164"/>
      <c r="X1249" s="163">
        <f>(W1249*Fee!$C$38)</f>
        <v>0</v>
      </c>
      <c r="Y1249" s="165">
        <f>W1249+X1249</f>
        <v>0</v>
      </c>
    </row>
    <row r="1250" spans="1:25" ht="14">
      <c r="A1250" s="367"/>
      <c r="B1250" s="53" t="s">
        <v>444</v>
      </c>
      <c r="C1250" s="91"/>
      <c r="D1250" s="158" t="s">
        <v>444</v>
      </c>
      <c r="E1250" s="49"/>
      <c r="F1250" s="52"/>
      <c r="G1250" s="93"/>
      <c r="H1250" s="93"/>
      <c r="I1250" s="173"/>
      <c r="J1250" s="173"/>
      <c r="K1250" s="173"/>
      <c r="L1250" s="173"/>
      <c r="M1250" s="173"/>
      <c r="N1250" s="173"/>
      <c r="O1250" s="260"/>
      <c r="P1250" s="126"/>
      <c r="Q1250" s="232"/>
      <c r="R1250" s="159"/>
      <c r="S1250" s="163"/>
      <c r="T1250" s="209"/>
      <c r="U1250" s="159"/>
      <c r="V1250" s="163"/>
      <c r="W1250" s="209"/>
      <c r="X1250" s="159"/>
      <c r="Y1250" s="165"/>
    </row>
    <row r="1251" spans="1:25" ht="28">
      <c r="A1251" s="367"/>
      <c r="B1251" s="53" t="s">
        <v>444</v>
      </c>
      <c r="C1251" s="91" t="s">
        <v>221</v>
      </c>
      <c r="D1251" s="158" t="s">
        <v>444</v>
      </c>
      <c r="E1251" s="49"/>
      <c r="F1251" s="52"/>
      <c r="G1251" s="93"/>
      <c r="H1251" s="93"/>
      <c r="I1251" s="173"/>
      <c r="J1251" s="173"/>
      <c r="K1251" s="173"/>
      <c r="L1251" s="173"/>
      <c r="M1251" s="173"/>
      <c r="N1251" s="173"/>
      <c r="O1251" s="260"/>
      <c r="P1251" s="126"/>
      <c r="Q1251" s="232"/>
      <c r="R1251" s="159"/>
      <c r="S1251" s="163"/>
      <c r="T1251" s="209"/>
      <c r="U1251" s="159"/>
      <c r="V1251" s="163"/>
      <c r="W1251" s="209"/>
      <c r="X1251" s="159"/>
      <c r="Y1251" s="165"/>
    </row>
    <row r="1252" spans="1:25" ht="28">
      <c r="A1252" s="367"/>
      <c r="B1252" s="322">
        <f>B1249+1</f>
        <v>28</v>
      </c>
      <c r="C1252" s="91" t="s">
        <v>445</v>
      </c>
      <c r="D1252" s="158" t="s">
        <v>219</v>
      </c>
      <c r="E1252" s="49" t="str">
        <f>IF((O1252=0),"Enter value from column G to column N",SUM(G1252:N1252,O1252))</f>
        <v>Enter value from column G to column N</v>
      </c>
      <c r="F1252" s="56"/>
      <c r="G1252" s="168"/>
      <c r="H1252" s="168"/>
      <c r="I1252" s="169"/>
      <c r="J1252" s="169"/>
      <c r="K1252" s="169"/>
      <c r="L1252" s="169"/>
      <c r="M1252" s="169"/>
      <c r="N1252" s="169"/>
      <c r="O1252" s="257">
        <f>SUM(G1252:N1252)*Fee!$C$38</f>
        <v>0</v>
      </c>
      <c r="P1252" s="126"/>
      <c r="Q1252" s="223"/>
      <c r="R1252" s="163">
        <f>(Q1252*Fee!$C$38)</f>
        <v>0</v>
      </c>
      <c r="S1252" s="163">
        <f>Q1252+R1252</f>
        <v>0</v>
      </c>
      <c r="T1252" s="164"/>
      <c r="U1252" s="163">
        <f>(T1252*Fee!$C$38)</f>
        <v>0</v>
      </c>
      <c r="V1252" s="163">
        <f>T1252+U1252</f>
        <v>0</v>
      </c>
      <c r="W1252" s="164"/>
      <c r="X1252" s="163">
        <f>(W1252*Fee!$C$38)</f>
        <v>0</v>
      </c>
      <c r="Y1252" s="165">
        <f>W1252+X1252</f>
        <v>0</v>
      </c>
    </row>
    <row r="1253" spans="1:25" ht="56">
      <c r="A1253" s="367"/>
      <c r="B1253" s="322">
        <f t="shared" ref="B1253" si="393">B1252+1</f>
        <v>29</v>
      </c>
      <c r="C1253" s="91" t="s">
        <v>446</v>
      </c>
      <c r="D1253" s="158" t="s">
        <v>219</v>
      </c>
      <c r="E1253" s="49" t="str">
        <f>IF((O1253=0),"Enter value from column G to column N",SUM(G1253:N1253,O1253))</f>
        <v>Enter value from column G to column N</v>
      </c>
      <c r="F1253" s="56"/>
      <c r="G1253" s="168"/>
      <c r="H1253" s="168"/>
      <c r="I1253" s="169"/>
      <c r="J1253" s="169"/>
      <c r="K1253" s="169"/>
      <c r="L1253" s="169"/>
      <c r="M1253" s="169"/>
      <c r="N1253" s="169"/>
      <c r="O1253" s="257">
        <f>SUM(G1253:N1253)*Fee!$C$38</f>
        <v>0</v>
      </c>
      <c r="P1253" s="126"/>
      <c r="Q1253" s="223"/>
      <c r="R1253" s="163">
        <f>(Q1253*Fee!$C$38)</f>
        <v>0</v>
      </c>
      <c r="S1253" s="163">
        <f>Q1253+R1253</f>
        <v>0</v>
      </c>
      <c r="T1253" s="164"/>
      <c r="U1253" s="163">
        <f>(T1253*Fee!$C$38)</f>
        <v>0</v>
      </c>
      <c r="V1253" s="163">
        <f>T1253+U1253</f>
        <v>0</v>
      </c>
      <c r="W1253" s="164"/>
      <c r="X1253" s="163">
        <f>(W1253*Fee!$C$38)</f>
        <v>0</v>
      </c>
      <c r="Y1253" s="165">
        <f>W1253+X1253</f>
        <v>0</v>
      </c>
    </row>
    <row r="1254" spans="1:25" ht="14">
      <c r="A1254" s="367"/>
      <c r="B1254" s="53" t="s">
        <v>444</v>
      </c>
      <c r="C1254" s="91"/>
      <c r="D1254" s="158" t="s">
        <v>444</v>
      </c>
      <c r="E1254" s="49"/>
      <c r="F1254" s="52"/>
      <c r="G1254" s="93"/>
      <c r="H1254" s="93"/>
      <c r="I1254" s="173"/>
      <c r="J1254" s="173"/>
      <c r="K1254" s="173"/>
      <c r="L1254" s="173"/>
      <c r="M1254" s="173"/>
      <c r="N1254" s="173"/>
      <c r="O1254" s="260"/>
      <c r="P1254" s="126"/>
      <c r="Q1254" s="232"/>
      <c r="R1254" s="159"/>
      <c r="S1254" s="163"/>
      <c r="T1254" s="209"/>
      <c r="U1254" s="159"/>
      <c r="V1254" s="163"/>
      <c r="W1254" s="209"/>
      <c r="X1254" s="159"/>
      <c r="Y1254" s="165"/>
    </row>
    <row r="1255" spans="1:25" ht="42">
      <c r="A1255" s="367"/>
      <c r="B1255" s="53" t="s">
        <v>444</v>
      </c>
      <c r="C1255" s="91" t="s">
        <v>222</v>
      </c>
      <c r="D1255" s="158" t="s">
        <v>444</v>
      </c>
      <c r="E1255" s="49"/>
      <c r="F1255" s="52"/>
      <c r="G1255" s="93"/>
      <c r="H1255" s="93"/>
      <c r="I1255" s="173"/>
      <c r="J1255" s="173"/>
      <c r="K1255" s="173"/>
      <c r="L1255" s="173"/>
      <c r="M1255" s="173"/>
      <c r="N1255" s="173"/>
      <c r="O1255" s="260"/>
      <c r="P1255" s="126"/>
      <c r="Q1255" s="232"/>
      <c r="R1255" s="159"/>
      <c r="S1255" s="163"/>
      <c r="T1255" s="209"/>
      <c r="U1255" s="159"/>
      <c r="V1255" s="163"/>
      <c r="W1255" s="209"/>
      <c r="X1255" s="159"/>
      <c r="Y1255" s="165"/>
    </row>
    <row r="1256" spans="1:25" ht="28">
      <c r="A1256" s="367"/>
      <c r="B1256" s="322">
        <f>B1253+1</f>
        <v>30</v>
      </c>
      <c r="C1256" s="91" t="s">
        <v>445</v>
      </c>
      <c r="D1256" s="158" t="s">
        <v>219</v>
      </c>
      <c r="E1256" s="49" t="str">
        <f>IF((O1256=0),"Enter value from column G to column N",SUM(G1256:N1256,O1256))</f>
        <v>Enter value from column G to column N</v>
      </c>
      <c r="F1256" s="56"/>
      <c r="G1256" s="168"/>
      <c r="H1256" s="168"/>
      <c r="I1256" s="169"/>
      <c r="J1256" s="169"/>
      <c r="K1256" s="169"/>
      <c r="L1256" s="169"/>
      <c r="M1256" s="169"/>
      <c r="N1256" s="169"/>
      <c r="O1256" s="257">
        <f>SUM(G1256:N1256)*Fee!$C$38</f>
        <v>0</v>
      </c>
      <c r="P1256" s="126"/>
      <c r="Q1256" s="223"/>
      <c r="R1256" s="163">
        <f>(Q1256*Fee!$C$38)</f>
        <v>0</v>
      </c>
      <c r="S1256" s="163">
        <f>Q1256+R1256</f>
        <v>0</v>
      </c>
      <c r="T1256" s="164"/>
      <c r="U1256" s="163">
        <f>(T1256*Fee!$C$38)</f>
        <v>0</v>
      </c>
      <c r="V1256" s="163">
        <f>T1256+U1256</f>
        <v>0</v>
      </c>
      <c r="W1256" s="164"/>
      <c r="X1256" s="163">
        <f>(W1256*Fee!$C$38)</f>
        <v>0</v>
      </c>
      <c r="Y1256" s="165">
        <f>W1256+X1256</f>
        <v>0</v>
      </c>
    </row>
    <row r="1257" spans="1:25" ht="56">
      <c r="A1257" s="367"/>
      <c r="B1257" s="322">
        <f t="shared" ref="B1257" si="394">B1256+1</f>
        <v>31</v>
      </c>
      <c r="C1257" s="91" t="s">
        <v>446</v>
      </c>
      <c r="D1257" s="158" t="s">
        <v>219</v>
      </c>
      <c r="E1257" s="49" t="str">
        <f>IF((O1257=0),"Enter value from column G to column N",SUM(G1257:N1257,O1257))</f>
        <v>Enter value from column G to column N</v>
      </c>
      <c r="F1257" s="56"/>
      <c r="G1257" s="168"/>
      <c r="H1257" s="168"/>
      <c r="I1257" s="169"/>
      <c r="J1257" s="169"/>
      <c r="K1257" s="169"/>
      <c r="L1257" s="169"/>
      <c r="M1257" s="169"/>
      <c r="N1257" s="169"/>
      <c r="O1257" s="257">
        <f>SUM(G1257:N1257)*Fee!$C$38</f>
        <v>0</v>
      </c>
      <c r="P1257" s="126"/>
      <c r="Q1257" s="223"/>
      <c r="R1257" s="163">
        <f>(Q1257*Fee!$C$38)</f>
        <v>0</v>
      </c>
      <c r="S1257" s="163">
        <f>Q1257+R1257</f>
        <v>0</v>
      </c>
      <c r="T1257" s="164"/>
      <c r="U1257" s="163">
        <f>(T1257*Fee!$C$38)</f>
        <v>0</v>
      </c>
      <c r="V1257" s="163">
        <f>T1257+U1257</f>
        <v>0</v>
      </c>
      <c r="W1257" s="164"/>
      <c r="X1257" s="163">
        <f>(W1257*Fee!$C$38)</f>
        <v>0</v>
      </c>
      <c r="Y1257" s="165">
        <f>W1257+X1257</f>
        <v>0</v>
      </c>
    </row>
    <row r="1258" spans="1:25" ht="14">
      <c r="A1258" s="367"/>
      <c r="B1258" s="53" t="s">
        <v>444</v>
      </c>
      <c r="C1258" s="91"/>
      <c r="D1258" s="158" t="s">
        <v>444</v>
      </c>
      <c r="E1258" s="49"/>
      <c r="F1258" s="52"/>
      <c r="G1258" s="93"/>
      <c r="H1258" s="93"/>
      <c r="I1258" s="173"/>
      <c r="J1258" s="173"/>
      <c r="K1258" s="173"/>
      <c r="L1258" s="173"/>
      <c r="M1258" s="173"/>
      <c r="N1258" s="173"/>
      <c r="O1258" s="260"/>
      <c r="P1258" s="126"/>
      <c r="Q1258" s="232"/>
      <c r="R1258" s="159"/>
      <c r="S1258" s="163"/>
      <c r="T1258" s="209"/>
      <c r="U1258" s="159"/>
      <c r="V1258" s="163"/>
      <c r="W1258" s="209"/>
      <c r="X1258" s="159"/>
      <c r="Y1258" s="165"/>
    </row>
    <row r="1259" spans="1:25" ht="42">
      <c r="A1259" s="367"/>
      <c r="B1259" s="53" t="s">
        <v>444</v>
      </c>
      <c r="C1259" s="91" t="s">
        <v>225</v>
      </c>
      <c r="D1259" s="158" t="s">
        <v>444</v>
      </c>
      <c r="E1259" s="49"/>
      <c r="F1259" s="52"/>
      <c r="G1259" s="93"/>
      <c r="H1259" s="93"/>
      <c r="I1259" s="173"/>
      <c r="J1259" s="173"/>
      <c r="K1259" s="173"/>
      <c r="L1259" s="173"/>
      <c r="M1259" s="173"/>
      <c r="N1259" s="173"/>
      <c r="O1259" s="260"/>
      <c r="P1259" s="126"/>
      <c r="Q1259" s="232"/>
      <c r="R1259" s="159"/>
      <c r="S1259" s="163"/>
      <c r="T1259" s="209"/>
      <c r="U1259" s="159"/>
      <c r="V1259" s="163"/>
      <c r="W1259" s="209"/>
      <c r="X1259" s="159"/>
      <c r="Y1259" s="165"/>
    </row>
    <row r="1260" spans="1:25" ht="28">
      <c r="A1260" s="367"/>
      <c r="B1260" s="322">
        <f>B1257+1</f>
        <v>32</v>
      </c>
      <c r="C1260" s="91" t="s">
        <v>445</v>
      </c>
      <c r="D1260" s="158" t="s">
        <v>219</v>
      </c>
      <c r="E1260" s="49" t="str">
        <f>IF((O1260=0),"Enter value from column G to column N",SUM(G1260:N1260,O1260))</f>
        <v>Enter value from column G to column N</v>
      </c>
      <c r="F1260" s="56"/>
      <c r="G1260" s="168"/>
      <c r="H1260" s="168"/>
      <c r="I1260" s="169"/>
      <c r="J1260" s="169"/>
      <c r="K1260" s="169"/>
      <c r="L1260" s="169"/>
      <c r="M1260" s="169"/>
      <c r="N1260" s="169"/>
      <c r="O1260" s="257">
        <f>SUM(G1260:N1260)*Fee!$C$38</f>
        <v>0</v>
      </c>
      <c r="P1260" s="126"/>
      <c r="Q1260" s="223"/>
      <c r="R1260" s="163">
        <f>(Q1260*Fee!$C$38)</f>
        <v>0</v>
      </c>
      <c r="S1260" s="163">
        <f>Q1260+R1260</f>
        <v>0</v>
      </c>
      <c r="T1260" s="164"/>
      <c r="U1260" s="163">
        <f>(T1260*Fee!$C$38)</f>
        <v>0</v>
      </c>
      <c r="V1260" s="163">
        <f>T1260+U1260</f>
        <v>0</v>
      </c>
      <c r="W1260" s="164"/>
      <c r="X1260" s="163">
        <f>(W1260*Fee!$C$38)</f>
        <v>0</v>
      </c>
      <c r="Y1260" s="165">
        <f>W1260+X1260</f>
        <v>0</v>
      </c>
    </row>
    <row r="1261" spans="1:25" ht="56">
      <c r="A1261" s="367"/>
      <c r="B1261" s="322">
        <f t="shared" ref="B1261" si="395">B1260+1</f>
        <v>33</v>
      </c>
      <c r="C1261" s="91" t="s">
        <v>446</v>
      </c>
      <c r="D1261" s="158" t="s">
        <v>219</v>
      </c>
      <c r="E1261" s="49" t="str">
        <f>IF((O1261=0),"Enter value from column G to column N",SUM(G1261:N1261,O1261))</f>
        <v>Enter value from column G to column N</v>
      </c>
      <c r="F1261" s="56"/>
      <c r="G1261" s="168"/>
      <c r="H1261" s="168"/>
      <c r="I1261" s="169"/>
      <c r="J1261" s="169"/>
      <c r="K1261" s="169"/>
      <c r="L1261" s="169"/>
      <c r="M1261" s="169"/>
      <c r="N1261" s="169"/>
      <c r="O1261" s="257">
        <f>SUM(G1261:N1261)*Fee!$C$38</f>
        <v>0</v>
      </c>
      <c r="P1261" s="126"/>
      <c r="Q1261" s="223"/>
      <c r="R1261" s="163">
        <f>(Q1261*Fee!$C$38)</f>
        <v>0</v>
      </c>
      <c r="S1261" s="163">
        <f>Q1261+R1261</f>
        <v>0</v>
      </c>
      <c r="T1261" s="164"/>
      <c r="U1261" s="163">
        <f>(T1261*Fee!$C$38)</f>
        <v>0</v>
      </c>
      <c r="V1261" s="163">
        <f>T1261+U1261</f>
        <v>0</v>
      </c>
      <c r="W1261" s="164"/>
      <c r="X1261" s="163">
        <f>(W1261*Fee!$C$38)</f>
        <v>0</v>
      </c>
      <c r="Y1261" s="165">
        <f>W1261+X1261</f>
        <v>0</v>
      </c>
    </row>
    <row r="1262" spans="1:25" ht="14">
      <c r="A1262" s="367"/>
      <c r="B1262" s="53" t="s">
        <v>444</v>
      </c>
      <c r="C1262" s="91"/>
      <c r="D1262" s="158" t="s">
        <v>444</v>
      </c>
      <c r="E1262" s="49"/>
      <c r="F1262" s="52"/>
      <c r="G1262" s="93"/>
      <c r="H1262" s="93"/>
      <c r="I1262" s="173"/>
      <c r="J1262" s="173"/>
      <c r="K1262" s="173"/>
      <c r="L1262" s="173"/>
      <c r="M1262" s="173"/>
      <c r="N1262" s="173"/>
      <c r="O1262" s="260"/>
      <c r="P1262" s="126"/>
      <c r="Q1262" s="232"/>
      <c r="R1262" s="159"/>
      <c r="S1262" s="163"/>
      <c r="T1262" s="209"/>
      <c r="U1262" s="159"/>
      <c r="V1262" s="163"/>
      <c r="W1262" s="209"/>
      <c r="X1262" s="159"/>
      <c r="Y1262" s="165"/>
    </row>
    <row r="1263" spans="1:25" ht="42">
      <c r="A1263" s="367"/>
      <c r="B1263" s="53" t="s">
        <v>444</v>
      </c>
      <c r="C1263" s="91" t="s">
        <v>226</v>
      </c>
      <c r="D1263" s="158" t="s">
        <v>444</v>
      </c>
      <c r="E1263" s="49"/>
      <c r="F1263" s="52"/>
      <c r="G1263" s="93"/>
      <c r="H1263" s="93"/>
      <c r="I1263" s="173"/>
      <c r="J1263" s="173"/>
      <c r="K1263" s="173"/>
      <c r="L1263" s="173"/>
      <c r="M1263" s="173"/>
      <c r="N1263" s="173"/>
      <c r="O1263" s="260"/>
      <c r="P1263" s="126"/>
      <c r="Q1263" s="232"/>
      <c r="R1263" s="159"/>
      <c r="S1263" s="163"/>
      <c r="T1263" s="209"/>
      <c r="U1263" s="159"/>
      <c r="V1263" s="163"/>
      <c r="W1263" s="209"/>
      <c r="X1263" s="159"/>
      <c r="Y1263" s="165"/>
    </row>
    <row r="1264" spans="1:25" ht="28">
      <c r="A1264" s="367"/>
      <c r="B1264" s="322">
        <f>B1261+1</f>
        <v>34</v>
      </c>
      <c r="C1264" s="91" t="s">
        <v>445</v>
      </c>
      <c r="D1264" s="158" t="s">
        <v>219</v>
      </c>
      <c r="E1264" s="49" t="str">
        <f>IF((O1264=0),"Enter value from column G to column N",SUM(G1264:N1264,O1264))</f>
        <v>Enter value from column G to column N</v>
      </c>
      <c r="F1264" s="56"/>
      <c r="G1264" s="168"/>
      <c r="H1264" s="168"/>
      <c r="I1264" s="169"/>
      <c r="J1264" s="169"/>
      <c r="K1264" s="169"/>
      <c r="L1264" s="169"/>
      <c r="M1264" s="169"/>
      <c r="N1264" s="169"/>
      <c r="O1264" s="257">
        <f>SUM(G1264:N1264)*Fee!$C$38</f>
        <v>0</v>
      </c>
      <c r="P1264" s="126"/>
      <c r="Q1264" s="223"/>
      <c r="R1264" s="163">
        <f>(Q1264*Fee!$C$38)</f>
        <v>0</v>
      </c>
      <c r="S1264" s="163">
        <f>Q1264+R1264</f>
        <v>0</v>
      </c>
      <c r="T1264" s="164"/>
      <c r="U1264" s="163">
        <f>(T1264*Fee!$C$38)</f>
        <v>0</v>
      </c>
      <c r="V1264" s="163">
        <f>T1264+U1264</f>
        <v>0</v>
      </c>
      <c r="W1264" s="164"/>
      <c r="X1264" s="163">
        <f>(W1264*Fee!$C$38)</f>
        <v>0</v>
      </c>
      <c r="Y1264" s="165">
        <f>W1264+X1264</f>
        <v>0</v>
      </c>
    </row>
    <row r="1265" spans="1:25" ht="56">
      <c r="A1265" s="367"/>
      <c r="B1265" s="322">
        <f t="shared" ref="B1265" si="396">B1264+1</f>
        <v>35</v>
      </c>
      <c r="C1265" s="91" t="s">
        <v>446</v>
      </c>
      <c r="D1265" s="158" t="s">
        <v>219</v>
      </c>
      <c r="E1265" s="49" t="str">
        <f>IF((O1265=0),"Enter value from column G to column N",SUM(G1265:N1265,O1265))</f>
        <v>Enter value from column G to column N</v>
      </c>
      <c r="F1265" s="56"/>
      <c r="G1265" s="168"/>
      <c r="H1265" s="168"/>
      <c r="I1265" s="169"/>
      <c r="J1265" s="169"/>
      <c r="K1265" s="169"/>
      <c r="L1265" s="169"/>
      <c r="M1265" s="169"/>
      <c r="N1265" s="169"/>
      <c r="O1265" s="257">
        <f>SUM(G1265:N1265)*Fee!$C$38</f>
        <v>0</v>
      </c>
      <c r="P1265" s="126"/>
      <c r="Q1265" s="223"/>
      <c r="R1265" s="163">
        <f>(Q1265*Fee!$C$38)</f>
        <v>0</v>
      </c>
      <c r="S1265" s="163">
        <f>Q1265+R1265</f>
        <v>0</v>
      </c>
      <c r="T1265" s="164"/>
      <c r="U1265" s="163">
        <f>(T1265*Fee!$C$38)</f>
        <v>0</v>
      </c>
      <c r="V1265" s="163">
        <f>T1265+U1265</f>
        <v>0</v>
      </c>
      <c r="W1265" s="164"/>
      <c r="X1265" s="163">
        <f>(W1265*Fee!$C$38)</f>
        <v>0</v>
      </c>
      <c r="Y1265" s="165">
        <f>W1265+X1265</f>
        <v>0</v>
      </c>
    </row>
    <row r="1266" spans="1:25" ht="14">
      <c r="A1266" s="367"/>
      <c r="B1266" s="53" t="s">
        <v>444</v>
      </c>
      <c r="C1266" s="91"/>
      <c r="D1266" s="158" t="s">
        <v>444</v>
      </c>
      <c r="E1266" s="49"/>
      <c r="F1266" s="52"/>
      <c r="G1266" s="93"/>
      <c r="H1266" s="93"/>
      <c r="I1266" s="173"/>
      <c r="J1266" s="173"/>
      <c r="K1266" s="173"/>
      <c r="L1266" s="173"/>
      <c r="M1266" s="173"/>
      <c r="N1266" s="173"/>
      <c r="O1266" s="260"/>
      <c r="P1266" s="126"/>
      <c r="Q1266" s="232"/>
      <c r="R1266" s="159"/>
      <c r="S1266" s="163"/>
      <c r="T1266" s="209"/>
      <c r="U1266" s="159"/>
      <c r="V1266" s="163"/>
      <c r="W1266" s="209"/>
      <c r="X1266" s="159"/>
      <c r="Y1266" s="165"/>
    </row>
    <row r="1267" spans="1:25" ht="42">
      <c r="A1267" s="367"/>
      <c r="B1267" s="53" t="s">
        <v>444</v>
      </c>
      <c r="C1267" s="91" t="s">
        <v>228</v>
      </c>
      <c r="D1267" s="158" t="s">
        <v>444</v>
      </c>
      <c r="E1267" s="49"/>
      <c r="F1267" s="52"/>
      <c r="G1267" s="93"/>
      <c r="H1267" s="93"/>
      <c r="I1267" s="173"/>
      <c r="J1267" s="173"/>
      <c r="K1267" s="173"/>
      <c r="L1267" s="173"/>
      <c r="M1267" s="173"/>
      <c r="N1267" s="173"/>
      <c r="O1267" s="260"/>
      <c r="P1267" s="126"/>
      <c r="Q1267" s="232"/>
      <c r="R1267" s="159"/>
      <c r="S1267" s="163"/>
      <c r="T1267" s="209"/>
      <c r="U1267" s="159"/>
      <c r="V1267" s="163"/>
      <c r="W1267" s="209"/>
      <c r="X1267" s="159"/>
      <c r="Y1267" s="165"/>
    </row>
    <row r="1268" spans="1:25" ht="28">
      <c r="A1268" s="367"/>
      <c r="B1268" s="322">
        <f>B1265+1</f>
        <v>36</v>
      </c>
      <c r="C1268" s="91" t="s">
        <v>445</v>
      </c>
      <c r="D1268" s="158" t="s">
        <v>219</v>
      </c>
      <c r="E1268" s="49" t="str">
        <f>IF((O1268=0),"Enter value from column G to column N",SUM(G1268:N1268,O1268))</f>
        <v>Enter value from column G to column N</v>
      </c>
      <c r="F1268" s="56"/>
      <c r="G1268" s="168"/>
      <c r="H1268" s="168"/>
      <c r="I1268" s="169"/>
      <c r="J1268" s="169"/>
      <c r="K1268" s="169"/>
      <c r="L1268" s="169"/>
      <c r="M1268" s="169"/>
      <c r="N1268" s="169"/>
      <c r="O1268" s="257">
        <f>SUM(G1268:N1268)*Fee!$C$38</f>
        <v>0</v>
      </c>
      <c r="P1268" s="126"/>
      <c r="Q1268" s="223"/>
      <c r="R1268" s="163">
        <f>(Q1268*Fee!$C$38)</f>
        <v>0</v>
      </c>
      <c r="S1268" s="163">
        <f>Q1268+R1268</f>
        <v>0</v>
      </c>
      <c r="T1268" s="164"/>
      <c r="U1268" s="163">
        <f>(T1268*Fee!$C$38)</f>
        <v>0</v>
      </c>
      <c r="V1268" s="163">
        <f>T1268+U1268</f>
        <v>0</v>
      </c>
      <c r="W1268" s="164"/>
      <c r="X1268" s="163">
        <f>(W1268*Fee!$C$38)</f>
        <v>0</v>
      </c>
      <c r="Y1268" s="165">
        <f>W1268+X1268</f>
        <v>0</v>
      </c>
    </row>
    <row r="1269" spans="1:25" ht="56">
      <c r="A1269" s="367"/>
      <c r="B1269" s="322">
        <f t="shared" ref="B1269" si="397">B1268+1</f>
        <v>37</v>
      </c>
      <c r="C1269" s="91" t="s">
        <v>446</v>
      </c>
      <c r="D1269" s="158" t="s">
        <v>219</v>
      </c>
      <c r="E1269" s="49" t="str">
        <f>IF((O1269=0),"Enter value from column G to column N",SUM(G1269:N1269,O1269))</f>
        <v>Enter value from column G to column N</v>
      </c>
      <c r="F1269" s="56"/>
      <c r="G1269" s="168"/>
      <c r="H1269" s="168"/>
      <c r="I1269" s="169"/>
      <c r="J1269" s="169"/>
      <c r="K1269" s="169"/>
      <c r="L1269" s="169"/>
      <c r="M1269" s="169"/>
      <c r="N1269" s="169"/>
      <c r="O1269" s="257">
        <f>SUM(G1269:N1269)*Fee!$C$38</f>
        <v>0</v>
      </c>
      <c r="P1269" s="126"/>
      <c r="Q1269" s="223"/>
      <c r="R1269" s="163">
        <f>(Q1269*Fee!$C$38)</f>
        <v>0</v>
      </c>
      <c r="S1269" s="163">
        <f>Q1269+R1269</f>
        <v>0</v>
      </c>
      <c r="T1269" s="164"/>
      <c r="U1269" s="163">
        <f>(T1269*Fee!$C$38)</f>
        <v>0</v>
      </c>
      <c r="V1269" s="163">
        <f>T1269+U1269</f>
        <v>0</v>
      </c>
      <c r="W1269" s="164"/>
      <c r="X1269" s="163">
        <f>(W1269*Fee!$C$38)</f>
        <v>0</v>
      </c>
      <c r="Y1269" s="165">
        <f>W1269+X1269</f>
        <v>0</v>
      </c>
    </row>
    <row r="1270" spans="1:25" ht="14">
      <c r="A1270" s="367"/>
      <c r="B1270" s="53" t="s">
        <v>444</v>
      </c>
      <c r="C1270" s="91"/>
      <c r="D1270" s="158" t="s">
        <v>444</v>
      </c>
      <c r="E1270" s="49"/>
      <c r="F1270" s="52"/>
      <c r="G1270" s="93"/>
      <c r="H1270" s="93"/>
      <c r="I1270" s="173"/>
      <c r="J1270" s="173"/>
      <c r="K1270" s="173"/>
      <c r="L1270" s="173"/>
      <c r="M1270" s="173"/>
      <c r="N1270" s="173"/>
      <c r="O1270" s="260"/>
      <c r="P1270" s="126"/>
      <c r="Q1270" s="232"/>
      <c r="R1270" s="159"/>
      <c r="S1270" s="163"/>
      <c r="T1270" s="209"/>
      <c r="U1270" s="159"/>
      <c r="V1270" s="163"/>
      <c r="W1270" s="209"/>
      <c r="X1270" s="159"/>
      <c r="Y1270" s="165"/>
    </row>
    <row r="1271" spans="1:25" ht="28">
      <c r="A1271" s="367"/>
      <c r="B1271" s="53" t="s">
        <v>444</v>
      </c>
      <c r="C1271" s="298" t="s">
        <v>421</v>
      </c>
      <c r="D1271" s="158" t="s">
        <v>444</v>
      </c>
      <c r="E1271" s="49"/>
      <c r="F1271" s="52"/>
      <c r="G1271" s="93"/>
      <c r="H1271" s="93"/>
      <c r="I1271" s="173"/>
      <c r="J1271" s="173"/>
      <c r="K1271" s="173"/>
      <c r="L1271" s="173"/>
      <c r="M1271" s="173"/>
      <c r="N1271" s="173"/>
      <c r="O1271" s="260"/>
      <c r="P1271" s="126"/>
      <c r="Q1271" s="232"/>
      <c r="R1271" s="159"/>
      <c r="S1271" s="163"/>
      <c r="T1271" s="209"/>
      <c r="U1271" s="159"/>
      <c r="V1271" s="163"/>
      <c r="W1271" s="209"/>
      <c r="X1271" s="159"/>
      <c r="Y1271" s="165"/>
    </row>
    <row r="1272" spans="1:25" ht="14">
      <c r="A1272" s="367"/>
      <c r="B1272" s="53" t="s">
        <v>444</v>
      </c>
      <c r="C1272" s="91"/>
      <c r="D1272" s="158" t="s">
        <v>444</v>
      </c>
      <c r="E1272" s="49"/>
      <c r="F1272" s="52"/>
      <c r="G1272" s="93"/>
      <c r="H1272" s="93"/>
      <c r="I1272" s="173"/>
      <c r="J1272" s="173"/>
      <c r="K1272" s="173"/>
      <c r="L1272" s="173"/>
      <c r="M1272" s="173"/>
      <c r="N1272" s="173"/>
      <c r="O1272" s="260"/>
      <c r="P1272" s="126"/>
      <c r="Q1272" s="232"/>
      <c r="R1272" s="159"/>
      <c r="S1272" s="163"/>
      <c r="T1272" s="209"/>
      <c r="U1272" s="159"/>
      <c r="V1272" s="163"/>
      <c r="W1272" s="209"/>
      <c r="X1272" s="159"/>
      <c r="Y1272" s="165"/>
    </row>
    <row r="1273" spans="1:25" ht="28">
      <c r="A1273" s="367"/>
      <c r="B1273" s="53" t="s">
        <v>444</v>
      </c>
      <c r="C1273" s="91" t="s">
        <v>441</v>
      </c>
      <c r="D1273" s="158" t="s">
        <v>444</v>
      </c>
      <c r="E1273" s="49"/>
      <c r="F1273" s="52"/>
      <c r="G1273" s="93"/>
      <c r="H1273" s="93"/>
      <c r="I1273" s="173"/>
      <c r="J1273" s="173"/>
      <c r="K1273" s="173"/>
      <c r="L1273" s="173"/>
      <c r="M1273" s="173"/>
      <c r="N1273" s="173"/>
      <c r="O1273" s="260"/>
      <c r="P1273" s="126"/>
      <c r="Q1273" s="232"/>
      <c r="R1273" s="159"/>
      <c r="S1273" s="163"/>
      <c r="T1273" s="209"/>
      <c r="U1273" s="159"/>
      <c r="V1273" s="163"/>
      <c r="W1273" s="209"/>
      <c r="X1273" s="159"/>
      <c r="Y1273" s="165"/>
    </row>
    <row r="1274" spans="1:25" ht="28">
      <c r="A1274" s="367"/>
      <c r="B1274" s="322">
        <f>B1269+1</f>
        <v>38</v>
      </c>
      <c r="C1274" s="91" t="s">
        <v>437</v>
      </c>
      <c r="D1274" s="158" t="s">
        <v>219</v>
      </c>
      <c r="E1274" s="49" t="str">
        <f>IF((O1274=0),"Enter value from column G to column N",SUM(G1274:N1274,O1274))</f>
        <v>Enter value from column G to column N</v>
      </c>
      <c r="F1274" s="56"/>
      <c r="G1274" s="168"/>
      <c r="H1274" s="168"/>
      <c r="I1274" s="169"/>
      <c r="J1274" s="169"/>
      <c r="K1274" s="169"/>
      <c r="L1274" s="169"/>
      <c r="M1274" s="169"/>
      <c r="N1274" s="169"/>
      <c r="O1274" s="257">
        <f>SUM(G1274:N1274)*Fee!$C$38</f>
        <v>0</v>
      </c>
      <c r="P1274" s="126"/>
      <c r="Q1274" s="223"/>
      <c r="R1274" s="163">
        <f>(Q1274*Fee!$C$38)</f>
        <v>0</v>
      </c>
      <c r="S1274" s="163">
        <f>Q1274+R1274</f>
        <v>0</v>
      </c>
      <c r="T1274" s="164"/>
      <c r="U1274" s="163">
        <f>(T1274*Fee!$C$38)</f>
        <v>0</v>
      </c>
      <c r="V1274" s="163">
        <f>T1274+U1274</f>
        <v>0</v>
      </c>
      <c r="W1274" s="164"/>
      <c r="X1274" s="163">
        <f>(W1274*Fee!$C$38)</f>
        <v>0</v>
      </c>
      <c r="Y1274" s="165">
        <f>W1274+X1274</f>
        <v>0</v>
      </c>
    </row>
    <row r="1275" spans="1:25" ht="56">
      <c r="A1275" s="367"/>
      <c r="B1275" s="322">
        <f t="shared" ref="B1275:B1276" si="398">B1274+1</f>
        <v>39</v>
      </c>
      <c r="C1275" s="91" t="s">
        <v>442</v>
      </c>
      <c r="D1275" s="158" t="s">
        <v>219</v>
      </c>
      <c r="E1275" s="49" t="str">
        <f>IF((O1275=0),"Enter value from column G to column N",SUM(G1275:N1275,O1275))</f>
        <v>Enter value from column G to column N</v>
      </c>
      <c r="F1275" s="56"/>
      <c r="G1275" s="168"/>
      <c r="H1275" s="168"/>
      <c r="I1275" s="169"/>
      <c r="J1275" s="169"/>
      <c r="K1275" s="169"/>
      <c r="L1275" s="169"/>
      <c r="M1275" s="169"/>
      <c r="N1275" s="169"/>
      <c r="O1275" s="257">
        <f>SUM(G1275:N1275)*Fee!$C$38</f>
        <v>0</v>
      </c>
      <c r="P1275" s="126"/>
      <c r="Q1275" s="223"/>
      <c r="R1275" s="163">
        <f>(Q1275*Fee!$C$38)</f>
        <v>0</v>
      </c>
      <c r="S1275" s="163">
        <f>Q1275+R1275</f>
        <v>0</v>
      </c>
      <c r="T1275" s="164"/>
      <c r="U1275" s="163">
        <f>(T1275*Fee!$C$38)</f>
        <v>0</v>
      </c>
      <c r="V1275" s="163">
        <f>T1275+U1275</f>
        <v>0</v>
      </c>
      <c r="W1275" s="164"/>
      <c r="X1275" s="163">
        <f>(W1275*Fee!$C$38)</f>
        <v>0</v>
      </c>
      <c r="Y1275" s="165">
        <f>W1275+X1275</f>
        <v>0</v>
      </c>
    </row>
    <row r="1276" spans="1:25" ht="70">
      <c r="A1276" s="367"/>
      <c r="B1276" s="322">
        <f t="shared" si="398"/>
        <v>40</v>
      </c>
      <c r="C1276" s="91" t="s">
        <v>443</v>
      </c>
      <c r="D1276" s="158" t="s">
        <v>219</v>
      </c>
      <c r="E1276" s="49" t="str">
        <f>IF((O1276=0),"Enter value from column G to column N",SUM(G1276:N1276,O1276))</f>
        <v>Enter value from column G to column N</v>
      </c>
      <c r="F1276" s="56"/>
      <c r="G1276" s="168"/>
      <c r="H1276" s="168"/>
      <c r="I1276" s="169"/>
      <c r="J1276" s="169"/>
      <c r="K1276" s="169"/>
      <c r="L1276" s="169"/>
      <c r="M1276" s="169"/>
      <c r="N1276" s="169"/>
      <c r="O1276" s="257">
        <f>SUM(G1276:N1276)*Fee!$C$38</f>
        <v>0</v>
      </c>
      <c r="P1276" s="126"/>
      <c r="Q1276" s="223"/>
      <c r="R1276" s="163">
        <f>(Q1276*Fee!$C$38)</f>
        <v>0</v>
      </c>
      <c r="S1276" s="163">
        <f>Q1276+R1276</f>
        <v>0</v>
      </c>
      <c r="T1276" s="164"/>
      <c r="U1276" s="163">
        <f>(T1276*Fee!$C$38)</f>
        <v>0</v>
      </c>
      <c r="V1276" s="163">
        <f>T1276+U1276</f>
        <v>0</v>
      </c>
      <c r="W1276" s="164"/>
      <c r="X1276" s="163">
        <f>(W1276*Fee!$C$38)</f>
        <v>0</v>
      </c>
      <c r="Y1276" s="165">
        <f>W1276+X1276</f>
        <v>0</v>
      </c>
    </row>
    <row r="1277" spans="1:25" ht="14">
      <c r="A1277" s="367"/>
      <c r="B1277" s="53" t="s">
        <v>444</v>
      </c>
      <c r="C1277" s="91"/>
      <c r="D1277" s="158" t="s">
        <v>444</v>
      </c>
      <c r="E1277" s="49"/>
      <c r="F1277" s="52"/>
      <c r="G1277" s="93"/>
      <c r="H1277" s="93"/>
      <c r="I1277" s="173"/>
      <c r="J1277" s="173"/>
      <c r="K1277" s="173"/>
      <c r="L1277" s="173"/>
      <c r="M1277" s="173"/>
      <c r="N1277" s="173"/>
      <c r="O1277" s="260"/>
      <c r="P1277" s="126"/>
      <c r="Q1277" s="232"/>
      <c r="R1277" s="159"/>
      <c r="S1277" s="163"/>
      <c r="T1277" s="209"/>
      <c r="U1277" s="159"/>
      <c r="V1277" s="163"/>
      <c r="W1277" s="209"/>
      <c r="X1277" s="159"/>
      <c r="Y1277" s="165"/>
    </row>
    <row r="1278" spans="1:25" ht="28">
      <c r="A1278" s="367"/>
      <c r="B1278" s="53" t="s">
        <v>444</v>
      </c>
      <c r="C1278" s="91" t="s">
        <v>221</v>
      </c>
      <c r="D1278" s="158" t="s">
        <v>444</v>
      </c>
      <c r="E1278" s="49"/>
      <c r="F1278" s="52"/>
      <c r="G1278" s="93"/>
      <c r="H1278" s="93"/>
      <c r="I1278" s="173"/>
      <c r="J1278" s="173"/>
      <c r="K1278" s="173"/>
      <c r="L1278" s="173"/>
      <c r="M1278" s="173"/>
      <c r="N1278" s="173"/>
      <c r="O1278" s="260"/>
      <c r="P1278" s="126"/>
      <c r="Q1278" s="232"/>
      <c r="R1278" s="159"/>
      <c r="S1278" s="163"/>
      <c r="T1278" s="209"/>
      <c r="U1278" s="159"/>
      <c r="V1278" s="163"/>
      <c r="W1278" s="209"/>
      <c r="X1278" s="159"/>
      <c r="Y1278" s="165"/>
    </row>
    <row r="1279" spans="1:25" ht="28">
      <c r="A1279" s="367"/>
      <c r="B1279" s="322">
        <f>B1276+1</f>
        <v>41</v>
      </c>
      <c r="C1279" s="91" t="s">
        <v>445</v>
      </c>
      <c r="D1279" s="158" t="s">
        <v>219</v>
      </c>
      <c r="E1279" s="49" t="str">
        <f>IF((O1279=0),"Enter value from column G to column N",SUM(G1279:N1279,O1279))</f>
        <v>Enter value from column G to column N</v>
      </c>
      <c r="F1279" s="56"/>
      <c r="G1279" s="168"/>
      <c r="H1279" s="168"/>
      <c r="I1279" s="169"/>
      <c r="J1279" s="169"/>
      <c r="K1279" s="169"/>
      <c r="L1279" s="169"/>
      <c r="M1279" s="169"/>
      <c r="N1279" s="169"/>
      <c r="O1279" s="257">
        <f>SUM(G1279:N1279)*Fee!$C$38</f>
        <v>0</v>
      </c>
      <c r="P1279" s="126"/>
      <c r="Q1279" s="223"/>
      <c r="R1279" s="163">
        <f>(Q1279*Fee!$C$38)</f>
        <v>0</v>
      </c>
      <c r="S1279" s="163">
        <f>Q1279+R1279</f>
        <v>0</v>
      </c>
      <c r="T1279" s="164"/>
      <c r="U1279" s="163">
        <f>(T1279*Fee!$C$38)</f>
        <v>0</v>
      </c>
      <c r="V1279" s="163">
        <f>T1279+U1279</f>
        <v>0</v>
      </c>
      <c r="W1279" s="164"/>
      <c r="X1279" s="163">
        <f>(W1279*Fee!$C$38)</f>
        <v>0</v>
      </c>
      <c r="Y1279" s="165">
        <f>W1279+X1279</f>
        <v>0</v>
      </c>
    </row>
    <row r="1280" spans="1:25" ht="56">
      <c r="A1280" s="367"/>
      <c r="B1280" s="322">
        <f t="shared" ref="B1280" si="399">B1279+1</f>
        <v>42</v>
      </c>
      <c r="C1280" s="91" t="s">
        <v>446</v>
      </c>
      <c r="D1280" s="158" t="s">
        <v>219</v>
      </c>
      <c r="E1280" s="49" t="str">
        <f>IF((O1280=0),"Enter value from column G to column N",SUM(G1280:N1280,O1280))</f>
        <v>Enter value from column G to column N</v>
      </c>
      <c r="F1280" s="56"/>
      <c r="G1280" s="168"/>
      <c r="H1280" s="168"/>
      <c r="I1280" s="169"/>
      <c r="J1280" s="169"/>
      <c r="K1280" s="169"/>
      <c r="L1280" s="169"/>
      <c r="M1280" s="169"/>
      <c r="N1280" s="169"/>
      <c r="O1280" s="257">
        <f>SUM(G1280:N1280)*Fee!$C$38</f>
        <v>0</v>
      </c>
      <c r="P1280" s="126"/>
      <c r="Q1280" s="223"/>
      <c r="R1280" s="163">
        <f>(Q1280*Fee!$C$38)</f>
        <v>0</v>
      </c>
      <c r="S1280" s="163">
        <f>Q1280+R1280</f>
        <v>0</v>
      </c>
      <c r="T1280" s="164"/>
      <c r="U1280" s="163">
        <f>(T1280*Fee!$C$38)</f>
        <v>0</v>
      </c>
      <c r="V1280" s="163">
        <f>T1280+U1280</f>
        <v>0</v>
      </c>
      <c r="W1280" s="164"/>
      <c r="X1280" s="163">
        <f>(W1280*Fee!$C$38)</f>
        <v>0</v>
      </c>
      <c r="Y1280" s="165">
        <f>W1280+X1280</f>
        <v>0</v>
      </c>
    </row>
    <row r="1281" spans="1:25" ht="14">
      <c r="A1281" s="367"/>
      <c r="B1281" s="53" t="s">
        <v>444</v>
      </c>
      <c r="C1281" s="91"/>
      <c r="D1281" s="158" t="s">
        <v>444</v>
      </c>
      <c r="E1281" s="49"/>
      <c r="F1281" s="52"/>
      <c r="G1281" s="93"/>
      <c r="H1281" s="93"/>
      <c r="I1281" s="173"/>
      <c r="J1281" s="173"/>
      <c r="K1281" s="173"/>
      <c r="L1281" s="173"/>
      <c r="M1281" s="173"/>
      <c r="N1281" s="173"/>
      <c r="O1281" s="260"/>
      <c r="P1281" s="126"/>
      <c r="Q1281" s="232"/>
      <c r="R1281" s="159"/>
      <c r="S1281" s="163"/>
      <c r="T1281" s="209"/>
      <c r="U1281" s="159"/>
      <c r="V1281" s="163"/>
      <c r="W1281" s="209"/>
      <c r="X1281" s="159"/>
      <c r="Y1281" s="165"/>
    </row>
    <row r="1282" spans="1:25" ht="42">
      <c r="A1282" s="367"/>
      <c r="B1282" s="53" t="s">
        <v>444</v>
      </c>
      <c r="C1282" s="91" t="s">
        <v>222</v>
      </c>
      <c r="D1282" s="158" t="s">
        <v>444</v>
      </c>
      <c r="E1282" s="49"/>
      <c r="F1282" s="52"/>
      <c r="G1282" s="93"/>
      <c r="H1282" s="93"/>
      <c r="I1282" s="173"/>
      <c r="J1282" s="173"/>
      <c r="K1282" s="173"/>
      <c r="L1282" s="173"/>
      <c r="M1282" s="173"/>
      <c r="N1282" s="173"/>
      <c r="O1282" s="260"/>
      <c r="P1282" s="126"/>
      <c r="Q1282" s="232"/>
      <c r="R1282" s="159"/>
      <c r="S1282" s="163"/>
      <c r="T1282" s="209"/>
      <c r="U1282" s="159"/>
      <c r="V1282" s="163"/>
      <c r="W1282" s="209"/>
      <c r="X1282" s="159"/>
      <c r="Y1282" s="165"/>
    </row>
    <row r="1283" spans="1:25" ht="28">
      <c r="A1283" s="367"/>
      <c r="B1283" s="322">
        <f>B1280+1</f>
        <v>43</v>
      </c>
      <c r="C1283" s="91" t="s">
        <v>445</v>
      </c>
      <c r="D1283" s="158" t="s">
        <v>219</v>
      </c>
      <c r="E1283" s="49" t="str">
        <f>IF((O1283=0),"Enter value from column G to column N",SUM(G1283:N1283,O1283))</f>
        <v>Enter value from column G to column N</v>
      </c>
      <c r="F1283" s="56"/>
      <c r="G1283" s="168"/>
      <c r="H1283" s="168"/>
      <c r="I1283" s="169"/>
      <c r="J1283" s="169"/>
      <c r="K1283" s="169"/>
      <c r="L1283" s="169"/>
      <c r="M1283" s="169"/>
      <c r="N1283" s="169"/>
      <c r="O1283" s="257">
        <f>SUM(G1283:N1283)*Fee!$C$38</f>
        <v>0</v>
      </c>
      <c r="P1283" s="126"/>
      <c r="Q1283" s="223"/>
      <c r="R1283" s="163">
        <f>(Q1283*Fee!$C$38)</f>
        <v>0</v>
      </c>
      <c r="S1283" s="163">
        <f>Q1283+R1283</f>
        <v>0</v>
      </c>
      <c r="T1283" s="164"/>
      <c r="U1283" s="163">
        <f>(T1283*Fee!$C$38)</f>
        <v>0</v>
      </c>
      <c r="V1283" s="163">
        <f>T1283+U1283</f>
        <v>0</v>
      </c>
      <c r="W1283" s="164"/>
      <c r="X1283" s="163">
        <f>(W1283*Fee!$C$38)</f>
        <v>0</v>
      </c>
      <c r="Y1283" s="165">
        <f>W1283+X1283</f>
        <v>0</v>
      </c>
    </row>
    <row r="1284" spans="1:25" ht="56">
      <c r="A1284" s="367"/>
      <c r="B1284" s="322">
        <f t="shared" ref="B1284" si="400">B1283+1</f>
        <v>44</v>
      </c>
      <c r="C1284" s="91" t="s">
        <v>446</v>
      </c>
      <c r="D1284" s="158" t="s">
        <v>219</v>
      </c>
      <c r="E1284" s="49" t="str">
        <f>IF((O1284=0),"Enter value from column G to column N",SUM(G1284:N1284,O1284))</f>
        <v>Enter value from column G to column N</v>
      </c>
      <c r="F1284" s="56"/>
      <c r="G1284" s="168"/>
      <c r="H1284" s="168"/>
      <c r="I1284" s="169"/>
      <c r="J1284" s="169"/>
      <c r="K1284" s="169"/>
      <c r="L1284" s="169"/>
      <c r="M1284" s="169"/>
      <c r="N1284" s="169"/>
      <c r="O1284" s="257">
        <f>SUM(G1284:N1284)*Fee!$C$38</f>
        <v>0</v>
      </c>
      <c r="P1284" s="126"/>
      <c r="Q1284" s="223"/>
      <c r="R1284" s="163">
        <f>(Q1284*Fee!$C$38)</f>
        <v>0</v>
      </c>
      <c r="S1284" s="163">
        <f>Q1284+R1284</f>
        <v>0</v>
      </c>
      <c r="T1284" s="164"/>
      <c r="U1284" s="163">
        <f>(T1284*Fee!$C$38)</f>
        <v>0</v>
      </c>
      <c r="V1284" s="163">
        <f>T1284+U1284</f>
        <v>0</v>
      </c>
      <c r="W1284" s="164"/>
      <c r="X1284" s="163">
        <f>(W1284*Fee!$C$38)</f>
        <v>0</v>
      </c>
      <c r="Y1284" s="165">
        <f>W1284+X1284</f>
        <v>0</v>
      </c>
    </row>
    <row r="1285" spans="1:25" ht="14">
      <c r="A1285" s="367"/>
      <c r="B1285" s="53" t="s">
        <v>444</v>
      </c>
      <c r="C1285" s="91"/>
      <c r="D1285" s="158" t="s">
        <v>444</v>
      </c>
      <c r="E1285" s="49"/>
      <c r="F1285" s="52"/>
      <c r="G1285" s="93"/>
      <c r="H1285" s="93"/>
      <c r="I1285" s="173"/>
      <c r="J1285" s="173"/>
      <c r="K1285" s="173"/>
      <c r="L1285" s="173"/>
      <c r="M1285" s="173"/>
      <c r="N1285" s="173"/>
      <c r="O1285" s="260"/>
      <c r="P1285" s="126"/>
      <c r="Q1285" s="232"/>
      <c r="R1285" s="159"/>
      <c r="S1285" s="163"/>
      <c r="T1285" s="209"/>
      <c r="U1285" s="159"/>
      <c r="V1285" s="163"/>
      <c r="W1285" s="209"/>
      <c r="X1285" s="159"/>
      <c r="Y1285" s="165"/>
    </row>
    <row r="1286" spans="1:25" ht="42">
      <c r="A1286" s="367"/>
      <c r="B1286" s="53" t="s">
        <v>444</v>
      </c>
      <c r="C1286" s="91" t="s">
        <v>225</v>
      </c>
      <c r="D1286" s="158" t="s">
        <v>444</v>
      </c>
      <c r="E1286" s="49"/>
      <c r="F1286" s="52"/>
      <c r="G1286" s="93"/>
      <c r="H1286" s="93"/>
      <c r="I1286" s="173"/>
      <c r="J1286" s="173"/>
      <c r="K1286" s="173"/>
      <c r="L1286" s="173"/>
      <c r="M1286" s="173"/>
      <c r="N1286" s="173"/>
      <c r="O1286" s="260"/>
      <c r="P1286" s="126"/>
      <c r="Q1286" s="232"/>
      <c r="R1286" s="159"/>
      <c r="S1286" s="163"/>
      <c r="T1286" s="209"/>
      <c r="U1286" s="159"/>
      <c r="V1286" s="163"/>
      <c r="W1286" s="209"/>
      <c r="X1286" s="159"/>
      <c r="Y1286" s="165"/>
    </row>
    <row r="1287" spans="1:25" ht="28">
      <c r="A1287" s="367"/>
      <c r="B1287" s="322">
        <f>B1284+1</f>
        <v>45</v>
      </c>
      <c r="C1287" s="91" t="s">
        <v>445</v>
      </c>
      <c r="D1287" s="158" t="s">
        <v>219</v>
      </c>
      <c r="E1287" s="49" t="str">
        <f>IF((O1287=0),"Enter value from column G to column N",SUM(G1287:N1287,O1287))</f>
        <v>Enter value from column G to column N</v>
      </c>
      <c r="F1287" s="56"/>
      <c r="G1287" s="168"/>
      <c r="H1287" s="168"/>
      <c r="I1287" s="169"/>
      <c r="J1287" s="169"/>
      <c r="K1287" s="169"/>
      <c r="L1287" s="169"/>
      <c r="M1287" s="169"/>
      <c r="N1287" s="169"/>
      <c r="O1287" s="257">
        <f>SUM(G1287:N1287)*Fee!$C$38</f>
        <v>0</v>
      </c>
      <c r="P1287" s="126"/>
      <c r="Q1287" s="223"/>
      <c r="R1287" s="163">
        <f>(Q1287*Fee!$C$38)</f>
        <v>0</v>
      </c>
      <c r="S1287" s="163">
        <f>Q1287+R1287</f>
        <v>0</v>
      </c>
      <c r="T1287" s="164"/>
      <c r="U1287" s="163">
        <f>(T1287*Fee!$C$38)</f>
        <v>0</v>
      </c>
      <c r="V1287" s="163">
        <f>T1287+U1287</f>
        <v>0</v>
      </c>
      <c r="W1287" s="164"/>
      <c r="X1287" s="163">
        <f>(W1287*Fee!$C$38)</f>
        <v>0</v>
      </c>
      <c r="Y1287" s="165">
        <f>W1287+X1287</f>
        <v>0</v>
      </c>
    </row>
    <row r="1288" spans="1:25" ht="56">
      <c r="A1288" s="367"/>
      <c r="B1288" s="322">
        <f t="shared" ref="B1288" si="401">B1287+1</f>
        <v>46</v>
      </c>
      <c r="C1288" s="91" t="s">
        <v>446</v>
      </c>
      <c r="D1288" s="158" t="s">
        <v>219</v>
      </c>
      <c r="E1288" s="49" t="str">
        <f>IF((O1288=0),"Enter value from column G to column N",SUM(G1288:N1288,O1288))</f>
        <v>Enter value from column G to column N</v>
      </c>
      <c r="F1288" s="56"/>
      <c r="G1288" s="168"/>
      <c r="H1288" s="168"/>
      <c r="I1288" s="169"/>
      <c r="J1288" s="169"/>
      <c r="K1288" s="169"/>
      <c r="L1288" s="169"/>
      <c r="M1288" s="169"/>
      <c r="N1288" s="169"/>
      <c r="O1288" s="257">
        <f>SUM(G1288:N1288)*Fee!$C$38</f>
        <v>0</v>
      </c>
      <c r="P1288" s="126"/>
      <c r="Q1288" s="223"/>
      <c r="R1288" s="163">
        <f>(Q1288*Fee!$C$38)</f>
        <v>0</v>
      </c>
      <c r="S1288" s="163">
        <f>Q1288+R1288</f>
        <v>0</v>
      </c>
      <c r="T1288" s="164"/>
      <c r="U1288" s="163">
        <f>(T1288*Fee!$C$38)</f>
        <v>0</v>
      </c>
      <c r="V1288" s="163">
        <f>T1288+U1288</f>
        <v>0</v>
      </c>
      <c r="W1288" s="164"/>
      <c r="X1288" s="163">
        <f>(W1288*Fee!$C$38)</f>
        <v>0</v>
      </c>
      <c r="Y1288" s="165">
        <f>W1288+X1288</f>
        <v>0</v>
      </c>
    </row>
    <row r="1289" spans="1:25" ht="14">
      <c r="A1289" s="367"/>
      <c r="B1289" s="53" t="s">
        <v>444</v>
      </c>
      <c r="C1289" s="91"/>
      <c r="D1289" s="158" t="s">
        <v>444</v>
      </c>
      <c r="E1289" s="49"/>
      <c r="F1289" s="52"/>
      <c r="G1289" s="93"/>
      <c r="H1289" s="93"/>
      <c r="I1289" s="173"/>
      <c r="J1289" s="173"/>
      <c r="K1289" s="173"/>
      <c r="L1289" s="173"/>
      <c r="M1289" s="173"/>
      <c r="N1289" s="173"/>
      <c r="O1289" s="260"/>
      <c r="P1289" s="126"/>
      <c r="Q1289" s="232"/>
      <c r="R1289" s="159"/>
      <c r="S1289" s="163"/>
      <c r="T1289" s="209"/>
      <c r="U1289" s="159"/>
      <c r="V1289" s="163"/>
      <c r="W1289" s="209"/>
      <c r="X1289" s="159"/>
      <c r="Y1289" s="165"/>
    </row>
    <row r="1290" spans="1:25" ht="42">
      <c r="A1290" s="367"/>
      <c r="B1290" s="53" t="s">
        <v>444</v>
      </c>
      <c r="C1290" s="91" t="s">
        <v>226</v>
      </c>
      <c r="D1290" s="158" t="s">
        <v>444</v>
      </c>
      <c r="E1290" s="49"/>
      <c r="F1290" s="52"/>
      <c r="G1290" s="93"/>
      <c r="H1290" s="93"/>
      <c r="I1290" s="173"/>
      <c r="J1290" s="173"/>
      <c r="K1290" s="173"/>
      <c r="L1290" s="173"/>
      <c r="M1290" s="173"/>
      <c r="N1290" s="173"/>
      <c r="O1290" s="260"/>
      <c r="P1290" s="126"/>
      <c r="Q1290" s="232"/>
      <c r="R1290" s="159"/>
      <c r="S1290" s="163"/>
      <c r="T1290" s="209"/>
      <c r="U1290" s="159"/>
      <c r="V1290" s="163"/>
      <c r="W1290" s="209"/>
      <c r="X1290" s="159"/>
      <c r="Y1290" s="165"/>
    </row>
    <row r="1291" spans="1:25" ht="28">
      <c r="A1291" s="367"/>
      <c r="B1291" s="322">
        <f>B1288+1</f>
        <v>47</v>
      </c>
      <c r="C1291" s="91" t="s">
        <v>445</v>
      </c>
      <c r="D1291" s="158" t="s">
        <v>219</v>
      </c>
      <c r="E1291" s="49" t="str">
        <f>IF((O1291=0),"Enter value from column G to column N",SUM(G1291:N1291,O1291))</f>
        <v>Enter value from column G to column N</v>
      </c>
      <c r="F1291" s="56"/>
      <c r="G1291" s="168"/>
      <c r="H1291" s="168"/>
      <c r="I1291" s="169"/>
      <c r="J1291" s="169"/>
      <c r="K1291" s="169"/>
      <c r="L1291" s="169"/>
      <c r="M1291" s="169"/>
      <c r="N1291" s="169"/>
      <c r="O1291" s="257">
        <f>SUM(G1291:N1291)*Fee!$C$38</f>
        <v>0</v>
      </c>
      <c r="P1291" s="126"/>
      <c r="Q1291" s="223"/>
      <c r="R1291" s="163">
        <f>(Q1291*Fee!$C$38)</f>
        <v>0</v>
      </c>
      <c r="S1291" s="163">
        <f>Q1291+R1291</f>
        <v>0</v>
      </c>
      <c r="T1291" s="164"/>
      <c r="U1291" s="163">
        <f>(T1291*Fee!$C$38)</f>
        <v>0</v>
      </c>
      <c r="V1291" s="163">
        <f>T1291+U1291</f>
        <v>0</v>
      </c>
      <c r="W1291" s="164"/>
      <c r="X1291" s="163">
        <f>(W1291*Fee!$C$38)</f>
        <v>0</v>
      </c>
      <c r="Y1291" s="165">
        <f>W1291+X1291</f>
        <v>0</v>
      </c>
    </row>
    <row r="1292" spans="1:25" ht="56">
      <c r="A1292" s="367"/>
      <c r="B1292" s="322">
        <f t="shared" ref="B1292" si="402">B1291+1</f>
        <v>48</v>
      </c>
      <c r="C1292" s="91" t="s">
        <v>446</v>
      </c>
      <c r="D1292" s="158" t="s">
        <v>219</v>
      </c>
      <c r="E1292" s="49" t="str">
        <f>IF((O1292=0),"Enter value from column G to column N",SUM(G1292:N1292,O1292))</f>
        <v>Enter value from column G to column N</v>
      </c>
      <c r="F1292" s="56"/>
      <c r="G1292" s="168"/>
      <c r="H1292" s="168"/>
      <c r="I1292" s="169"/>
      <c r="J1292" s="169"/>
      <c r="K1292" s="169"/>
      <c r="L1292" s="169"/>
      <c r="M1292" s="169"/>
      <c r="N1292" s="169"/>
      <c r="O1292" s="257">
        <f>SUM(G1292:N1292)*Fee!$C$38</f>
        <v>0</v>
      </c>
      <c r="P1292" s="126"/>
      <c r="Q1292" s="223"/>
      <c r="R1292" s="163">
        <f>(Q1292*Fee!$C$38)</f>
        <v>0</v>
      </c>
      <c r="S1292" s="163">
        <f>Q1292+R1292</f>
        <v>0</v>
      </c>
      <c r="T1292" s="164"/>
      <c r="U1292" s="163">
        <f>(T1292*Fee!$C$38)</f>
        <v>0</v>
      </c>
      <c r="V1292" s="163">
        <f>T1292+U1292</f>
        <v>0</v>
      </c>
      <c r="W1292" s="164"/>
      <c r="X1292" s="163">
        <f>(W1292*Fee!$C$38)</f>
        <v>0</v>
      </c>
      <c r="Y1292" s="165">
        <f>W1292+X1292</f>
        <v>0</v>
      </c>
    </row>
    <row r="1293" spans="1:25" ht="14">
      <c r="A1293" s="367"/>
      <c r="B1293" s="53" t="s">
        <v>444</v>
      </c>
      <c r="C1293" s="91"/>
      <c r="D1293" s="158" t="s">
        <v>444</v>
      </c>
      <c r="E1293" s="49"/>
      <c r="F1293" s="52"/>
      <c r="G1293" s="93"/>
      <c r="H1293" s="93"/>
      <c r="I1293" s="173"/>
      <c r="J1293" s="173"/>
      <c r="K1293" s="173"/>
      <c r="L1293" s="173"/>
      <c r="M1293" s="173"/>
      <c r="N1293" s="173"/>
      <c r="O1293" s="260"/>
      <c r="P1293" s="126"/>
      <c r="Q1293" s="232"/>
      <c r="R1293" s="159"/>
      <c r="S1293" s="163"/>
      <c r="T1293" s="209"/>
      <c r="U1293" s="159"/>
      <c r="V1293" s="163"/>
      <c r="W1293" s="209"/>
      <c r="X1293" s="159"/>
      <c r="Y1293" s="165"/>
    </row>
    <row r="1294" spans="1:25" ht="42">
      <c r="A1294" s="367"/>
      <c r="B1294" s="53" t="s">
        <v>444</v>
      </c>
      <c r="C1294" s="91" t="s">
        <v>228</v>
      </c>
      <c r="D1294" s="158" t="s">
        <v>444</v>
      </c>
      <c r="E1294" s="49"/>
      <c r="F1294" s="52"/>
      <c r="G1294" s="93"/>
      <c r="H1294" s="93"/>
      <c r="I1294" s="173"/>
      <c r="J1294" s="173"/>
      <c r="K1294" s="173"/>
      <c r="L1294" s="173"/>
      <c r="M1294" s="173"/>
      <c r="N1294" s="173"/>
      <c r="O1294" s="260"/>
      <c r="P1294" s="126"/>
      <c r="Q1294" s="232"/>
      <c r="R1294" s="159"/>
      <c r="S1294" s="163"/>
      <c r="T1294" s="209"/>
      <c r="U1294" s="159"/>
      <c r="V1294" s="163"/>
      <c r="W1294" s="209"/>
      <c r="X1294" s="159"/>
      <c r="Y1294" s="165"/>
    </row>
    <row r="1295" spans="1:25" ht="28">
      <c r="A1295" s="367"/>
      <c r="B1295" s="322">
        <f>B1292+1</f>
        <v>49</v>
      </c>
      <c r="C1295" s="91" t="s">
        <v>445</v>
      </c>
      <c r="D1295" s="158" t="s">
        <v>219</v>
      </c>
      <c r="E1295" s="49" t="str">
        <f>IF((O1295=0),"Enter value from column G to column N",SUM(G1295:N1295,O1295))</f>
        <v>Enter value from column G to column N</v>
      </c>
      <c r="F1295" s="56"/>
      <c r="G1295" s="168"/>
      <c r="H1295" s="168"/>
      <c r="I1295" s="169"/>
      <c r="J1295" s="169"/>
      <c r="K1295" s="169"/>
      <c r="L1295" s="169"/>
      <c r="M1295" s="169"/>
      <c r="N1295" s="169"/>
      <c r="O1295" s="257">
        <f>SUM(G1295:N1295)*Fee!$C$38</f>
        <v>0</v>
      </c>
      <c r="P1295" s="126"/>
      <c r="Q1295" s="223"/>
      <c r="R1295" s="163">
        <f>(Q1295*Fee!$C$38)</f>
        <v>0</v>
      </c>
      <c r="S1295" s="163">
        <f>Q1295+R1295</f>
        <v>0</v>
      </c>
      <c r="T1295" s="164"/>
      <c r="U1295" s="163">
        <f>(T1295*Fee!$C$38)</f>
        <v>0</v>
      </c>
      <c r="V1295" s="163">
        <f>T1295+U1295</f>
        <v>0</v>
      </c>
      <c r="W1295" s="164"/>
      <c r="X1295" s="163">
        <f>(W1295*Fee!$C$38)</f>
        <v>0</v>
      </c>
      <c r="Y1295" s="165">
        <f>W1295+X1295</f>
        <v>0</v>
      </c>
    </row>
    <row r="1296" spans="1:25" ht="56">
      <c r="A1296" s="367"/>
      <c r="B1296" s="322">
        <f t="shared" ref="B1296" si="403">B1295+1</f>
        <v>50</v>
      </c>
      <c r="C1296" s="91" t="s">
        <v>446</v>
      </c>
      <c r="D1296" s="158" t="s">
        <v>219</v>
      </c>
      <c r="E1296" s="49" t="str">
        <f>IF((O1296=0),"Enter value from column G to column N",SUM(G1296:N1296,O1296))</f>
        <v>Enter value from column G to column N</v>
      </c>
      <c r="F1296" s="56"/>
      <c r="G1296" s="168"/>
      <c r="H1296" s="168"/>
      <c r="I1296" s="169"/>
      <c r="J1296" s="169"/>
      <c r="K1296" s="169"/>
      <c r="L1296" s="169"/>
      <c r="M1296" s="169"/>
      <c r="N1296" s="169"/>
      <c r="O1296" s="257">
        <f>SUM(G1296:N1296)*Fee!$C$38</f>
        <v>0</v>
      </c>
      <c r="P1296" s="126"/>
      <c r="Q1296" s="223"/>
      <c r="R1296" s="163">
        <f>(Q1296*Fee!$C$38)</f>
        <v>0</v>
      </c>
      <c r="S1296" s="163">
        <f>Q1296+R1296</f>
        <v>0</v>
      </c>
      <c r="T1296" s="164"/>
      <c r="U1296" s="163">
        <f>(T1296*Fee!$C$38)</f>
        <v>0</v>
      </c>
      <c r="V1296" s="163">
        <f>T1296+U1296</f>
        <v>0</v>
      </c>
      <c r="W1296" s="164"/>
      <c r="X1296" s="163">
        <f>(W1296*Fee!$C$38)</f>
        <v>0</v>
      </c>
      <c r="Y1296" s="165">
        <f>W1296+X1296</f>
        <v>0</v>
      </c>
    </row>
    <row r="1297" spans="1:25" ht="14">
      <c r="A1297" s="367"/>
      <c r="B1297" s="53" t="s">
        <v>444</v>
      </c>
      <c r="C1297" s="91"/>
      <c r="D1297" s="158" t="s">
        <v>444</v>
      </c>
      <c r="E1297" s="49"/>
      <c r="F1297" s="52"/>
      <c r="G1297" s="93"/>
      <c r="H1297" s="93"/>
      <c r="I1297" s="173"/>
      <c r="J1297" s="173"/>
      <c r="K1297" s="173"/>
      <c r="L1297" s="173"/>
      <c r="M1297" s="173"/>
      <c r="N1297" s="173"/>
      <c r="O1297" s="260"/>
      <c r="P1297" s="126"/>
      <c r="Q1297" s="232"/>
      <c r="R1297" s="159"/>
      <c r="S1297" s="163"/>
      <c r="T1297" s="209"/>
      <c r="U1297" s="159"/>
      <c r="V1297" s="163"/>
      <c r="W1297" s="209"/>
      <c r="X1297" s="159"/>
      <c r="Y1297" s="165"/>
    </row>
    <row r="1298" spans="1:25" ht="28">
      <c r="A1298" s="367"/>
      <c r="B1298" s="53" t="s">
        <v>444</v>
      </c>
      <c r="C1298" s="91" t="s">
        <v>229</v>
      </c>
      <c r="D1298" s="158" t="s">
        <v>444</v>
      </c>
      <c r="E1298" s="49"/>
      <c r="F1298" s="52"/>
      <c r="G1298" s="93"/>
      <c r="H1298" s="93"/>
      <c r="I1298" s="173"/>
      <c r="J1298" s="173"/>
      <c r="K1298" s="173"/>
      <c r="L1298" s="173"/>
      <c r="M1298" s="173"/>
      <c r="N1298" s="173"/>
      <c r="O1298" s="260"/>
      <c r="P1298" s="126"/>
      <c r="Q1298" s="232"/>
      <c r="R1298" s="159"/>
      <c r="S1298" s="163"/>
      <c r="T1298" s="209"/>
      <c r="U1298" s="159"/>
      <c r="V1298" s="163"/>
      <c r="W1298" s="209"/>
      <c r="X1298" s="159"/>
      <c r="Y1298" s="165"/>
    </row>
    <row r="1299" spans="1:25" ht="28">
      <c r="A1299" s="367"/>
      <c r="B1299" s="322">
        <f>B1296+1</f>
        <v>51</v>
      </c>
      <c r="C1299" s="91" t="s">
        <v>445</v>
      </c>
      <c r="D1299" s="158" t="s">
        <v>219</v>
      </c>
      <c r="E1299" s="49" t="str">
        <f>IF((O1299=0),"Enter value from column G to column N",SUM(G1299:N1299,O1299))</f>
        <v>Enter value from column G to column N</v>
      </c>
      <c r="F1299" s="56"/>
      <c r="G1299" s="168"/>
      <c r="H1299" s="168"/>
      <c r="I1299" s="169"/>
      <c r="J1299" s="169"/>
      <c r="K1299" s="169"/>
      <c r="L1299" s="169"/>
      <c r="M1299" s="169"/>
      <c r="N1299" s="169"/>
      <c r="O1299" s="257">
        <f>SUM(G1299:N1299)*Fee!$C$38</f>
        <v>0</v>
      </c>
      <c r="P1299" s="126"/>
      <c r="Q1299" s="223"/>
      <c r="R1299" s="163">
        <f>(Q1299*Fee!$C$38)</f>
        <v>0</v>
      </c>
      <c r="S1299" s="163">
        <f>Q1299+R1299</f>
        <v>0</v>
      </c>
      <c r="T1299" s="164"/>
      <c r="U1299" s="163">
        <f>(T1299*Fee!$C$38)</f>
        <v>0</v>
      </c>
      <c r="V1299" s="163">
        <f>T1299+U1299</f>
        <v>0</v>
      </c>
      <c r="W1299" s="164"/>
      <c r="X1299" s="163">
        <f>(W1299*Fee!$C$38)</f>
        <v>0</v>
      </c>
      <c r="Y1299" s="165">
        <f>W1299+X1299</f>
        <v>0</v>
      </c>
    </row>
    <row r="1300" spans="1:25" ht="56">
      <c r="A1300" s="367"/>
      <c r="B1300" s="322">
        <f t="shared" ref="B1300" si="404">B1299+1</f>
        <v>52</v>
      </c>
      <c r="C1300" s="91" t="s">
        <v>446</v>
      </c>
      <c r="D1300" s="158" t="s">
        <v>219</v>
      </c>
      <c r="E1300" s="49" t="str">
        <f>IF((O1300=0),"Enter value from column G to column N",SUM(G1300:N1300,O1300))</f>
        <v>Enter value from column G to column N</v>
      </c>
      <c r="F1300" s="56"/>
      <c r="G1300" s="168"/>
      <c r="H1300" s="168"/>
      <c r="I1300" s="169"/>
      <c r="J1300" s="169"/>
      <c r="K1300" s="169"/>
      <c r="L1300" s="169"/>
      <c r="M1300" s="169"/>
      <c r="N1300" s="169"/>
      <c r="O1300" s="257">
        <f>SUM(G1300:N1300)*Fee!$C$38</f>
        <v>0</v>
      </c>
      <c r="P1300" s="126"/>
      <c r="Q1300" s="223"/>
      <c r="R1300" s="163">
        <f>(Q1300*Fee!$C$38)</f>
        <v>0</v>
      </c>
      <c r="S1300" s="163">
        <f>Q1300+R1300</f>
        <v>0</v>
      </c>
      <c r="T1300" s="164"/>
      <c r="U1300" s="163">
        <f>(T1300*Fee!$C$38)</f>
        <v>0</v>
      </c>
      <c r="V1300" s="163">
        <f>T1300+U1300</f>
        <v>0</v>
      </c>
      <c r="W1300" s="164"/>
      <c r="X1300" s="163">
        <f>(W1300*Fee!$C$38)</f>
        <v>0</v>
      </c>
      <c r="Y1300" s="165">
        <f>W1300+X1300</f>
        <v>0</v>
      </c>
    </row>
    <row r="1301" spans="1:25" ht="14.15" customHeight="1">
      <c r="A1301" s="367"/>
      <c r="B1301" s="53"/>
      <c r="C1301" s="299"/>
      <c r="D1301" s="158"/>
      <c r="E1301" s="49"/>
      <c r="F1301" s="52"/>
      <c r="G1301" s="93"/>
      <c r="H1301" s="93"/>
      <c r="I1301" s="173"/>
      <c r="J1301" s="173"/>
      <c r="K1301" s="173"/>
      <c r="L1301" s="173"/>
      <c r="M1301" s="173"/>
      <c r="N1301" s="173"/>
      <c r="O1301" s="260"/>
      <c r="P1301" s="126"/>
      <c r="Q1301" s="232"/>
      <c r="R1301" s="159"/>
      <c r="S1301" s="163"/>
      <c r="T1301" s="209"/>
      <c r="U1301" s="159"/>
      <c r="V1301" s="163"/>
      <c r="W1301" s="209"/>
      <c r="X1301" s="159"/>
      <c r="Y1301" s="165"/>
    </row>
    <row r="1302" spans="1:25" ht="28">
      <c r="A1302" s="343"/>
      <c r="B1302" s="69"/>
      <c r="C1302" s="297" t="s">
        <v>423</v>
      </c>
      <c r="D1302" s="86"/>
      <c r="E1302" s="49"/>
      <c r="F1302" s="129"/>
      <c r="G1302" s="170"/>
      <c r="H1302" s="170"/>
      <c r="I1302" s="171"/>
      <c r="J1302" s="171"/>
      <c r="K1302" s="171"/>
      <c r="L1302" s="171"/>
      <c r="M1302" s="171"/>
      <c r="N1302" s="171"/>
      <c r="O1302" s="258"/>
      <c r="P1302" s="127"/>
      <c r="Q1302" s="224"/>
      <c r="R1302" s="130"/>
      <c r="S1302" s="163"/>
      <c r="T1302" s="204"/>
      <c r="U1302" s="130"/>
      <c r="V1302" s="163"/>
      <c r="W1302" s="204"/>
      <c r="X1302" s="130"/>
      <c r="Y1302" s="165"/>
    </row>
    <row r="1303" spans="1:25" ht="14.15" customHeight="1">
      <c r="A1303" s="343"/>
      <c r="B1303" s="69"/>
      <c r="C1303" s="297"/>
      <c r="D1303" s="86"/>
      <c r="E1303" s="49"/>
      <c r="F1303" s="129"/>
      <c r="G1303" s="170"/>
      <c r="H1303" s="170"/>
      <c r="I1303" s="171"/>
      <c r="J1303" s="171"/>
      <c r="K1303" s="171"/>
      <c r="L1303" s="171"/>
      <c r="M1303" s="171"/>
      <c r="N1303" s="171"/>
      <c r="O1303" s="258"/>
      <c r="P1303" s="127"/>
      <c r="Q1303" s="224"/>
      <c r="R1303" s="130"/>
      <c r="S1303" s="163"/>
      <c r="T1303" s="204"/>
      <c r="U1303" s="130"/>
      <c r="V1303" s="163"/>
      <c r="W1303" s="204"/>
      <c r="X1303" s="130"/>
      <c r="Y1303" s="165"/>
    </row>
    <row r="1304" spans="1:25" ht="28">
      <c r="A1304" s="343"/>
      <c r="B1304" s="69"/>
      <c r="C1304" s="90" t="s">
        <v>218</v>
      </c>
      <c r="D1304" s="86"/>
      <c r="E1304" s="49"/>
      <c r="F1304" s="129"/>
      <c r="G1304" s="170"/>
      <c r="H1304" s="170"/>
      <c r="I1304" s="171"/>
      <c r="J1304" s="171"/>
      <c r="K1304" s="171"/>
      <c r="L1304" s="171"/>
      <c r="M1304" s="171"/>
      <c r="N1304" s="171"/>
      <c r="O1304" s="258"/>
      <c r="P1304" s="127"/>
      <c r="Q1304" s="224"/>
      <c r="R1304" s="130"/>
      <c r="S1304" s="163"/>
      <c r="T1304" s="204"/>
      <c r="U1304" s="130"/>
      <c r="V1304" s="163"/>
      <c r="W1304" s="204"/>
      <c r="X1304" s="130"/>
      <c r="Y1304" s="165"/>
    </row>
    <row r="1305" spans="1:25" ht="28">
      <c r="A1305" s="343"/>
      <c r="B1305" s="322">
        <f>B1300+1</f>
        <v>53</v>
      </c>
      <c r="C1305" s="90" t="s">
        <v>437</v>
      </c>
      <c r="D1305" s="86" t="s">
        <v>219</v>
      </c>
      <c r="E1305" s="49" t="str">
        <f>IF((O1305=0),"Enter value from column G to column N",SUM(G1305:N1305,O1305))</f>
        <v>Enter value from column G to column N</v>
      </c>
      <c r="F1305" s="56"/>
      <c r="G1305" s="168"/>
      <c r="H1305" s="168"/>
      <c r="I1305" s="169"/>
      <c r="J1305" s="169"/>
      <c r="K1305" s="169"/>
      <c r="L1305" s="169"/>
      <c r="M1305" s="169"/>
      <c r="N1305" s="169"/>
      <c r="O1305" s="257">
        <f>SUM(G1305:N1305)*Fee!$C$38</f>
        <v>0</v>
      </c>
      <c r="P1305" s="126"/>
      <c r="Q1305" s="223"/>
      <c r="R1305" s="163">
        <f>(Q1305*Fee!$C$38)</f>
        <v>0</v>
      </c>
      <c r="S1305" s="163">
        <f>Q1305+R1305</f>
        <v>0</v>
      </c>
      <c r="T1305" s="164"/>
      <c r="U1305" s="163">
        <f>(T1305*Fee!$C$38)</f>
        <v>0</v>
      </c>
      <c r="V1305" s="163">
        <f>T1305+U1305</f>
        <v>0</v>
      </c>
      <c r="W1305" s="164"/>
      <c r="X1305" s="163">
        <f>(W1305*Fee!$C$38)</f>
        <v>0</v>
      </c>
      <c r="Y1305" s="165">
        <f>W1305+X1305</f>
        <v>0</v>
      </c>
    </row>
    <row r="1306" spans="1:25" ht="56">
      <c r="A1306" s="343"/>
      <c r="B1306" s="322">
        <f t="shared" ref="B1306:B1307" si="405">B1305+1</f>
        <v>54</v>
      </c>
      <c r="C1306" s="90" t="s">
        <v>438</v>
      </c>
      <c r="D1306" s="86" t="s">
        <v>219</v>
      </c>
      <c r="E1306" s="49" t="str">
        <f>IF((O1306=0),"Enter value from column G to column N",SUM(G1306:N1306,O1306))</f>
        <v>Enter value from column G to column N</v>
      </c>
      <c r="F1306" s="56"/>
      <c r="G1306" s="168"/>
      <c r="H1306" s="168"/>
      <c r="I1306" s="169"/>
      <c r="J1306" s="169"/>
      <c r="K1306" s="169"/>
      <c r="L1306" s="169"/>
      <c r="M1306" s="169"/>
      <c r="N1306" s="169"/>
      <c r="O1306" s="257">
        <f>SUM(G1306:N1306)*Fee!$C$38</f>
        <v>0</v>
      </c>
      <c r="P1306" s="126"/>
      <c r="Q1306" s="223"/>
      <c r="R1306" s="163">
        <f>(Q1306*Fee!$C$38)</f>
        <v>0</v>
      </c>
      <c r="S1306" s="163">
        <f>Q1306+R1306</f>
        <v>0</v>
      </c>
      <c r="T1306" s="164"/>
      <c r="U1306" s="163">
        <f>(T1306*Fee!$C$38)</f>
        <v>0</v>
      </c>
      <c r="V1306" s="163">
        <f>T1306+U1306</f>
        <v>0</v>
      </c>
      <c r="W1306" s="164"/>
      <c r="X1306" s="163">
        <f>(W1306*Fee!$C$38)</f>
        <v>0</v>
      </c>
      <c r="Y1306" s="165">
        <f>W1306+X1306</f>
        <v>0</v>
      </c>
    </row>
    <row r="1307" spans="1:25" ht="70">
      <c r="A1307" s="343"/>
      <c r="B1307" s="322">
        <f t="shared" si="405"/>
        <v>55</v>
      </c>
      <c r="C1307" s="90" t="s">
        <v>439</v>
      </c>
      <c r="D1307" s="86" t="s">
        <v>219</v>
      </c>
      <c r="E1307" s="49" t="str">
        <f>IF((O1307=0),"Enter value from column G to column N",SUM(G1307:N1307,O1307))</f>
        <v>Enter value from column G to column N</v>
      </c>
      <c r="F1307" s="56"/>
      <c r="G1307" s="168"/>
      <c r="H1307" s="168"/>
      <c r="I1307" s="169"/>
      <c r="J1307" s="169"/>
      <c r="K1307" s="169"/>
      <c r="L1307" s="169"/>
      <c r="M1307" s="169"/>
      <c r="N1307" s="169"/>
      <c r="O1307" s="257">
        <f>SUM(G1307:N1307)*Fee!$C$38</f>
        <v>0</v>
      </c>
      <c r="P1307" s="126"/>
      <c r="Q1307" s="223"/>
      <c r="R1307" s="163">
        <f>(Q1307*Fee!$C$38)</f>
        <v>0</v>
      </c>
      <c r="S1307" s="163">
        <f>Q1307+R1307</f>
        <v>0</v>
      </c>
      <c r="T1307" s="164"/>
      <c r="U1307" s="163">
        <f>(T1307*Fee!$C$38)</f>
        <v>0</v>
      </c>
      <c r="V1307" s="163">
        <f>T1307+U1307</f>
        <v>0</v>
      </c>
      <c r="W1307" s="164"/>
      <c r="X1307" s="163">
        <f>(W1307*Fee!$C$38)</f>
        <v>0</v>
      </c>
      <c r="Y1307" s="165">
        <f>W1307+X1307</f>
        <v>0</v>
      </c>
    </row>
    <row r="1308" spans="1:25" ht="14.75" customHeight="1">
      <c r="A1308" s="343"/>
      <c r="B1308" s="294"/>
      <c r="C1308" s="90"/>
      <c r="D1308" s="86"/>
      <c r="E1308" s="49"/>
      <c r="F1308" s="129"/>
      <c r="G1308" s="170"/>
      <c r="H1308" s="170"/>
      <c r="I1308" s="171"/>
      <c r="J1308" s="171"/>
      <c r="K1308" s="171"/>
      <c r="L1308" s="171"/>
      <c r="M1308" s="171"/>
      <c r="N1308" s="171"/>
      <c r="O1308" s="258"/>
      <c r="P1308" s="127"/>
      <c r="Q1308" s="224"/>
      <c r="R1308" s="130"/>
      <c r="S1308" s="163"/>
      <c r="T1308" s="204"/>
      <c r="U1308" s="130"/>
      <c r="V1308" s="163"/>
      <c r="W1308" s="204"/>
      <c r="X1308" s="130"/>
      <c r="Y1308" s="165"/>
    </row>
    <row r="1309" spans="1:25" ht="28">
      <c r="A1309" s="343"/>
      <c r="B1309" s="294"/>
      <c r="C1309" s="90" t="s">
        <v>220</v>
      </c>
      <c r="D1309" s="86"/>
      <c r="E1309" s="49"/>
      <c r="F1309" s="129"/>
      <c r="G1309" s="170"/>
      <c r="H1309" s="170"/>
      <c r="I1309" s="171"/>
      <c r="J1309" s="171"/>
      <c r="K1309" s="171"/>
      <c r="L1309" s="171"/>
      <c r="M1309" s="171"/>
      <c r="N1309" s="171"/>
      <c r="O1309" s="258"/>
      <c r="P1309" s="127"/>
      <c r="Q1309" s="224"/>
      <c r="R1309" s="130"/>
      <c r="S1309" s="163"/>
      <c r="T1309" s="204"/>
      <c r="U1309" s="130"/>
      <c r="V1309" s="163"/>
      <c r="W1309" s="204"/>
      <c r="X1309" s="130"/>
      <c r="Y1309" s="165"/>
    </row>
    <row r="1310" spans="1:25" ht="28">
      <c r="A1310" s="343"/>
      <c r="B1310" s="322">
        <f>B1307+1</f>
        <v>56</v>
      </c>
      <c r="C1310" s="90" t="s">
        <v>437</v>
      </c>
      <c r="D1310" s="86" t="s">
        <v>219</v>
      </c>
      <c r="E1310" s="49" t="str">
        <f>IF((O1310=0),"Enter value from column G to column N",SUM(G1310:N1310,O1310))</f>
        <v>Enter value from column G to column N</v>
      </c>
      <c r="F1310" s="56"/>
      <c r="G1310" s="168"/>
      <c r="H1310" s="168"/>
      <c r="I1310" s="169"/>
      <c r="J1310" s="169"/>
      <c r="K1310" s="169"/>
      <c r="L1310" s="169"/>
      <c r="M1310" s="169"/>
      <c r="N1310" s="169"/>
      <c r="O1310" s="257">
        <f>SUM(G1310:N1310)*Fee!$C$38</f>
        <v>0</v>
      </c>
      <c r="P1310" s="126"/>
      <c r="Q1310" s="223"/>
      <c r="R1310" s="163">
        <f>(Q1310*Fee!$C$38)</f>
        <v>0</v>
      </c>
      <c r="S1310" s="163">
        <f>Q1310+R1310</f>
        <v>0</v>
      </c>
      <c r="T1310" s="164"/>
      <c r="U1310" s="163">
        <f>(T1310*Fee!$C$38)</f>
        <v>0</v>
      </c>
      <c r="V1310" s="163">
        <f>T1310+U1310</f>
        <v>0</v>
      </c>
      <c r="W1310" s="164"/>
      <c r="X1310" s="163">
        <f>(W1310*Fee!$C$38)</f>
        <v>0</v>
      </c>
      <c r="Y1310" s="165">
        <f>W1310+X1310</f>
        <v>0</v>
      </c>
    </row>
    <row r="1311" spans="1:25" ht="56">
      <c r="A1311" s="343"/>
      <c r="B1311" s="322">
        <f t="shared" ref="B1311:B1321" si="406">B1310+1</f>
        <v>57</v>
      </c>
      <c r="C1311" s="90" t="s">
        <v>438</v>
      </c>
      <c r="D1311" s="86" t="s">
        <v>219</v>
      </c>
      <c r="E1311" s="49" t="str">
        <f>IF((O1311=0),"Enter value from column G to column N",SUM(G1311:N1311,O1311))</f>
        <v>Enter value from column G to column N</v>
      </c>
      <c r="F1311" s="56"/>
      <c r="G1311" s="168"/>
      <c r="H1311" s="168"/>
      <c r="I1311" s="169"/>
      <c r="J1311" s="169"/>
      <c r="K1311" s="169"/>
      <c r="L1311" s="169"/>
      <c r="M1311" s="169"/>
      <c r="N1311" s="169"/>
      <c r="O1311" s="257">
        <f>SUM(G1311:N1311)*Fee!$C$38</f>
        <v>0</v>
      </c>
      <c r="P1311" s="126"/>
      <c r="Q1311" s="223"/>
      <c r="R1311" s="163">
        <f>(Q1311*Fee!$C$38)</f>
        <v>0</v>
      </c>
      <c r="S1311" s="163">
        <f>Q1311+R1311</f>
        <v>0</v>
      </c>
      <c r="T1311" s="164"/>
      <c r="U1311" s="163">
        <f>(T1311*Fee!$C$38)</f>
        <v>0</v>
      </c>
      <c r="V1311" s="163">
        <f>T1311+U1311</f>
        <v>0</v>
      </c>
      <c r="W1311" s="164"/>
      <c r="X1311" s="163">
        <f>(W1311*Fee!$C$38)</f>
        <v>0</v>
      </c>
      <c r="Y1311" s="165">
        <f>W1311+X1311</f>
        <v>0</v>
      </c>
    </row>
    <row r="1312" spans="1:25" ht="70">
      <c r="A1312" s="343"/>
      <c r="B1312" s="322">
        <f t="shared" si="406"/>
        <v>58</v>
      </c>
      <c r="C1312" s="90" t="s">
        <v>439</v>
      </c>
      <c r="D1312" s="86" t="s">
        <v>219</v>
      </c>
      <c r="E1312" s="49" t="str">
        <f>IF((O1312=0),"Enter value from column G to column N",SUM(G1312:N1312,O1312))</f>
        <v>Enter value from column G to column N</v>
      </c>
      <c r="F1312" s="56"/>
      <c r="G1312" s="168"/>
      <c r="H1312" s="168"/>
      <c r="I1312" s="169"/>
      <c r="J1312" s="169"/>
      <c r="K1312" s="169"/>
      <c r="L1312" s="169"/>
      <c r="M1312" s="169"/>
      <c r="N1312" s="169"/>
      <c r="O1312" s="257">
        <f>SUM(G1312:N1312)*Fee!$C$38</f>
        <v>0</v>
      </c>
      <c r="P1312" s="126"/>
      <c r="Q1312" s="223"/>
      <c r="R1312" s="163">
        <f>(Q1312*Fee!$C$38)</f>
        <v>0</v>
      </c>
      <c r="S1312" s="163">
        <f>Q1312+R1312</f>
        <v>0</v>
      </c>
      <c r="T1312" s="164"/>
      <c r="U1312" s="163">
        <f>(T1312*Fee!$C$38)</f>
        <v>0</v>
      </c>
      <c r="V1312" s="163">
        <f>T1312+U1312</f>
        <v>0</v>
      </c>
      <c r="W1312" s="164"/>
      <c r="X1312" s="163">
        <f>(W1312*Fee!$C$38)</f>
        <v>0</v>
      </c>
      <c r="Y1312" s="165">
        <f>W1312+X1312</f>
        <v>0</v>
      </c>
    </row>
    <row r="1313" spans="1:25" ht="28">
      <c r="A1313" s="343"/>
      <c r="B1313" s="322">
        <f t="shared" si="406"/>
        <v>59</v>
      </c>
      <c r="C1313" s="90" t="s">
        <v>477</v>
      </c>
      <c r="D1313" s="86" t="s">
        <v>219</v>
      </c>
      <c r="E1313" s="49" t="str">
        <f>IF((O1313=0),"Enter value from column G to column N",SUM(G1313:N1313,O1313))</f>
        <v>Enter value from column G to column N</v>
      </c>
      <c r="F1313" s="56"/>
      <c r="G1313" s="168"/>
      <c r="H1313" s="168"/>
      <c r="I1313" s="169"/>
      <c r="J1313" s="169"/>
      <c r="K1313" s="169"/>
      <c r="L1313" s="169"/>
      <c r="M1313" s="169"/>
      <c r="N1313" s="169"/>
      <c r="O1313" s="257">
        <f>SUM(G1313:N1313)*Fee!$C$38</f>
        <v>0</v>
      </c>
      <c r="P1313" s="126"/>
      <c r="Q1313" s="223"/>
      <c r="R1313" s="380">
        <f>(Q1313*Fee!$C$38)</f>
        <v>0</v>
      </c>
      <c r="S1313" s="380">
        <f>Q1313+R1313</f>
        <v>0</v>
      </c>
      <c r="T1313" s="164"/>
      <c r="U1313" s="380">
        <f>(T1313*Fee!$C$38)</f>
        <v>0</v>
      </c>
      <c r="V1313" s="380">
        <f>T1313+U1313</f>
        <v>0</v>
      </c>
      <c r="W1313" s="164"/>
      <c r="X1313" s="380">
        <f>(W1313*Fee!$C$38)</f>
        <v>0</v>
      </c>
      <c r="Y1313" s="381">
        <f>W1313+X1313</f>
        <v>0</v>
      </c>
    </row>
    <row r="1314" spans="1:25" ht="42">
      <c r="A1314" s="343"/>
      <c r="B1314" s="322">
        <f t="shared" si="406"/>
        <v>60</v>
      </c>
      <c r="C1314" s="90" t="s">
        <v>478</v>
      </c>
      <c r="D1314" s="86" t="s">
        <v>219</v>
      </c>
      <c r="E1314" s="49" t="str">
        <f t="shared" ref="E1314:E1321" si="407">IF((O1314=0),"Enter value from column G to column N",SUM(G1314:N1314,O1314))</f>
        <v>Enter value from column G to column N</v>
      </c>
      <c r="F1314" s="56"/>
      <c r="G1314" s="168"/>
      <c r="H1314" s="168"/>
      <c r="I1314" s="169"/>
      <c r="J1314" s="169"/>
      <c r="K1314" s="169"/>
      <c r="L1314" s="169"/>
      <c r="M1314" s="169"/>
      <c r="N1314" s="169"/>
      <c r="O1314" s="257">
        <f>SUM(G1314:N1314)*Fee!$C$38</f>
        <v>0</v>
      </c>
      <c r="P1314" s="126"/>
      <c r="Q1314" s="223"/>
      <c r="R1314" s="380">
        <f>(Q1314*Fee!$C$38)</f>
        <v>0</v>
      </c>
      <c r="S1314" s="380">
        <f t="shared" ref="S1314:S1321" si="408">Q1314+R1314</f>
        <v>0</v>
      </c>
      <c r="T1314" s="164"/>
      <c r="U1314" s="380">
        <f>(T1314*Fee!$C$38)</f>
        <v>0</v>
      </c>
      <c r="V1314" s="380">
        <f t="shared" ref="V1314:V1321" si="409">T1314+U1314</f>
        <v>0</v>
      </c>
      <c r="W1314" s="164"/>
      <c r="X1314" s="380">
        <f>(W1314*Fee!$C$38)</f>
        <v>0</v>
      </c>
      <c r="Y1314" s="381">
        <f t="shared" ref="Y1314:Y1321" si="410">W1314+X1314</f>
        <v>0</v>
      </c>
    </row>
    <row r="1315" spans="1:25" ht="70">
      <c r="A1315" s="343"/>
      <c r="B1315" s="322">
        <f t="shared" si="406"/>
        <v>61</v>
      </c>
      <c r="C1315" s="90" t="s">
        <v>479</v>
      </c>
      <c r="D1315" s="86" t="s">
        <v>219</v>
      </c>
      <c r="E1315" s="49" t="str">
        <f t="shared" si="407"/>
        <v>Enter value from column G to column N</v>
      </c>
      <c r="F1315" s="56"/>
      <c r="G1315" s="168"/>
      <c r="H1315" s="168"/>
      <c r="I1315" s="169"/>
      <c r="J1315" s="169"/>
      <c r="K1315" s="169"/>
      <c r="L1315" s="169"/>
      <c r="M1315" s="169"/>
      <c r="N1315" s="169"/>
      <c r="O1315" s="257">
        <f>SUM(G1315:N1315)*Fee!$C$38</f>
        <v>0</v>
      </c>
      <c r="P1315" s="126"/>
      <c r="Q1315" s="223"/>
      <c r="R1315" s="380">
        <f>(Q1315*Fee!$C$38)</f>
        <v>0</v>
      </c>
      <c r="S1315" s="380">
        <f t="shared" si="408"/>
        <v>0</v>
      </c>
      <c r="T1315" s="164"/>
      <c r="U1315" s="380">
        <f>(T1315*Fee!$C$38)</f>
        <v>0</v>
      </c>
      <c r="V1315" s="380">
        <f t="shared" si="409"/>
        <v>0</v>
      </c>
      <c r="W1315" s="164"/>
      <c r="X1315" s="380">
        <f>(W1315*Fee!$C$38)</f>
        <v>0</v>
      </c>
      <c r="Y1315" s="381">
        <f t="shared" si="410"/>
        <v>0</v>
      </c>
    </row>
    <row r="1316" spans="1:25" ht="28">
      <c r="A1316" s="343"/>
      <c r="B1316" s="322">
        <f t="shared" si="406"/>
        <v>62</v>
      </c>
      <c r="C1316" s="90" t="s">
        <v>480</v>
      </c>
      <c r="D1316" s="86" t="s">
        <v>219</v>
      </c>
      <c r="E1316" s="49" t="str">
        <f t="shared" si="407"/>
        <v>Enter value from column G to column N</v>
      </c>
      <c r="F1316" s="56"/>
      <c r="G1316" s="168"/>
      <c r="H1316" s="168"/>
      <c r="I1316" s="169"/>
      <c r="J1316" s="169"/>
      <c r="K1316" s="169"/>
      <c r="L1316" s="169"/>
      <c r="M1316" s="169"/>
      <c r="N1316" s="169"/>
      <c r="O1316" s="257">
        <f>SUM(G1316:N1316)*Fee!$C$38</f>
        <v>0</v>
      </c>
      <c r="P1316" s="126"/>
      <c r="Q1316" s="223"/>
      <c r="R1316" s="380">
        <f>(Q1316*Fee!$C$38)</f>
        <v>0</v>
      </c>
      <c r="S1316" s="380">
        <f t="shared" si="408"/>
        <v>0</v>
      </c>
      <c r="T1316" s="164"/>
      <c r="U1316" s="380">
        <f>(T1316*Fee!$C$38)</f>
        <v>0</v>
      </c>
      <c r="V1316" s="380">
        <f t="shared" si="409"/>
        <v>0</v>
      </c>
      <c r="W1316" s="164"/>
      <c r="X1316" s="380">
        <f>(W1316*Fee!$C$38)</f>
        <v>0</v>
      </c>
      <c r="Y1316" s="381">
        <f t="shared" si="410"/>
        <v>0</v>
      </c>
    </row>
    <row r="1317" spans="1:25" ht="42">
      <c r="A1317" s="343"/>
      <c r="B1317" s="322">
        <f t="shared" si="406"/>
        <v>63</v>
      </c>
      <c r="C1317" s="90" t="s">
        <v>481</v>
      </c>
      <c r="D1317" s="86" t="s">
        <v>219</v>
      </c>
      <c r="E1317" s="49" t="str">
        <f t="shared" si="407"/>
        <v>Enter value from column G to column N</v>
      </c>
      <c r="F1317" s="56"/>
      <c r="G1317" s="168"/>
      <c r="H1317" s="168"/>
      <c r="I1317" s="169"/>
      <c r="J1317" s="169"/>
      <c r="K1317" s="169"/>
      <c r="L1317" s="169"/>
      <c r="M1317" s="169"/>
      <c r="N1317" s="169"/>
      <c r="O1317" s="257">
        <f>SUM(G1317:N1317)*Fee!$C$38</f>
        <v>0</v>
      </c>
      <c r="P1317" s="126"/>
      <c r="Q1317" s="223"/>
      <c r="R1317" s="380">
        <f>(Q1317*Fee!$C$38)</f>
        <v>0</v>
      </c>
      <c r="S1317" s="380">
        <f t="shared" si="408"/>
        <v>0</v>
      </c>
      <c r="T1317" s="164"/>
      <c r="U1317" s="380">
        <f>(T1317*Fee!$C$38)</f>
        <v>0</v>
      </c>
      <c r="V1317" s="380">
        <f t="shared" si="409"/>
        <v>0</v>
      </c>
      <c r="W1317" s="164"/>
      <c r="X1317" s="380">
        <f>(W1317*Fee!$C$38)</f>
        <v>0</v>
      </c>
      <c r="Y1317" s="381">
        <f t="shared" si="410"/>
        <v>0</v>
      </c>
    </row>
    <row r="1318" spans="1:25" ht="70">
      <c r="A1318" s="343"/>
      <c r="B1318" s="322">
        <f t="shared" si="406"/>
        <v>64</v>
      </c>
      <c r="C1318" s="90" t="s">
        <v>482</v>
      </c>
      <c r="D1318" s="86" t="s">
        <v>219</v>
      </c>
      <c r="E1318" s="49" t="str">
        <f t="shared" si="407"/>
        <v>Enter value from column G to column N</v>
      </c>
      <c r="F1318" s="56"/>
      <c r="G1318" s="168"/>
      <c r="H1318" s="168"/>
      <c r="I1318" s="169"/>
      <c r="J1318" s="169"/>
      <c r="K1318" s="169"/>
      <c r="L1318" s="169"/>
      <c r="M1318" s="169"/>
      <c r="N1318" s="169"/>
      <c r="O1318" s="257">
        <f>SUM(G1318:N1318)*Fee!$C$38</f>
        <v>0</v>
      </c>
      <c r="P1318" s="126"/>
      <c r="Q1318" s="223"/>
      <c r="R1318" s="380">
        <f>(Q1318*Fee!$C$38)</f>
        <v>0</v>
      </c>
      <c r="S1318" s="380">
        <f t="shared" si="408"/>
        <v>0</v>
      </c>
      <c r="T1318" s="164"/>
      <c r="U1318" s="380">
        <f>(T1318*Fee!$C$38)</f>
        <v>0</v>
      </c>
      <c r="V1318" s="380">
        <f t="shared" si="409"/>
        <v>0</v>
      </c>
      <c r="W1318" s="164"/>
      <c r="X1318" s="380">
        <f>(W1318*Fee!$C$38)</f>
        <v>0</v>
      </c>
      <c r="Y1318" s="381">
        <f t="shared" si="410"/>
        <v>0</v>
      </c>
    </row>
    <row r="1319" spans="1:25" ht="28">
      <c r="A1319" s="343"/>
      <c r="B1319" s="322">
        <f t="shared" si="406"/>
        <v>65</v>
      </c>
      <c r="C1319" s="90" t="s">
        <v>483</v>
      </c>
      <c r="D1319" s="86" t="s">
        <v>219</v>
      </c>
      <c r="E1319" s="49" t="str">
        <f t="shared" si="407"/>
        <v>Enter value from column G to column N</v>
      </c>
      <c r="F1319" s="56"/>
      <c r="G1319" s="168"/>
      <c r="H1319" s="168"/>
      <c r="I1319" s="169"/>
      <c r="J1319" s="169"/>
      <c r="K1319" s="169"/>
      <c r="L1319" s="169"/>
      <c r="M1319" s="169"/>
      <c r="N1319" s="169"/>
      <c r="O1319" s="257">
        <f>SUM(G1319:N1319)*Fee!$C$38</f>
        <v>0</v>
      </c>
      <c r="P1319" s="126"/>
      <c r="Q1319" s="223"/>
      <c r="R1319" s="380">
        <f>(Q1319*Fee!$C$38)</f>
        <v>0</v>
      </c>
      <c r="S1319" s="380">
        <f t="shared" si="408"/>
        <v>0</v>
      </c>
      <c r="T1319" s="164"/>
      <c r="U1319" s="380">
        <f>(T1319*Fee!$C$38)</f>
        <v>0</v>
      </c>
      <c r="V1319" s="380">
        <f t="shared" si="409"/>
        <v>0</v>
      </c>
      <c r="W1319" s="164"/>
      <c r="X1319" s="380">
        <f>(W1319*Fee!$C$38)</f>
        <v>0</v>
      </c>
      <c r="Y1319" s="381">
        <f t="shared" si="410"/>
        <v>0</v>
      </c>
    </row>
    <row r="1320" spans="1:25" ht="42">
      <c r="A1320" s="343"/>
      <c r="B1320" s="322">
        <f t="shared" si="406"/>
        <v>66</v>
      </c>
      <c r="C1320" s="90" t="s">
        <v>484</v>
      </c>
      <c r="D1320" s="86" t="s">
        <v>219</v>
      </c>
      <c r="E1320" s="49" t="str">
        <f t="shared" si="407"/>
        <v>Enter value from column G to column N</v>
      </c>
      <c r="F1320" s="56"/>
      <c r="G1320" s="168"/>
      <c r="H1320" s="168"/>
      <c r="I1320" s="169"/>
      <c r="J1320" s="169"/>
      <c r="K1320" s="169"/>
      <c r="L1320" s="169"/>
      <c r="M1320" s="169"/>
      <c r="N1320" s="169"/>
      <c r="O1320" s="257">
        <f>SUM(G1320:N1320)*Fee!$C$38</f>
        <v>0</v>
      </c>
      <c r="P1320" s="126"/>
      <c r="Q1320" s="223"/>
      <c r="R1320" s="380">
        <f>(Q1320*Fee!$C$38)</f>
        <v>0</v>
      </c>
      <c r="S1320" s="380">
        <f t="shared" si="408"/>
        <v>0</v>
      </c>
      <c r="T1320" s="164"/>
      <c r="U1320" s="380">
        <f>(T1320*Fee!$C$38)</f>
        <v>0</v>
      </c>
      <c r="V1320" s="380">
        <f t="shared" si="409"/>
        <v>0</v>
      </c>
      <c r="W1320" s="164"/>
      <c r="X1320" s="380">
        <f>(W1320*Fee!$C$38)</f>
        <v>0</v>
      </c>
      <c r="Y1320" s="381">
        <f t="shared" si="410"/>
        <v>0</v>
      </c>
    </row>
    <row r="1321" spans="1:25" ht="70">
      <c r="A1321" s="343"/>
      <c r="B1321" s="322">
        <f t="shared" si="406"/>
        <v>67</v>
      </c>
      <c r="C1321" s="90" t="s">
        <v>485</v>
      </c>
      <c r="D1321" s="86" t="s">
        <v>219</v>
      </c>
      <c r="E1321" s="49" t="str">
        <f t="shared" si="407"/>
        <v>Enter value from column G to column N</v>
      </c>
      <c r="F1321" s="56"/>
      <c r="G1321" s="168"/>
      <c r="H1321" s="168"/>
      <c r="I1321" s="169"/>
      <c r="J1321" s="169"/>
      <c r="K1321" s="169"/>
      <c r="L1321" s="169"/>
      <c r="M1321" s="169"/>
      <c r="N1321" s="169"/>
      <c r="O1321" s="257">
        <f>SUM(G1321:N1321)*Fee!$C$38</f>
        <v>0</v>
      </c>
      <c r="P1321" s="126"/>
      <c r="Q1321" s="223"/>
      <c r="R1321" s="380">
        <f>(Q1321*Fee!$C$38)</f>
        <v>0</v>
      </c>
      <c r="S1321" s="380">
        <f t="shared" si="408"/>
        <v>0</v>
      </c>
      <c r="T1321" s="164"/>
      <c r="U1321" s="380">
        <f>(T1321*Fee!$C$38)</f>
        <v>0</v>
      </c>
      <c r="V1321" s="380">
        <f t="shared" si="409"/>
        <v>0</v>
      </c>
      <c r="W1321" s="164"/>
      <c r="X1321" s="380">
        <f>(W1321*Fee!$C$38)</f>
        <v>0</v>
      </c>
      <c r="Y1321" s="381">
        <f t="shared" si="410"/>
        <v>0</v>
      </c>
    </row>
    <row r="1322" spans="1:25" ht="14.15" customHeight="1">
      <c r="A1322" s="160"/>
      <c r="B1322" s="294"/>
      <c r="C1322" s="90"/>
      <c r="D1322" s="86"/>
      <c r="E1322" s="49"/>
      <c r="F1322" s="129"/>
      <c r="G1322" s="170"/>
      <c r="H1322" s="170"/>
      <c r="I1322" s="171"/>
      <c r="J1322" s="171"/>
      <c r="K1322" s="171"/>
      <c r="L1322" s="171"/>
      <c r="M1322" s="171"/>
      <c r="N1322" s="171"/>
      <c r="O1322" s="258"/>
      <c r="P1322" s="127"/>
      <c r="Q1322" s="224"/>
      <c r="R1322" s="130"/>
      <c r="S1322" s="163"/>
      <c r="T1322" s="204"/>
      <c r="U1322" s="130"/>
      <c r="V1322" s="163"/>
      <c r="W1322" s="204"/>
      <c r="X1322" s="130"/>
      <c r="Y1322" s="165"/>
    </row>
    <row r="1323" spans="1:25" ht="28">
      <c r="A1323" s="160"/>
      <c r="B1323" s="294"/>
      <c r="C1323" s="90" t="s">
        <v>223</v>
      </c>
      <c r="D1323" s="86"/>
      <c r="E1323" s="49"/>
      <c r="F1323" s="129"/>
      <c r="G1323" s="170"/>
      <c r="H1323" s="170"/>
      <c r="I1323" s="171"/>
      <c r="J1323" s="171"/>
      <c r="K1323" s="171"/>
      <c r="L1323" s="171"/>
      <c r="M1323" s="171"/>
      <c r="N1323" s="171"/>
      <c r="O1323" s="258"/>
      <c r="P1323" s="127"/>
      <c r="Q1323" s="224"/>
      <c r="R1323" s="130"/>
      <c r="S1323" s="163"/>
      <c r="T1323" s="204"/>
      <c r="U1323" s="130"/>
      <c r="V1323" s="163"/>
      <c r="W1323" s="204"/>
      <c r="X1323" s="130"/>
      <c r="Y1323" s="165"/>
    </row>
    <row r="1324" spans="1:25" ht="28">
      <c r="A1324" s="160"/>
      <c r="B1324" s="322">
        <f>B1321+1</f>
        <v>68</v>
      </c>
      <c r="C1324" s="90" t="s">
        <v>437</v>
      </c>
      <c r="D1324" s="86" t="s">
        <v>219</v>
      </c>
      <c r="E1324" s="49" t="str">
        <f>IF((O1324=0),"Enter value from column G to column N",SUM(G1324:N1324,O1324))</f>
        <v>Enter value from column G to column N</v>
      </c>
      <c r="F1324" s="56"/>
      <c r="G1324" s="168"/>
      <c r="H1324" s="168"/>
      <c r="I1324" s="169"/>
      <c r="J1324" s="169"/>
      <c r="K1324" s="169"/>
      <c r="L1324" s="169"/>
      <c r="M1324" s="169"/>
      <c r="N1324" s="169"/>
      <c r="O1324" s="257">
        <f>SUM(G1324:N1324)*Fee!$C$38</f>
        <v>0</v>
      </c>
      <c r="P1324" s="126"/>
      <c r="Q1324" s="223"/>
      <c r="R1324" s="163">
        <f>(Q1324*Fee!$C$38)</f>
        <v>0</v>
      </c>
      <c r="S1324" s="163">
        <f>Q1324+R1324</f>
        <v>0</v>
      </c>
      <c r="T1324" s="164"/>
      <c r="U1324" s="163">
        <f>(T1324*Fee!$C$38)</f>
        <v>0</v>
      </c>
      <c r="V1324" s="163">
        <f>T1324+U1324</f>
        <v>0</v>
      </c>
      <c r="W1324" s="164"/>
      <c r="X1324" s="163">
        <f>(W1324*Fee!$C$38)</f>
        <v>0</v>
      </c>
      <c r="Y1324" s="165">
        <f>W1324+X1324</f>
        <v>0</v>
      </c>
    </row>
    <row r="1325" spans="1:25" ht="56">
      <c r="A1325" s="160"/>
      <c r="B1325" s="322">
        <f t="shared" ref="B1325:B1335" si="411">B1324+1</f>
        <v>69</v>
      </c>
      <c r="C1325" s="90" t="s">
        <v>438</v>
      </c>
      <c r="D1325" s="86" t="s">
        <v>219</v>
      </c>
      <c r="E1325" s="49" t="str">
        <f>IF((O1325=0),"Enter value from column G to column N",SUM(G1325:N1325,O1325))</f>
        <v>Enter value from column G to column N</v>
      </c>
      <c r="F1325" s="56"/>
      <c r="G1325" s="168"/>
      <c r="H1325" s="168"/>
      <c r="I1325" s="169"/>
      <c r="J1325" s="169"/>
      <c r="K1325" s="169"/>
      <c r="L1325" s="169"/>
      <c r="M1325" s="169"/>
      <c r="N1325" s="169"/>
      <c r="O1325" s="257">
        <f>SUM(G1325:N1325)*Fee!$C$38</f>
        <v>0</v>
      </c>
      <c r="P1325" s="126"/>
      <c r="Q1325" s="223"/>
      <c r="R1325" s="163">
        <f>(Q1325*Fee!$C$38)</f>
        <v>0</v>
      </c>
      <c r="S1325" s="163">
        <f>Q1325+R1325</f>
        <v>0</v>
      </c>
      <c r="T1325" s="164"/>
      <c r="U1325" s="163">
        <f>(T1325*Fee!$C$38)</f>
        <v>0</v>
      </c>
      <c r="V1325" s="163">
        <f>T1325+U1325</f>
        <v>0</v>
      </c>
      <c r="W1325" s="164"/>
      <c r="X1325" s="163">
        <f>(W1325*Fee!$C$38)</f>
        <v>0</v>
      </c>
      <c r="Y1325" s="165">
        <f>W1325+X1325</f>
        <v>0</v>
      </c>
    </row>
    <row r="1326" spans="1:25" ht="70">
      <c r="A1326" s="160"/>
      <c r="B1326" s="322">
        <f t="shared" si="411"/>
        <v>70</v>
      </c>
      <c r="C1326" s="90" t="s">
        <v>439</v>
      </c>
      <c r="D1326" s="86" t="s">
        <v>219</v>
      </c>
      <c r="E1326" s="49" t="str">
        <f>IF((O1326=0),"Enter value from column G to column N",SUM(G1326:N1326,O1326))</f>
        <v>Enter value from column G to column N</v>
      </c>
      <c r="F1326" s="56"/>
      <c r="G1326" s="168"/>
      <c r="H1326" s="168"/>
      <c r="I1326" s="169"/>
      <c r="J1326" s="169"/>
      <c r="K1326" s="169"/>
      <c r="L1326" s="169"/>
      <c r="M1326" s="169"/>
      <c r="N1326" s="169"/>
      <c r="O1326" s="257">
        <f>SUM(G1326:N1326)*Fee!$C$38</f>
        <v>0</v>
      </c>
      <c r="P1326" s="126"/>
      <c r="Q1326" s="223"/>
      <c r="R1326" s="163">
        <f>(Q1326*Fee!$C$38)</f>
        <v>0</v>
      </c>
      <c r="S1326" s="163">
        <f>Q1326+R1326</f>
        <v>0</v>
      </c>
      <c r="T1326" s="164"/>
      <c r="U1326" s="163">
        <f>(T1326*Fee!$C$38)</f>
        <v>0</v>
      </c>
      <c r="V1326" s="163">
        <f>T1326+U1326</f>
        <v>0</v>
      </c>
      <c r="W1326" s="164"/>
      <c r="X1326" s="163">
        <f>(W1326*Fee!$C$38)</f>
        <v>0</v>
      </c>
      <c r="Y1326" s="165">
        <f>W1326+X1326</f>
        <v>0</v>
      </c>
    </row>
    <row r="1327" spans="1:25" ht="28">
      <c r="A1327" s="160"/>
      <c r="B1327" s="322">
        <f t="shared" si="411"/>
        <v>71</v>
      </c>
      <c r="C1327" s="90" t="s">
        <v>477</v>
      </c>
      <c r="D1327" s="86" t="s">
        <v>219</v>
      </c>
      <c r="E1327" s="49" t="str">
        <f t="shared" ref="E1327" si="412">IF((O1327=0),"Enter value from column G to column N",SUM(G1327:N1327,O1327))</f>
        <v>Enter value from column G to column N</v>
      </c>
      <c r="F1327" s="56"/>
      <c r="G1327" s="168"/>
      <c r="H1327" s="168"/>
      <c r="I1327" s="169"/>
      <c r="J1327" s="169"/>
      <c r="K1327" s="169"/>
      <c r="L1327" s="169"/>
      <c r="M1327" s="169"/>
      <c r="N1327" s="169"/>
      <c r="O1327" s="257">
        <f>SUM(G1327:N1327)*Fee!$C$38</f>
        <v>0</v>
      </c>
      <c r="P1327" s="126"/>
      <c r="Q1327" s="223"/>
      <c r="R1327" s="380">
        <f>(Q1327*Fee!$C$38)</f>
        <v>0</v>
      </c>
      <c r="S1327" s="380">
        <f t="shared" ref="S1327" si="413">Q1327+R1327</f>
        <v>0</v>
      </c>
      <c r="T1327" s="164"/>
      <c r="U1327" s="380">
        <f>(T1327*Fee!$C$38)</f>
        <v>0</v>
      </c>
      <c r="V1327" s="380">
        <f t="shared" ref="V1327" si="414">T1327+U1327</f>
        <v>0</v>
      </c>
      <c r="W1327" s="164"/>
      <c r="X1327" s="380">
        <f>(W1327*Fee!$C$38)</f>
        <v>0</v>
      </c>
      <c r="Y1327" s="381">
        <f t="shared" ref="Y1327" si="415">W1327+X1327</f>
        <v>0</v>
      </c>
    </row>
    <row r="1328" spans="1:25" ht="42">
      <c r="A1328" s="160"/>
      <c r="B1328" s="322">
        <f t="shared" si="411"/>
        <v>72</v>
      </c>
      <c r="C1328" s="90" t="s">
        <v>478</v>
      </c>
      <c r="D1328" s="86" t="s">
        <v>219</v>
      </c>
      <c r="E1328" s="49" t="str">
        <f t="shared" ref="E1328:E1335" si="416">IF((O1328=0),"Enter value from column G to column N",SUM(G1328:N1328,O1328))</f>
        <v>Enter value from column G to column N</v>
      </c>
      <c r="F1328" s="56"/>
      <c r="G1328" s="168"/>
      <c r="H1328" s="168"/>
      <c r="I1328" s="169"/>
      <c r="J1328" s="169"/>
      <c r="K1328" s="169"/>
      <c r="L1328" s="169"/>
      <c r="M1328" s="169"/>
      <c r="N1328" s="169"/>
      <c r="O1328" s="257">
        <f>SUM(G1328:N1328)*Fee!$C$38</f>
        <v>0</v>
      </c>
      <c r="P1328" s="126"/>
      <c r="Q1328" s="223"/>
      <c r="R1328" s="380">
        <f>(Q1328*Fee!$C$38)</f>
        <v>0</v>
      </c>
      <c r="S1328" s="380">
        <f t="shared" ref="S1328:S1335" si="417">Q1328+R1328</f>
        <v>0</v>
      </c>
      <c r="T1328" s="164"/>
      <c r="U1328" s="380">
        <f>(T1328*Fee!$C$38)</f>
        <v>0</v>
      </c>
      <c r="V1328" s="380">
        <f t="shared" ref="V1328:V1335" si="418">T1328+U1328</f>
        <v>0</v>
      </c>
      <c r="W1328" s="164"/>
      <c r="X1328" s="380">
        <f>(W1328*Fee!$C$38)</f>
        <v>0</v>
      </c>
      <c r="Y1328" s="381">
        <f t="shared" ref="Y1328:Y1335" si="419">W1328+X1328</f>
        <v>0</v>
      </c>
    </row>
    <row r="1329" spans="1:25" ht="70">
      <c r="A1329" s="160"/>
      <c r="B1329" s="322">
        <f t="shared" si="411"/>
        <v>73</v>
      </c>
      <c r="C1329" s="90" t="s">
        <v>479</v>
      </c>
      <c r="D1329" s="86" t="s">
        <v>219</v>
      </c>
      <c r="E1329" s="49" t="str">
        <f t="shared" si="416"/>
        <v>Enter value from column G to column N</v>
      </c>
      <c r="F1329" s="56"/>
      <c r="G1329" s="168"/>
      <c r="H1329" s="168"/>
      <c r="I1329" s="169"/>
      <c r="J1329" s="169"/>
      <c r="K1329" s="169"/>
      <c r="L1329" s="169"/>
      <c r="M1329" s="169"/>
      <c r="N1329" s="169"/>
      <c r="O1329" s="257">
        <f>SUM(G1329:N1329)*Fee!$C$38</f>
        <v>0</v>
      </c>
      <c r="P1329" s="126"/>
      <c r="Q1329" s="223"/>
      <c r="R1329" s="380">
        <f>(Q1329*Fee!$C$38)</f>
        <v>0</v>
      </c>
      <c r="S1329" s="380">
        <f t="shared" si="417"/>
        <v>0</v>
      </c>
      <c r="T1329" s="164"/>
      <c r="U1329" s="380">
        <f>(T1329*Fee!$C$38)</f>
        <v>0</v>
      </c>
      <c r="V1329" s="380">
        <f t="shared" si="418"/>
        <v>0</v>
      </c>
      <c r="W1329" s="164"/>
      <c r="X1329" s="380">
        <f>(W1329*Fee!$C$38)</f>
        <v>0</v>
      </c>
      <c r="Y1329" s="381">
        <f t="shared" si="419"/>
        <v>0</v>
      </c>
    </row>
    <row r="1330" spans="1:25" ht="28">
      <c r="A1330" s="160"/>
      <c r="B1330" s="322">
        <f t="shared" si="411"/>
        <v>74</v>
      </c>
      <c r="C1330" s="90" t="s">
        <v>480</v>
      </c>
      <c r="D1330" s="86" t="s">
        <v>219</v>
      </c>
      <c r="E1330" s="49" t="str">
        <f t="shared" si="416"/>
        <v>Enter value from column G to column N</v>
      </c>
      <c r="F1330" s="56"/>
      <c r="G1330" s="168"/>
      <c r="H1330" s="168"/>
      <c r="I1330" s="169"/>
      <c r="J1330" s="169"/>
      <c r="K1330" s="169"/>
      <c r="L1330" s="169"/>
      <c r="M1330" s="169"/>
      <c r="N1330" s="169"/>
      <c r="O1330" s="257">
        <f>SUM(G1330:N1330)*Fee!$C$38</f>
        <v>0</v>
      </c>
      <c r="P1330" s="126"/>
      <c r="Q1330" s="223"/>
      <c r="R1330" s="380">
        <f>(Q1330*Fee!$C$38)</f>
        <v>0</v>
      </c>
      <c r="S1330" s="380">
        <f t="shared" si="417"/>
        <v>0</v>
      </c>
      <c r="T1330" s="164"/>
      <c r="U1330" s="380">
        <f>(T1330*Fee!$C$38)</f>
        <v>0</v>
      </c>
      <c r="V1330" s="380">
        <f t="shared" si="418"/>
        <v>0</v>
      </c>
      <c r="W1330" s="164"/>
      <c r="X1330" s="380">
        <f>(W1330*Fee!$C$38)</f>
        <v>0</v>
      </c>
      <c r="Y1330" s="381">
        <f t="shared" si="419"/>
        <v>0</v>
      </c>
    </row>
    <row r="1331" spans="1:25" ht="42">
      <c r="A1331" s="160"/>
      <c r="B1331" s="322">
        <f t="shared" si="411"/>
        <v>75</v>
      </c>
      <c r="C1331" s="90" t="s">
        <v>481</v>
      </c>
      <c r="D1331" s="86" t="s">
        <v>219</v>
      </c>
      <c r="E1331" s="49" t="str">
        <f t="shared" si="416"/>
        <v>Enter value from column G to column N</v>
      </c>
      <c r="F1331" s="56"/>
      <c r="G1331" s="168"/>
      <c r="H1331" s="168"/>
      <c r="I1331" s="169"/>
      <c r="J1331" s="169"/>
      <c r="K1331" s="169"/>
      <c r="L1331" s="169"/>
      <c r="M1331" s="169"/>
      <c r="N1331" s="169"/>
      <c r="O1331" s="257">
        <f>SUM(G1331:N1331)*Fee!$C$38</f>
        <v>0</v>
      </c>
      <c r="P1331" s="126"/>
      <c r="Q1331" s="223"/>
      <c r="R1331" s="380">
        <f>(Q1331*Fee!$C$38)</f>
        <v>0</v>
      </c>
      <c r="S1331" s="380">
        <f t="shared" si="417"/>
        <v>0</v>
      </c>
      <c r="T1331" s="164"/>
      <c r="U1331" s="380">
        <f>(T1331*Fee!$C$38)</f>
        <v>0</v>
      </c>
      <c r="V1331" s="380">
        <f t="shared" si="418"/>
        <v>0</v>
      </c>
      <c r="W1331" s="164"/>
      <c r="X1331" s="380">
        <f>(W1331*Fee!$C$38)</f>
        <v>0</v>
      </c>
      <c r="Y1331" s="381">
        <f t="shared" si="419"/>
        <v>0</v>
      </c>
    </row>
    <row r="1332" spans="1:25" ht="70">
      <c r="A1332" s="160"/>
      <c r="B1332" s="322">
        <f t="shared" si="411"/>
        <v>76</v>
      </c>
      <c r="C1332" s="90" t="s">
        <v>482</v>
      </c>
      <c r="D1332" s="86" t="s">
        <v>219</v>
      </c>
      <c r="E1332" s="49" t="str">
        <f t="shared" si="416"/>
        <v>Enter value from column G to column N</v>
      </c>
      <c r="F1332" s="56"/>
      <c r="G1332" s="168"/>
      <c r="H1332" s="168"/>
      <c r="I1332" s="169"/>
      <c r="J1332" s="169"/>
      <c r="K1332" s="169"/>
      <c r="L1332" s="169"/>
      <c r="M1332" s="169"/>
      <c r="N1332" s="169"/>
      <c r="O1332" s="257">
        <f>SUM(G1332:N1332)*Fee!$C$38</f>
        <v>0</v>
      </c>
      <c r="P1332" s="126"/>
      <c r="Q1332" s="223"/>
      <c r="R1332" s="380">
        <f>(Q1332*Fee!$C$38)</f>
        <v>0</v>
      </c>
      <c r="S1332" s="380">
        <f t="shared" si="417"/>
        <v>0</v>
      </c>
      <c r="T1332" s="164"/>
      <c r="U1332" s="380">
        <f>(T1332*Fee!$C$38)</f>
        <v>0</v>
      </c>
      <c r="V1332" s="380">
        <f t="shared" si="418"/>
        <v>0</v>
      </c>
      <c r="W1332" s="164"/>
      <c r="X1332" s="380">
        <f>(W1332*Fee!$C$38)</f>
        <v>0</v>
      </c>
      <c r="Y1332" s="381">
        <f t="shared" si="419"/>
        <v>0</v>
      </c>
    </row>
    <row r="1333" spans="1:25" ht="28">
      <c r="A1333" s="160"/>
      <c r="B1333" s="322">
        <f t="shared" si="411"/>
        <v>77</v>
      </c>
      <c r="C1333" s="90" t="s">
        <v>483</v>
      </c>
      <c r="D1333" s="86" t="s">
        <v>219</v>
      </c>
      <c r="E1333" s="49" t="str">
        <f t="shared" si="416"/>
        <v>Enter value from column G to column N</v>
      </c>
      <c r="F1333" s="56"/>
      <c r="G1333" s="168"/>
      <c r="H1333" s="168"/>
      <c r="I1333" s="169"/>
      <c r="J1333" s="169"/>
      <c r="K1333" s="169"/>
      <c r="L1333" s="169"/>
      <c r="M1333" s="169"/>
      <c r="N1333" s="169"/>
      <c r="O1333" s="257">
        <f>SUM(G1333:N1333)*Fee!$C$38</f>
        <v>0</v>
      </c>
      <c r="P1333" s="126"/>
      <c r="Q1333" s="223"/>
      <c r="R1333" s="380">
        <f>(Q1333*Fee!$C$38)</f>
        <v>0</v>
      </c>
      <c r="S1333" s="380">
        <f t="shared" si="417"/>
        <v>0</v>
      </c>
      <c r="T1333" s="164"/>
      <c r="U1333" s="380">
        <f>(T1333*Fee!$C$38)</f>
        <v>0</v>
      </c>
      <c r="V1333" s="380">
        <f t="shared" si="418"/>
        <v>0</v>
      </c>
      <c r="W1333" s="164"/>
      <c r="X1333" s="380">
        <f>(W1333*Fee!$C$38)</f>
        <v>0</v>
      </c>
      <c r="Y1333" s="381">
        <f t="shared" si="419"/>
        <v>0</v>
      </c>
    </row>
    <row r="1334" spans="1:25" ht="42">
      <c r="A1334" s="160"/>
      <c r="B1334" s="322">
        <f t="shared" si="411"/>
        <v>78</v>
      </c>
      <c r="C1334" s="90" t="s">
        <v>484</v>
      </c>
      <c r="D1334" s="86" t="s">
        <v>219</v>
      </c>
      <c r="E1334" s="49" t="str">
        <f t="shared" si="416"/>
        <v>Enter value from column G to column N</v>
      </c>
      <c r="F1334" s="56"/>
      <c r="G1334" s="168"/>
      <c r="H1334" s="168"/>
      <c r="I1334" s="169"/>
      <c r="J1334" s="169"/>
      <c r="K1334" s="169"/>
      <c r="L1334" s="169"/>
      <c r="M1334" s="169"/>
      <c r="N1334" s="169"/>
      <c r="O1334" s="257">
        <f>SUM(G1334:N1334)*Fee!$C$38</f>
        <v>0</v>
      </c>
      <c r="P1334" s="126"/>
      <c r="Q1334" s="223"/>
      <c r="R1334" s="380">
        <f>(Q1334*Fee!$C$38)</f>
        <v>0</v>
      </c>
      <c r="S1334" s="380">
        <f t="shared" si="417"/>
        <v>0</v>
      </c>
      <c r="T1334" s="164"/>
      <c r="U1334" s="380">
        <f>(T1334*Fee!$C$38)</f>
        <v>0</v>
      </c>
      <c r="V1334" s="380">
        <f t="shared" si="418"/>
        <v>0</v>
      </c>
      <c r="W1334" s="164"/>
      <c r="X1334" s="380">
        <f>(W1334*Fee!$C$38)</f>
        <v>0</v>
      </c>
      <c r="Y1334" s="381">
        <f t="shared" si="419"/>
        <v>0</v>
      </c>
    </row>
    <row r="1335" spans="1:25" ht="70">
      <c r="A1335" s="160"/>
      <c r="B1335" s="322">
        <f t="shared" si="411"/>
        <v>79</v>
      </c>
      <c r="C1335" s="90" t="s">
        <v>485</v>
      </c>
      <c r="D1335" s="86" t="s">
        <v>219</v>
      </c>
      <c r="E1335" s="49" t="str">
        <f t="shared" si="416"/>
        <v>Enter value from column G to column N</v>
      </c>
      <c r="F1335" s="56"/>
      <c r="G1335" s="168"/>
      <c r="H1335" s="168"/>
      <c r="I1335" s="169"/>
      <c r="J1335" s="169"/>
      <c r="K1335" s="169"/>
      <c r="L1335" s="169"/>
      <c r="M1335" s="169"/>
      <c r="N1335" s="169"/>
      <c r="O1335" s="257">
        <f>SUM(G1335:N1335)*Fee!$C$38</f>
        <v>0</v>
      </c>
      <c r="P1335" s="126"/>
      <c r="Q1335" s="223"/>
      <c r="R1335" s="380">
        <f>(Q1335*Fee!$C$38)</f>
        <v>0</v>
      </c>
      <c r="S1335" s="380">
        <f t="shared" si="417"/>
        <v>0</v>
      </c>
      <c r="T1335" s="164"/>
      <c r="U1335" s="380">
        <f>(T1335*Fee!$C$38)</f>
        <v>0</v>
      </c>
      <c r="V1335" s="380">
        <f t="shared" si="418"/>
        <v>0</v>
      </c>
      <c r="W1335" s="164"/>
      <c r="X1335" s="380">
        <f>(W1335*Fee!$C$38)</f>
        <v>0</v>
      </c>
      <c r="Y1335" s="381">
        <f t="shared" si="419"/>
        <v>0</v>
      </c>
    </row>
    <row r="1336" spans="1:25" ht="14.75" customHeight="1">
      <c r="A1336" s="160"/>
      <c r="B1336" s="294"/>
      <c r="C1336" s="90"/>
      <c r="D1336" s="86"/>
      <c r="E1336" s="49"/>
      <c r="F1336" s="129"/>
      <c r="G1336" s="170"/>
      <c r="H1336" s="170"/>
      <c r="I1336" s="171"/>
      <c r="J1336" s="171"/>
      <c r="K1336" s="171"/>
      <c r="L1336" s="171"/>
      <c r="M1336" s="171"/>
      <c r="N1336" s="171"/>
      <c r="O1336" s="258"/>
      <c r="P1336" s="127"/>
      <c r="Q1336" s="224"/>
      <c r="R1336" s="130"/>
      <c r="S1336" s="163"/>
      <c r="T1336" s="204"/>
      <c r="U1336" s="130"/>
      <c r="V1336" s="163"/>
      <c r="W1336" s="204"/>
      <c r="X1336" s="130"/>
      <c r="Y1336" s="165"/>
    </row>
    <row r="1337" spans="1:25" ht="28">
      <c r="A1337" s="160"/>
      <c r="B1337" s="294"/>
      <c r="C1337" s="90" t="s">
        <v>224</v>
      </c>
      <c r="D1337" s="86"/>
      <c r="E1337" s="49"/>
      <c r="F1337" s="129"/>
      <c r="G1337" s="170"/>
      <c r="H1337" s="170"/>
      <c r="I1337" s="171"/>
      <c r="J1337" s="171"/>
      <c r="K1337" s="171"/>
      <c r="L1337" s="171"/>
      <c r="M1337" s="171"/>
      <c r="N1337" s="171"/>
      <c r="O1337" s="258"/>
      <c r="P1337" s="127"/>
      <c r="Q1337" s="224"/>
      <c r="R1337" s="130"/>
      <c r="S1337" s="163"/>
      <c r="T1337" s="204"/>
      <c r="U1337" s="130"/>
      <c r="V1337" s="163"/>
      <c r="W1337" s="204"/>
      <c r="X1337" s="130"/>
      <c r="Y1337" s="165"/>
    </row>
    <row r="1338" spans="1:25" ht="28">
      <c r="A1338" s="160"/>
      <c r="B1338" s="322">
        <f>B1335+1</f>
        <v>80</v>
      </c>
      <c r="C1338" s="90" t="s">
        <v>437</v>
      </c>
      <c r="D1338" s="86" t="s">
        <v>219</v>
      </c>
      <c r="E1338" s="49" t="str">
        <f>IF((O1338=0),"Enter value from column G to column N",SUM(G1338:N1338,O1338))</f>
        <v>Enter value from column G to column N</v>
      </c>
      <c r="F1338" s="56"/>
      <c r="G1338" s="168"/>
      <c r="H1338" s="168"/>
      <c r="I1338" s="169"/>
      <c r="J1338" s="169"/>
      <c r="K1338" s="169"/>
      <c r="L1338" s="169"/>
      <c r="M1338" s="169"/>
      <c r="N1338" s="169"/>
      <c r="O1338" s="257">
        <f>SUM(G1338:N1338)*Fee!$C$38</f>
        <v>0</v>
      </c>
      <c r="P1338" s="126"/>
      <c r="Q1338" s="223"/>
      <c r="R1338" s="163">
        <f>(Q1338*Fee!$C$38)</f>
        <v>0</v>
      </c>
      <c r="S1338" s="163">
        <f>Q1338+R1338</f>
        <v>0</v>
      </c>
      <c r="T1338" s="164"/>
      <c r="U1338" s="163">
        <f>(T1338*Fee!$C$38)</f>
        <v>0</v>
      </c>
      <c r="V1338" s="163">
        <f>T1338+U1338</f>
        <v>0</v>
      </c>
      <c r="W1338" s="164"/>
      <c r="X1338" s="163">
        <f>(W1338*Fee!$C$38)</f>
        <v>0</v>
      </c>
      <c r="Y1338" s="165">
        <f>W1338+X1338</f>
        <v>0</v>
      </c>
    </row>
    <row r="1339" spans="1:25" ht="56">
      <c r="A1339" s="160"/>
      <c r="B1339" s="322">
        <f t="shared" ref="B1339:B1349" si="420">B1338+1</f>
        <v>81</v>
      </c>
      <c r="C1339" s="90" t="s">
        <v>438</v>
      </c>
      <c r="D1339" s="86" t="s">
        <v>219</v>
      </c>
      <c r="E1339" s="49" t="str">
        <f>IF((O1339=0),"Enter value from column G to column N",SUM(G1339:N1339,O1339))</f>
        <v>Enter value from column G to column N</v>
      </c>
      <c r="F1339" s="56"/>
      <c r="G1339" s="168"/>
      <c r="H1339" s="168"/>
      <c r="I1339" s="169"/>
      <c r="J1339" s="169"/>
      <c r="K1339" s="169"/>
      <c r="L1339" s="169"/>
      <c r="M1339" s="169"/>
      <c r="N1339" s="169"/>
      <c r="O1339" s="257">
        <f>SUM(G1339:N1339)*Fee!$C$38</f>
        <v>0</v>
      </c>
      <c r="P1339" s="126"/>
      <c r="Q1339" s="223"/>
      <c r="R1339" s="163">
        <f>(Q1339*Fee!$C$38)</f>
        <v>0</v>
      </c>
      <c r="S1339" s="163">
        <f>Q1339+R1339</f>
        <v>0</v>
      </c>
      <c r="T1339" s="164"/>
      <c r="U1339" s="163">
        <f>(T1339*Fee!$C$38)</f>
        <v>0</v>
      </c>
      <c r="V1339" s="163">
        <f>T1339+U1339</f>
        <v>0</v>
      </c>
      <c r="W1339" s="164"/>
      <c r="X1339" s="163">
        <f>(W1339*Fee!$C$38)</f>
        <v>0</v>
      </c>
      <c r="Y1339" s="165">
        <f>W1339+X1339</f>
        <v>0</v>
      </c>
    </row>
    <row r="1340" spans="1:25" ht="70">
      <c r="A1340" s="160"/>
      <c r="B1340" s="322">
        <f t="shared" si="420"/>
        <v>82</v>
      </c>
      <c r="C1340" s="90" t="s">
        <v>439</v>
      </c>
      <c r="D1340" s="86" t="s">
        <v>219</v>
      </c>
      <c r="E1340" s="49" t="str">
        <f>IF((O1340=0),"Enter value from column G to column N",SUM(G1340:N1340,O1340))</f>
        <v>Enter value from column G to column N</v>
      </c>
      <c r="F1340" s="56"/>
      <c r="G1340" s="168"/>
      <c r="H1340" s="168"/>
      <c r="I1340" s="169"/>
      <c r="J1340" s="169"/>
      <c r="K1340" s="169"/>
      <c r="L1340" s="169"/>
      <c r="M1340" s="169"/>
      <c r="N1340" s="169"/>
      <c r="O1340" s="257">
        <f>SUM(G1340:N1340)*Fee!$C$38</f>
        <v>0</v>
      </c>
      <c r="P1340" s="126"/>
      <c r="Q1340" s="223"/>
      <c r="R1340" s="163">
        <f>(Q1340*Fee!$C$38)</f>
        <v>0</v>
      </c>
      <c r="S1340" s="163">
        <f>Q1340+R1340</f>
        <v>0</v>
      </c>
      <c r="T1340" s="164"/>
      <c r="U1340" s="163">
        <f>(T1340*Fee!$C$38)</f>
        <v>0</v>
      </c>
      <c r="V1340" s="163">
        <f>T1340+U1340</f>
        <v>0</v>
      </c>
      <c r="W1340" s="164"/>
      <c r="X1340" s="163">
        <f>(W1340*Fee!$C$38)</f>
        <v>0</v>
      </c>
      <c r="Y1340" s="165">
        <f>W1340+X1340</f>
        <v>0</v>
      </c>
    </row>
    <row r="1341" spans="1:25" ht="28">
      <c r="A1341" s="160"/>
      <c r="B1341" s="322">
        <f t="shared" si="420"/>
        <v>83</v>
      </c>
      <c r="C1341" s="90" t="s">
        <v>477</v>
      </c>
      <c r="D1341" s="86" t="s">
        <v>219</v>
      </c>
      <c r="E1341" s="49" t="str">
        <f t="shared" ref="E1341" si="421">IF((O1341=0),"Enter value from column G to column N",SUM(G1341:N1341,O1341))</f>
        <v>Enter value from column G to column N</v>
      </c>
      <c r="F1341" s="56"/>
      <c r="G1341" s="168"/>
      <c r="H1341" s="168"/>
      <c r="I1341" s="169"/>
      <c r="J1341" s="169"/>
      <c r="K1341" s="169"/>
      <c r="L1341" s="169"/>
      <c r="M1341" s="169"/>
      <c r="N1341" s="169"/>
      <c r="O1341" s="257">
        <f>SUM(G1341:N1341)*Fee!$C$38</f>
        <v>0</v>
      </c>
      <c r="P1341" s="126"/>
      <c r="Q1341" s="223"/>
      <c r="R1341" s="380">
        <f>(Q1341*Fee!$C$38)</f>
        <v>0</v>
      </c>
      <c r="S1341" s="380">
        <f t="shared" ref="S1341" si="422">Q1341+R1341</f>
        <v>0</v>
      </c>
      <c r="T1341" s="164"/>
      <c r="U1341" s="380">
        <f>(T1341*Fee!$C$38)</f>
        <v>0</v>
      </c>
      <c r="V1341" s="380">
        <f t="shared" ref="V1341" si="423">T1341+U1341</f>
        <v>0</v>
      </c>
      <c r="W1341" s="164"/>
      <c r="X1341" s="380">
        <f>(W1341*Fee!$C$38)</f>
        <v>0</v>
      </c>
      <c r="Y1341" s="381">
        <f t="shared" ref="Y1341" si="424">W1341+X1341</f>
        <v>0</v>
      </c>
    </row>
    <row r="1342" spans="1:25" ht="42">
      <c r="A1342" s="160"/>
      <c r="B1342" s="322">
        <f t="shared" si="420"/>
        <v>84</v>
      </c>
      <c r="C1342" s="90" t="s">
        <v>478</v>
      </c>
      <c r="D1342" s="86" t="s">
        <v>219</v>
      </c>
      <c r="E1342" s="49" t="str">
        <f t="shared" ref="E1342:E1349" si="425">IF((O1342=0),"Enter value from column G to column N",SUM(G1342:N1342,O1342))</f>
        <v>Enter value from column G to column N</v>
      </c>
      <c r="F1342" s="56"/>
      <c r="G1342" s="168"/>
      <c r="H1342" s="168"/>
      <c r="I1342" s="169"/>
      <c r="J1342" s="169"/>
      <c r="K1342" s="169"/>
      <c r="L1342" s="169"/>
      <c r="M1342" s="169"/>
      <c r="N1342" s="169"/>
      <c r="O1342" s="257">
        <f>SUM(G1342:N1342)*Fee!$C$38</f>
        <v>0</v>
      </c>
      <c r="P1342" s="126"/>
      <c r="Q1342" s="223"/>
      <c r="R1342" s="380">
        <f>(Q1342*Fee!$C$38)</f>
        <v>0</v>
      </c>
      <c r="S1342" s="380">
        <f t="shared" ref="S1342:S1349" si="426">Q1342+R1342</f>
        <v>0</v>
      </c>
      <c r="T1342" s="164"/>
      <c r="U1342" s="380">
        <f>(T1342*Fee!$C$38)</f>
        <v>0</v>
      </c>
      <c r="V1342" s="380">
        <f t="shared" ref="V1342:V1349" si="427">T1342+U1342</f>
        <v>0</v>
      </c>
      <c r="W1342" s="164"/>
      <c r="X1342" s="380">
        <f>(W1342*Fee!$C$38)</f>
        <v>0</v>
      </c>
      <c r="Y1342" s="381">
        <f t="shared" ref="Y1342:Y1349" si="428">W1342+X1342</f>
        <v>0</v>
      </c>
    </row>
    <row r="1343" spans="1:25" ht="70">
      <c r="A1343" s="160"/>
      <c r="B1343" s="322">
        <f t="shared" si="420"/>
        <v>85</v>
      </c>
      <c r="C1343" s="90" t="s">
        <v>479</v>
      </c>
      <c r="D1343" s="86" t="s">
        <v>219</v>
      </c>
      <c r="E1343" s="49" t="str">
        <f t="shared" si="425"/>
        <v>Enter value from column G to column N</v>
      </c>
      <c r="F1343" s="56"/>
      <c r="G1343" s="168"/>
      <c r="H1343" s="168"/>
      <c r="I1343" s="169"/>
      <c r="J1343" s="169"/>
      <c r="K1343" s="169"/>
      <c r="L1343" s="169"/>
      <c r="M1343" s="169"/>
      <c r="N1343" s="169"/>
      <c r="O1343" s="257">
        <f>SUM(G1343:N1343)*Fee!$C$38</f>
        <v>0</v>
      </c>
      <c r="P1343" s="126"/>
      <c r="Q1343" s="223"/>
      <c r="R1343" s="380">
        <f>(Q1343*Fee!$C$38)</f>
        <v>0</v>
      </c>
      <c r="S1343" s="380">
        <f t="shared" si="426"/>
        <v>0</v>
      </c>
      <c r="T1343" s="164"/>
      <c r="U1343" s="380">
        <f>(T1343*Fee!$C$38)</f>
        <v>0</v>
      </c>
      <c r="V1343" s="380">
        <f t="shared" si="427"/>
        <v>0</v>
      </c>
      <c r="W1343" s="164"/>
      <c r="X1343" s="380">
        <f>(W1343*Fee!$C$38)</f>
        <v>0</v>
      </c>
      <c r="Y1343" s="381">
        <f t="shared" si="428"/>
        <v>0</v>
      </c>
    </row>
    <row r="1344" spans="1:25" ht="28">
      <c r="A1344" s="160"/>
      <c r="B1344" s="322">
        <f t="shared" si="420"/>
        <v>86</v>
      </c>
      <c r="C1344" s="90" t="s">
        <v>480</v>
      </c>
      <c r="D1344" s="86" t="s">
        <v>219</v>
      </c>
      <c r="E1344" s="49" t="str">
        <f t="shared" si="425"/>
        <v>Enter value from column G to column N</v>
      </c>
      <c r="F1344" s="56"/>
      <c r="G1344" s="168"/>
      <c r="H1344" s="168"/>
      <c r="I1344" s="169"/>
      <c r="J1344" s="169"/>
      <c r="K1344" s="169"/>
      <c r="L1344" s="169"/>
      <c r="M1344" s="169"/>
      <c r="N1344" s="169"/>
      <c r="O1344" s="257">
        <f>SUM(G1344:N1344)*Fee!$C$38</f>
        <v>0</v>
      </c>
      <c r="P1344" s="126"/>
      <c r="Q1344" s="223"/>
      <c r="R1344" s="380">
        <f>(Q1344*Fee!$C$38)</f>
        <v>0</v>
      </c>
      <c r="S1344" s="380">
        <f t="shared" si="426"/>
        <v>0</v>
      </c>
      <c r="T1344" s="164"/>
      <c r="U1344" s="380">
        <f>(T1344*Fee!$C$38)</f>
        <v>0</v>
      </c>
      <c r="V1344" s="380">
        <f t="shared" si="427"/>
        <v>0</v>
      </c>
      <c r="W1344" s="164"/>
      <c r="X1344" s="380">
        <f>(W1344*Fee!$C$38)</f>
        <v>0</v>
      </c>
      <c r="Y1344" s="381">
        <f t="shared" si="428"/>
        <v>0</v>
      </c>
    </row>
    <row r="1345" spans="1:25" ht="42">
      <c r="A1345" s="160"/>
      <c r="B1345" s="322">
        <f t="shared" si="420"/>
        <v>87</v>
      </c>
      <c r="C1345" s="90" t="s">
        <v>481</v>
      </c>
      <c r="D1345" s="86" t="s">
        <v>219</v>
      </c>
      <c r="E1345" s="49" t="str">
        <f t="shared" si="425"/>
        <v>Enter value from column G to column N</v>
      </c>
      <c r="F1345" s="56"/>
      <c r="G1345" s="168"/>
      <c r="H1345" s="168"/>
      <c r="I1345" s="169"/>
      <c r="J1345" s="169"/>
      <c r="K1345" s="169"/>
      <c r="L1345" s="169"/>
      <c r="M1345" s="169"/>
      <c r="N1345" s="169"/>
      <c r="O1345" s="257">
        <f>SUM(G1345:N1345)*Fee!$C$38</f>
        <v>0</v>
      </c>
      <c r="P1345" s="126"/>
      <c r="Q1345" s="223"/>
      <c r="R1345" s="380">
        <f>(Q1345*Fee!$C$38)</f>
        <v>0</v>
      </c>
      <c r="S1345" s="380">
        <f t="shared" si="426"/>
        <v>0</v>
      </c>
      <c r="T1345" s="164"/>
      <c r="U1345" s="380">
        <f>(T1345*Fee!$C$38)</f>
        <v>0</v>
      </c>
      <c r="V1345" s="380">
        <f t="shared" si="427"/>
        <v>0</v>
      </c>
      <c r="W1345" s="164"/>
      <c r="X1345" s="380">
        <f>(W1345*Fee!$C$38)</f>
        <v>0</v>
      </c>
      <c r="Y1345" s="381">
        <f t="shared" si="428"/>
        <v>0</v>
      </c>
    </row>
    <row r="1346" spans="1:25" ht="70">
      <c r="A1346" s="160"/>
      <c r="B1346" s="322">
        <f t="shared" si="420"/>
        <v>88</v>
      </c>
      <c r="C1346" s="90" t="s">
        <v>482</v>
      </c>
      <c r="D1346" s="86" t="s">
        <v>219</v>
      </c>
      <c r="E1346" s="49" t="str">
        <f t="shared" si="425"/>
        <v>Enter value from column G to column N</v>
      </c>
      <c r="F1346" s="56"/>
      <c r="G1346" s="168"/>
      <c r="H1346" s="168"/>
      <c r="I1346" s="169"/>
      <c r="J1346" s="169"/>
      <c r="K1346" s="169"/>
      <c r="L1346" s="169"/>
      <c r="M1346" s="169"/>
      <c r="N1346" s="169"/>
      <c r="O1346" s="257">
        <f>SUM(G1346:N1346)*Fee!$C$38</f>
        <v>0</v>
      </c>
      <c r="P1346" s="126"/>
      <c r="Q1346" s="223"/>
      <c r="R1346" s="380">
        <f>(Q1346*Fee!$C$38)</f>
        <v>0</v>
      </c>
      <c r="S1346" s="380">
        <f t="shared" si="426"/>
        <v>0</v>
      </c>
      <c r="T1346" s="164"/>
      <c r="U1346" s="380">
        <f>(T1346*Fee!$C$38)</f>
        <v>0</v>
      </c>
      <c r="V1346" s="380">
        <f t="shared" si="427"/>
        <v>0</v>
      </c>
      <c r="W1346" s="164"/>
      <c r="X1346" s="380">
        <f>(W1346*Fee!$C$38)</f>
        <v>0</v>
      </c>
      <c r="Y1346" s="381">
        <f t="shared" si="428"/>
        <v>0</v>
      </c>
    </row>
    <row r="1347" spans="1:25" ht="28">
      <c r="A1347" s="160"/>
      <c r="B1347" s="322">
        <f t="shared" si="420"/>
        <v>89</v>
      </c>
      <c r="C1347" s="90" t="s">
        <v>483</v>
      </c>
      <c r="D1347" s="86" t="s">
        <v>219</v>
      </c>
      <c r="E1347" s="49" t="str">
        <f t="shared" si="425"/>
        <v>Enter value from column G to column N</v>
      </c>
      <c r="F1347" s="56"/>
      <c r="G1347" s="168"/>
      <c r="H1347" s="168"/>
      <c r="I1347" s="169"/>
      <c r="J1347" s="169"/>
      <c r="K1347" s="169"/>
      <c r="L1347" s="169"/>
      <c r="M1347" s="169"/>
      <c r="N1347" s="169"/>
      <c r="O1347" s="257">
        <f>SUM(G1347:N1347)*Fee!$C$38</f>
        <v>0</v>
      </c>
      <c r="P1347" s="126"/>
      <c r="Q1347" s="223"/>
      <c r="R1347" s="380">
        <f>(Q1347*Fee!$C$38)</f>
        <v>0</v>
      </c>
      <c r="S1347" s="380">
        <f t="shared" si="426"/>
        <v>0</v>
      </c>
      <c r="T1347" s="164"/>
      <c r="U1347" s="380">
        <f>(T1347*Fee!$C$38)</f>
        <v>0</v>
      </c>
      <c r="V1347" s="380">
        <f t="shared" si="427"/>
        <v>0</v>
      </c>
      <c r="W1347" s="164"/>
      <c r="X1347" s="380">
        <f>(W1347*Fee!$C$38)</f>
        <v>0</v>
      </c>
      <c r="Y1347" s="381">
        <f t="shared" si="428"/>
        <v>0</v>
      </c>
    </row>
    <row r="1348" spans="1:25" ht="42">
      <c r="A1348" s="160"/>
      <c r="B1348" s="322">
        <f t="shared" si="420"/>
        <v>90</v>
      </c>
      <c r="C1348" s="90" t="s">
        <v>484</v>
      </c>
      <c r="D1348" s="86" t="s">
        <v>219</v>
      </c>
      <c r="E1348" s="49" t="str">
        <f t="shared" si="425"/>
        <v>Enter value from column G to column N</v>
      </c>
      <c r="F1348" s="56"/>
      <c r="G1348" s="168"/>
      <c r="H1348" s="168"/>
      <c r="I1348" s="169"/>
      <c r="J1348" s="169"/>
      <c r="K1348" s="169"/>
      <c r="L1348" s="169"/>
      <c r="M1348" s="169"/>
      <c r="N1348" s="169"/>
      <c r="O1348" s="257">
        <f>SUM(G1348:N1348)*Fee!$C$38</f>
        <v>0</v>
      </c>
      <c r="P1348" s="126"/>
      <c r="Q1348" s="223"/>
      <c r="R1348" s="380">
        <f>(Q1348*Fee!$C$38)</f>
        <v>0</v>
      </c>
      <c r="S1348" s="380">
        <f t="shared" si="426"/>
        <v>0</v>
      </c>
      <c r="T1348" s="164"/>
      <c r="U1348" s="380">
        <f>(T1348*Fee!$C$38)</f>
        <v>0</v>
      </c>
      <c r="V1348" s="380">
        <f t="shared" si="427"/>
        <v>0</v>
      </c>
      <c r="W1348" s="164"/>
      <c r="X1348" s="380">
        <f>(W1348*Fee!$C$38)</f>
        <v>0</v>
      </c>
      <c r="Y1348" s="381">
        <f t="shared" si="428"/>
        <v>0</v>
      </c>
    </row>
    <row r="1349" spans="1:25" ht="70">
      <c r="A1349" s="160"/>
      <c r="B1349" s="322">
        <f t="shared" si="420"/>
        <v>91</v>
      </c>
      <c r="C1349" s="90" t="s">
        <v>485</v>
      </c>
      <c r="D1349" s="86" t="s">
        <v>219</v>
      </c>
      <c r="E1349" s="49" t="str">
        <f t="shared" si="425"/>
        <v>Enter value from column G to column N</v>
      </c>
      <c r="F1349" s="56"/>
      <c r="G1349" s="168"/>
      <c r="H1349" s="168"/>
      <c r="I1349" s="169"/>
      <c r="J1349" s="169"/>
      <c r="K1349" s="169"/>
      <c r="L1349" s="169"/>
      <c r="M1349" s="169"/>
      <c r="N1349" s="169"/>
      <c r="O1349" s="257">
        <f>SUM(G1349:N1349)*Fee!$C$38</f>
        <v>0</v>
      </c>
      <c r="P1349" s="126"/>
      <c r="Q1349" s="223"/>
      <c r="R1349" s="380">
        <f>(Q1349*Fee!$C$38)</f>
        <v>0</v>
      </c>
      <c r="S1349" s="380">
        <f t="shared" si="426"/>
        <v>0</v>
      </c>
      <c r="T1349" s="164"/>
      <c r="U1349" s="380">
        <f>(T1349*Fee!$C$38)</f>
        <v>0</v>
      </c>
      <c r="V1349" s="380">
        <f t="shared" si="427"/>
        <v>0</v>
      </c>
      <c r="W1349" s="164"/>
      <c r="X1349" s="380">
        <f>(W1349*Fee!$C$38)</f>
        <v>0</v>
      </c>
      <c r="Y1349" s="381">
        <f t="shared" si="428"/>
        <v>0</v>
      </c>
    </row>
    <row r="1350" spans="1:25" ht="14.15" customHeight="1">
      <c r="A1350" s="160"/>
      <c r="B1350" s="294"/>
      <c r="C1350" s="90"/>
      <c r="D1350" s="86"/>
      <c r="E1350" s="49"/>
      <c r="F1350" s="129"/>
      <c r="G1350" s="170"/>
      <c r="H1350" s="170"/>
      <c r="I1350" s="171"/>
      <c r="J1350" s="171"/>
      <c r="K1350" s="171"/>
      <c r="L1350" s="171"/>
      <c r="M1350" s="171"/>
      <c r="N1350" s="171"/>
      <c r="O1350" s="258"/>
      <c r="P1350" s="127"/>
      <c r="Q1350" s="224"/>
      <c r="R1350" s="130"/>
      <c r="S1350" s="163"/>
      <c r="T1350" s="204"/>
      <c r="U1350" s="130"/>
      <c r="V1350" s="163"/>
      <c r="W1350" s="204"/>
      <c r="X1350" s="130"/>
      <c r="Y1350" s="165"/>
    </row>
    <row r="1351" spans="1:25" ht="28">
      <c r="A1351" s="160"/>
      <c r="B1351" s="294"/>
      <c r="C1351" s="297" t="s">
        <v>424</v>
      </c>
      <c r="D1351" s="86"/>
      <c r="E1351" s="49"/>
      <c r="F1351" s="129"/>
      <c r="G1351" s="170"/>
      <c r="H1351" s="170"/>
      <c r="I1351" s="171"/>
      <c r="J1351" s="171"/>
      <c r="K1351" s="171"/>
      <c r="L1351" s="171"/>
      <c r="M1351" s="171"/>
      <c r="N1351" s="171"/>
      <c r="O1351" s="258"/>
      <c r="P1351" s="127"/>
      <c r="Q1351" s="224"/>
      <c r="R1351" s="130"/>
      <c r="S1351" s="163"/>
      <c r="T1351" s="204"/>
      <c r="U1351" s="130"/>
      <c r="V1351" s="163"/>
      <c r="W1351" s="204"/>
      <c r="X1351" s="130"/>
      <c r="Y1351" s="165"/>
    </row>
    <row r="1352" spans="1:25" ht="14.15" customHeight="1">
      <c r="A1352" s="160"/>
      <c r="B1352" s="294"/>
      <c r="C1352" s="297"/>
      <c r="D1352" s="86"/>
      <c r="E1352" s="49"/>
      <c r="F1352" s="129"/>
      <c r="G1352" s="170"/>
      <c r="H1352" s="170"/>
      <c r="I1352" s="171"/>
      <c r="J1352" s="171"/>
      <c r="K1352" s="171"/>
      <c r="L1352" s="171"/>
      <c r="M1352" s="171"/>
      <c r="N1352" s="171"/>
      <c r="O1352" s="258"/>
      <c r="P1352" s="127"/>
      <c r="Q1352" s="224"/>
      <c r="R1352" s="130"/>
      <c r="S1352" s="163"/>
      <c r="T1352" s="204"/>
      <c r="U1352" s="130"/>
      <c r="V1352" s="163"/>
      <c r="W1352" s="204"/>
      <c r="X1352" s="130"/>
      <c r="Y1352" s="165"/>
    </row>
    <row r="1353" spans="1:25" ht="28">
      <c r="A1353" s="160"/>
      <c r="B1353" s="294"/>
      <c r="C1353" s="90" t="s">
        <v>218</v>
      </c>
      <c r="D1353" s="86"/>
      <c r="E1353" s="49"/>
      <c r="F1353" s="129"/>
      <c r="G1353" s="170"/>
      <c r="H1353" s="170"/>
      <c r="I1353" s="171"/>
      <c r="J1353" s="171"/>
      <c r="K1353" s="171"/>
      <c r="L1353" s="171"/>
      <c r="M1353" s="171"/>
      <c r="N1353" s="171"/>
      <c r="O1353" s="258"/>
      <c r="P1353" s="127"/>
      <c r="Q1353" s="224"/>
      <c r="R1353" s="130"/>
      <c r="S1353" s="163"/>
      <c r="T1353" s="204"/>
      <c r="U1353" s="130"/>
      <c r="V1353" s="163"/>
      <c r="W1353" s="204"/>
      <c r="X1353" s="130"/>
      <c r="Y1353" s="165"/>
    </row>
    <row r="1354" spans="1:25" ht="28">
      <c r="A1354" s="160"/>
      <c r="B1354" s="322">
        <f>B1349+1</f>
        <v>92</v>
      </c>
      <c r="C1354" s="90" t="s">
        <v>437</v>
      </c>
      <c r="D1354" s="86" t="s">
        <v>219</v>
      </c>
      <c r="E1354" s="49" t="str">
        <f>IF((O1354=0),"Enter value from column G to column N",SUM(G1354:N1354,O1354))</f>
        <v>Enter value from column G to column N</v>
      </c>
      <c r="F1354" s="56"/>
      <c r="G1354" s="168"/>
      <c r="H1354" s="168"/>
      <c r="I1354" s="169"/>
      <c r="J1354" s="169"/>
      <c r="K1354" s="169"/>
      <c r="L1354" s="169"/>
      <c r="M1354" s="169"/>
      <c r="N1354" s="169"/>
      <c r="O1354" s="257">
        <f>SUM(G1354:N1354)*Fee!$C$38</f>
        <v>0</v>
      </c>
      <c r="P1354" s="126"/>
      <c r="Q1354" s="223"/>
      <c r="R1354" s="163">
        <f>(Q1354*Fee!$C$38)</f>
        <v>0</v>
      </c>
      <c r="S1354" s="163">
        <f>Q1354+R1354</f>
        <v>0</v>
      </c>
      <c r="T1354" s="164"/>
      <c r="U1354" s="163">
        <f>(T1354*Fee!$C$38)</f>
        <v>0</v>
      </c>
      <c r="V1354" s="163">
        <f>T1354+U1354</f>
        <v>0</v>
      </c>
      <c r="W1354" s="164"/>
      <c r="X1354" s="163">
        <f>(W1354*Fee!$C$38)</f>
        <v>0</v>
      </c>
      <c r="Y1354" s="165">
        <f>W1354+X1354</f>
        <v>0</v>
      </c>
    </row>
    <row r="1355" spans="1:25" ht="56">
      <c r="A1355" s="160"/>
      <c r="B1355" s="322">
        <f t="shared" ref="B1355:B1356" si="429">B1354+1</f>
        <v>93</v>
      </c>
      <c r="C1355" s="90" t="s">
        <v>438</v>
      </c>
      <c r="D1355" s="86" t="s">
        <v>219</v>
      </c>
      <c r="E1355" s="49" t="str">
        <f>IF((O1355=0),"Enter value from column G to column N",SUM(G1355:N1355,O1355))</f>
        <v>Enter value from column G to column N</v>
      </c>
      <c r="F1355" s="56"/>
      <c r="G1355" s="168"/>
      <c r="H1355" s="168"/>
      <c r="I1355" s="169"/>
      <c r="J1355" s="169"/>
      <c r="K1355" s="169"/>
      <c r="L1355" s="169"/>
      <c r="M1355" s="169"/>
      <c r="N1355" s="169"/>
      <c r="O1355" s="257">
        <f>SUM(G1355:N1355)*Fee!$C$38</f>
        <v>0</v>
      </c>
      <c r="P1355" s="126"/>
      <c r="Q1355" s="223"/>
      <c r="R1355" s="163">
        <f>(Q1355*Fee!$C$38)</f>
        <v>0</v>
      </c>
      <c r="S1355" s="163">
        <f>Q1355+R1355</f>
        <v>0</v>
      </c>
      <c r="T1355" s="164"/>
      <c r="U1355" s="163">
        <f>(T1355*Fee!$C$38)</f>
        <v>0</v>
      </c>
      <c r="V1355" s="163">
        <f>T1355+U1355</f>
        <v>0</v>
      </c>
      <c r="W1355" s="164"/>
      <c r="X1355" s="163">
        <f>(W1355*Fee!$C$38)</f>
        <v>0</v>
      </c>
      <c r="Y1355" s="165">
        <f>W1355+X1355</f>
        <v>0</v>
      </c>
    </row>
    <row r="1356" spans="1:25" ht="70">
      <c r="A1356" s="160"/>
      <c r="B1356" s="322">
        <f t="shared" si="429"/>
        <v>94</v>
      </c>
      <c r="C1356" s="90" t="s">
        <v>439</v>
      </c>
      <c r="D1356" s="86" t="s">
        <v>219</v>
      </c>
      <c r="E1356" s="49" t="str">
        <f>IF((O1356=0),"Enter value from column G to column N",SUM(G1356:N1356,O1356))</f>
        <v>Enter value from column G to column N</v>
      </c>
      <c r="F1356" s="56"/>
      <c r="G1356" s="168"/>
      <c r="H1356" s="168"/>
      <c r="I1356" s="169"/>
      <c r="J1356" s="169"/>
      <c r="K1356" s="169"/>
      <c r="L1356" s="169"/>
      <c r="M1356" s="169"/>
      <c r="N1356" s="169"/>
      <c r="O1356" s="257">
        <f>SUM(G1356:N1356)*Fee!$C$38</f>
        <v>0</v>
      </c>
      <c r="P1356" s="126"/>
      <c r="Q1356" s="223"/>
      <c r="R1356" s="163">
        <f>(Q1356*Fee!$C$38)</f>
        <v>0</v>
      </c>
      <c r="S1356" s="163">
        <f>Q1356+R1356</f>
        <v>0</v>
      </c>
      <c r="T1356" s="164"/>
      <c r="U1356" s="163">
        <f>(T1356*Fee!$C$38)</f>
        <v>0</v>
      </c>
      <c r="V1356" s="163">
        <f>T1356+U1356</f>
        <v>0</v>
      </c>
      <c r="W1356" s="164"/>
      <c r="X1356" s="163">
        <f>(W1356*Fee!$C$38)</f>
        <v>0</v>
      </c>
      <c r="Y1356" s="165">
        <f>W1356+X1356</f>
        <v>0</v>
      </c>
    </row>
    <row r="1357" spans="1:25" ht="14.75" customHeight="1">
      <c r="A1357" s="160"/>
      <c r="B1357" s="294"/>
      <c r="C1357" s="90"/>
      <c r="D1357" s="86"/>
      <c r="E1357" s="49"/>
      <c r="F1357" s="129"/>
      <c r="G1357" s="170"/>
      <c r="H1357" s="170"/>
      <c r="I1357" s="171"/>
      <c r="J1357" s="171"/>
      <c r="K1357" s="171"/>
      <c r="L1357" s="171"/>
      <c r="M1357" s="171"/>
      <c r="N1357" s="171"/>
      <c r="O1357" s="258"/>
      <c r="P1357" s="127"/>
      <c r="Q1357" s="224"/>
      <c r="R1357" s="130"/>
      <c r="S1357" s="163"/>
      <c r="T1357" s="204"/>
      <c r="U1357" s="130"/>
      <c r="V1357" s="163"/>
      <c r="W1357" s="204"/>
      <c r="X1357" s="130"/>
      <c r="Y1357" s="165"/>
    </row>
    <row r="1358" spans="1:25" ht="28">
      <c r="A1358" s="160"/>
      <c r="B1358" s="294"/>
      <c r="C1358" s="90" t="s">
        <v>220</v>
      </c>
      <c r="D1358" s="86"/>
      <c r="E1358" s="49"/>
      <c r="F1358" s="129"/>
      <c r="G1358" s="170"/>
      <c r="H1358" s="170"/>
      <c r="I1358" s="171"/>
      <c r="J1358" s="171"/>
      <c r="K1358" s="171"/>
      <c r="L1358" s="171"/>
      <c r="M1358" s="171"/>
      <c r="N1358" s="171"/>
      <c r="O1358" s="258"/>
      <c r="P1358" s="127"/>
      <c r="Q1358" s="224"/>
      <c r="R1358" s="130"/>
      <c r="S1358" s="163"/>
      <c r="T1358" s="204"/>
      <c r="U1358" s="130"/>
      <c r="V1358" s="163"/>
      <c r="W1358" s="204"/>
      <c r="X1358" s="130"/>
      <c r="Y1358" s="165"/>
    </row>
    <row r="1359" spans="1:25" ht="28">
      <c r="A1359" s="160"/>
      <c r="B1359" s="322">
        <f>B1356+1</f>
        <v>95</v>
      </c>
      <c r="C1359" s="90" t="s">
        <v>437</v>
      </c>
      <c r="D1359" s="86" t="s">
        <v>219</v>
      </c>
      <c r="E1359" s="49" t="str">
        <f>IF((O1359=0),"Enter value from column G to column N",SUM(G1359:N1359,O1359))</f>
        <v>Enter value from column G to column N</v>
      </c>
      <c r="F1359" s="56"/>
      <c r="G1359" s="168"/>
      <c r="H1359" s="168"/>
      <c r="I1359" s="169"/>
      <c r="J1359" s="169"/>
      <c r="K1359" s="169"/>
      <c r="L1359" s="169"/>
      <c r="M1359" s="169"/>
      <c r="N1359" s="169"/>
      <c r="O1359" s="257">
        <f>SUM(G1359:N1359)*Fee!$C$38</f>
        <v>0</v>
      </c>
      <c r="P1359" s="126"/>
      <c r="Q1359" s="223"/>
      <c r="R1359" s="163">
        <f>(Q1359*Fee!$C$38)</f>
        <v>0</v>
      </c>
      <c r="S1359" s="163">
        <f>Q1359+R1359</f>
        <v>0</v>
      </c>
      <c r="T1359" s="164"/>
      <c r="U1359" s="163">
        <f>(T1359*Fee!$C$38)</f>
        <v>0</v>
      </c>
      <c r="V1359" s="163">
        <f>T1359+U1359</f>
        <v>0</v>
      </c>
      <c r="W1359" s="164"/>
      <c r="X1359" s="163">
        <f>(W1359*Fee!$C$38)</f>
        <v>0</v>
      </c>
      <c r="Y1359" s="165">
        <f>W1359+X1359</f>
        <v>0</v>
      </c>
    </row>
    <row r="1360" spans="1:25" ht="56">
      <c r="A1360" s="160"/>
      <c r="B1360" s="322">
        <f t="shared" ref="B1360:B1361" si="430">B1359+1</f>
        <v>96</v>
      </c>
      <c r="C1360" s="90" t="s">
        <v>438</v>
      </c>
      <c r="D1360" s="86" t="s">
        <v>219</v>
      </c>
      <c r="E1360" s="49" t="str">
        <f>IF((O1360=0),"Enter value from column G to column N",SUM(G1360:N1360,O1360))</f>
        <v>Enter value from column G to column N</v>
      </c>
      <c r="F1360" s="56"/>
      <c r="G1360" s="168"/>
      <c r="H1360" s="168"/>
      <c r="I1360" s="169"/>
      <c r="J1360" s="169"/>
      <c r="K1360" s="169"/>
      <c r="L1360" s="169"/>
      <c r="M1360" s="169"/>
      <c r="N1360" s="169"/>
      <c r="O1360" s="257">
        <f>SUM(G1360:N1360)*Fee!$C$38</f>
        <v>0</v>
      </c>
      <c r="P1360" s="126"/>
      <c r="Q1360" s="223"/>
      <c r="R1360" s="163">
        <f>(Q1360*Fee!$C$38)</f>
        <v>0</v>
      </c>
      <c r="S1360" s="163">
        <f>Q1360+R1360</f>
        <v>0</v>
      </c>
      <c r="T1360" s="164"/>
      <c r="U1360" s="163">
        <f>(T1360*Fee!$C$38)</f>
        <v>0</v>
      </c>
      <c r="V1360" s="163">
        <f>T1360+U1360</f>
        <v>0</v>
      </c>
      <c r="W1360" s="164"/>
      <c r="X1360" s="163">
        <f>(W1360*Fee!$C$38)</f>
        <v>0</v>
      </c>
      <c r="Y1360" s="165">
        <f>W1360+X1360</f>
        <v>0</v>
      </c>
    </row>
    <row r="1361" spans="1:25" ht="70">
      <c r="A1361" s="160"/>
      <c r="B1361" s="322">
        <f t="shared" si="430"/>
        <v>97</v>
      </c>
      <c r="C1361" s="90" t="s">
        <v>439</v>
      </c>
      <c r="D1361" s="86" t="s">
        <v>219</v>
      </c>
      <c r="E1361" s="49" t="str">
        <f>IF((O1361=0),"Enter value from column G to column N",SUM(G1361:N1361,O1361))</f>
        <v>Enter value from column G to column N</v>
      </c>
      <c r="F1361" s="56"/>
      <c r="G1361" s="168"/>
      <c r="H1361" s="168"/>
      <c r="I1361" s="169"/>
      <c r="J1361" s="169"/>
      <c r="K1361" s="169"/>
      <c r="L1361" s="169"/>
      <c r="M1361" s="169"/>
      <c r="N1361" s="169"/>
      <c r="O1361" s="257">
        <f>SUM(G1361:N1361)*Fee!$C$38</f>
        <v>0</v>
      </c>
      <c r="P1361" s="126"/>
      <c r="Q1361" s="223"/>
      <c r="R1361" s="163">
        <f>(Q1361*Fee!$C$38)</f>
        <v>0</v>
      </c>
      <c r="S1361" s="163">
        <f>Q1361+R1361</f>
        <v>0</v>
      </c>
      <c r="T1361" s="164"/>
      <c r="U1361" s="163">
        <f>(T1361*Fee!$C$38)</f>
        <v>0</v>
      </c>
      <c r="V1361" s="163">
        <f>T1361+U1361</f>
        <v>0</v>
      </c>
      <c r="W1361" s="164"/>
      <c r="X1361" s="163">
        <f>(W1361*Fee!$C$38)</f>
        <v>0</v>
      </c>
      <c r="Y1361" s="165">
        <f>W1361+X1361</f>
        <v>0</v>
      </c>
    </row>
    <row r="1362" spans="1:25" ht="14.15" customHeight="1">
      <c r="A1362" s="160"/>
      <c r="B1362" s="294"/>
      <c r="C1362" s="90"/>
      <c r="D1362" s="86"/>
      <c r="E1362" s="49"/>
      <c r="F1362" s="129"/>
      <c r="G1362" s="170"/>
      <c r="H1362" s="170"/>
      <c r="I1362" s="171"/>
      <c r="J1362" s="171"/>
      <c r="K1362" s="171"/>
      <c r="L1362" s="171"/>
      <c r="M1362" s="171"/>
      <c r="N1362" s="171"/>
      <c r="O1362" s="258"/>
      <c r="P1362" s="127"/>
      <c r="Q1362" s="224"/>
      <c r="R1362" s="130"/>
      <c r="S1362" s="163"/>
      <c r="T1362" s="204"/>
      <c r="U1362" s="130"/>
      <c r="V1362" s="163"/>
      <c r="W1362" s="204"/>
      <c r="X1362" s="130"/>
      <c r="Y1362" s="165"/>
    </row>
    <row r="1363" spans="1:25" ht="28">
      <c r="A1363" s="160"/>
      <c r="B1363" s="294"/>
      <c r="C1363" s="90" t="s">
        <v>223</v>
      </c>
      <c r="D1363" s="86"/>
      <c r="E1363" s="49"/>
      <c r="F1363" s="129"/>
      <c r="G1363" s="170"/>
      <c r="H1363" s="170"/>
      <c r="I1363" s="171"/>
      <c r="J1363" s="171"/>
      <c r="K1363" s="171"/>
      <c r="L1363" s="171"/>
      <c r="M1363" s="171"/>
      <c r="N1363" s="171"/>
      <c r="O1363" s="258"/>
      <c r="P1363" s="127"/>
      <c r="Q1363" s="224"/>
      <c r="R1363" s="130"/>
      <c r="S1363" s="163"/>
      <c r="T1363" s="204"/>
      <c r="U1363" s="130"/>
      <c r="V1363" s="163"/>
      <c r="W1363" s="204"/>
      <c r="X1363" s="130"/>
      <c r="Y1363" s="165"/>
    </row>
    <row r="1364" spans="1:25" ht="28">
      <c r="A1364" s="160"/>
      <c r="B1364" s="322">
        <f>B1361+1</f>
        <v>98</v>
      </c>
      <c r="C1364" s="90" t="s">
        <v>437</v>
      </c>
      <c r="D1364" s="86" t="s">
        <v>219</v>
      </c>
      <c r="E1364" s="49" t="str">
        <f>IF((O1364=0),"Enter value from column G to column N",SUM(G1364:N1364,O1364))</f>
        <v>Enter value from column G to column N</v>
      </c>
      <c r="F1364" s="56"/>
      <c r="G1364" s="168"/>
      <c r="H1364" s="168"/>
      <c r="I1364" s="169"/>
      <c r="J1364" s="169"/>
      <c r="K1364" s="169"/>
      <c r="L1364" s="169"/>
      <c r="M1364" s="169"/>
      <c r="N1364" s="169"/>
      <c r="O1364" s="257">
        <f>SUM(G1364:N1364)*Fee!$C$38</f>
        <v>0</v>
      </c>
      <c r="P1364" s="126"/>
      <c r="Q1364" s="223"/>
      <c r="R1364" s="163">
        <f>(Q1364*Fee!$C$38)</f>
        <v>0</v>
      </c>
      <c r="S1364" s="163">
        <f>Q1364+R1364</f>
        <v>0</v>
      </c>
      <c r="T1364" s="164"/>
      <c r="U1364" s="163">
        <f>(T1364*Fee!$C$38)</f>
        <v>0</v>
      </c>
      <c r="V1364" s="163">
        <f>T1364+U1364</f>
        <v>0</v>
      </c>
      <c r="W1364" s="164"/>
      <c r="X1364" s="163">
        <f>(W1364*Fee!$C$38)</f>
        <v>0</v>
      </c>
      <c r="Y1364" s="165">
        <f>W1364+X1364</f>
        <v>0</v>
      </c>
    </row>
    <row r="1365" spans="1:25" ht="56">
      <c r="A1365" s="160"/>
      <c r="B1365" s="322">
        <f t="shared" ref="B1365:B1366" si="431">B1364+1</f>
        <v>99</v>
      </c>
      <c r="C1365" s="90" t="s">
        <v>438</v>
      </c>
      <c r="D1365" s="86" t="s">
        <v>219</v>
      </c>
      <c r="E1365" s="49" t="str">
        <f>IF((O1365=0),"Enter value from column G to column N",SUM(G1365:N1365,O1365))</f>
        <v>Enter value from column G to column N</v>
      </c>
      <c r="F1365" s="56"/>
      <c r="G1365" s="168"/>
      <c r="H1365" s="168"/>
      <c r="I1365" s="169"/>
      <c r="J1365" s="169"/>
      <c r="K1365" s="169"/>
      <c r="L1365" s="169"/>
      <c r="M1365" s="169"/>
      <c r="N1365" s="169"/>
      <c r="O1365" s="257">
        <f>SUM(G1365:N1365)*Fee!$C$38</f>
        <v>0</v>
      </c>
      <c r="P1365" s="126"/>
      <c r="Q1365" s="223"/>
      <c r="R1365" s="163">
        <f>(Q1365*Fee!$C$38)</f>
        <v>0</v>
      </c>
      <c r="S1365" s="163">
        <f>Q1365+R1365</f>
        <v>0</v>
      </c>
      <c r="T1365" s="164"/>
      <c r="U1365" s="163">
        <f>(T1365*Fee!$C$38)</f>
        <v>0</v>
      </c>
      <c r="V1365" s="163">
        <f>T1365+U1365</f>
        <v>0</v>
      </c>
      <c r="W1365" s="164"/>
      <c r="X1365" s="163">
        <f>(W1365*Fee!$C$38)</f>
        <v>0</v>
      </c>
      <c r="Y1365" s="165">
        <f>W1365+X1365</f>
        <v>0</v>
      </c>
    </row>
    <row r="1366" spans="1:25" ht="70">
      <c r="A1366" s="160"/>
      <c r="B1366" s="322">
        <f t="shared" si="431"/>
        <v>100</v>
      </c>
      <c r="C1366" s="90" t="s">
        <v>439</v>
      </c>
      <c r="D1366" s="86" t="s">
        <v>219</v>
      </c>
      <c r="E1366" s="49" t="str">
        <f>IF((O1366=0),"Enter value from column G to column N",SUM(G1366:N1366,O1366))</f>
        <v>Enter value from column G to column N</v>
      </c>
      <c r="F1366" s="56"/>
      <c r="G1366" s="168"/>
      <c r="H1366" s="168"/>
      <c r="I1366" s="169"/>
      <c r="J1366" s="169"/>
      <c r="K1366" s="169"/>
      <c r="L1366" s="169"/>
      <c r="M1366" s="169"/>
      <c r="N1366" s="169"/>
      <c r="O1366" s="257">
        <f>SUM(G1366:N1366)*Fee!$C$38</f>
        <v>0</v>
      </c>
      <c r="P1366" s="126"/>
      <c r="Q1366" s="223"/>
      <c r="R1366" s="163">
        <f>(Q1366*Fee!$C$38)</f>
        <v>0</v>
      </c>
      <c r="S1366" s="163">
        <f>Q1366+R1366</f>
        <v>0</v>
      </c>
      <c r="T1366" s="164"/>
      <c r="U1366" s="163">
        <f>(T1366*Fee!$C$38)</f>
        <v>0</v>
      </c>
      <c r="V1366" s="163">
        <f>T1366+U1366</f>
        <v>0</v>
      </c>
      <c r="W1366" s="164"/>
      <c r="X1366" s="163">
        <f>(W1366*Fee!$C$38)</f>
        <v>0</v>
      </c>
      <c r="Y1366" s="165">
        <f>W1366+X1366</f>
        <v>0</v>
      </c>
    </row>
    <row r="1367" spans="1:25" ht="14.75" customHeight="1">
      <c r="A1367" s="160"/>
      <c r="B1367" s="294"/>
      <c r="C1367" s="90"/>
      <c r="D1367" s="86"/>
      <c r="E1367" s="49"/>
      <c r="F1367" s="129"/>
      <c r="G1367" s="170"/>
      <c r="H1367" s="170"/>
      <c r="I1367" s="171"/>
      <c r="J1367" s="171"/>
      <c r="K1367" s="171"/>
      <c r="L1367" s="171"/>
      <c r="M1367" s="171"/>
      <c r="N1367" s="171"/>
      <c r="O1367" s="258"/>
      <c r="P1367" s="127"/>
      <c r="Q1367" s="224"/>
      <c r="R1367" s="130"/>
      <c r="S1367" s="163"/>
      <c r="T1367" s="204"/>
      <c r="U1367" s="130"/>
      <c r="V1367" s="163"/>
      <c r="W1367" s="204"/>
      <c r="X1367" s="130"/>
      <c r="Y1367" s="165"/>
    </row>
    <row r="1368" spans="1:25" ht="28">
      <c r="A1368" s="160"/>
      <c r="B1368" s="294"/>
      <c r="C1368" s="90" t="s">
        <v>224</v>
      </c>
      <c r="D1368" s="86"/>
      <c r="E1368" s="49"/>
      <c r="F1368" s="129"/>
      <c r="G1368" s="170"/>
      <c r="H1368" s="170"/>
      <c r="I1368" s="171"/>
      <c r="J1368" s="171"/>
      <c r="K1368" s="171"/>
      <c r="L1368" s="171"/>
      <c r="M1368" s="171"/>
      <c r="N1368" s="171"/>
      <c r="O1368" s="258"/>
      <c r="P1368" s="127"/>
      <c r="Q1368" s="224"/>
      <c r="R1368" s="130"/>
      <c r="S1368" s="163"/>
      <c r="T1368" s="204"/>
      <c r="U1368" s="130"/>
      <c r="V1368" s="163"/>
      <c r="W1368" s="204"/>
      <c r="X1368" s="130"/>
      <c r="Y1368" s="165"/>
    </row>
    <row r="1369" spans="1:25" ht="28">
      <c r="A1369" s="160"/>
      <c r="B1369" s="322">
        <f>B1366+1</f>
        <v>101</v>
      </c>
      <c r="C1369" s="90" t="s">
        <v>437</v>
      </c>
      <c r="D1369" s="86" t="s">
        <v>219</v>
      </c>
      <c r="E1369" s="49" t="str">
        <f>IF((O1369=0),"Enter value from column G to column N",SUM(G1369:N1369,O1369))</f>
        <v>Enter value from column G to column N</v>
      </c>
      <c r="F1369" s="56"/>
      <c r="G1369" s="168"/>
      <c r="H1369" s="168"/>
      <c r="I1369" s="169"/>
      <c r="J1369" s="169"/>
      <c r="K1369" s="169"/>
      <c r="L1369" s="169"/>
      <c r="M1369" s="169"/>
      <c r="N1369" s="169"/>
      <c r="O1369" s="257">
        <f>SUM(G1369:N1369)*Fee!$C$38</f>
        <v>0</v>
      </c>
      <c r="P1369" s="126"/>
      <c r="Q1369" s="223"/>
      <c r="R1369" s="163">
        <f>(Q1369*Fee!$C$38)</f>
        <v>0</v>
      </c>
      <c r="S1369" s="163">
        <f>Q1369+R1369</f>
        <v>0</v>
      </c>
      <c r="T1369" s="164"/>
      <c r="U1369" s="163">
        <f>(T1369*Fee!$C$38)</f>
        <v>0</v>
      </c>
      <c r="V1369" s="163">
        <f>T1369+U1369</f>
        <v>0</v>
      </c>
      <c r="W1369" s="164"/>
      <c r="X1369" s="163">
        <f>(W1369*Fee!$C$38)</f>
        <v>0</v>
      </c>
      <c r="Y1369" s="165">
        <f>W1369+X1369</f>
        <v>0</v>
      </c>
    </row>
    <row r="1370" spans="1:25" ht="56">
      <c r="A1370" s="160"/>
      <c r="B1370" s="322">
        <f t="shared" ref="B1370:B1371" si="432">B1369+1</f>
        <v>102</v>
      </c>
      <c r="C1370" s="90" t="s">
        <v>438</v>
      </c>
      <c r="D1370" s="86" t="s">
        <v>219</v>
      </c>
      <c r="E1370" s="49" t="str">
        <f>IF((O1370=0),"Enter value from column G to column N",SUM(G1370:N1370,O1370))</f>
        <v>Enter value from column G to column N</v>
      </c>
      <c r="F1370" s="56"/>
      <c r="G1370" s="168"/>
      <c r="H1370" s="168"/>
      <c r="I1370" s="169"/>
      <c r="J1370" s="169"/>
      <c r="K1370" s="169"/>
      <c r="L1370" s="169"/>
      <c r="M1370" s="169"/>
      <c r="N1370" s="169"/>
      <c r="O1370" s="257">
        <f>SUM(G1370:N1370)*Fee!$C$38</f>
        <v>0</v>
      </c>
      <c r="P1370" s="126"/>
      <c r="Q1370" s="223"/>
      <c r="R1370" s="163">
        <f>(Q1370*Fee!$C$38)</f>
        <v>0</v>
      </c>
      <c r="S1370" s="163">
        <f>Q1370+R1370</f>
        <v>0</v>
      </c>
      <c r="T1370" s="164"/>
      <c r="U1370" s="163">
        <f>(T1370*Fee!$C$38)</f>
        <v>0</v>
      </c>
      <c r="V1370" s="163">
        <f>T1370+U1370</f>
        <v>0</v>
      </c>
      <c r="W1370" s="164"/>
      <c r="X1370" s="163">
        <f>(W1370*Fee!$C$38)</f>
        <v>0</v>
      </c>
      <c r="Y1370" s="165">
        <f>W1370+X1370</f>
        <v>0</v>
      </c>
    </row>
    <row r="1371" spans="1:25" ht="70">
      <c r="A1371" s="160"/>
      <c r="B1371" s="322">
        <f t="shared" si="432"/>
        <v>103</v>
      </c>
      <c r="C1371" s="90" t="s">
        <v>439</v>
      </c>
      <c r="D1371" s="86" t="s">
        <v>219</v>
      </c>
      <c r="E1371" s="49" t="str">
        <f>IF((O1371=0),"Enter value from column G to column N",SUM(G1371:N1371,O1371))</f>
        <v>Enter value from column G to column N</v>
      </c>
      <c r="F1371" s="56"/>
      <c r="G1371" s="168"/>
      <c r="H1371" s="168"/>
      <c r="I1371" s="169"/>
      <c r="J1371" s="169"/>
      <c r="K1371" s="169"/>
      <c r="L1371" s="169"/>
      <c r="M1371" s="169"/>
      <c r="N1371" s="169"/>
      <c r="O1371" s="257">
        <f>SUM(G1371:N1371)*Fee!$C$38</f>
        <v>0</v>
      </c>
      <c r="P1371" s="126"/>
      <c r="Q1371" s="223"/>
      <c r="R1371" s="163">
        <f>(Q1371*Fee!$C$38)</f>
        <v>0</v>
      </c>
      <c r="S1371" s="163">
        <f>Q1371+R1371</f>
        <v>0</v>
      </c>
      <c r="T1371" s="164"/>
      <c r="U1371" s="163">
        <f>(T1371*Fee!$C$38)</f>
        <v>0</v>
      </c>
      <c r="V1371" s="163">
        <f>T1371+U1371</f>
        <v>0</v>
      </c>
      <c r="W1371" s="164"/>
      <c r="X1371" s="163">
        <f>(W1371*Fee!$C$38)</f>
        <v>0</v>
      </c>
      <c r="Y1371" s="165">
        <f>W1371+X1371</f>
        <v>0</v>
      </c>
    </row>
    <row r="1372" spans="1:25" ht="14.15" customHeight="1">
      <c r="A1372" s="160"/>
      <c r="B1372" s="294"/>
      <c r="C1372" s="90"/>
      <c r="D1372" s="86"/>
      <c r="E1372" s="49"/>
      <c r="F1372" s="129"/>
      <c r="G1372" s="170"/>
      <c r="H1372" s="170"/>
      <c r="I1372" s="171"/>
      <c r="J1372" s="171"/>
      <c r="K1372" s="171"/>
      <c r="L1372" s="171"/>
      <c r="M1372" s="171"/>
      <c r="N1372" s="171"/>
      <c r="O1372" s="258"/>
      <c r="P1372" s="127"/>
      <c r="Q1372" s="224"/>
      <c r="R1372" s="130"/>
      <c r="S1372" s="163"/>
      <c r="T1372" s="204"/>
      <c r="U1372" s="130"/>
      <c r="V1372" s="163"/>
      <c r="W1372" s="204"/>
      <c r="X1372" s="130"/>
      <c r="Y1372" s="165"/>
    </row>
    <row r="1373" spans="1:25" ht="28">
      <c r="A1373" s="160"/>
      <c r="B1373" s="294"/>
      <c r="C1373" s="90" t="s">
        <v>227</v>
      </c>
      <c r="D1373" s="86"/>
      <c r="E1373" s="49"/>
      <c r="F1373" s="129"/>
      <c r="G1373" s="170"/>
      <c r="H1373" s="170"/>
      <c r="I1373" s="171"/>
      <c r="J1373" s="171"/>
      <c r="K1373" s="171"/>
      <c r="L1373" s="171"/>
      <c r="M1373" s="171"/>
      <c r="N1373" s="171"/>
      <c r="O1373" s="258"/>
      <c r="P1373" s="127"/>
      <c r="Q1373" s="224"/>
      <c r="R1373" s="130"/>
      <c r="S1373" s="163"/>
      <c r="T1373" s="204"/>
      <c r="U1373" s="130"/>
      <c r="V1373" s="163"/>
      <c r="W1373" s="204"/>
      <c r="X1373" s="130"/>
      <c r="Y1373" s="165"/>
    </row>
    <row r="1374" spans="1:25" ht="28">
      <c r="A1374" s="160"/>
      <c r="B1374" s="322">
        <f>B1371+1</f>
        <v>104</v>
      </c>
      <c r="C1374" s="90" t="s">
        <v>437</v>
      </c>
      <c r="D1374" s="86" t="s">
        <v>219</v>
      </c>
      <c r="E1374" s="49" t="str">
        <f>IF((O1374=0),"Enter value from column G to column N",SUM(G1374:N1374,O1374))</f>
        <v>Enter value from column G to column N</v>
      </c>
      <c r="F1374" s="56"/>
      <c r="G1374" s="168"/>
      <c r="H1374" s="168"/>
      <c r="I1374" s="169"/>
      <c r="J1374" s="169"/>
      <c r="K1374" s="169"/>
      <c r="L1374" s="169"/>
      <c r="M1374" s="169"/>
      <c r="N1374" s="169"/>
      <c r="O1374" s="257">
        <f>SUM(G1374:N1374)*Fee!$C$38</f>
        <v>0</v>
      </c>
      <c r="P1374" s="126"/>
      <c r="Q1374" s="223"/>
      <c r="R1374" s="163">
        <f>(Q1374*Fee!$C$38)</f>
        <v>0</v>
      </c>
      <c r="S1374" s="163">
        <f>Q1374+R1374</f>
        <v>0</v>
      </c>
      <c r="T1374" s="164"/>
      <c r="U1374" s="163">
        <f>(T1374*Fee!$C$38)</f>
        <v>0</v>
      </c>
      <c r="V1374" s="163">
        <f>T1374+U1374</f>
        <v>0</v>
      </c>
      <c r="W1374" s="164"/>
      <c r="X1374" s="163">
        <f>(W1374*Fee!$C$38)</f>
        <v>0</v>
      </c>
      <c r="Y1374" s="165">
        <f>W1374+X1374</f>
        <v>0</v>
      </c>
    </row>
    <row r="1375" spans="1:25" ht="56">
      <c r="A1375" s="160"/>
      <c r="B1375" s="322">
        <f t="shared" ref="B1375:B1376" si="433">B1374+1</f>
        <v>105</v>
      </c>
      <c r="C1375" s="90" t="s">
        <v>438</v>
      </c>
      <c r="D1375" s="86" t="s">
        <v>219</v>
      </c>
      <c r="E1375" s="49" t="str">
        <f>IF((O1375=0),"Enter value from column G to column N",SUM(G1375:N1375,O1375))</f>
        <v>Enter value from column G to column N</v>
      </c>
      <c r="F1375" s="56"/>
      <c r="G1375" s="168"/>
      <c r="H1375" s="168"/>
      <c r="I1375" s="169"/>
      <c r="J1375" s="169"/>
      <c r="K1375" s="169"/>
      <c r="L1375" s="169"/>
      <c r="M1375" s="169"/>
      <c r="N1375" s="169"/>
      <c r="O1375" s="257">
        <f>SUM(G1375:N1375)*Fee!$C$38</f>
        <v>0</v>
      </c>
      <c r="P1375" s="126"/>
      <c r="Q1375" s="223"/>
      <c r="R1375" s="163">
        <f>(Q1375*Fee!$C$38)</f>
        <v>0</v>
      </c>
      <c r="S1375" s="163">
        <f>Q1375+R1375</f>
        <v>0</v>
      </c>
      <c r="T1375" s="164"/>
      <c r="U1375" s="163">
        <f>(T1375*Fee!$C$38)</f>
        <v>0</v>
      </c>
      <c r="V1375" s="163">
        <f>T1375+U1375</f>
        <v>0</v>
      </c>
      <c r="W1375" s="164"/>
      <c r="X1375" s="163">
        <f>(W1375*Fee!$C$38)</f>
        <v>0</v>
      </c>
      <c r="Y1375" s="165">
        <f>W1375+X1375</f>
        <v>0</v>
      </c>
    </row>
    <row r="1376" spans="1:25" ht="70">
      <c r="A1376" s="160"/>
      <c r="B1376" s="322">
        <f t="shared" si="433"/>
        <v>106</v>
      </c>
      <c r="C1376" s="90" t="s">
        <v>439</v>
      </c>
      <c r="D1376" s="86" t="s">
        <v>219</v>
      </c>
      <c r="E1376" s="49" t="str">
        <f>IF((O1376=0),"Enter value from column G to column N",SUM(G1376:N1376,O1376))</f>
        <v>Enter value from column G to column N</v>
      </c>
      <c r="F1376" s="56"/>
      <c r="G1376" s="168"/>
      <c r="H1376" s="168"/>
      <c r="I1376" s="169"/>
      <c r="J1376" s="169"/>
      <c r="K1376" s="169"/>
      <c r="L1376" s="169"/>
      <c r="M1376" s="169"/>
      <c r="N1376" s="169"/>
      <c r="O1376" s="257">
        <f>SUM(G1376:N1376)*Fee!$C$38</f>
        <v>0</v>
      </c>
      <c r="P1376" s="126"/>
      <c r="Q1376" s="223"/>
      <c r="R1376" s="163">
        <f>(Q1376*Fee!$C$38)</f>
        <v>0</v>
      </c>
      <c r="S1376" s="163">
        <f>Q1376+R1376</f>
        <v>0</v>
      </c>
      <c r="T1376" s="164"/>
      <c r="U1376" s="163">
        <f>(T1376*Fee!$C$38)</f>
        <v>0</v>
      </c>
      <c r="V1376" s="163">
        <f>T1376+U1376</f>
        <v>0</v>
      </c>
      <c r="W1376" s="164"/>
      <c r="X1376" s="163">
        <f>(W1376*Fee!$C$38)</f>
        <v>0</v>
      </c>
      <c r="Y1376" s="165">
        <f>W1376+X1376</f>
        <v>0</v>
      </c>
    </row>
    <row r="1377" spans="1:25" s="125" customFormat="1" ht="14.75" customHeight="1">
      <c r="A1377" s="160"/>
      <c r="B1377" s="293"/>
      <c r="C1377" s="90"/>
      <c r="D1377" s="86"/>
      <c r="E1377" s="49"/>
      <c r="F1377" s="51"/>
      <c r="G1377" s="49"/>
      <c r="H1377" s="49"/>
      <c r="I1377" s="172"/>
      <c r="J1377" s="172"/>
      <c r="K1377" s="172"/>
      <c r="L1377" s="172"/>
      <c r="M1377" s="172"/>
      <c r="N1377" s="172"/>
      <c r="O1377" s="259"/>
      <c r="P1377" s="128"/>
      <c r="Q1377" s="226"/>
      <c r="R1377" s="131"/>
      <c r="S1377" s="163"/>
      <c r="T1377" s="205"/>
      <c r="U1377" s="131"/>
      <c r="V1377" s="163"/>
      <c r="W1377" s="205"/>
      <c r="X1377" s="131"/>
      <c r="Y1377" s="165"/>
    </row>
    <row r="1378" spans="1:25" ht="28">
      <c r="A1378" s="160"/>
      <c r="B1378" s="294"/>
      <c r="C1378" s="297" t="s">
        <v>447</v>
      </c>
      <c r="D1378" s="86"/>
      <c r="E1378" s="49"/>
      <c r="F1378" s="129"/>
      <c r="G1378" s="170"/>
      <c r="H1378" s="170"/>
      <c r="I1378" s="171"/>
      <c r="J1378" s="171"/>
      <c r="K1378" s="171"/>
      <c r="L1378" s="171"/>
      <c r="M1378" s="171"/>
      <c r="N1378" s="171"/>
      <c r="O1378" s="258"/>
      <c r="P1378" s="127"/>
      <c r="Q1378" s="224"/>
      <c r="R1378" s="130"/>
      <c r="S1378" s="163"/>
      <c r="T1378" s="204"/>
      <c r="U1378" s="130"/>
      <c r="V1378" s="163"/>
      <c r="W1378" s="204"/>
      <c r="X1378" s="130"/>
      <c r="Y1378" s="165"/>
    </row>
    <row r="1379" spans="1:25" ht="14.75" customHeight="1">
      <c r="A1379" s="160"/>
      <c r="B1379" s="294"/>
      <c r="C1379" s="297"/>
      <c r="D1379" s="86"/>
      <c r="E1379" s="49"/>
      <c r="F1379" s="129"/>
      <c r="G1379" s="170"/>
      <c r="H1379" s="170"/>
      <c r="I1379" s="171"/>
      <c r="J1379" s="171"/>
      <c r="K1379" s="171"/>
      <c r="L1379" s="171"/>
      <c r="M1379" s="171"/>
      <c r="N1379" s="171"/>
      <c r="O1379" s="258"/>
      <c r="P1379" s="127"/>
      <c r="Q1379" s="224"/>
      <c r="R1379" s="130"/>
      <c r="S1379" s="163"/>
      <c r="T1379" s="204"/>
      <c r="U1379" s="130"/>
      <c r="V1379" s="163"/>
      <c r="W1379" s="204"/>
      <c r="X1379" s="130"/>
      <c r="Y1379" s="165"/>
    </row>
    <row r="1380" spans="1:25" ht="28">
      <c r="A1380" s="160"/>
      <c r="B1380" s="294"/>
      <c r="C1380" s="90" t="s">
        <v>218</v>
      </c>
      <c r="D1380" s="86"/>
      <c r="E1380" s="49"/>
      <c r="F1380" s="129"/>
      <c r="G1380" s="170"/>
      <c r="H1380" s="170"/>
      <c r="I1380" s="171"/>
      <c r="J1380" s="171"/>
      <c r="K1380" s="171"/>
      <c r="L1380" s="171"/>
      <c r="M1380" s="171"/>
      <c r="N1380" s="171"/>
      <c r="O1380" s="258"/>
      <c r="P1380" s="127"/>
      <c r="Q1380" s="224"/>
      <c r="R1380" s="130"/>
      <c r="S1380" s="163"/>
      <c r="T1380" s="204"/>
      <c r="U1380" s="130"/>
      <c r="V1380" s="163"/>
      <c r="W1380" s="204"/>
      <c r="X1380" s="130"/>
      <c r="Y1380" s="165"/>
    </row>
    <row r="1381" spans="1:25" ht="28">
      <c r="A1381" s="160"/>
      <c r="B1381" s="322">
        <f>B1376+1</f>
        <v>107</v>
      </c>
      <c r="C1381" s="90" t="s">
        <v>437</v>
      </c>
      <c r="D1381" s="86" t="s">
        <v>219</v>
      </c>
      <c r="E1381" s="49" t="str">
        <f>IF((O1381=0),"Enter value from column G to column N",SUM(G1381:N1381,O1381))</f>
        <v>Enter value from column G to column N</v>
      </c>
      <c r="F1381" s="56"/>
      <c r="G1381" s="168"/>
      <c r="H1381" s="168"/>
      <c r="I1381" s="169"/>
      <c r="J1381" s="169"/>
      <c r="K1381" s="169"/>
      <c r="L1381" s="169"/>
      <c r="M1381" s="169"/>
      <c r="N1381" s="169"/>
      <c r="O1381" s="257">
        <f>SUM(G1381:N1381)*Fee!$C$38</f>
        <v>0</v>
      </c>
      <c r="P1381" s="126"/>
      <c r="Q1381" s="223"/>
      <c r="R1381" s="163">
        <f>(Q1381*Fee!$C$38)</f>
        <v>0</v>
      </c>
      <c r="S1381" s="163">
        <f>Q1381+R1381</f>
        <v>0</v>
      </c>
      <c r="T1381" s="164"/>
      <c r="U1381" s="163">
        <f>(T1381*Fee!$C$38)</f>
        <v>0</v>
      </c>
      <c r="V1381" s="163">
        <f>T1381+U1381</f>
        <v>0</v>
      </c>
      <c r="W1381" s="164"/>
      <c r="X1381" s="163">
        <f>(W1381*Fee!$C$38)</f>
        <v>0</v>
      </c>
      <c r="Y1381" s="165">
        <f>W1381+X1381</f>
        <v>0</v>
      </c>
    </row>
    <row r="1382" spans="1:25" ht="56">
      <c r="A1382" s="160"/>
      <c r="B1382" s="322">
        <f t="shared" ref="B1382:B1383" si="434">B1381+1</f>
        <v>108</v>
      </c>
      <c r="C1382" s="90" t="s">
        <v>438</v>
      </c>
      <c r="D1382" s="86" t="s">
        <v>219</v>
      </c>
      <c r="E1382" s="49" t="str">
        <f>IF((O1382=0),"Enter value from column G to column N",SUM(G1382:N1382,O1382))</f>
        <v>Enter value from column G to column N</v>
      </c>
      <c r="F1382" s="56"/>
      <c r="G1382" s="168"/>
      <c r="H1382" s="168"/>
      <c r="I1382" s="169"/>
      <c r="J1382" s="169"/>
      <c r="K1382" s="169"/>
      <c r="L1382" s="169"/>
      <c r="M1382" s="169"/>
      <c r="N1382" s="169"/>
      <c r="O1382" s="257">
        <f>SUM(G1382:N1382)*Fee!$C$38</f>
        <v>0</v>
      </c>
      <c r="P1382" s="126"/>
      <c r="Q1382" s="223"/>
      <c r="R1382" s="163">
        <f>(Q1382*Fee!$C$38)</f>
        <v>0</v>
      </c>
      <c r="S1382" s="163">
        <f>Q1382+R1382</f>
        <v>0</v>
      </c>
      <c r="T1382" s="164"/>
      <c r="U1382" s="163">
        <f>(T1382*Fee!$C$38)</f>
        <v>0</v>
      </c>
      <c r="V1382" s="163">
        <f>T1382+U1382</f>
        <v>0</v>
      </c>
      <c r="W1382" s="164"/>
      <c r="X1382" s="163">
        <f>(W1382*Fee!$C$38)</f>
        <v>0</v>
      </c>
      <c r="Y1382" s="165">
        <f>W1382+X1382</f>
        <v>0</v>
      </c>
    </row>
    <row r="1383" spans="1:25" ht="70">
      <c r="A1383" s="160"/>
      <c r="B1383" s="322">
        <f t="shared" si="434"/>
        <v>109</v>
      </c>
      <c r="C1383" s="90" t="s">
        <v>439</v>
      </c>
      <c r="D1383" s="86" t="s">
        <v>219</v>
      </c>
      <c r="E1383" s="49" t="str">
        <f>IF((O1383=0),"Enter value from column G to column N",SUM(G1383:N1383,O1383))</f>
        <v>Enter value from column G to column N</v>
      </c>
      <c r="F1383" s="56"/>
      <c r="G1383" s="168"/>
      <c r="H1383" s="168"/>
      <c r="I1383" s="169"/>
      <c r="J1383" s="169"/>
      <c r="K1383" s="169"/>
      <c r="L1383" s="169"/>
      <c r="M1383" s="169"/>
      <c r="N1383" s="169"/>
      <c r="O1383" s="257">
        <f>SUM(G1383:N1383)*Fee!$C$38</f>
        <v>0</v>
      </c>
      <c r="P1383" s="126"/>
      <c r="Q1383" s="223"/>
      <c r="R1383" s="163">
        <f>(Q1383*Fee!$C$38)</f>
        <v>0</v>
      </c>
      <c r="S1383" s="163">
        <f>Q1383+R1383</f>
        <v>0</v>
      </c>
      <c r="T1383" s="164"/>
      <c r="U1383" s="163">
        <f>(T1383*Fee!$C$38)</f>
        <v>0</v>
      </c>
      <c r="V1383" s="163">
        <f>T1383+U1383</f>
        <v>0</v>
      </c>
      <c r="W1383" s="164"/>
      <c r="X1383" s="163">
        <f>(W1383*Fee!$C$38)</f>
        <v>0</v>
      </c>
      <c r="Y1383" s="165">
        <f>W1383+X1383</f>
        <v>0</v>
      </c>
    </row>
    <row r="1384" spans="1:25" ht="14.15" customHeight="1">
      <c r="A1384" s="367"/>
      <c r="B1384" s="294"/>
      <c r="C1384" s="90"/>
      <c r="D1384" s="86"/>
      <c r="E1384" s="49"/>
      <c r="F1384" s="129"/>
      <c r="G1384" s="170"/>
      <c r="H1384" s="170"/>
      <c r="I1384" s="171"/>
      <c r="J1384" s="171"/>
      <c r="K1384" s="171"/>
      <c r="L1384" s="171"/>
      <c r="M1384" s="171"/>
      <c r="N1384" s="171"/>
      <c r="O1384" s="258"/>
      <c r="P1384" s="127"/>
      <c r="Q1384" s="224"/>
      <c r="R1384" s="130"/>
      <c r="S1384" s="163"/>
      <c r="T1384" s="204"/>
      <c r="U1384" s="130"/>
      <c r="V1384" s="163"/>
      <c r="W1384" s="204"/>
      <c r="X1384" s="130"/>
      <c r="Y1384" s="165"/>
    </row>
    <row r="1385" spans="1:25" ht="28">
      <c r="A1385" s="367"/>
      <c r="B1385" s="294"/>
      <c r="C1385" s="90" t="s">
        <v>220</v>
      </c>
      <c r="D1385" s="86"/>
      <c r="E1385" s="49"/>
      <c r="F1385" s="129"/>
      <c r="G1385" s="170"/>
      <c r="H1385" s="170"/>
      <c r="I1385" s="171"/>
      <c r="J1385" s="171"/>
      <c r="K1385" s="171"/>
      <c r="L1385" s="171"/>
      <c r="M1385" s="171"/>
      <c r="N1385" s="171"/>
      <c r="O1385" s="258"/>
      <c r="P1385" s="127"/>
      <c r="Q1385" s="224"/>
      <c r="R1385" s="130"/>
      <c r="S1385" s="163"/>
      <c r="T1385" s="204"/>
      <c r="U1385" s="130"/>
      <c r="V1385" s="163"/>
      <c r="W1385" s="204"/>
      <c r="X1385" s="130"/>
      <c r="Y1385" s="165"/>
    </row>
    <row r="1386" spans="1:25" ht="28">
      <c r="A1386" s="367"/>
      <c r="B1386" s="322">
        <f>B1383+1</f>
        <v>110</v>
      </c>
      <c r="C1386" s="90" t="s">
        <v>437</v>
      </c>
      <c r="D1386" s="86" t="s">
        <v>219</v>
      </c>
      <c r="E1386" s="49" t="str">
        <f>IF((O1386=0),"Enter value from column G to column N",SUM(G1386:N1386,O1386))</f>
        <v>Enter value from column G to column N</v>
      </c>
      <c r="F1386" s="56"/>
      <c r="G1386" s="168"/>
      <c r="H1386" s="168"/>
      <c r="I1386" s="169"/>
      <c r="J1386" s="169"/>
      <c r="K1386" s="169"/>
      <c r="L1386" s="169"/>
      <c r="M1386" s="169"/>
      <c r="N1386" s="169"/>
      <c r="O1386" s="257">
        <f>SUM(G1386:N1386)*Fee!$C$38</f>
        <v>0</v>
      </c>
      <c r="P1386" s="126"/>
      <c r="Q1386" s="223"/>
      <c r="R1386" s="163">
        <f>(Q1386*Fee!$C$38)</f>
        <v>0</v>
      </c>
      <c r="S1386" s="163">
        <f>Q1386+R1386</f>
        <v>0</v>
      </c>
      <c r="T1386" s="164"/>
      <c r="U1386" s="163">
        <f>(T1386*Fee!$C$38)</f>
        <v>0</v>
      </c>
      <c r="V1386" s="163">
        <f>T1386+U1386</f>
        <v>0</v>
      </c>
      <c r="W1386" s="164"/>
      <c r="X1386" s="163">
        <f>(W1386*Fee!$C$38)</f>
        <v>0</v>
      </c>
      <c r="Y1386" s="165">
        <f>W1386+X1386</f>
        <v>0</v>
      </c>
    </row>
    <row r="1387" spans="1:25" ht="56">
      <c r="A1387" s="367"/>
      <c r="B1387" s="322">
        <f t="shared" ref="B1387:B1388" si="435">B1386+1</f>
        <v>111</v>
      </c>
      <c r="C1387" s="90" t="s">
        <v>438</v>
      </c>
      <c r="D1387" s="86" t="s">
        <v>219</v>
      </c>
      <c r="E1387" s="49" t="str">
        <f>IF((O1387=0),"Enter value from column G to column N",SUM(G1387:N1387,O1387))</f>
        <v>Enter value from column G to column N</v>
      </c>
      <c r="F1387" s="56"/>
      <c r="G1387" s="168"/>
      <c r="H1387" s="168"/>
      <c r="I1387" s="169"/>
      <c r="J1387" s="169"/>
      <c r="K1387" s="169"/>
      <c r="L1387" s="169"/>
      <c r="M1387" s="169"/>
      <c r="N1387" s="169"/>
      <c r="O1387" s="257">
        <f>SUM(G1387:N1387)*Fee!$C$38</f>
        <v>0</v>
      </c>
      <c r="P1387" s="126"/>
      <c r="Q1387" s="223"/>
      <c r="R1387" s="163">
        <f>(Q1387*Fee!$C$38)</f>
        <v>0</v>
      </c>
      <c r="S1387" s="163">
        <f>Q1387+R1387</f>
        <v>0</v>
      </c>
      <c r="T1387" s="164"/>
      <c r="U1387" s="163">
        <f>(T1387*Fee!$C$38)</f>
        <v>0</v>
      </c>
      <c r="V1387" s="163">
        <f>T1387+U1387</f>
        <v>0</v>
      </c>
      <c r="W1387" s="164"/>
      <c r="X1387" s="163">
        <f>(W1387*Fee!$C$38)</f>
        <v>0</v>
      </c>
      <c r="Y1387" s="165">
        <f>W1387+X1387</f>
        <v>0</v>
      </c>
    </row>
    <row r="1388" spans="1:25" ht="70">
      <c r="A1388" s="367"/>
      <c r="B1388" s="322">
        <f t="shared" si="435"/>
        <v>112</v>
      </c>
      <c r="C1388" s="90" t="s">
        <v>439</v>
      </c>
      <c r="D1388" s="86" t="s">
        <v>219</v>
      </c>
      <c r="E1388" s="49" t="str">
        <f>IF((O1388=0),"Enter value from column G to column N",SUM(G1388:N1388,O1388))</f>
        <v>Enter value from column G to column N</v>
      </c>
      <c r="F1388" s="56"/>
      <c r="G1388" s="168"/>
      <c r="H1388" s="168"/>
      <c r="I1388" s="169"/>
      <c r="J1388" s="169"/>
      <c r="K1388" s="169"/>
      <c r="L1388" s="169"/>
      <c r="M1388" s="169"/>
      <c r="N1388" s="169"/>
      <c r="O1388" s="257">
        <f>SUM(G1388:N1388)*Fee!$C$38</f>
        <v>0</v>
      </c>
      <c r="P1388" s="126"/>
      <c r="Q1388" s="223"/>
      <c r="R1388" s="163">
        <f>(Q1388*Fee!$C$38)</f>
        <v>0</v>
      </c>
      <c r="S1388" s="163">
        <f>Q1388+R1388</f>
        <v>0</v>
      </c>
      <c r="T1388" s="164"/>
      <c r="U1388" s="163">
        <f>(T1388*Fee!$C$38)</f>
        <v>0</v>
      </c>
      <c r="V1388" s="163">
        <f>T1388+U1388</f>
        <v>0</v>
      </c>
      <c r="W1388" s="164"/>
      <c r="X1388" s="163">
        <f>(W1388*Fee!$C$38)</f>
        <v>0</v>
      </c>
      <c r="Y1388" s="165">
        <f>W1388+X1388</f>
        <v>0</v>
      </c>
    </row>
    <row r="1389" spans="1:25" ht="14.75" customHeight="1">
      <c r="A1389" s="367"/>
      <c r="B1389" s="294"/>
      <c r="C1389" s="90"/>
      <c r="D1389" s="86"/>
      <c r="E1389" s="49"/>
      <c r="F1389" s="129"/>
      <c r="G1389" s="170"/>
      <c r="H1389" s="170"/>
      <c r="I1389" s="171"/>
      <c r="J1389" s="171"/>
      <c r="K1389" s="171"/>
      <c r="L1389" s="171"/>
      <c r="M1389" s="171"/>
      <c r="N1389" s="171"/>
      <c r="O1389" s="258"/>
      <c r="P1389" s="127"/>
      <c r="Q1389" s="224"/>
      <c r="R1389" s="130"/>
      <c r="S1389" s="163"/>
      <c r="T1389" s="204"/>
      <c r="U1389" s="130"/>
      <c r="V1389" s="163"/>
      <c r="W1389" s="204"/>
      <c r="X1389" s="130"/>
      <c r="Y1389" s="165"/>
    </row>
    <row r="1390" spans="1:25" ht="28">
      <c r="A1390" s="367"/>
      <c r="B1390" s="294"/>
      <c r="C1390" s="90" t="s">
        <v>223</v>
      </c>
      <c r="D1390" s="86"/>
      <c r="E1390" s="49"/>
      <c r="F1390" s="129"/>
      <c r="G1390" s="170"/>
      <c r="H1390" s="170"/>
      <c r="I1390" s="171"/>
      <c r="J1390" s="171"/>
      <c r="K1390" s="171"/>
      <c r="L1390" s="171"/>
      <c r="M1390" s="171"/>
      <c r="N1390" s="171"/>
      <c r="O1390" s="258"/>
      <c r="P1390" s="127"/>
      <c r="Q1390" s="224"/>
      <c r="R1390" s="130"/>
      <c r="S1390" s="163"/>
      <c r="T1390" s="204"/>
      <c r="U1390" s="130"/>
      <c r="V1390" s="163"/>
      <c r="W1390" s="204"/>
      <c r="X1390" s="130"/>
      <c r="Y1390" s="165"/>
    </row>
    <row r="1391" spans="1:25" ht="28">
      <c r="A1391" s="367"/>
      <c r="B1391" s="322">
        <f>B1388+1</f>
        <v>113</v>
      </c>
      <c r="C1391" s="90" t="s">
        <v>437</v>
      </c>
      <c r="D1391" s="86" t="s">
        <v>219</v>
      </c>
      <c r="E1391" s="49" t="str">
        <f>IF((O1391=0),"Enter value from column G to column N",SUM(G1391:N1391,O1391))</f>
        <v>Enter value from column G to column N</v>
      </c>
      <c r="F1391" s="56"/>
      <c r="G1391" s="168"/>
      <c r="H1391" s="168"/>
      <c r="I1391" s="169"/>
      <c r="J1391" s="169"/>
      <c r="K1391" s="169"/>
      <c r="L1391" s="169"/>
      <c r="M1391" s="169"/>
      <c r="N1391" s="169"/>
      <c r="O1391" s="257">
        <f>SUM(G1391:N1391)*Fee!$C$38</f>
        <v>0</v>
      </c>
      <c r="P1391" s="126"/>
      <c r="Q1391" s="223"/>
      <c r="R1391" s="163">
        <f>(Q1391*Fee!$C$38)</f>
        <v>0</v>
      </c>
      <c r="S1391" s="163">
        <f>Q1391+R1391</f>
        <v>0</v>
      </c>
      <c r="T1391" s="164"/>
      <c r="U1391" s="163">
        <f>(T1391*Fee!$C$38)</f>
        <v>0</v>
      </c>
      <c r="V1391" s="163">
        <f>T1391+U1391</f>
        <v>0</v>
      </c>
      <c r="W1391" s="164"/>
      <c r="X1391" s="163">
        <f>(W1391*Fee!$C$38)</f>
        <v>0</v>
      </c>
      <c r="Y1391" s="165">
        <f>W1391+X1391</f>
        <v>0</v>
      </c>
    </row>
    <row r="1392" spans="1:25" ht="56">
      <c r="A1392" s="367"/>
      <c r="B1392" s="322">
        <f t="shared" ref="B1392:B1393" si="436">B1391+1</f>
        <v>114</v>
      </c>
      <c r="C1392" s="90" t="s">
        <v>438</v>
      </c>
      <c r="D1392" s="86" t="s">
        <v>219</v>
      </c>
      <c r="E1392" s="49" t="str">
        <f>IF((O1392=0),"Enter value from column G to column N",SUM(G1392:N1392,O1392))</f>
        <v>Enter value from column G to column N</v>
      </c>
      <c r="F1392" s="56"/>
      <c r="G1392" s="168"/>
      <c r="H1392" s="168"/>
      <c r="I1392" s="169"/>
      <c r="J1392" s="169"/>
      <c r="K1392" s="169"/>
      <c r="L1392" s="169"/>
      <c r="M1392" s="169"/>
      <c r="N1392" s="169"/>
      <c r="O1392" s="257">
        <f>SUM(G1392:N1392)*Fee!$C$38</f>
        <v>0</v>
      </c>
      <c r="P1392" s="126"/>
      <c r="Q1392" s="223"/>
      <c r="R1392" s="163">
        <f>(Q1392*Fee!$C$38)</f>
        <v>0</v>
      </c>
      <c r="S1392" s="163">
        <f>Q1392+R1392</f>
        <v>0</v>
      </c>
      <c r="T1392" s="164"/>
      <c r="U1392" s="163">
        <f>(T1392*Fee!$C$38)</f>
        <v>0</v>
      </c>
      <c r="V1392" s="163">
        <f>T1392+U1392</f>
        <v>0</v>
      </c>
      <c r="W1392" s="164"/>
      <c r="X1392" s="163">
        <f>(W1392*Fee!$C$38)</f>
        <v>0</v>
      </c>
      <c r="Y1392" s="165">
        <f>W1392+X1392</f>
        <v>0</v>
      </c>
    </row>
    <row r="1393" spans="1:25" ht="70">
      <c r="A1393" s="367"/>
      <c r="B1393" s="322">
        <f t="shared" si="436"/>
        <v>115</v>
      </c>
      <c r="C1393" s="90" t="s">
        <v>439</v>
      </c>
      <c r="D1393" s="86" t="s">
        <v>219</v>
      </c>
      <c r="E1393" s="49" t="str">
        <f>IF((O1393=0),"Enter value from column G to column N",SUM(G1393:N1393,O1393))</f>
        <v>Enter value from column G to column N</v>
      </c>
      <c r="F1393" s="56"/>
      <c r="G1393" s="168"/>
      <c r="H1393" s="168"/>
      <c r="I1393" s="169"/>
      <c r="J1393" s="169"/>
      <c r="K1393" s="169"/>
      <c r="L1393" s="169"/>
      <c r="M1393" s="169"/>
      <c r="N1393" s="169"/>
      <c r="O1393" s="257">
        <f>SUM(G1393:N1393)*Fee!$C$38</f>
        <v>0</v>
      </c>
      <c r="P1393" s="126"/>
      <c r="Q1393" s="223"/>
      <c r="R1393" s="163">
        <f>(Q1393*Fee!$C$38)</f>
        <v>0</v>
      </c>
      <c r="S1393" s="163">
        <f>Q1393+R1393</f>
        <v>0</v>
      </c>
      <c r="T1393" s="164"/>
      <c r="U1393" s="163">
        <f>(T1393*Fee!$C$38)</f>
        <v>0</v>
      </c>
      <c r="V1393" s="163">
        <f>T1393+U1393</f>
        <v>0</v>
      </c>
      <c r="W1393" s="164"/>
      <c r="X1393" s="163">
        <f>(W1393*Fee!$C$38)</f>
        <v>0</v>
      </c>
      <c r="Y1393" s="165">
        <f>W1393+X1393</f>
        <v>0</v>
      </c>
    </row>
    <row r="1394" spans="1:25" ht="14.15" customHeight="1">
      <c r="A1394" s="367"/>
      <c r="B1394" s="294"/>
      <c r="C1394" s="90"/>
      <c r="D1394" s="86"/>
      <c r="E1394" s="49"/>
      <c r="F1394" s="129"/>
      <c r="G1394" s="170"/>
      <c r="H1394" s="170"/>
      <c r="I1394" s="171"/>
      <c r="J1394" s="171"/>
      <c r="K1394" s="171"/>
      <c r="L1394" s="171"/>
      <c r="M1394" s="171"/>
      <c r="N1394" s="171"/>
      <c r="O1394" s="258"/>
      <c r="P1394" s="127"/>
      <c r="Q1394" s="224"/>
      <c r="R1394" s="130"/>
      <c r="S1394" s="163"/>
      <c r="T1394" s="204"/>
      <c r="U1394" s="130"/>
      <c r="V1394" s="163"/>
      <c r="W1394" s="204"/>
      <c r="X1394" s="130"/>
      <c r="Y1394" s="165"/>
    </row>
    <row r="1395" spans="1:25" ht="28">
      <c r="A1395" s="367"/>
      <c r="B1395" s="294"/>
      <c r="C1395" s="90" t="s">
        <v>224</v>
      </c>
      <c r="D1395" s="86"/>
      <c r="E1395" s="49"/>
      <c r="F1395" s="129"/>
      <c r="G1395" s="170"/>
      <c r="H1395" s="170"/>
      <c r="I1395" s="171"/>
      <c r="J1395" s="171"/>
      <c r="K1395" s="171"/>
      <c r="L1395" s="171"/>
      <c r="M1395" s="171"/>
      <c r="N1395" s="171"/>
      <c r="O1395" s="258"/>
      <c r="P1395" s="127"/>
      <c r="Q1395" s="224"/>
      <c r="R1395" s="130"/>
      <c r="S1395" s="163"/>
      <c r="T1395" s="204"/>
      <c r="U1395" s="130"/>
      <c r="V1395" s="163"/>
      <c r="W1395" s="204"/>
      <c r="X1395" s="130"/>
      <c r="Y1395" s="165"/>
    </row>
    <row r="1396" spans="1:25" ht="28">
      <c r="A1396" s="367"/>
      <c r="B1396" s="322">
        <f>B1393+1</f>
        <v>116</v>
      </c>
      <c r="C1396" s="90" t="s">
        <v>437</v>
      </c>
      <c r="D1396" s="86" t="s">
        <v>219</v>
      </c>
      <c r="E1396" s="49" t="str">
        <f>IF((O1396=0),"Enter value from column G to column N",SUM(G1396:N1396,O1396))</f>
        <v>Enter value from column G to column N</v>
      </c>
      <c r="F1396" s="56"/>
      <c r="G1396" s="168"/>
      <c r="H1396" s="168"/>
      <c r="I1396" s="169"/>
      <c r="J1396" s="169"/>
      <c r="K1396" s="169"/>
      <c r="L1396" s="169"/>
      <c r="M1396" s="169"/>
      <c r="N1396" s="169"/>
      <c r="O1396" s="257">
        <f>SUM(G1396:N1396)*Fee!$C$38</f>
        <v>0</v>
      </c>
      <c r="P1396" s="126"/>
      <c r="Q1396" s="223"/>
      <c r="R1396" s="163">
        <f>(Q1396*Fee!$C$38)</f>
        <v>0</v>
      </c>
      <c r="S1396" s="163">
        <f>Q1396+R1396</f>
        <v>0</v>
      </c>
      <c r="T1396" s="164"/>
      <c r="U1396" s="163">
        <f>(T1396*Fee!$C$38)</f>
        <v>0</v>
      </c>
      <c r="V1396" s="163">
        <f>T1396+U1396</f>
        <v>0</v>
      </c>
      <c r="W1396" s="164"/>
      <c r="X1396" s="163">
        <f>(W1396*Fee!$C$38)</f>
        <v>0</v>
      </c>
      <c r="Y1396" s="165">
        <f>W1396+X1396</f>
        <v>0</v>
      </c>
    </row>
    <row r="1397" spans="1:25" ht="56">
      <c r="A1397" s="367"/>
      <c r="B1397" s="322">
        <f t="shared" ref="B1397:B1398" si="437">B1396+1</f>
        <v>117</v>
      </c>
      <c r="C1397" s="90" t="s">
        <v>438</v>
      </c>
      <c r="D1397" s="86" t="s">
        <v>219</v>
      </c>
      <c r="E1397" s="49" t="str">
        <f>IF((O1397=0),"Enter value from column G to column N",SUM(G1397:N1397,O1397))</f>
        <v>Enter value from column G to column N</v>
      </c>
      <c r="F1397" s="56"/>
      <c r="G1397" s="168"/>
      <c r="H1397" s="168"/>
      <c r="I1397" s="169"/>
      <c r="J1397" s="169"/>
      <c r="K1397" s="169"/>
      <c r="L1397" s="169"/>
      <c r="M1397" s="169"/>
      <c r="N1397" s="169"/>
      <c r="O1397" s="257">
        <f>SUM(G1397:N1397)*Fee!$C$38</f>
        <v>0</v>
      </c>
      <c r="P1397" s="126"/>
      <c r="Q1397" s="223"/>
      <c r="R1397" s="163">
        <f>(Q1397*Fee!$C$38)</f>
        <v>0</v>
      </c>
      <c r="S1397" s="163">
        <f>Q1397+R1397</f>
        <v>0</v>
      </c>
      <c r="T1397" s="164"/>
      <c r="U1397" s="163">
        <f>(T1397*Fee!$C$38)</f>
        <v>0</v>
      </c>
      <c r="V1397" s="163">
        <f>T1397+U1397</f>
        <v>0</v>
      </c>
      <c r="W1397" s="164"/>
      <c r="X1397" s="163">
        <f>(W1397*Fee!$C$38)</f>
        <v>0</v>
      </c>
      <c r="Y1397" s="165">
        <f>W1397+X1397</f>
        <v>0</v>
      </c>
    </row>
    <row r="1398" spans="1:25" ht="70">
      <c r="A1398" s="367"/>
      <c r="B1398" s="322">
        <f t="shared" si="437"/>
        <v>118</v>
      </c>
      <c r="C1398" s="90" t="s">
        <v>439</v>
      </c>
      <c r="D1398" s="86" t="s">
        <v>219</v>
      </c>
      <c r="E1398" s="49" t="str">
        <f>IF((O1398=0),"Enter value from column G to column N",SUM(G1398:N1398,O1398))</f>
        <v>Enter value from column G to column N</v>
      </c>
      <c r="F1398" s="56"/>
      <c r="G1398" s="168"/>
      <c r="H1398" s="168"/>
      <c r="I1398" s="169"/>
      <c r="J1398" s="169"/>
      <c r="K1398" s="169"/>
      <c r="L1398" s="169"/>
      <c r="M1398" s="169"/>
      <c r="N1398" s="169"/>
      <c r="O1398" s="257">
        <f>SUM(G1398:N1398)*Fee!$C$38</f>
        <v>0</v>
      </c>
      <c r="P1398" s="126"/>
      <c r="Q1398" s="223"/>
      <c r="R1398" s="163">
        <f>(Q1398*Fee!$C$38)</f>
        <v>0</v>
      </c>
      <c r="S1398" s="163">
        <f>Q1398+R1398</f>
        <v>0</v>
      </c>
      <c r="T1398" s="164"/>
      <c r="U1398" s="163">
        <f>(T1398*Fee!$C$38)</f>
        <v>0</v>
      </c>
      <c r="V1398" s="163">
        <f>T1398+U1398</f>
        <v>0</v>
      </c>
      <c r="W1398" s="164"/>
      <c r="X1398" s="163">
        <f>(W1398*Fee!$C$38)</f>
        <v>0</v>
      </c>
      <c r="Y1398" s="165">
        <f>W1398+X1398</f>
        <v>0</v>
      </c>
    </row>
    <row r="1399" spans="1:25" ht="14.15" customHeight="1">
      <c r="A1399" s="367"/>
      <c r="B1399" s="294"/>
      <c r="C1399" s="90"/>
      <c r="D1399" s="86"/>
      <c r="E1399" s="49"/>
      <c r="F1399" s="129"/>
      <c r="G1399" s="170"/>
      <c r="H1399" s="170"/>
      <c r="I1399" s="171"/>
      <c r="J1399" s="171"/>
      <c r="K1399" s="171"/>
      <c r="L1399" s="171"/>
      <c r="M1399" s="171"/>
      <c r="N1399" s="171"/>
      <c r="O1399" s="258"/>
      <c r="P1399" s="127"/>
      <c r="Q1399" s="224"/>
      <c r="R1399" s="130"/>
      <c r="S1399" s="163"/>
      <c r="T1399" s="204"/>
      <c r="U1399" s="130"/>
      <c r="V1399" s="163"/>
      <c r="W1399" s="204"/>
      <c r="X1399" s="130"/>
      <c r="Y1399" s="165"/>
    </row>
    <row r="1400" spans="1:25" ht="28">
      <c r="A1400" s="367"/>
      <c r="B1400" s="294"/>
      <c r="C1400" s="90" t="s">
        <v>227</v>
      </c>
      <c r="D1400" s="86"/>
      <c r="E1400" s="49"/>
      <c r="F1400" s="129"/>
      <c r="G1400" s="170"/>
      <c r="H1400" s="170"/>
      <c r="I1400" s="171"/>
      <c r="J1400" s="171"/>
      <c r="K1400" s="171"/>
      <c r="L1400" s="171"/>
      <c r="M1400" s="171"/>
      <c r="N1400" s="171"/>
      <c r="O1400" s="258"/>
      <c r="P1400" s="127"/>
      <c r="Q1400" s="224"/>
      <c r="R1400" s="130"/>
      <c r="S1400" s="163"/>
      <c r="T1400" s="204"/>
      <c r="U1400" s="130"/>
      <c r="V1400" s="163"/>
      <c r="W1400" s="204"/>
      <c r="X1400" s="130"/>
      <c r="Y1400" s="165"/>
    </row>
    <row r="1401" spans="1:25" ht="28">
      <c r="A1401" s="367"/>
      <c r="B1401" s="322">
        <f>B1398+1</f>
        <v>119</v>
      </c>
      <c r="C1401" s="90" t="s">
        <v>437</v>
      </c>
      <c r="D1401" s="86" t="s">
        <v>219</v>
      </c>
      <c r="E1401" s="49" t="str">
        <f>IF((O1401=0),"Enter value from column G to column N",SUM(G1401:N1401,O1401))</f>
        <v>Enter value from column G to column N</v>
      </c>
      <c r="F1401" s="56"/>
      <c r="G1401" s="168"/>
      <c r="H1401" s="168"/>
      <c r="I1401" s="169"/>
      <c r="J1401" s="169"/>
      <c r="K1401" s="169"/>
      <c r="L1401" s="169"/>
      <c r="M1401" s="169"/>
      <c r="N1401" s="169"/>
      <c r="O1401" s="257">
        <f>SUM(G1401:N1401)*Fee!$C$38</f>
        <v>0</v>
      </c>
      <c r="P1401" s="126"/>
      <c r="Q1401" s="223"/>
      <c r="R1401" s="163">
        <f>(Q1401*Fee!$C$38)</f>
        <v>0</v>
      </c>
      <c r="S1401" s="163">
        <f>Q1401+R1401</f>
        <v>0</v>
      </c>
      <c r="T1401" s="164"/>
      <c r="U1401" s="163">
        <f>(T1401*Fee!$C$38)</f>
        <v>0</v>
      </c>
      <c r="V1401" s="163">
        <f>T1401+U1401</f>
        <v>0</v>
      </c>
      <c r="W1401" s="164"/>
      <c r="X1401" s="163">
        <f>(W1401*Fee!$C$38)</f>
        <v>0</v>
      </c>
      <c r="Y1401" s="165">
        <f>W1401+X1401</f>
        <v>0</v>
      </c>
    </row>
    <row r="1402" spans="1:25" ht="56">
      <c r="A1402" s="367"/>
      <c r="B1402" s="322">
        <f t="shared" ref="B1402:B1403" si="438">B1401+1</f>
        <v>120</v>
      </c>
      <c r="C1402" s="90" t="s">
        <v>438</v>
      </c>
      <c r="D1402" s="86" t="s">
        <v>219</v>
      </c>
      <c r="E1402" s="49" t="str">
        <f>IF((O1402=0),"Enter value from column G to column N",SUM(G1402:N1402,O1402))</f>
        <v>Enter value from column G to column N</v>
      </c>
      <c r="F1402" s="56"/>
      <c r="G1402" s="168"/>
      <c r="H1402" s="168"/>
      <c r="I1402" s="169"/>
      <c r="J1402" s="169"/>
      <c r="K1402" s="169"/>
      <c r="L1402" s="169"/>
      <c r="M1402" s="169"/>
      <c r="N1402" s="169"/>
      <c r="O1402" s="257">
        <f>SUM(G1402:N1402)*Fee!$C$38</f>
        <v>0</v>
      </c>
      <c r="P1402" s="126"/>
      <c r="Q1402" s="223"/>
      <c r="R1402" s="163">
        <f>(Q1402*Fee!$C$38)</f>
        <v>0</v>
      </c>
      <c r="S1402" s="163">
        <f>Q1402+R1402</f>
        <v>0</v>
      </c>
      <c r="T1402" s="164"/>
      <c r="U1402" s="163">
        <f>(T1402*Fee!$C$38)</f>
        <v>0</v>
      </c>
      <c r="V1402" s="163">
        <f>T1402+U1402</f>
        <v>0</v>
      </c>
      <c r="W1402" s="164"/>
      <c r="X1402" s="163">
        <f>(W1402*Fee!$C$38)</f>
        <v>0</v>
      </c>
      <c r="Y1402" s="165">
        <f>W1402+X1402</f>
        <v>0</v>
      </c>
    </row>
    <row r="1403" spans="1:25" ht="70">
      <c r="A1403" s="367"/>
      <c r="B1403" s="322">
        <f t="shared" si="438"/>
        <v>121</v>
      </c>
      <c r="C1403" s="90" t="s">
        <v>439</v>
      </c>
      <c r="D1403" s="86" t="s">
        <v>219</v>
      </c>
      <c r="E1403" s="49" t="str">
        <f>IF((O1403=0),"Enter value from column G to column N",SUM(G1403:N1403,O1403))</f>
        <v>Enter value from column G to column N</v>
      </c>
      <c r="F1403" s="56"/>
      <c r="G1403" s="168"/>
      <c r="H1403" s="168"/>
      <c r="I1403" s="169"/>
      <c r="J1403" s="169"/>
      <c r="K1403" s="169"/>
      <c r="L1403" s="169"/>
      <c r="M1403" s="169"/>
      <c r="N1403" s="169"/>
      <c r="O1403" s="257">
        <f>SUM(G1403:N1403)*Fee!$C$38</f>
        <v>0</v>
      </c>
      <c r="P1403" s="126"/>
      <c r="Q1403" s="223"/>
      <c r="R1403" s="163">
        <f>(Q1403*Fee!$C$38)</f>
        <v>0</v>
      </c>
      <c r="S1403" s="163">
        <f>Q1403+R1403</f>
        <v>0</v>
      </c>
      <c r="T1403" s="164"/>
      <c r="U1403" s="163">
        <f>(T1403*Fee!$C$38)</f>
        <v>0</v>
      </c>
      <c r="V1403" s="163">
        <f>T1403+U1403</f>
        <v>0</v>
      </c>
      <c r="W1403" s="164"/>
      <c r="X1403" s="163">
        <f>(W1403*Fee!$C$38)</f>
        <v>0</v>
      </c>
      <c r="Y1403" s="165">
        <f>W1403+X1403</f>
        <v>0</v>
      </c>
    </row>
    <row r="1404" spans="1:25" ht="14.75" customHeight="1">
      <c r="A1404" s="367"/>
      <c r="B1404" s="293"/>
      <c r="C1404" s="90"/>
      <c r="D1404" s="86"/>
      <c r="E1404" s="49"/>
      <c r="F1404" s="129"/>
      <c r="G1404" s="170"/>
      <c r="H1404" s="170"/>
      <c r="I1404" s="171"/>
      <c r="J1404" s="171"/>
      <c r="K1404" s="171"/>
      <c r="L1404" s="171"/>
      <c r="M1404" s="171"/>
      <c r="N1404" s="171"/>
      <c r="O1404" s="258"/>
      <c r="P1404" s="127"/>
      <c r="Q1404" s="224"/>
      <c r="R1404" s="130"/>
      <c r="S1404" s="163"/>
      <c r="T1404" s="204"/>
      <c r="U1404" s="130"/>
      <c r="V1404" s="163"/>
      <c r="W1404" s="204"/>
      <c r="X1404" s="130"/>
      <c r="Y1404" s="165"/>
    </row>
    <row r="1405" spans="1:25" ht="28">
      <c r="A1405" s="367"/>
      <c r="B1405" s="293"/>
      <c r="C1405" s="90" t="s">
        <v>340</v>
      </c>
      <c r="D1405" s="86"/>
      <c r="E1405" s="49"/>
      <c r="F1405" s="129"/>
      <c r="G1405" s="170"/>
      <c r="H1405" s="170"/>
      <c r="I1405" s="171"/>
      <c r="J1405" s="171"/>
      <c r="K1405" s="171"/>
      <c r="L1405" s="171"/>
      <c r="M1405" s="171"/>
      <c r="N1405" s="171"/>
      <c r="O1405" s="258"/>
      <c r="P1405" s="127"/>
      <c r="Q1405" s="224"/>
      <c r="R1405" s="130"/>
      <c r="S1405" s="163"/>
      <c r="T1405" s="204"/>
      <c r="U1405" s="130"/>
      <c r="V1405" s="163"/>
      <c r="W1405" s="204"/>
      <c r="X1405" s="130"/>
      <c r="Y1405" s="165"/>
    </row>
    <row r="1406" spans="1:25" ht="28">
      <c r="A1406" s="367"/>
      <c r="B1406" s="322">
        <f>B1403+1</f>
        <v>122</v>
      </c>
      <c r="C1406" s="90" t="s">
        <v>437</v>
      </c>
      <c r="D1406" s="86" t="s">
        <v>219</v>
      </c>
      <c r="E1406" s="49" t="str">
        <f>IF((O1406=0),"Enter value from column G to column N",SUM(G1406:N1406,O1406))</f>
        <v>Enter value from column G to column N</v>
      </c>
      <c r="F1406" s="56"/>
      <c r="G1406" s="168"/>
      <c r="H1406" s="168"/>
      <c r="I1406" s="169"/>
      <c r="J1406" s="169"/>
      <c r="K1406" s="169"/>
      <c r="L1406" s="169"/>
      <c r="M1406" s="169"/>
      <c r="N1406" s="169"/>
      <c r="O1406" s="257">
        <f>SUM(G1406:N1406)*Fee!$C$38</f>
        <v>0</v>
      </c>
      <c r="P1406" s="126"/>
      <c r="Q1406" s="223"/>
      <c r="R1406" s="163">
        <f>(Q1406*Fee!$C$38)</f>
        <v>0</v>
      </c>
      <c r="S1406" s="163">
        <f>Q1406+R1406</f>
        <v>0</v>
      </c>
      <c r="T1406" s="164"/>
      <c r="U1406" s="163">
        <f>(T1406*Fee!$C$38)</f>
        <v>0</v>
      </c>
      <c r="V1406" s="163">
        <f>T1406+U1406</f>
        <v>0</v>
      </c>
      <c r="W1406" s="164"/>
      <c r="X1406" s="163">
        <f>(W1406*Fee!$C$38)</f>
        <v>0</v>
      </c>
      <c r="Y1406" s="165">
        <f>W1406+X1406</f>
        <v>0</v>
      </c>
    </row>
    <row r="1407" spans="1:25" ht="56">
      <c r="A1407" s="367"/>
      <c r="B1407" s="322">
        <f t="shared" ref="B1407:B1408" si="439">B1406+1</f>
        <v>123</v>
      </c>
      <c r="C1407" s="90" t="s">
        <v>438</v>
      </c>
      <c r="D1407" s="86" t="s">
        <v>219</v>
      </c>
      <c r="E1407" s="49" t="str">
        <f>IF((O1407=0),"Enter value from column G to column N",SUM(G1407:N1407,O1407))</f>
        <v>Enter value from column G to column N</v>
      </c>
      <c r="F1407" s="56"/>
      <c r="G1407" s="168"/>
      <c r="H1407" s="168"/>
      <c r="I1407" s="169"/>
      <c r="J1407" s="169"/>
      <c r="K1407" s="169"/>
      <c r="L1407" s="169"/>
      <c r="M1407" s="169"/>
      <c r="N1407" s="169"/>
      <c r="O1407" s="257">
        <f>SUM(G1407:N1407)*Fee!$C$38</f>
        <v>0</v>
      </c>
      <c r="P1407" s="126"/>
      <c r="Q1407" s="223"/>
      <c r="R1407" s="163">
        <f>(Q1407*Fee!$C$38)</f>
        <v>0</v>
      </c>
      <c r="S1407" s="163">
        <f>Q1407+R1407</f>
        <v>0</v>
      </c>
      <c r="T1407" s="164"/>
      <c r="U1407" s="163">
        <f>(T1407*Fee!$C$38)</f>
        <v>0</v>
      </c>
      <c r="V1407" s="163">
        <f>T1407+U1407</f>
        <v>0</v>
      </c>
      <c r="W1407" s="164"/>
      <c r="X1407" s="163">
        <f>(W1407*Fee!$C$38)</f>
        <v>0</v>
      </c>
      <c r="Y1407" s="165">
        <f>W1407+X1407</f>
        <v>0</v>
      </c>
    </row>
    <row r="1408" spans="1:25" ht="70">
      <c r="A1408" s="367"/>
      <c r="B1408" s="322">
        <f t="shared" si="439"/>
        <v>124</v>
      </c>
      <c r="C1408" s="90" t="s">
        <v>439</v>
      </c>
      <c r="D1408" s="86" t="s">
        <v>219</v>
      </c>
      <c r="E1408" s="49" t="str">
        <f>IF((O1408=0),"Enter value from column G to column N",SUM(G1408:N1408,O1408))</f>
        <v>Enter value from column G to column N</v>
      </c>
      <c r="F1408" s="56"/>
      <c r="G1408" s="168"/>
      <c r="H1408" s="168"/>
      <c r="I1408" s="169"/>
      <c r="J1408" s="169"/>
      <c r="K1408" s="169"/>
      <c r="L1408" s="169"/>
      <c r="M1408" s="169"/>
      <c r="N1408" s="169"/>
      <c r="O1408" s="257">
        <f>SUM(G1408:N1408)*Fee!$C$38</f>
        <v>0</v>
      </c>
      <c r="P1408" s="126"/>
      <c r="Q1408" s="223"/>
      <c r="R1408" s="163">
        <f>(Q1408*Fee!$C$38)</f>
        <v>0</v>
      </c>
      <c r="S1408" s="163">
        <f>Q1408+R1408</f>
        <v>0</v>
      </c>
      <c r="T1408" s="164"/>
      <c r="U1408" s="163">
        <f>(T1408*Fee!$C$38)</f>
        <v>0</v>
      </c>
      <c r="V1408" s="163">
        <f>T1408+U1408</f>
        <v>0</v>
      </c>
      <c r="W1408" s="164"/>
      <c r="X1408" s="163">
        <f>(W1408*Fee!$C$38)</f>
        <v>0</v>
      </c>
      <c r="Y1408" s="165">
        <f>W1408+X1408</f>
        <v>0</v>
      </c>
    </row>
    <row r="1409" spans="1:25" s="125" customFormat="1" ht="14">
      <c r="A1409" s="368"/>
      <c r="B1409" s="53"/>
      <c r="C1409" s="91"/>
      <c r="D1409" s="158"/>
      <c r="E1409" s="93"/>
      <c r="F1409" s="52"/>
      <c r="G1409" s="93"/>
      <c r="H1409" s="93"/>
      <c r="I1409" s="173"/>
      <c r="J1409" s="173"/>
      <c r="K1409" s="173"/>
      <c r="L1409" s="173"/>
      <c r="M1409" s="173"/>
      <c r="N1409" s="173"/>
      <c r="O1409" s="289"/>
      <c r="P1409" s="128"/>
      <c r="Q1409" s="232"/>
      <c r="R1409" s="209"/>
      <c r="S1409" s="209"/>
      <c r="T1409" s="209"/>
      <c r="U1409" s="209"/>
      <c r="V1409" s="209"/>
      <c r="W1409" s="209"/>
      <c r="X1409" s="209"/>
      <c r="Y1409" s="312"/>
    </row>
    <row r="1410" spans="1:25" ht="14.75" customHeight="1" thickBot="1">
      <c r="A1410" s="369"/>
      <c r="B1410" s="98"/>
      <c r="C1410" s="98"/>
      <c r="D1410" s="98"/>
      <c r="E1410" s="119"/>
      <c r="F1410" s="98"/>
      <c r="G1410" s="182"/>
      <c r="H1410" s="182"/>
      <c r="I1410" s="183"/>
      <c r="J1410" s="183"/>
      <c r="K1410" s="183"/>
      <c r="L1410" s="183"/>
      <c r="M1410" s="183"/>
      <c r="N1410" s="183"/>
      <c r="O1410" s="272"/>
      <c r="P1410" s="237"/>
      <c r="Q1410" s="227"/>
      <c r="R1410" s="133"/>
      <c r="S1410" s="206"/>
      <c r="T1410" s="206"/>
      <c r="U1410" s="133"/>
      <c r="V1410" s="206"/>
      <c r="W1410" s="206"/>
      <c r="X1410" s="133"/>
      <c r="Y1410" s="235"/>
    </row>
    <row r="1411" spans="1:25" ht="28">
      <c r="A1411" s="370" t="s">
        <v>230</v>
      </c>
      <c r="B1411" s="69"/>
      <c r="C1411" s="70" t="s">
        <v>491</v>
      </c>
      <c r="D1411" s="323"/>
      <c r="E1411" s="175"/>
      <c r="F1411" s="135"/>
      <c r="G1411" s="175"/>
      <c r="H1411" s="175"/>
      <c r="I1411" s="193"/>
      <c r="J1411" s="193"/>
      <c r="K1411" s="193"/>
      <c r="L1411" s="193"/>
      <c r="M1411" s="193"/>
      <c r="N1411" s="193"/>
      <c r="O1411" s="273"/>
      <c r="P1411" s="126"/>
      <c r="Q1411" s="228"/>
      <c r="R1411" s="136"/>
      <c r="S1411" s="207"/>
      <c r="T1411" s="207"/>
      <c r="U1411" s="136"/>
      <c r="V1411" s="207"/>
      <c r="W1411" s="207"/>
      <c r="X1411" s="136"/>
      <c r="Y1411" s="234"/>
    </row>
    <row r="1412" spans="1:25" ht="14.15" customHeight="1">
      <c r="A1412" s="371"/>
      <c r="B1412" s="69"/>
      <c r="C1412" s="70"/>
      <c r="D1412" s="320"/>
      <c r="E1412" s="49"/>
      <c r="F1412" s="51"/>
      <c r="G1412" s="49"/>
      <c r="H1412" s="49"/>
      <c r="I1412" s="172"/>
      <c r="J1412" s="172"/>
      <c r="K1412" s="172"/>
      <c r="L1412" s="172"/>
      <c r="M1412" s="172"/>
      <c r="N1412" s="172"/>
      <c r="O1412" s="259"/>
      <c r="P1412" s="126"/>
      <c r="Q1412" s="225"/>
      <c r="R1412" s="57"/>
      <c r="S1412" s="163"/>
      <c r="T1412" s="163"/>
      <c r="U1412" s="57"/>
      <c r="V1412" s="163"/>
      <c r="W1412" s="163"/>
      <c r="X1412" s="57"/>
      <c r="Y1412" s="165"/>
    </row>
    <row r="1413" spans="1:25" ht="42">
      <c r="A1413" s="367"/>
      <c r="B1413" s="53"/>
      <c r="C1413" s="99" t="s">
        <v>231</v>
      </c>
      <c r="D1413" s="100"/>
      <c r="E1413" s="49"/>
      <c r="F1413" s="51"/>
      <c r="G1413" s="49"/>
      <c r="H1413" s="49"/>
      <c r="I1413" s="172"/>
      <c r="J1413" s="172"/>
      <c r="K1413" s="172"/>
      <c r="L1413" s="172"/>
      <c r="M1413" s="172"/>
      <c r="N1413" s="172"/>
      <c r="O1413" s="259"/>
      <c r="P1413" s="126"/>
      <c r="Q1413" s="225"/>
      <c r="R1413" s="57"/>
      <c r="S1413" s="163"/>
      <c r="T1413" s="163"/>
      <c r="U1413" s="57"/>
      <c r="V1413" s="163"/>
      <c r="W1413" s="163"/>
      <c r="X1413" s="57"/>
      <c r="Y1413" s="165"/>
    </row>
    <row r="1414" spans="1:25" ht="14.15" customHeight="1">
      <c r="A1414" s="367"/>
      <c r="B1414" s="53"/>
      <c r="C1414" s="101"/>
      <c r="D1414" s="100"/>
      <c r="E1414" s="49"/>
      <c r="F1414" s="51"/>
      <c r="G1414" s="49"/>
      <c r="H1414" s="49"/>
      <c r="I1414" s="172"/>
      <c r="J1414" s="172"/>
      <c r="K1414" s="172"/>
      <c r="L1414" s="172"/>
      <c r="M1414" s="172"/>
      <c r="N1414" s="172"/>
      <c r="O1414" s="259"/>
      <c r="P1414" s="126"/>
      <c r="Q1414" s="225"/>
      <c r="R1414" s="57"/>
      <c r="S1414" s="163"/>
      <c r="T1414" s="163"/>
      <c r="U1414" s="57"/>
      <c r="V1414" s="163"/>
      <c r="W1414" s="163"/>
      <c r="X1414" s="57"/>
      <c r="Y1414" s="165"/>
    </row>
    <row r="1415" spans="1:25" ht="28">
      <c r="A1415" s="367"/>
      <c r="B1415" s="53"/>
      <c r="C1415" s="101" t="s">
        <v>339</v>
      </c>
      <c r="D1415" s="100"/>
      <c r="E1415" s="49"/>
      <c r="F1415" s="129"/>
      <c r="G1415" s="170"/>
      <c r="H1415" s="170"/>
      <c r="I1415" s="171"/>
      <c r="J1415" s="171"/>
      <c r="K1415" s="171"/>
      <c r="L1415" s="171"/>
      <c r="M1415" s="171"/>
      <c r="N1415" s="171"/>
      <c r="O1415" s="258"/>
      <c r="P1415" s="127"/>
      <c r="Q1415" s="224"/>
      <c r="R1415" s="130"/>
      <c r="S1415" s="163"/>
      <c r="T1415" s="204"/>
      <c r="U1415" s="130"/>
      <c r="V1415" s="163"/>
      <c r="W1415" s="204"/>
      <c r="X1415" s="130"/>
      <c r="Y1415" s="165"/>
    </row>
    <row r="1416" spans="1:25" ht="28">
      <c r="A1416" s="367"/>
      <c r="B1416" s="53">
        <v>1</v>
      </c>
      <c r="C1416" s="101" t="s">
        <v>233</v>
      </c>
      <c r="D1416" s="100" t="s">
        <v>95</v>
      </c>
      <c r="E1416" s="49" t="str">
        <f>IF((O1416=0),"Enter value from column G to column N",SUM(G1416:N1416,O1416))</f>
        <v>Enter value from column G to column N</v>
      </c>
      <c r="F1416" s="56"/>
      <c r="G1416" s="168"/>
      <c r="H1416" s="168"/>
      <c r="I1416" s="169"/>
      <c r="J1416" s="169"/>
      <c r="K1416" s="169"/>
      <c r="L1416" s="169"/>
      <c r="M1416" s="169"/>
      <c r="N1416" s="169"/>
      <c r="O1416" s="257">
        <f>SUM(G1416:N1416)*Fee!$C$38</f>
        <v>0</v>
      </c>
      <c r="P1416" s="126"/>
      <c r="Q1416" s="223"/>
      <c r="R1416" s="163">
        <f>(Q1416*Fee!$C$38)</f>
        <v>0</v>
      </c>
      <c r="S1416" s="163">
        <f>Q1416+R1416</f>
        <v>0</v>
      </c>
      <c r="T1416" s="164"/>
      <c r="U1416" s="163">
        <f>(T1416*Fee!$C$38)</f>
        <v>0</v>
      </c>
      <c r="V1416" s="163">
        <f>T1416+U1416</f>
        <v>0</v>
      </c>
      <c r="W1416" s="164"/>
      <c r="X1416" s="163">
        <f>(W1416*Fee!$C$38)</f>
        <v>0</v>
      </c>
      <c r="Y1416" s="165">
        <f>W1416+X1416</f>
        <v>0</v>
      </c>
    </row>
    <row r="1417" spans="1:25" ht="28">
      <c r="A1417" s="367"/>
      <c r="B1417" s="53">
        <f t="shared" ref="B1417:B1418" si="440">B1416+1</f>
        <v>2</v>
      </c>
      <c r="C1417" s="101" t="s">
        <v>234</v>
      </c>
      <c r="D1417" s="100" t="s">
        <v>95</v>
      </c>
      <c r="E1417" s="49" t="str">
        <f>IF((O1417=0),"Enter value from column G to column N",SUM(G1417:N1417,O1417))</f>
        <v>Enter value from column G to column N</v>
      </c>
      <c r="F1417" s="56"/>
      <c r="G1417" s="168"/>
      <c r="H1417" s="168"/>
      <c r="I1417" s="169"/>
      <c r="J1417" s="169"/>
      <c r="K1417" s="169"/>
      <c r="L1417" s="169"/>
      <c r="M1417" s="169"/>
      <c r="N1417" s="169"/>
      <c r="O1417" s="257">
        <f>SUM(G1417:N1417)*Fee!$C$38</f>
        <v>0</v>
      </c>
      <c r="P1417" s="126"/>
      <c r="Q1417" s="223"/>
      <c r="R1417" s="163">
        <f>(Q1417*Fee!$C$38)</f>
        <v>0</v>
      </c>
      <c r="S1417" s="163">
        <f>Q1417+R1417</f>
        <v>0</v>
      </c>
      <c r="T1417" s="164"/>
      <c r="U1417" s="163">
        <f>(T1417*Fee!$C$38)</f>
        <v>0</v>
      </c>
      <c r="V1417" s="163">
        <f>T1417+U1417</f>
        <v>0</v>
      </c>
      <c r="W1417" s="164"/>
      <c r="X1417" s="163">
        <f>(W1417*Fee!$C$38)</f>
        <v>0</v>
      </c>
      <c r="Y1417" s="165">
        <f>W1417+X1417</f>
        <v>0</v>
      </c>
    </row>
    <row r="1418" spans="1:25" ht="28">
      <c r="A1418" s="367"/>
      <c r="B1418" s="53">
        <f t="shared" si="440"/>
        <v>3</v>
      </c>
      <c r="C1418" s="101" t="s">
        <v>235</v>
      </c>
      <c r="D1418" s="100" t="s">
        <v>95</v>
      </c>
      <c r="E1418" s="49" t="str">
        <f>IF((O1418=0),"Enter value from column G to column N",SUM(G1418:N1418,O1418))</f>
        <v>Enter value from column G to column N</v>
      </c>
      <c r="F1418" s="56"/>
      <c r="G1418" s="168"/>
      <c r="H1418" s="168"/>
      <c r="I1418" s="169"/>
      <c r="J1418" s="169"/>
      <c r="K1418" s="169"/>
      <c r="L1418" s="169"/>
      <c r="M1418" s="169"/>
      <c r="N1418" s="169"/>
      <c r="O1418" s="257">
        <f>SUM(G1418:N1418)*Fee!$C$38</f>
        <v>0</v>
      </c>
      <c r="P1418" s="126"/>
      <c r="Q1418" s="223"/>
      <c r="R1418" s="163">
        <f>(Q1418*Fee!$C$38)</f>
        <v>0</v>
      </c>
      <c r="S1418" s="163">
        <f>Q1418+R1418</f>
        <v>0</v>
      </c>
      <c r="T1418" s="164"/>
      <c r="U1418" s="163">
        <f>(T1418*Fee!$C$38)</f>
        <v>0</v>
      </c>
      <c r="V1418" s="163">
        <f>T1418+U1418</f>
        <v>0</v>
      </c>
      <c r="W1418" s="164"/>
      <c r="X1418" s="163">
        <f>(W1418*Fee!$C$38)</f>
        <v>0</v>
      </c>
      <c r="Y1418" s="165">
        <f>W1418+X1418</f>
        <v>0</v>
      </c>
    </row>
    <row r="1419" spans="1:25" ht="28">
      <c r="A1419" s="367"/>
      <c r="B1419" s="53"/>
      <c r="C1419" s="90" t="s">
        <v>232</v>
      </c>
      <c r="D1419" s="86"/>
      <c r="E1419" s="49"/>
      <c r="F1419" s="51"/>
      <c r="G1419" s="49"/>
      <c r="H1419" s="49"/>
      <c r="I1419" s="172"/>
      <c r="J1419" s="172"/>
      <c r="K1419" s="172"/>
      <c r="L1419" s="172"/>
      <c r="M1419" s="172"/>
      <c r="N1419" s="172"/>
      <c r="O1419" s="259"/>
      <c r="P1419" s="126"/>
      <c r="Q1419" s="225"/>
      <c r="R1419" s="57"/>
      <c r="S1419" s="163"/>
      <c r="T1419" s="163"/>
      <c r="U1419" s="57"/>
      <c r="V1419" s="163"/>
      <c r="W1419" s="163"/>
      <c r="X1419" s="57"/>
      <c r="Y1419" s="165"/>
    </row>
    <row r="1420" spans="1:25" ht="28">
      <c r="A1420" s="367"/>
      <c r="B1420" s="53">
        <f>B1418+1</f>
        <v>4</v>
      </c>
      <c r="C1420" s="90" t="s">
        <v>233</v>
      </c>
      <c r="D1420" s="86" t="s">
        <v>95</v>
      </c>
      <c r="E1420" s="49" t="str">
        <f>IF((O1420=0),"Enter value from column G to column N",SUM(G1420:N1420,O1420))</f>
        <v>Enter value from column G to column N</v>
      </c>
      <c r="F1420" s="56"/>
      <c r="G1420" s="168"/>
      <c r="H1420" s="168"/>
      <c r="I1420" s="169"/>
      <c r="J1420" s="169"/>
      <c r="K1420" s="169"/>
      <c r="L1420" s="169"/>
      <c r="M1420" s="169"/>
      <c r="N1420" s="169"/>
      <c r="O1420" s="257">
        <f>SUM(G1420:N1420)*Fee!$C$38</f>
        <v>0</v>
      </c>
      <c r="P1420" s="126"/>
      <c r="Q1420" s="223"/>
      <c r="R1420" s="163">
        <f>(Q1420*Fee!$C$38)</f>
        <v>0</v>
      </c>
      <c r="S1420" s="163">
        <f>Q1420+R1420</f>
        <v>0</v>
      </c>
      <c r="T1420" s="164"/>
      <c r="U1420" s="163">
        <f>(T1420*Fee!$C$38)</f>
        <v>0</v>
      </c>
      <c r="V1420" s="163">
        <f>T1420+U1420</f>
        <v>0</v>
      </c>
      <c r="W1420" s="164"/>
      <c r="X1420" s="163">
        <f>(W1420*Fee!$C$38)</f>
        <v>0</v>
      </c>
      <c r="Y1420" s="165">
        <f>W1420+X1420</f>
        <v>0</v>
      </c>
    </row>
    <row r="1421" spans="1:25" ht="28">
      <c r="A1421" s="367"/>
      <c r="B1421" s="53">
        <f t="shared" ref="B1421:B1422" si="441">B1420+1</f>
        <v>5</v>
      </c>
      <c r="C1421" s="90" t="s">
        <v>234</v>
      </c>
      <c r="D1421" s="86" t="s">
        <v>95</v>
      </c>
      <c r="E1421" s="49" t="str">
        <f>IF((O1421=0),"Enter value from column G to column N",SUM(G1421:N1421,O1421))</f>
        <v>Enter value from column G to column N</v>
      </c>
      <c r="F1421" s="56"/>
      <c r="G1421" s="168"/>
      <c r="H1421" s="168"/>
      <c r="I1421" s="169"/>
      <c r="J1421" s="169"/>
      <c r="K1421" s="169"/>
      <c r="L1421" s="169"/>
      <c r="M1421" s="169"/>
      <c r="N1421" s="169"/>
      <c r="O1421" s="257">
        <f>SUM(G1421:N1421)*Fee!$C$38</f>
        <v>0</v>
      </c>
      <c r="P1421" s="126"/>
      <c r="Q1421" s="223"/>
      <c r="R1421" s="163">
        <f>(Q1421*Fee!$C$38)</f>
        <v>0</v>
      </c>
      <c r="S1421" s="163">
        <f>Q1421+R1421</f>
        <v>0</v>
      </c>
      <c r="T1421" s="164"/>
      <c r="U1421" s="163">
        <f>(T1421*Fee!$C$38)</f>
        <v>0</v>
      </c>
      <c r="V1421" s="163">
        <f>T1421+U1421</f>
        <v>0</v>
      </c>
      <c r="W1421" s="164"/>
      <c r="X1421" s="163">
        <f>(W1421*Fee!$C$38)</f>
        <v>0</v>
      </c>
      <c r="Y1421" s="165">
        <f>W1421+X1421</f>
        <v>0</v>
      </c>
    </row>
    <row r="1422" spans="1:25" ht="28">
      <c r="A1422" s="367"/>
      <c r="B1422" s="53">
        <f t="shared" si="441"/>
        <v>6</v>
      </c>
      <c r="C1422" s="90" t="s">
        <v>235</v>
      </c>
      <c r="D1422" s="86" t="s">
        <v>95</v>
      </c>
      <c r="E1422" s="49" t="str">
        <f>IF((O1422=0),"Enter value from column G to column N",SUM(G1422:N1422,O1422))</f>
        <v>Enter value from column G to column N</v>
      </c>
      <c r="F1422" s="56"/>
      <c r="G1422" s="168"/>
      <c r="H1422" s="168"/>
      <c r="I1422" s="169"/>
      <c r="J1422" s="169"/>
      <c r="K1422" s="169"/>
      <c r="L1422" s="169"/>
      <c r="M1422" s="169"/>
      <c r="N1422" s="169"/>
      <c r="O1422" s="257">
        <f>SUM(G1422:N1422)*Fee!$C$38</f>
        <v>0</v>
      </c>
      <c r="P1422" s="126"/>
      <c r="Q1422" s="223"/>
      <c r="R1422" s="163">
        <f>(Q1422*Fee!$C$38)</f>
        <v>0</v>
      </c>
      <c r="S1422" s="163">
        <f>Q1422+R1422</f>
        <v>0</v>
      </c>
      <c r="T1422" s="164"/>
      <c r="U1422" s="163">
        <f>(T1422*Fee!$C$38)</f>
        <v>0</v>
      </c>
      <c r="V1422" s="163">
        <f>T1422+U1422</f>
        <v>0</v>
      </c>
      <c r="W1422" s="164"/>
      <c r="X1422" s="163">
        <f>(W1422*Fee!$C$38)</f>
        <v>0</v>
      </c>
      <c r="Y1422" s="165">
        <f>W1422+X1422</f>
        <v>0</v>
      </c>
    </row>
    <row r="1423" spans="1:25" ht="14.75" customHeight="1">
      <c r="A1423" s="367"/>
      <c r="B1423" s="53"/>
      <c r="C1423" s="90"/>
      <c r="D1423" s="86"/>
      <c r="E1423" s="49"/>
      <c r="F1423" s="51"/>
      <c r="G1423" s="49"/>
      <c r="H1423" s="49"/>
      <c r="I1423" s="172"/>
      <c r="J1423" s="172"/>
      <c r="K1423" s="172"/>
      <c r="L1423" s="172"/>
      <c r="M1423" s="172"/>
      <c r="N1423" s="172"/>
      <c r="O1423" s="259"/>
      <c r="P1423" s="126"/>
      <c r="Q1423" s="225"/>
      <c r="R1423" s="57"/>
      <c r="S1423" s="163"/>
      <c r="T1423" s="163"/>
      <c r="U1423" s="57"/>
      <c r="V1423" s="163"/>
      <c r="W1423" s="163"/>
      <c r="X1423" s="57"/>
      <c r="Y1423" s="165"/>
    </row>
    <row r="1424" spans="1:25" ht="28">
      <c r="A1424" s="367"/>
      <c r="B1424" s="53"/>
      <c r="C1424" s="90" t="s">
        <v>236</v>
      </c>
      <c r="D1424" s="86"/>
      <c r="E1424" s="49"/>
      <c r="F1424" s="51"/>
      <c r="G1424" s="49"/>
      <c r="H1424" s="49"/>
      <c r="I1424" s="172"/>
      <c r="J1424" s="172"/>
      <c r="K1424" s="172"/>
      <c r="L1424" s="172"/>
      <c r="M1424" s="172"/>
      <c r="N1424" s="172"/>
      <c r="O1424" s="259"/>
      <c r="P1424" s="126"/>
      <c r="Q1424" s="225"/>
      <c r="R1424" s="57"/>
      <c r="S1424" s="163"/>
      <c r="T1424" s="163"/>
      <c r="U1424" s="57"/>
      <c r="V1424" s="163"/>
      <c r="W1424" s="163"/>
      <c r="X1424" s="57"/>
      <c r="Y1424" s="165"/>
    </row>
    <row r="1425" spans="1:25" ht="28">
      <c r="A1425" s="367"/>
      <c r="B1425" s="53">
        <f>B1422+1</f>
        <v>7</v>
      </c>
      <c r="C1425" s="90" t="s">
        <v>237</v>
      </c>
      <c r="D1425" s="86" t="s">
        <v>95</v>
      </c>
      <c r="E1425" s="49" t="str">
        <f>IF((O1425=0),"Enter value from column G to column N",SUM(G1425:N1425,O1425))</f>
        <v>Enter value from column G to column N</v>
      </c>
      <c r="F1425" s="56"/>
      <c r="G1425" s="168"/>
      <c r="H1425" s="168"/>
      <c r="I1425" s="169"/>
      <c r="J1425" s="169"/>
      <c r="K1425" s="169"/>
      <c r="L1425" s="169"/>
      <c r="M1425" s="169"/>
      <c r="N1425" s="169"/>
      <c r="O1425" s="257">
        <f>SUM(G1425:N1425)*Fee!$C$38</f>
        <v>0</v>
      </c>
      <c r="P1425" s="126"/>
      <c r="Q1425" s="223"/>
      <c r="R1425" s="163">
        <f>(Q1425*Fee!$C$38)</f>
        <v>0</v>
      </c>
      <c r="S1425" s="163">
        <f>Q1425+R1425</f>
        <v>0</v>
      </c>
      <c r="T1425" s="164"/>
      <c r="U1425" s="163">
        <f>(T1425*Fee!$C$38)</f>
        <v>0</v>
      </c>
      <c r="V1425" s="163">
        <f>T1425+U1425</f>
        <v>0</v>
      </c>
      <c r="W1425" s="164"/>
      <c r="X1425" s="163">
        <f>(W1425*Fee!$C$38)</f>
        <v>0</v>
      </c>
      <c r="Y1425" s="165">
        <f>W1425+X1425</f>
        <v>0</v>
      </c>
    </row>
    <row r="1426" spans="1:25" ht="28">
      <c r="A1426" s="367"/>
      <c r="B1426" s="53">
        <f t="shared" ref="B1426" si="442">B1425+1</f>
        <v>8</v>
      </c>
      <c r="C1426" s="90" t="s">
        <v>238</v>
      </c>
      <c r="D1426" s="86" t="s">
        <v>95</v>
      </c>
      <c r="E1426" s="49" t="str">
        <f>IF((O1426=0),"Enter value from column G to column N",SUM(G1426:N1426,O1426))</f>
        <v>Enter value from column G to column N</v>
      </c>
      <c r="F1426" s="56"/>
      <c r="G1426" s="168"/>
      <c r="H1426" s="168"/>
      <c r="I1426" s="169"/>
      <c r="J1426" s="169"/>
      <c r="K1426" s="169"/>
      <c r="L1426" s="169"/>
      <c r="M1426" s="169"/>
      <c r="N1426" s="169"/>
      <c r="O1426" s="257">
        <f>SUM(G1426:N1426)*Fee!$C$38</f>
        <v>0</v>
      </c>
      <c r="P1426" s="126"/>
      <c r="Q1426" s="223"/>
      <c r="R1426" s="163">
        <f>(Q1426*Fee!$C$38)</f>
        <v>0</v>
      </c>
      <c r="S1426" s="163">
        <f>Q1426+R1426</f>
        <v>0</v>
      </c>
      <c r="T1426" s="164"/>
      <c r="U1426" s="163">
        <f>(T1426*Fee!$C$38)</f>
        <v>0</v>
      </c>
      <c r="V1426" s="163">
        <f>T1426+U1426</f>
        <v>0</v>
      </c>
      <c r="W1426" s="164"/>
      <c r="X1426" s="163">
        <f>(W1426*Fee!$C$38)</f>
        <v>0</v>
      </c>
      <c r="Y1426" s="165">
        <f>W1426+X1426</f>
        <v>0</v>
      </c>
    </row>
    <row r="1427" spans="1:25" ht="14.75" customHeight="1">
      <c r="A1427" s="367"/>
      <c r="B1427" s="53"/>
      <c r="C1427" s="90"/>
      <c r="D1427" s="86"/>
      <c r="E1427" s="49"/>
      <c r="F1427" s="51"/>
      <c r="G1427" s="49"/>
      <c r="H1427" s="49"/>
      <c r="I1427" s="172"/>
      <c r="J1427" s="172"/>
      <c r="K1427" s="172"/>
      <c r="L1427" s="172"/>
      <c r="M1427" s="172"/>
      <c r="N1427" s="172"/>
      <c r="O1427" s="259"/>
      <c r="P1427" s="126"/>
      <c r="Q1427" s="225"/>
      <c r="R1427" s="57"/>
      <c r="S1427" s="163"/>
      <c r="T1427" s="163"/>
      <c r="U1427" s="57"/>
      <c r="V1427" s="163"/>
      <c r="W1427" s="163"/>
      <c r="X1427" s="57"/>
      <c r="Y1427" s="165"/>
    </row>
    <row r="1428" spans="1:25" ht="28">
      <c r="A1428" s="367"/>
      <c r="B1428" s="53"/>
      <c r="C1428" s="90" t="s">
        <v>239</v>
      </c>
      <c r="D1428" s="86"/>
      <c r="E1428" s="49"/>
      <c r="F1428" s="51"/>
      <c r="G1428" s="49"/>
      <c r="H1428" s="49"/>
      <c r="I1428" s="172"/>
      <c r="J1428" s="172"/>
      <c r="K1428" s="172"/>
      <c r="L1428" s="172"/>
      <c r="M1428" s="172"/>
      <c r="N1428" s="172"/>
      <c r="O1428" s="259"/>
      <c r="P1428" s="126"/>
      <c r="Q1428" s="225"/>
      <c r="R1428" s="57"/>
      <c r="S1428" s="163"/>
      <c r="T1428" s="163"/>
      <c r="U1428" s="57"/>
      <c r="V1428" s="163"/>
      <c r="W1428" s="163"/>
      <c r="X1428" s="57"/>
      <c r="Y1428" s="165"/>
    </row>
    <row r="1429" spans="1:25" ht="28">
      <c r="A1429" s="367"/>
      <c r="B1429" s="53">
        <f>B1426+1</f>
        <v>9</v>
      </c>
      <c r="C1429" s="90" t="s">
        <v>237</v>
      </c>
      <c r="D1429" s="86" t="s">
        <v>95</v>
      </c>
      <c r="E1429" s="49" t="str">
        <f>IF((O1429=0),"Enter value from column G to column N",SUM(G1429:N1429,O1429))</f>
        <v>Enter value from column G to column N</v>
      </c>
      <c r="F1429" s="56"/>
      <c r="G1429" s="168"/>
      <c r="H1429" s="168"/>
      <c r="I1429" s="169"/>
      <c r="J1429" s="169"/>
      <c r="K1429" s="169"/>
      <c r="L1429" s="169"/>
      <c r="M1429" s="169"/>
      <c r="N1429" s="169"/>
      <c r="O1429" s="257">
        <f>SUM(G1429:N1429)*Fee!$C$38</f>
        <v>0</v>
      </c>
      <c r="P1429" s="126"/>
      <c r="Q1429" s="223"/>
      <c r="R1429" s="163">
        <f>(Q1429*Fee!$C$38)</f>
        <v>0</v>
      </c>
      <c r="S1429" s="163">
        <f>Q1429+R1429</f>
        <v>0</v>
      </c>
      <c r="T1429" s="164"/>
      <c r="U1429" s="163">
        <f>(T1429*Fee!$C$38)</f>
        <v>0</v>
      </c>
      <c r="V1429" s="163">
        <f>T1429+U1429</f>
        <v>0</v>
      </c>
      <c r="W1429" s="164"/>
      <c r="X1429" s="163">
        <f>(W1429*Fee!$C$38)</f>
        <v>0</v>
      </c>
      <c r="Y1429" s="165">
        <f>W1429+X1429</f>
        <v>0</v>
      </c>
    </row>
    <row r="1430" spans="1:25" ht="28">
      <c r="A1430" s="367"/>
      <c r="B1430" s="53">
        <f t="shared" ref="B1430" si="443">B1429+1</f>
        <v>10</v>
      </c>
      <c r="C1430" s="90" t="s">
        <v>238</v>
      </c>
      <c r="D1430" s="86" t="s">
        <v>95</v>
      </c>
      <c r="E1430" s="49" t="str">
        <f>IF((O1430=0),"Enter value from column G to column N",SUM(G1430:N1430,O1430))</f>
        <v>Enter value from column G to column N</v>
      </c>
      <c r="F1430" s="56"/>
      <c r="G1430" s="168"/>
      <c r="H1430" s="168"/>
      <c r="I1430" s="169"/>
      <c r="J1430" s="169"/>
      <c r="K1430" s="169"/>
      <c r="L1430" s="169"/>
      <c r="M1430" s="169"/>
      <c r="N1430" s="169"/>
      <c r="O1430" s="257">
        <f>SUM(G1430:N1430)*Fee!$C$38</f>
        <v>0</v>
      </c>
      <c r="P1430" s="126"/>
      <c r="Q1430" s="223"/>
      <c r="R1430" s="163">
        <f>(Q1430*Fee!$C$38)</f>
        <v>0</v>
      </c>
      <c r="S1430" s="163">
        <f>Q1430+R1430</f>
        <v>0</v>
      </c>
      <c r="T1430" s="164"/>
      <c r="U1430" s="163">
        <f>(T1430*Fee!$C$38)</f>
        <v>0</v>
      </c>
      <c r="V1430" s="163">
        <f>T1430+U1430</f>
        <v>0</v>
      </c>
      <c r="W1430" s="164"/>
      <c r="X1430" s="163">
        <f>(W1430*Fee!$C$38)</f>
        <v>0</v>
      </c>
      <c r="Y1430" s="165">
        <f>W1430+X1430</f>
        <v>0</v>
      </c>
    </row>
    <row r="1431" spans="1:25" ht="14.75" customHeight="1">
      <c r="A1431" s="367"/>
      <c r="B1431" s="53"/>
      <c r="C1431" s="90"/>
      <c r="D1431" s="86"/>
      <c r="E1431" s="49"/>
      <c r="F1431" s="51"/>
      <c r="G1431" s="49"/>
      <c r="H1431" s="49"/>
      <c r="I1431" s="172"/>
      <c r="J1431" s="172"/>
      <c r="K1431" s="172"/>
      <c r="L1431" s="172"/>
      <c r="M1431" s="172"/>
      <c r="N1431" s="172"/>
      <c r="O1431" s="259"/>
      <c r="P1431" s="126"/>
      <c r="Q1431" s="225"/>
      <c r="R1431" s="57"/>
      <c r="S1431" s="163"/>
      <c r="T1431" s="163"/>
      <c r="U1431" s="57"/>
      <c r="V1431" s="163"/>
      <c r="W1431" s="163"/>
      <c r="X1431" s="57"/>
      <c r="Y1431" s="165"/>
    </row>
    <row r="1432" spans="1:25" ht="28">
      <c r="A1432" s="367"/>
      <c r="B1432" s="53"/>
      <c r="C1432" s="90" t="s">
        <v>240</v>
      </c>
      <c r="D1432" s="86"/>
      <c r="E1432" s="49"/>
      <c r="F1432" s="51"/>
      <c r="G1432" s="49"/>
      <c r="H1432" s="49"/>
      <c r="I1432" s="172"/>
      <c r="J1432" s="172"/>
      <c r="K1432" s="172"/>
      <c r="L1432" s="172"/>
      <c r="M1432" s="172"/>
      <c r="N1432" s="172"/>
      <c r="O1432" s="259"/>
      <c r="P1432" s="126"/>
      <c r="Q1432" s="225"/>
      <c r="R1432" s="57"/>
      <c r="S1432" s="163"/>
      <c r="T1432" s="163"/>
      <c r="U1432" s="57"/>
      <c r="V1432" s="163"/>
      <c r="W1432" s="163"/>
      <c r="X1432" s="57"/>
      <c r="Y1432" s="165"/>
    </row>
    <row r="1433" spans="1:25" ht="28">
      <c r="A1433" s="367"/>
      <c r="B1433" s="53">
        <f>B1430+1</f>
        <v>11</v>
      </c>
      <c r="C1433" s="90" t="s">
        <v>241</v>
      </c>
      <c r="D1433" s="86" t="s">
        <v>95</v>
      </c>
      <c r="E1433" s="49" t="str">
        <f>IF((O1433=0),"Enter value from column G to column N",SUM(G1433:N1433,O1433))</f>
        <v>Enter value from column G to column N</v>
      </c>
      <c r="F1433" s="56"/>
      <c r="G1433" s="168"/>
      <c r="H1433" s="168"/>
      <c r="I1433" s="169"/>
      <c r="J1433" s="169"/>
      <c r="K1433" s="169"/>
      <c r="L1433" s="169"/>
      <c r="M1433" s="169"/>
      <c r="N1433" s="169"/>
      <c r="O1433" s="257">
        <f>SUM(G1433:N1433)*Fee!$C$38</f>
        <v>0</v>
      </c>
      <c r="P1433" s="126"/>
      <c r="Q1433" s="223"/>
      <c r="R1433" s="163">
        <f>(Q1433*Fee!$C$38)</f>
        <v>0</v>
      </c>
      <c r="S1433" s="163">
        <f>Q1433+R1433</f>
        <v>0</v>
      </c>
      <c r="T1433" s="164"/>
      <c r="U1433" s="163">
        <f>(T1433*Fee!$C$38)</f>
        <v>0</v>
      </c>
      <c r="V1433" s="163">
        <f>T1433+U1433</f>
        <v>0</v>
      </c>
      <c r="W1433" s="164"/>
      <c r="X1433" s="163">
        <f>(W1433*Fee!$C$38)</f>
        <v>0</v>
      </c>
      <c r="Y1433" s="165">
        <f>W1433+X1433</f>
        <v>0</v>
      </c>
    </row>
    <row r="1434" spans="1:25" ht="28">
      <c r="A1434" s="367"/>
      <c r="B1434" s="53">
        <f t="shared" ref="B1434:B1436" si="444">B1433+1</f>
        <v>12</v>
      </c>
      <c r="C1434" s="90" t="s">
        <v>242</v>
      </c>
      <c r="D1434" s="86" t="s">
        <v>95</v>
      </c>
      <c r="E1434" s="49" t="str">
        <f>IF((O1434=0),"Enter value from column G to column N",SUM(G1434:N1434,O1434))</f>
        <v>Enter value from column G to column N</v>
      </c>
      <c r="F1434" s="56"/>
      <c r="G1434" s="168"/>
      <c r="H1434" s="168"/>
      <c r="I1434" s="169"/>
      <c r="J1434" s="169"/>
      <c r="K1434" s="169"/>
      <c r="L1434" s="169"/>
      <c r="M1434" s="169"/>
      <c r="N1434" s="169"/>
      <c r="O1434" s="257">
        <f>SUM(G1434:N1434)*Fee!$C$38</f>
        <v>0</v>
      </c>
      <c r="P1434" s="126"/>
      <c r="Q1434" s="223"/>
      <c r="R1434" s="163">
        <f>(Q1434*Fee!$C$38)</f>
        <v>0</v>
      </c>
      <c r="S1434" s="163">
        <f>Q1434+R1434</f>
        <v>0</v>
      </c>
      <c r="T1434" s="164"/>
      <c r="U1434" s="163">
        <f>(T1434*Fee!$C$38)</f>
        <v>0</v>
      </c>
      <c r="V1434" s="163">
        <f>T1434+U1434</f>
        <v>0</v>
      </c>
      <c r="W1434" s="164"/>
      <c r="X1434" s="163">
        <f>(W1434*Fee!$C$38)</f>
        <v>0</v>
      </c>
      <c r="Y1434" s="165">
        <f>W1434+X1434</f>
        <v>0</v>
      </c>
    </row>
    <row r="1435" spans="1:25" ht="28">
      <c r="A1435" s="367"/>
      <c r="B1435" s="53">
        <f t="shared" si="444"/>
        <v>13</v>
      </c>
      <c r="C1435" s="90" t="s">
        <v>243</v>
      </c>
      <c r="D1435" s="86" t="s">
        <v>95</v>
      </c>
      <c r="E1435" s="49" t="str">
        <f>IF((O1435=0),"Enter value from column G to column N",SUM(G1435:N1435,O1435))</f>
        <v>Enter value from column G to column N</v>
      </c>
      <c r="F1435" s="56"/>
      <c r="G1435" s="168"/>
      <c r="H1435" s="168"/>
      <c r="I1435" s="169"/>
      <c r="J1435" s="169"/>
      <c r="K1435" s="169"/>
      <c r="L1435" s="169"/>
      <c r="M1435" s="169"/>
      <c r="N1435" s="169"/>
      <c r="O1435" s="257">
        <f>SUM(G1435:N1435)*Fee!$C$38</f>
        <v>0</v>
      </c>
      <c r="P1435" s="126"/>
      <c r="Q1435" s="223"/>
      <c r="R1435" s="163">
        <f>(Q1435*Fee!$C$38)</f>
        <v>0</v>
      </c>
      <c r="S1435" s="163">
        <f>Q1435+R1435</f>
        <v>0</v>
      </c>
      <c r="T1435" s="164"/>
      <c r="U1435" s="163">
        <f>(T1435*Fee!$C$38)</f>
        <v>0</v>
      </c>
      <c r="V1435" s="163">
        <f>T1435+U1435</f>
        <v>0</v>
      </c>
      <c r="W1435" s="164"/>
      <c r="X1435" s="163">
        <f>(W1435*Fee!$C$38)</f>
        <v>0</v>
      </c>
      <c r="Y1435" s="165">
        <f>W1435+X1435</f>
        <v>0</v>
      </c>
    </row>
    <row r="1436" spans="1:25" ht="28">
      <c r="A1436" s="367"/>
      <c r="B1436" s="53">
        <f t="shared" si="444"/>
        <v>14</v>
      </c>
      <c r="C1436" s="90" t="s">
        <v>244</v>
      </c>
      <c r="D1436" s="86" t="s">
        <v>95</v>
      </c>
      <c r="E1436" s="49" t="str">
        <f>IF((O1436=0),"Enter value from column G to column N",SUM(G1436:N1436,O1436))</f>
        <v>Enter value from column G to column N</v>
      </c>
      <c r="F1436" s="56"/>
      <c r="G1436" s="168"/>
      <c r="H1436" s="168"/>
      <c r="I1436" s="169"/>
      <c r="J1436" s="169"/>
      <c r="K1436" s="169"/>
      <c r="L1436" s="169"/>
      <c r="M1436" s="169"/>
      <c r="N1436" s="169"/>
      <c r="O1436" s="257">
        <f>SUM(G1436:N1436)*Fee!$C$38</f>
        <v>0</v>
      </c>
      <c r="P1436" s="126"/>
      <c r="Q1436" s="223"/>
      <c r="R1436" s="163">
        <f>(Q1436*Fee!$C$38)</f>
        <v>0</v>
      </c>
      <c r="S1436" s="163">
        <f>Q1436+R1436</f>
        <v>0</v>
      </c>
      <c r="T1436" s="164"/>
      <c r="U1436" s="163">
        <f>(T1436*Fee!$C$38)</f>
        <v>0</v>
      </c>
      <c r="V1436" s="163">
        <f>T1436+U1436</f>
        <v>0</v>
      </c>
      <c r="W1436" s="164"/>
      <c r="X1436" s="163">
        <f>(W1436*Fee!$C$38)</f>
        <v>0</v>
      </c>
      <c r="Y1436" s="165">
        <f>W1436+X1436</f>
        <v>0</v>
      </c>
    </row>
    <row r="1437" spans="1:25" ht="14.75" customHeight="1">
      <c r="A1437" s="367"/>
      <c r="B1437" s="53"/>
      <c r="C1437" s="90"/>
      <c r="D1437" s="86"/>
      <c r="E1437" s="49"/>
      <c r="F1437" s="51"/>
      <c r="G1437" s="49"/>
      <c r="H1437" s="49"/>
      <c r="I1437" s="172"/>
      <c r="J1437" s="172"/>
      <c r="K1437" s="172"/>
      <c r="L1437" s="172"/>
      <c r="M1437" s="172"/>
      <c r="N1437" s="172"/>
      <c r="O1437" s="259"/>
      <c r="P1437" s="126"/>
      <c r="Q1437" s="225"/>
      <c r="R1437" s="57"/>
      <c r="S1437" s="163"/>
      <c r="T1437" s="163"/>
      <c r="U1437" s="57"/>
      <c r="V1437" s="163"/>
      <c r="W1437" s="163"/>
      <c r="X1437" s="57"/>
      <c r="Y1437" s="165"/>
    </row>
    <row r="1438" spans="1:25" ht="28">
      <c r="A1438" s="367"/>
      <c r="B1438" s="53"/>
      <c r="C1438" s="90" t="s">
        <v>245</v>
      </c>
      <c r="D1438" s="86"/>
      <c r="E1438" s="49"/>
      <c r="F1438" s="51"/>
      <c r="G1438" s="49"/>
      <c r="H1438" s="49"/>
      <c r="I1438" s="172"/>
      <c r="J1438" s="172"/>
      <c r="K1438" s="172"/>
      <c r="L1438" s="172"/>
      <c r="M1438" s="172"/>
      <c r="N1438" s="172"/>
      <c r="O1438" s="259"/>
      <c r="P1438" s="126"/>
      <c r="Q1438" s="225"/>
      <c r="R1438" s="57"/>
      <c r="S1438" s="163"/>
      <c r="T1438" s="163"/>
      <c r="U1438" s="57"/>
      <c r="V1438" s="163"/>
      <c r="W1438" s="163"/>
      <c r="X1438" s="57"/>
      <c r="Y1438" s="165"/>
    </row>
    <row r="1439" spans="1:25" ht="28">
      <c r="A1439" s="367"/>
      <c r="B1439" s="53">
        <f>B1436+1</f>
        <v>15</v>
      </c>
      <c r="C1439" s="90" t="s">
        <v>241</v>
      </c>
      <c r="D1439" s="86" t="s">
        <v>95</v>
      </c>
      <c r="E1439" s="49" t="str">
        <f>IF((O1439=0),"Enter value from column G to column N",SUM(G1439:N1439,O1439))</f>
        <v>Enter value from column G to column N</v>
      </c>
      <c r="F1439" s="56"/>
      <c r="G1439" s="168"/>
      <c r="H1439" s="168"/>
      <c r="I1439" s="169"/>
      <c r="J1439" s="169"/>
      <c r="K1439" s="169"/>
      <c r="L1439" s="169"/>
      <c r="M1439" s="169"/>
      <c r="N1439" s="169"/>
      <c r="O1439" s="257">
        <f>SUM(G1439:N1439)*Fee!$C$38</f>
        <v>0</v>
      </c>
      <c r="P1439" s="126"/>
      <c r="Q1439" s="223"/>
      <c r="R1439" s="163">
        <f>(Q1439*Fee!$C$38)</f>
        <v>0</v>
      </c>
      <c r="S1439" s="163">
        <f>Q1439+R1439</f>
        <v>0</v>
      </c>
      <c r="T1439" s="164"/>
      <c r="U1439" s="163">
        <f>(T1439*Fee!$C$38)</f>
        <v>0</v>
      </c>
      <c r="V1439" s="163">
        <f>T1439+U1439</f>
        <v>0</v>
      </c>
      <c r="W1439" s="164"/>
      <c r="X1439" s="163">
        <f>(W1439*Fee!$C$38)</f>
        <v>0</v>
      </c>
      <c r="Y1439" s="165">
        <f>W1439+X1439</f>
        <v>0</v>
      </c>
    </row>
    <row r="1440" spans="1:25" ht="28">
      <c r="A1440" s="367"/>
      <c r="B1440" s="53">
        <f t="shared" ref="B1440:B1442" si="445">B1439+1</f>
        <v>16</v>
      </c>
      <c r="C1440" s="90" t="s">
        <v>242</v>
      </c>
      <c r="D1440" s="86" t="s">
        <v>95</v>
      </c>
      <c r="E1440" s="49" t="str">
        <f>IF((O1440=0),"Enter value from column G to column N",SUM(G1440:N1440,O1440))</f>
        <v>Enter value from column G to column N</v>
      </c>
      <c r="F1440" s="56"/>
      <c r="G1440" s="168"/>
      <c r="H1440" s="168"/>
      <c r="I1440" s="169"/>
      <c r="J1440" s="169"/>
      <c r="K1440" s="169"/>
      <c r="L1440" s="169"/>
      <c r="M1440" s="169"/>
      <c r="N1440" s="169"/>
      <c r="O1440" s="257">
        <f>SUM(G1440:N1440)*Fee!$C$38</f>
        <v>0</v>
      </c>
      <c r="P1440" s="126"/>
      <c r="Q1440" s="223"/>
      <c r="R1440" s="163">
        <f>(Q1440*Fee!$C$38)</f>
        <v>0</v>
      </c>
      <c r="S1440" s="163">
        <f>Q1440+R1440</f>
        <v>0</v>
      </c>
      <c r="T1440" s="164"/>
      <c r="U1440" s="163">
        <f>(T1440*Fee!$C$38)</f>
        <v>0</v>
      </c>
      <c r="V1440" s="163">
        <f>T1440+U1440</f>
        <v>0</v>
      </c>
      <c r="W1440" s="164"/>
      <c r="X1440" s="163">
        <f>(W1440*Fee!$C$38)</f>
        <v>0</v>
      </c>
      <c r="Y1440" s="165">
        <f>W1440+X1440</f>
        <v>0</v>
      </c>
    </row>
    <row r="1441" spans="1:25" ht="28">
      <c r="A1441" s="367"/>
      <c r="B1441" s="53">
        <f t="shared" si="445"/>
        <v>17</v>
      </c>
      <c r="C1441" s="90" t="s">
        <v>243</v>
      </c>
      <c r="D1441" s="86" t="s">
        <v>95</v>
      </c>
      <c r="E1441" s="49" t="str">
        <f>IF((O1441=0),"Enter value from column G to column N",SUM(G1441:N1441,O1441))</f>
        <v>Enter value from column G to column N</v>
      </c>
      <c r="F1441" s="56"/>
      <c r="G1441" s="168"/>
      <c r="H1441" s="168"/>
      <c r="I1441" s="169"/>
      <c r="J1441" s="169"/>
      <c r="K1441" s="169"/>
      <c r="L1441" s="169"/>
      <c r="M1441" s="169"/>
      <c r="N1441" s="169"/>
      <c r="O1441" s="257">
        <f>SUM(G1441:N1441)*Fee!$C$38</f>
        <v>0</v>
      </c>
      <c r="P1441" s="126"/>
      <c r="Q1441" s="223"/>
      <c r="R1441" s="163">
        <f>(Q1441*Fee!$C$38)</f>
        <v>0</v>
      </c>
      <c r="S1441" s="163">
        <f>Q1441+R1441</f>
        <v>0</v>
      </c>
      <c r="T1441" s="164"/>
      <c r="U1441" s="163">
        <f>(T1441*Fee!$C$38)</f>
        <v>0</v>
      </c>
      <c r="V1441" s="163">
        <f>T1441+U1441</f>
        <v>0</v>
      </c>
      <c r="W1441" s="164"/>
      <c r="X1441" s="163">
        <f>(W1441*Fee!$C$38)</f>
        <v>0</v>
      </c>
      <c r="Y1441" s="165">
        <f>W1441+X1441</f>
        <v>0</v>
      </c>
    </row>
    <row r="1442" spans="1:25" ht="28">
      <c r="A1442" s="367"/>
      <c r="B1442" s="53">
        <f t="shared" si="445"/>
        <v>18</v>
      </c>
      <c r="C1442" s="90" t="s">
        <v>244</v>
      </c>
      <c r="D1442" s="86" t="s">
        <v>95</v>
      </c>
      <c r="E1442" s="49" t="str">
        <f>IF((O1442=0),"Enter value from column G to column N",SUM(G1442:N1442,O1442))</f>
        <v>Enter value from column G to column N</v>
      </c>
      <c r="F1442" s="56"/>
      <c r="G1442" s="168"/>
      <c r="H1442" s="168"/>
      <c r="I1442" s="169"/>
      <c r="J1442" s="169"/>
      <c r="K1442" s="169"/>
      <c r="L1442" s="169"/>
      <c r="M1442" s="169"/>
      <c r="N1442" s="169"/>
      <c r="O1442" s="257">
        <f>SUM(G1442:N1442)*Fee!$C$38</f>
        <v>0</v>
      </c>
      <c r="P1442" s="126"/>
      <c r="Q1442" s="223"/>
      <c r="R1442" s="163">
        <f>(Q1442*Fee!$C$38)</f>
        <v>0</v>
      </c>
      <c r="S1442" s="163">
        <f>Q1442+R1442</f>
        <v>0</v>
      </c>
      <c r="T1442" s="164"/>
      <c r="U1442" s="163">
        <f>(T1442*Fee!$C$38)</f>
        <v>0</v>
      </c>
      <c r="V1442" s="163">
        <f>T1442+U1442</f>
        <v>0</v>
      </c>
      <c r="W1442" s="164"/>
      <c r="X1442" s="163">
        <f>(W1442*Fee!$C$38)</f>
        <v>0</v>
      </c>
      <c r="Y1442" s="165">
        <f>W1442+X1442</f>
        <v>0</v>
      </c>
    </row>
    <row r="1443" spans="1:25" ht="14.75" customHeight="1">
      <c r="A1443" s="367"/>
      <c r="B1443" s="53"/>
      <c r="C1443" s="90"/>
      <c r="D1443" s="86"/>
      <c r="E1443" s="49"/>
      <c r="F1443" s="51"/>
      <c r="G1443" s="49"/>
      <c r="H1443" s="49"/>
      <c r="I1443" s="172"/>
      <c r="J1443" s="172"/>
      <c r="K1443" s="172"/>
      <c r="L1443" s="172"/>
      <c r="M1443" s="172"/>
      <c r="N1443" s="172"/>
      <c r="O1443" s="259"/>
      <c r="P1443" s="126"/>
      <c r="Q1443" s="225"/>
      <c r="R1443" s="57"/>
      <c r="S1443" s="163"/>
      <c r="T1443" s="163"/>
      <c r="U1443" s="57"/>
      <c r="V1443" s="163"/>
      <c r="W1443" s="163"/>
      <c r="X1443" s="57"/>
      <c r="Y1443" s="165"/>
    </row>
    <row r="1444" spans="1:25" ht="28">
      <c r="A1444" s="367"/>
      <c r="B1444" s="53"/>
      <c r="C1444" s="90" t="s">
        <v>246</v>
      </c>
      <c r="D1444" s="86"/>
      <c r="E1444" s="49"/>
      <c r="F1444" s="51"/>
      <c r="G1444" s="49"/>
      <c r="H1444" s="49"/>
      <c r="I1444" s="172"/>
      <c r="J1444" s="172"/>
      <c r="K1444" s="172"/>
      <c r="L1444" s="172"/>
      <c r="M1444" s="172"/>
      <c r="N1444" s="172"/>
      <c r="O1444" s="259"/>
      <c r="P1444" s="126"/>
      <c r="Q1444" s="225"/>
      <c r="R1444" s="57"/>
      <c r="S1444" s="163"/>
      <c r="T1444" s="163"/>
      <c r="U1444" s="57"/>
      <c r="V1444" s="163"/>
      <c r="W1444" s="163"/>
      <c r="X1444" s="57"/>
      <c r="Y1444" s="165"/>
    </row>
    <row r="1445" spans="1:25" ht="28">
      <c r="A1445" s="367"/>
      <c r="B1445" s="53">
        <f>B1442+1</f>
        <v>19</v>
      </c>
      <c r="C1445" s="90" t="s">
        <v>247</v>
      </c>
      <c r="D1445" s="86" t="s">
        <v>95</v>
      </c>
      <c r="E1445" s="49" t="str">
        <f>IF((O1445=0),"Enter value from column G to column N",SUM(G1445:N1445,O1445))</f>
        <v>Enter value from column G to column N</v>
      </c>
      <c r="F1445" s="56"/>
      <c r="G1445" s="168"/>
      <c r="H1445" s="168"/>
      <c r="I1445" s="169"/>
      <c r="J1445" s="169"/>
      <c r="K1445" s="169"/>
      <c r="L1445" s="169"/>
      <c r="M1445" s="169"/>
      <c r="N1445" s="169"/>
      <c r="O1445" s="257">
        <f>SUM(G1445:N1445)*Fee!$C$38</f>
        <v>0</v>
      </c>
      <c r="P1445" s="126"/>
      <c r="Q1445" s="223"/>
      <c r="R1445" s="163">
        <f>(Q1445*Fee!$C$38)</f>
        <v>0</v>
      </c>
      <c r="S1445" s="163">
        <f>Q1445+R1445</f>
        <v>0</v>
      </c>
      <c r="T1445" s="164"/>
      <c r="U1445" s="163">
        <f>(T1445*Fee!$C$38)</f>
        <v>0</v>
      </c>
      <c r="V1445" s="163">
        <f>T1445+U1445</f>
        <v>0</v>
      </c>
      <c r="W1445" s="164"/>
      <c r="X1445" s="163">
        <f>(W1445*Fee!$C$38)</f>
        <v>0</v>
      </c>
      <c r="Y1445" s="165">
        <f>W1445+X1445</f>
        <v>0</v>
      </c>
    </row>
    <row r="1446" spans="1:25" ht="14.15" customHeight="1">
      <c r="A1446" s="367"/>
      <c r="B1446" s="53"/>
      <c r="C1446" s="90"/>
      <c r="D1446" s="86"/>
      <c r="E1446" s="49"/>
      <c r="F1446" s="51"/>
      <c r="G1446" s="49"/>
      <c r="H1446" s="49"/>
      <c r="I1446" s="172"/>
      <c r="J1446" s="172"/>
      <c r="K1446" s="172"/>
      <c r="L1446" s="172"/>
      <c r="M1446" s="172"/>
      <c r="N1446" s="172"/>
      <c r="O1446" s="259"/>
      <c r="P1446" s="126"/>
      <c r="Q1446" s="225"/>
      <c r="R1446" s="57"/>
      <c r="S1446" s="163"/>
      <c r="T1446" s="163"/>
      <c r="U1446" s="57"/>
      <c r="V1446" s="163"/>
      <c r="W1446" s="163"/>
      <c r="X1446" s="57"/>
      <c r="Y1446" s="165"/>
    </row>
    <row r="1447" spans="1:25" ht="28">
      <c r="A1447" s="367"/>
      <c r="B1447" s="53"/>
      <c r="C1447" s="90" t="s">
        <v>248</v>
      </c>
      <c r="D1447" s="86"/>
      <c r="E1447" s="49"/>
      <c r="F1447" s="51"/>
      <c r="G1447" s="49"/>
      <c r="H1447" s="49"/>
      <c r="I1447" s="172"/>
      <c r="J1447" s="172"/>
      <c r="K1447" s="172"/>
      <c r="L1447" s="172"/>
      <c r="M1447" s="172"/>
      <c r="N1447" s="172"/>
      <c r="O1447" s="259"/>
      <c r="P1447" s="126"/>
      <c r="Q1447" s="225"/>
      <c r="R1447" s="57"/>
      <c r="S1447" s="163"/>
      <c r="T1447" s="163"/>
      <c r="U1447" s="57"/>
      <c r="V1447" s="163"/>
      <c r="W1447" s="163"/>
      <c r="X1447" s="57"/>
      <c r="Y1447" s="165"/>
    </row>
    <row r="1448" spans="1:25" ht="28">
      <c r="A1448" s="367"/>
      <c r="B1448" s="53">
        <f>B1445+1</f>
        <v>20</v>
      </c>
      <c r="C1448" s="90" t="s">
        <v>247</v>
      </c>
      <c r="D1448" s="86" t="s">
        <v>95</v>
      </c>
      <c r="E1448" s="49" t="str">
        <f>IF((O1448=0),"Enter value from column G to column N",SUM(G1448:N1448,O1448))</f>
        <v>Enter value from column G to column N</v>
      </c>
      <c r="F1448" s="56"/>
      <c r="G1448" s="168"/>
      <c r="H1448" s="168"/>
      <c r="I1448" s="169"/>
      <c r="J1448" s="169"/>
      <c r="K1448" s="169"/>
      <c r="L1448" s="169"/>
      <c r="M1448" s="169"/>
      <c r="N1448" s="169"/>
      <c r="O1448" s="257">
        <f>SUM(G1448:N1448)*Fee!$C$38</f>
        <v>0</v>
      </c>
      <c r="P1448" s="126"/>
      <c r="Q1448" s="223"/>
      <c r="R1448" s="163">
        <f>(Q1448*Fee!$C$38)</f>
        <v>0</v>
      </c>
      <c r="S1448" s="163">
        <f>Q1448+R1448</f>
        <v>0</v>
      </c>
      <c r="T1448" s="164"/>
      <c r="U1448" s="163">
        <f>(T1448*Fee!$C$38)</f>
        <v>0</v>
      </c>
      <c r="V1448" s="163">
        <f>T1448+U1448</f>
        <v>0</v>
      </c>
      <c r="W1448" s="164"/>
      <c r="X1448" s="163">
        <f>(W1448*Fee!$C$38)</f>
        <v>0</v>
      </c>
      <c r="Y1448" s="165">
        <f>W1448+X1448</f>
        <v>0</v>
      </c>
    </row>
    <row r="1449" spans="1:25" ht="14.75" customHeight="1" thickBot="1">
      <c r="A1449" s="372"/>
      <c r="B1449" s="102"/>
      <c r="C1449" s="103"/>
      <c r="D1449" s="238"/>
      <c r="E1449" s="119"/>
      <c r="F1449" s="243"/>
      <c r="G1449" s="244"/>
      <c r="H1449" s="244"/>
      <c r="I1449" s="245"/>
      <c r="J1449" s="245"/>
      <c r="K1449" s="245"/>
      <c r="L1449" s="245"/>
      <c r="M1449" s="245"/>
      <c r="N1449" s="245"/>
      <c r="O1449" s="274"/>
      <c r="P1449" s="237"/>
      <c r="Q1449" s="227"/>
      <c r="R1449" s="133"/>
      <c r="S1449" s="206"/>
      <c r="T1449" s="206"/>
      <c r="U1449" s="133"/>
      <c r="V1449" s="206"/>
      <c r="W1449" s="206"/>
      <c r="X1449" s="133"/>
      <c r="Y1449" s="235"/>
    </row>
    <row r="1450" spans="1:25" ht="28">
      <c r="A1450" s="341" t="s">
        <v>249</v>
      </c>
      <c r="B1450" s="63"/>
      <c r="C1450" s="342" t="s">
        <v>492</v>
      </c>
      <c r="D1450" s="318"/>
      <c r="E1450" s="175"/>
      <c r="F1450" s="141"/>
      <c r="G1450" s="185"/>
      <c r="H1450" s="185"/>
      <c r="I1450" s="186"/>
      <c r="J1450" s="186"/>
      <c r="K1450" s="186"/>
      <c r="L1450" s="186"/>
      <c r="M1450" s="186"/>
      <c r="N1450" s="186"/>
      <c r="O1450" s="275"/>
      <c r="P1450" s="126"/>
      <c r="Q1450" s="228"/>
      <c r="R1450" s="136"/>
      <c r="S1450" s="207"/>
      <c r="T1450" s="207"/>
      <c r="U1450" s="136"/>
      <c r="V1450" s="207"/>
      <c r="W1450" s="207"/>
      <c r="X1450" s="136"/>
      <c r="Y1450" s="234"/>
    </row>
    <row r="1451" spans="1:25" ht="14.75" customHeight="1">
      <c r="A1451" s="373"/>
      <c r="B1451" s="324"/>
      <c r="C1451" s="325"/>
      <c r="D1451" s="315"/>
      <c r="E1451" s="49"/>
      <c r="F1451" s="141"/>
      <c r="G1451" s="185"/>
      <c r="H1451" s="185"/>
      <c r="I1451" s="186"/>
      <c r="J1451" s="186"/>
      <c r="K1451" s="186"/>
      <c r="L1451" s="186"/>
      <c r="M1451" s="186"/>
      <c r="N1451" s="186"/>
      <c r="O1451" s="275"/>
      <c r="P1451" s="126"/>
      <c r="Q1451" s="225"/>
      <c r="R1451" s="57"/>
      <c r="S1451" s="163"/>
      <c r="T1451" s="163"/>
      <c r="U1451" s="57"/>
      <c r="V1451" s="163"/>
      <c r="W1451" s="163"/>
      <c r="X1451" s="57"/>
      <c r="Y1451" s="165"/>
    </row>
    <row r="1452" spans="1:25" ht="14.15" customHeight="1">
      <c r="A1452" s="373"/>
      <c r="B1452" s="324"/>
      <c r="C1452" s="326" t="s">
        <v>250</v>
      </c>
      <c r="D1452" s="315"/>
      <c r="E1452" s="49"/>
      <c r="F1452" s="141"/>
      <c r="G1452" s="185"/>
      <c r="H1452" s="185"/>
      <c r="I1452" s="186"/>
      <c r="J1452" s="186"/>
      <c r="K1452" s="186"/>
      <c r="L1452" s="186"/>
      <c r="M1452" s="186"/>
      <c r="N1452" s="186"/>
      <c r="O1452" s="275"/>
      <c r="P1452" s="126"/>
      <c r="Q1452" s="225"/>
      <c r="R1452" s="57"/>
      <c r="S1452" s="163"/>
      <c r="T1452" s="163"/>
      <c r="U1452" s="57"/>
      <c r="V1452" s="163"/>
      <c r="W1452" s="163"/>
      <c r="X1452" s="57"/>
      <c r="Y1452" s="165"/>
    </row>
    <row r="1453" spans="1:25" ht="14.75" customHeight="1">
      <c r="A1453" s="373"/>
      <c r="B1453" s="324"/>
      <c r="C1453" s="325"/>
      <c r="D1453" s="315"/>
      <c r="E1453" s="49"/>
      <c r="F1453" s="141"/>
      <c r="G1453" s="185"/>
      <c r="H1453" s="185"/>
      <c r="I1453" s="186"/>
      <c r="J1453" s="186"/>
      <c r="K1453" s="186"/>
      <c r="L1453" s="186"/>
      <c r="M1453" s="186"/>
      <c r="N1453" s="186"/>
      <c r="O1453" s="275"/>
      <c r="P1453" s="126"/>
      <c r="Q1453" s="225"/>
      <c r="R1453" s="57"/>
      <c r="S1453" s="163"/>
      <c r="T1453" s="163"/>
      <c r="U1453" s="57"/>
      <c r="V1453" s="163"/>
      <c r="W1453" s="163"/>
      <c r="X1453" s="57"/>
      <c r="Y1453" s="165"/>
    </row>
    <row r="1454" spans="1:25" ht="28">
      <c r="A1454" s="373"/>
      <c r="B1454" s="324"/>
      <c r="C1454" s="301" t="s">
        <v>251</v>
      </c>
      <c r="D1454" s="315"/>
      <c r="E1454" s="49"/>
      <c r="F1454" s="141"/>
      <c r="G1454" s="185"/>
      <c r="H1454" s="185"/>
      <c r="I1454" s="186"/>
      <c r="J1454" s="186"/>
      <c r="K1454" s="186"/>
      <c r="L1454" s="186"/>
      <c r="M1454" s="186"/>
      <c r="N1454" s="186"/>
      <c r="O1454" s="275"/>
      <c r="P1454" s="126"/>
      <c r="Q1454" s="225"/>
      <c r="R1454" s="57"/>
      <c r="S1454" s="163"/>
      <c r="T1454" s="163"/>
      <c r="U1454" s="57"/>
      <c r="V1454" s="163"/>
      <c r="W1454" s="163"/>
      <c r="X1454" s="57"/>
      <c r="Y1454" s="165"/>
    </row>
    <row r="1455" spans="1:25" ht="28">
      <c r="A1455" s="373"/>
      <c r="B1455" s="53">
        <f t="shared" ref="B1455:B1456" si="446">B1454+1</f>
        <v>1</v>
      </c>
      <c r="C1455" s="301" t="s">
        <v>252</v>
      </c>
      <c r="D1455" s="315" t="s">
        <v>41</v>
      </c>
      <c r="E1455" s="49" t="str">
        <f>IF((O1455=0),"Enter value from column G to column N",SUM(G1455:N1455,O1455))</f>
        <v>Enter value from column G to column N</v>
      </c>
      <c r="F1455" s="56"/>
      <c r="G1455" s="168"/>
      <c r="H1455" s="168"/>
      <c r="I1455" s="169"/>
      <c r="J1455" s="169"/>
      <c r="K1455" s="169"/>
      <c r="L1455" s="169"/>
      <c r="M1455" s="169"/>
      <c r="N1455" s="169"/>
      <c r="O1455" s="257">
        <f>SUM(G1455:N1455)*Fee!$C$38</f>
        <v>0</v>
      </c>
      <c r="P1455" s="126"/>
      <c r="Q1455" s="223"/>
      <c r="R1455" s="163">
        <f>(Q1455*Fee!$C$38)</f>
        <v>0</v>
      </c>
      <c r="S1455" s="163">
        <f>Q1455+R1455</f>
        <v>0</v>
      </c>
      <c r="T1455" s="164"/>
      <c r="U1455" s="163">
        <f>(T1455*Fee!$C$38)</f>
        <v>0</v>
      </c>
      <c r="V1455" s="163">
        <f>T1455+U1455</f>
        <v>0</v>
      </c>
      <c r="W1455" s="164"/>
      <c r="X1455" s="163">
        <f>(W1455*Fee!$C$38)</f>
        <v>0</v>
      </c>
      <c r="Y1455" s="165">
        <f>W1455+X1455</f>
        <v>0</v>
      </c>
    </row>
    <row r="1456" spans="1:25" ht="28">
      <c r="A1456" s="373"/>
      <c r="B1456" s="53">
        <f t="shared" si="446"/>
        <v>2</v>
      </c>
      <c r="C1456" s="301" t="s">
        <v>253</v>
      </c>
      <c r="D1456" s="315" t="s">
        <v>41</v>
      </c>
      <c r="E1456" s="49" t="str">
        <f>IF((O1456=0),"Enter value from column G to column N",SUM(G1456:N1456,O1456))</f>
        <v>Enter value from column G to column N</v>
      </c>
      <c r="F1456" s="56"/>
      <c r="G1456" s="168"/>
      <c r="H1456" s="168"/>
      <c r="I1456" s="169"/>
      <c r="J1456" s="169"/>
      <c r="K1456" s="169"/>
      <c r="L1456" s="169"/>
      <c r="M1456" s="169"/>
      <c r="N1456" s="169"/>
      <c r="O1456" s="257">
        <f>SUM(G1456:N1456)*Fee!$C$38</f>
        <v>0</v>
      </c>
      <c r="P1456" s="126"/>
      <c r="Q1456" s="223"/>
      <c r="R1456" s="163">
        <f>(Q1456*Fee!$C$38)</f>
        <v>0</v>
      </c>
      <c r="S1456" s="163">
        <f>Q1456+R1456</f>
        <v>0</v>
      </c>
      <c r="T1456" s="164"/>
      <c r="U1456" s="163">
        <f>(T1456*Fee!$C$38)</f>
        <v>0</v>
      </c>
      <c r="V1456" s="163">
        <f>T1456+U1456</f>
        <v>0</v>
      </c>
      <c r="W1456" s="164"/>
      <c r="X1456" s="163">
        <f>(W1456*Fee!$C$38)</f>
        <v>0</v>
      </c>
      <c r="Y1456" s="165">
        <f>W1456+X1456</f>
        <v>0</v>
      </c>
    </row>
    <row r="1457" spans="1:25" ht="14.75" customHeight="1">
      <c r="A1457" s="373"/>
      <c r="B1457" s="324"/>
      <c r="C1457" s="301"/>
      <c r="D1457" s="315"/>
      <c r="E1457" s="49"/>
      <c r="F1457" s="141"/>
      <c r="G1457" s="185"/>
      <c r="H1457" s="185"/>
      <c r="I1457" s="186"/>
      <c r="J1457" s="186"/>
      <c r="K1457" s="186"/>
      <c r="L1457" s="186"/>
      <c r="M1457" s="186"/>
      <c r="N1457" s="186"/>
      <c r="O1457" s="275"/>
      <c r="P1457" s="126"/>
      <c r="Q1457" s="225"/>
      <c r="R1457" s="57"/>
      <c r="S1457" s="163"/>
      <c r="T1457" s="163"/>
      <c r="U1457" s="57"/>
      <c r="V1457" s="163"/>
      <c r="W1457" s="163"/>
      <c r="X1457" s="57"/>
      <c r="Y1457" s="165"/>
    </row>
    <row r="1458" spans="1:25" ht="28">
      <c r="A1458" s="373"/>
      <c r="B1458" s="324"/>
      <c r="C1458" s="301" t="s">
        <v>254</v>
      </c>
      <c r="D1458" s="315"/>
      <c r="E1458" s="49"/>
      <c r="F1458" s="141"/>
      <c r="G1458" s="185"/>
      <c r="H1458" s="185"/>
      <c r="I1458" s="186"/>
      <c r="J1458" s="186"/>
      <c r="K1458" s="186"/>
      <c r="L1458" s="186"/>
      <c r="M1458" s="186"/>
      <c r="N1458" s="186"/>
      <c r="O1458" s="275"/>
      <c r="P1458" s="126"/>
      <c r="Q1458" s="225"/>
      <c r="R1458" s="57"/>
      <c r="S1458" s="163"/>
      <c r="T1458" s="163"/>
      <c r="U1458" s="57"/>
      <c r="V1458" s="163"/>
      <c r="W1458" s="163"/>
      <c r="X1458" s="57"/>
      <c r="Y1458" s="165"/>
    </row>
    <row r="1459" spans="1:25" ht="28">
      <c r="A1459" s="373"/>
      <c r="B1459" s="53">
        <f>B1456+1</f>
        <v>3</v>
      </c>
      <c r="C1459" s="301" t="s">
        <v>252</v>
      </c>
      <c r="D1459" s="315" t="s">
        <v>41</v>
      </c>
      <c r="E1459" s="49" t="str">
        <f t="shared" ref="E1459:E1464" si="447">IF((O1459=0),"Enter value from column G to column N",SUM(G1459:N1459,O1459))</f>
        <v>Enter value from column G to column N</v>
      </c>
      <c r="F1459" s="56"/>
      <c r="G1459" s="168"/>
      <c r="H1459" s="168"/>
      <c r="I1459" s="169"/>
      <c r="J1459" s="169"/>
      <c r="K1459" s="169"/>
      <c r="L1459" s="169"/>
      <c r="M1459" s="169"/>
      <c r="N1459" s="169"/>
      <c r="O1459" s="257">
        <f>SUM(G1459:N1459)*Fee!$C$38</f>
        <v>0</v>
      </c>
      <c r="P1459" s="126"/>
      <c r="Q1459" s="223"/>
      <c r="R1459" s="163">
        <f>(Q1459*Fee!$C$38)</f>
        <v>0</v>
      </c>
      <c r="S1459" s="163">
        <f t="shared" ref="S1459:S1464" si="448">Q1459+R1459</f>
        <v>0</v>
      </c>
      <c r="T1459" s="164"/>
      <c r="U1459" s="163">
        <f>(T1459*Fee!$C$38)</f>
        <v>0</v>
      </c>
      <c r="V1459" s="163">
        <f t="shared" ref="V1459:V1464" si="449">T1459+U1459</f>
        <v>0</v>
      </c>
      <c r="W1459" s="164"/>
      <c r="X1459" s="163">
        <f>(W1459*Fee!$C$38)</f>
        <v>0</v>
      </c>
      <c r="Y1459" s="165">
        <f t="shared" ref="Y1459:Y1464" si="450">W1459+X1459</f>
        <v>0</v>
      </c>
    </row>
    <row r="1460" spans="1:25" ht="28">
      <c r="A1460" s="373"/>
      <c r="B1460" s="53">
        <f t="shared" ref="B1460:B1464" si="451">B1459+1</f>
        <v>4</v>
      </c>
      <c r="C1460" s="301" t="s">
        <v>253</v>
      </c>
      <c r="D1460" s="315" t="s">
        <v>41</v>
      </c>
      <c r="E1460" s="49" t="str">
        <f t="shared" si="447"/>
        <v>Enter value from column G to column N</v>
      </c>
      <c r="F1460" s="56"/>
      <c r="G1460" s="168"/>
      <c r="H1460" s="168"/>
      <c r="I1460" s="169"/>
      <c r="J1460" s="169"/>
      <c r="K1460" s="169"/>
      <c r="L1460" s="169"/>
      <c r="M1460" s="169"/>
      <c r="N1460" s="169"/>
      <c r="O1460" s="257">
        <f>SUM(G1460:N1460)*Fee!$C$38</f>
        <v>0</v>
      </c>
      <c r="P1460" s="126"/>
      <c r="Q1460" s="223"/>
      <c r="R1460" s="163">
        <f>(Q1460*Fee!$C$38)</f>
        <v>0</v>
      </c>
      <c r="S1460" s="163">
        <f t="shared" si="448"/>
        <v>0</v>
      </c>
      <c r="T1460" s="164"/>
      <c r="U1460" s="163">
        <f>(T1460*Fee!$C$38)</f>
        <v>0</v>
      </c>
      <c r="V1460" s="163">
        <f t="shared" si="449"/>
        <v>0</v>
      </c>
      <c r="W1460" s="164"/>
      <c r="X1460" s="163">
        <f>(W1460*Fee!$C$38)</f>
        <v>0</v>
      </c>
      <c r="Y1460" s="165">
        <f t="shared" si="450"/>
        <v>0</v>
      </c>
    </row>
    <row r="1461" spans="1:25" ht="28">
      <c r="A1461" s="373"/>
      <c r="B1461" s="53">
        <f t="shared" si="451"/>
        <v>5</v>
      </c>
      <c r="C1461" s="301" t="s">
        <v>255</v>
      </c>
      <c r="D1461" s="315" t="s">
        <v>41</v>
      </c>
      <c r="E1461" s="49" t="str">
        <f t="shared" si="447"/>
        <v>Enter value from column G to column N</v>
      </c>
      <c r="F1461" s="56"/>
      <c r="G1461" s="168"/>
      <c r="H1461" s="168"/>
      <c r="I1461" s="169"/>
      <c r="J1461" s="169"/>
      <c r="K1461" s="169"/>
      <c r="L1461" s="169"/>
      <c r="M1461" s="169"/>
      <c r="N1461" s="169"/>
      <c r="O1461" s="257">
        <f>SUM(G1461:N1461)*Fee!$C$38</f>
        <v>0</v>
      </c>
      <c r="P1461" s="126"/>
      <c r="Q1461" s="223"/>
      <c r="R1461" s="163">
        <f>(Q1461*Fee!$C$38)</f>
        <v>0</v>
      </c>
      <c r="S1461" s="163">
        <f t="shared" si="448"/>
        <v>0</v>
      </c>
      <c r="T1461" s="164"/>
      <c r="U1461" s="163">
        <f>(T1461*Fee!$C$38)</f>
        <v>0</v>
      </c>
      <c r="V1461" s="163">
        <f t="shared" si="449"/>
        <v>0</v>
      </c>
      <c r="W1461" s="164"/>
      <c r="X1461" s="163">
        <f>(W1461*Fee!$C$38)</f>
        <v>0</v>
      </c>
      <c r="Y1461" s="165">
        <f t="shared" si="450"/>
        <v>0</v>
      </c>
    </row>
    <row r="1462" spans="1:25" ht="28">
      <c r="A1462" s="373"/>
      <c r="B1462" s="53">
        <f t="shared" si="451"/>
        <v>6</v>
      </c>
      <c r="C1462" s="301" t="s">
        <v>256</v>
      </c>
      <c r="D1462" s="315" t="s">
        <v>41</v>
      </c>
      <c r="E1462" s="49" t="str">
        <f t="shared" si="447"/>
        <v>Enter value from column G to column N</v>
      </c>
      <c r="F1462" s="56"/>
      <c r="G1462" s="168"/>
      <c r="H1462" s="168"/>
      <c r="I1462" s="169"/>
      <c r="J1462" s="169"/>
      <c r="K1462" s="169"/>
      <c r="L1462" s="169"/>
      <c r="M1462" s="169"/>
      <c r="N1462" s="169"/>
      <c r="O1462" s="257">
        <f>SUM(G1462:N1462)*Fee!$C$38</f>
        <v>0</v>
      </c>
      <c r="P1462" s="126"/>
      <c r="Q1462" s="223"/>
      <c r="R1462" s="163">
        <f>(Q1462*Fee!$C$38)</f>
        <v>0</v>
      </c>
      <c r="S1462" s="163">
        <f t="shared" si="448"/>
        <v>0</v>
      </c>
      <c r="T1462" s="164"/>
      <c r="U1462" s="163">
        <f>(T1462*Fee!$C$38)</f>
        <v>0</v>
      </c>
      <c r="V1462" s="163">
        <f t="shared" si="449"/>
        <v>0</v>
      </c>
      <c r="W1462" s="164"/>
      <c r="X1462" s="163">
        <f>(W1462*Fee!$C$38)</f>
        <v>0</v>
      </c>
      <c r="Y1462" s="165">
        <f t="shared" si="450"/>
        <v>0</v>
      </c>
    </row>
    <row r="1463" spans="1:25" ht="28">
      <c r="A1463" s="373"/>
      <c r="B1463" s="53">
        <f t="shared" si="451"/>
        <v>7</v>
      </c>
      <c r="C1463" s="301" t="s">
        <v>257</v>
      </c>
      <c r="D1463" s="315" t="s">
        <v>41</v>
      </c>
      <c r="E1463" s="49" t="str">
        <f t="shared" si="447"/>
        <v>Enter value from column G to column N</v>
      </c>
      <c r="F1463" s="56"/>
      <c r="G1463" s="168"/>
      <c r="H1463" s="168"/>
      <c r="I1463" s="169"/>
      <c r="J1463" s="169"/>
      <c r="K1463" s="169"/>
      <c r="L1463" s="169"/>
      <c r="M1463" s="169"/>
      <c r="N1463" s="169"/>
      <c r="O1463" s="257">
        <f>SUM(G1463:N1463)*Fee!$C$38</f>
        <v>0</v>
      </c>
      <c r="P1463" s="126"/>
      <c r="Q1463" s="223"/>
      <c r="R1463" s="163">
        <f>(Q1463*Fee!$C$38)</f>
        <v>0</v>
      </c>
      <c r="S1463" s="163">
        <f t="shared" si="448"/>
        <v>0</v>
      </c>
      <c r="T1463" s="164"/>
      <c r="U1463" s="163">
        <f>(T1463*Fee!$C$38)</f>
        <v>0</v>
      </c>
      <c r="V1463" s="163">
        <f t="shared" si="449"/>
        <v>0</v>
      </c>
      <c r="W1463" s="164"/>
      <c r="X1463" s="163">
        <f>(W1463*Fee!$C$38)</f>
        <v>0</v>
      </c>
      <c r="Y1463" s="165">
        <f t="shared" si="450"/>
        <v>0</v>
      </c>
    </row>
    <row r="1464" spans="1:25" ht="28">
      <c r="A1464" s="373"/>
      <c r="B1464" s="53">
        <f t="shared" si="451"/>
        <v>8</v>
      </c>
      <c r="C1464" s="301" t="s">
        <v>258</v>
      </c>
      <c r="D1464" s="315" t="s">
        <v>41</v>
      </c>
      <c r="E1464" s="49" t="str">
        <f t="shared" si="447"/>
        <v>Enter value from column G to column N</v>
      </c>
      <c r="F1464" s="56"/>
      <c r="G1464" s="168"/>
      <c r="H1464" s="168"/>
      <c r="I1464" s="169"/>
      <c r="J1464" s="169"/>
      <c r="K1464" s="169"/>
      <c r="L1464" s="169"/>
      <c r="M1464" s="169"/>
      <c r="N1464" s="169"/>
      <c r="O1464" s="257">
        <f>SUM(G1464:N1464)*Fee!$C$38</f>
        <v>0</v>
      </c>
      <c r="P1464" s="126"/>
      <c r="Q1464" s="223"/>
      <c r="R1464" s="163">
        <f>(Q1464*Fee!$C$38)</f>
        <v>0</v>
      </c>
      <c r="S1464" s="163">
        <f t="shared" si="448"/>
        <v>0</v>
      </c>
      <c r="T1464" s="164"/>
      <c r="U1464" s="163">
        <f>(T1464*Fee!$C$38)</f>
        <v>0</v>
      </c>
      <c r="V1464" s="163">
        <f t="shared" si="449"/>
        <v>0</v>
      </c>
      <c r="W1464" s="164"/>
      <c r="X1464" s="163">
        <f>(W1464*Fee!$C$38)</f>
        <v>0</v>
      </c>
      <c r="Y1464" s="165">
        <f t="shared" si="450"/>
        <v>0</v>
      </c>
    </row>
    <row r="1465" spans="1:25" ht="14.75" customHeight="1">
      <c r="A1465" s="373"/>
      <c r="B1465" s="324"/>
      <c r="C1465" s="301"/>
      <c r="D1465" s="315"/>
      <c r="E1465" s="49"/>
      <c r="F1465" s="141"/>
      <c r="G1465" s="185"/>
      <c r="H1465" s="185"/>
      <c r="I1465" s="186"/>
      <c r="J1465" s="186"/>
      <c r="K1465" s="186"/>
      <c r="L1465" s="186"/>
      <c r="M1465" s="186"/>
      <c r="N1465" s="186"/>
      <c r="O1465" s="275"/>
      <c r="P1465" s="126"/>
      <c r="Q1465" s="225"/>
      <c r="R1465" s="57"/>
      <c r="S1465" s="163"/>
      <c r="T1465" s="163"/>
      <c r="U1465" s="57"/>
      <c r="V1465" s="163"/>
      <c r="W1465" s="163"/>
      <c r="X1465" s="57"/>
      <c r="Y1465" s="165"/>
    </row>
    <row r="1466" spans="1:25" ht="14.15" customHeight="1">
      <c r="A1466" s="373"/>
      <c r="B1466" s="324"/>
      <c r="C1466" s="301" t="s">
        <v>259</v>
      </c>
      <c r="D1466" s="315"/>
      <c r="E1466" s="49"/>
      <c r="F1466" s="141"/>
      <c r="G1466" s="185"/>
      <c r="H1466" s="185"/>
      <c r="I1466" s="186"/>
      <c r="J1466" s="186"/>
      <c r="K1466" s="186"/>
      <c r="L1466" s="186"/>
      <c r="M1466" s="186"/>
      <c r="N1466" s="186"/>
      <c r="O1466" s="275"/>
      <c r="P1466" s="126"/>
      <c r="Q1466" s="225"/>
      <c r="R1466" s="57"/>
      <c r="S1466" s="163"/>
      <c r="T1466" s="163"/>
      <c r="U1466" s="57"/>
      <c r="V1466" s="163"/>
      <c r="W1466" s="163"/>
      <c r="X1466" s="57"/>
      <c r="Y1466" s="165"/>
    </row>
    <row r="1467" spans="1:25" ht="28">
      <c r="A1467" s="373"/>
      <c r="B1467" s="53">
        <f>B1464+1</f>
        <v>9</v>
      </c>
      <c r="C1467" s="301" t="s">
        <v>252</v>
      </c>
      <c r="D1467" s="315" t="s">
        <v>41</v>
      </c>
      <c r="E1467" s="49" t="str">
        <f t="shared" ref="E1467:E1472" si="452">IF((O1467=0),"Enter value from column G to column N",SUM(G1467:N1467,O1467))</f>
        <v>Enter value from column G to column N</v>
      </c>
      <c r="F1467" s="56"/>
      <c r="G1467" s="168"/>
      <c r="H1467" s="168"/>
      <c r="I1467" s="169"/>
      <c r="J1467" s="169"/>
      <c r="K1467" s="169"/>
      <c r="L1467" s="169"/>
      <c r="M1467" s="169"/>
      <c r="N1467" s="169"/>
      <c r="O1467" s="257">
        <f>SUM(G1467:N1467)*Fee!$C$38</f>
        <v>0</v>
      </c>
      <c r="P1467" s="126"/>
      <c r="Q1467" s="223"/>
      <c r="R1467" s="163">
        <f>(Q1467*Fee!$C$38)</f>
        <v>0</v>
      </c>
      <c r="S1467" s="163">
        <f t="shared" ref="S1467:S1472" si="453">Q1467+R1467</f>
        <v>0</v>
      </c>
      <c r="T1467" s="164"/>
      <c r="U1467" s="163">
        <f>(T1467*Fee!$C$38)</f>
        <v>0</v>
      </c>
      <c r="V1467" s="163">
        <f t="shared" ref="V1467:V1472" si="454">T1467+U1467</f>
        <v>0</v>
      </c>
      <c r="W1467" s="164"/>
      <c r="X1467" s="163">
        <f>(W1467*Fee!$C$38)</f>
        <v>0</v>
      </c>
      <c r="Y1467" s="165">
        <f t="shared" ref="Y1467:Y1472" si="455">W1467+X1467</f>
        <v>0</v>
      </c>
    </row>
    <row r="1468" spans="1:25" ht="28">
      <c r="A1468" s="373"/>
      <c r="B1468" s="53">
        <f t="shared" ref="B1468:B1472" si="456">B1467+1</f>
        <v>10</v>
      </c>
      <c r="C1468" s="301" t="s">
        <v>253</v>
      </c>
      <c r="D1468" s="315" t="s">
        <v>41</v>
      </c>
      <c r="E1468" s="49" t="str">
        <f t="shared" si="452"/>
        <v>Enter value from column G to column N</v>
      </c>
      <c r="F1468" s="56"/>
      <c r="G1468" s="168"/>
      <c r="H1468" s="168"/>
      <c r="I1468" s="169"/>
      <c r="J1468" s="169"/>
      <c r="K1468" s="169"/>
      <c r="L1468" s="169"/>
      <c r="M1468" s="169"/>
      <c r="N1468" s="169"/>
      <c r="O1468" s="257">
        <f>SUM(G1468:N1468)*Fee!$C$38</f>
        <v>0</v>
      </c>
      <c r="P1468" s="126"/>
      <c r="Q1468" s="223"/>
      <c r="R1468" s="163">
        <f>(Q1468*Fee!$C$38)</f>
        <v>0</v>
      </c>
      <c r="S1468" s="163">
        <f t="shared" si="453"/>
        <v>0</v>
      </c>
      <c r="T1468" s="164"/>
      <c r="U1468" s="163">
        <f>(T1468*Fee!$C$38)</f>
        <v>0</v>
      </c>
      <c r="V1468" s="163">
        <f t="shared" si="454"/>
        <v>0</v>
      </c>
      <c r="W1468" s="164"/>
      <c r="X1468" s="163">
        <f>(W1468*Fee!$C$38)</f>
        <v>0</v>
      </c>
      <c r="Y1468" s="165">
        <f t="shared" si="455"/>
        <v>0</v>
      </c>
    </row>
    <row r="1469" spans="1:25" ht="28">
      <c r="A1469" s="373"/>
      <c r="B1469" s="53">
        <f t="shared" si="456"/>
        <v>11</v>
      </c>
      <c r="C1469" s="301" t="s">
        <v>255</v>
      </c>
      <c r="D1469" s="315" t="s">
        <v>41</v>
      </c>
      <c r="E1469" s="49" t="str">
        <f t="shared" si="452"/>
        <v>Enter value from column G to column N</v>
      </c>
      <c r="F1469" s="56"/>
      <c r="G1469" s="168"/>
      <c r="H1469" s="168"/>
      <c r="I1469" s="169"/>
      <c r="J1469" s="169"/>
      <c r="K1469" s="169"/>
      <c r="L1469" s="169"/>
      <c r="M1469" s="169"/>
      <c r="N1469" s="169"/>
      <c r="O1469" s="257">
        <f>SUM(G1469:N1469)*Fee!$C$38</f>
        <v>0</v>
      </c>
      <c r="P1469" s="126"/>
      <c r="Q1469" s="223"/>
      <c r="R1469" s="163">
        <f>(Q1469*Fee!$C$38)</f>
        <v>0</v>
      </c>
      <c r="S1469" s="163">
        <f t="shared" si="453"/>
        <v>0</v>
      </c>
      <c r="T1469" s="164"/>
      <c r="U1469" s="163">
        <f>(T1469*Fee!$C$38)</f>
        <v>0</v>
      </c>
      <c r="V1469" s="163">
        <f t="shared" si="454"/>
        <v>0</v>
      </c>
      <c r="W1469" s="164"/>
      <c r="X1469" s="163">
        <f>(W1469*Fee!$C$38)</f>
        <v>0</v>
      </c>
      <c r="Y1469" s="165">
        <f t="shared" si="455"/>
        <v>0</v>
      </c>
    </row>
    <row r="1470" spans="1:25" ht="28">
      <c r="A1470" s="373"/>
      <c r="B1470" s="53">
        <f t="shared" si="456"/>
        <v>12</v>
      </c>
      <c r="C1470" s="301" t="s">
        <v>256</v>
      </c>
      <c r="D1470" s="315" t="s">
        <v>41</v>
      </c>
      <c r="E1470" s="49" t="str">
        <f t="shared" si="452"/>
        <v>Enter value from column G to column N</v>
      </c>
      <c r="F1470" s="56"/>
      <c r="G1470" s="168"/>
      <c r="H1470" s="168"/>
      <c r="I1470" s="169"/>
      <c r="J1470" s="169"/>
      <c r="K1470" s="169"/>
      <c r="L1470" s="169"/>
      <c r="M1470" s="169"/>
      <c r="N1470" s="169"/>
      <c r="O1470" s="257">
        <f>SUM(G1470:N1470)*Fee!$C$38</f>
        <v>0</v>
      </c>
      <c r="P1470" s="126"/>
      <c r="Q1470" s="223"/>
      <c r="R1470" s="163">
        <f>(Q1470*Fee!$C$38)</f>
        <v>0</v>
      </c>
      <c r="S1470" s="163">
        <f t="shared" si="453"/>
        <v>0</v>
      </c>
      <c r="T1470" s="164"/>
      <c r="U1470" s="163">
        <f>(T1470*Fee!$C$38)</f>
        <v>0</v>
      </c>
      <c r="V1470" s="163">
        <f t="shared" si="454"/>
        <v>0</v>
      </c>
      <c r="W1470" s="164"/>
      <c r="X1470" s="163">
        <f>(W1470*Fee!$C$38)</f>
        <v>0</v>
      </c>
      <c r="Y1470" s="165">
        <f t="shared" si="455"/>
        <v>0</v>
      </c>
    </row>
    <row r="1471" spans="1:25" ht="28">
      <c r="A1471" s="373"/>
      <c r="B1471" s="53">
        <f t="shared" si="456"/>
        <v>13</v>
      </c>
      <c r="C1471" s="301" t="s">
        <v>257</v>
      </c>
      <c r="D1471" s="315" t="s">
        <v>41</v>
      </c>
      <c r="E1471" s="49" t="str">
        <f t="shared" si="452"/>
        <v>Enter value from column G to column N</v>
      </c>
      <c r="F1471" s="56"/>
      <c r="G1471" s="168"/>
      <c r="H1471" s="168"/>
      <c r="I1471" s="169"/>
      <c r="J1471" s="169"/>
      <c r="K1471" s="169"/>
      <c r="L1471" s="169"/>
      <c r="M1471" s="169"/>
      <c r="N1471" s="169"/>
      <c r="O1471" s="257">
        <f>SUM(G1471:N1471)*Fee!$C$38</f>
        <v>0</v>
      </c>
      <c r="P1471" s="126"/>
      <c r="Q1471" s="223"/>
      <c r="R1471" s="163">
        <f>(Q1471*Fee!$C$38)</f>
        <v>0</v>
      </c>
      <c r="S1471" s="163">
        <f t="shared" si="453"/>
        <v>0</v>
      </c>
      <c r="T1471" s="164"/>
      <c r="U1471" s="163">
        <f>(T1471*Fee!$C$38)</f>
        <v>0</v>
      </c>
      <c r="V1471" s="163">
        <f t="shared" si="454"/>
        <v>0</v>
      </c>
      <c r="W1471" s="164"/>
      <c r="X1471" s="163">
        <f>(W1471*Fee!$C$38)</f>
        <v>0</v>
      </c>
      <c r="Y1471" s="165">
        <f t="shared" si="455"/>
        <v>0</v>
      </c>
    </row>
    <row r="1472" spans="1:25" ht="28">
      <c r="A1472" s="373"/>
      <c r="B1472" s="53">
        <f t="shared" si="456"/>
        <v>14</v>
      </c>
      <c r="C1472" s="301" t="s">
        <v>258</v>
      </c>
      <c r="D1472" s="315" t="s">
        <v>41</v>
      </c>
      <c r="E1472" s="49" t="str">
        <f t="shared" si="452"/>
        <v>Enter value from column G to column N</v>
      </c>
      <c r="F1472" s="56"/>
      <c r="G1472" s="168"/>
      <c r="H1472" s="168"/>
      <c r="I1472" s="169"/>
      <c r="J1472" s="169"/>
      <c r="K1472" s="169"/>
      <c r="L1472" s="169"/>
      <c r="M1472" s="169"/>
      <c r="N1472" s="169"/>
      <c r="O1472" s="257">
        <f>SUM(G1472:N1472)*Fee!$C$38</f>
        <v>0</v>
      </c>
      <c r="P1472" s="126"/>
      <c r="Q1472" s="223"/>
      <c r="R1472" s="163">
        <f>(Q1472*Fee!$C$38)</f>
        <v>0</v>
      </c>
      <c r="S1472" s="163">
        <f t="shared" si="453"/>
        <v>0</v>
      </c>
      <c r="T1472" s="164"/>
      <c r="U1472" s="163">
        <f>(T1472*Fee!$C$38)</f>
        <v>0</v>
      </c>
      <c r="V1472" s="163">
        <f t="shared" si="454"/>
        <v>0</v>
      </c>
      <c r="W1472" s="164"/>
      <c r="X1472" s="163">
        <f>(W1472*Fee!$C$38)</f>
        <v>0</v>
      </c>
      <c r="Y1472" s="165">
        <f t="shared" si="455"/>
        <v>0</v>
      </c>
    </row>
    <row r="1473" spans="1:25" ht="14.75" customHeight="1">
      <c r="A1473" s="373"/>
      <c r="B1473" s="324"/>
      <c r="C1473" s="301"/>
      <c r="D1473" s="315"/>
      <c r="E1473" s="49"/>
      <c r="F1473" s="141"/>
      <c r="G1473" s="185"/>
      <c r="H1473" s="185"/>
      <c r="I1473" s="186"/>
      <c r="J1473" s="186"/>
      <c r="K1473" s="186"/>
      <c r="L1473" s="186"/>
      <c r="M1473" s="186"/>
      <c r="N1473" s="186"/>
      <c r="O1473" s="275"/>
      <c r="P1473" s="126"/>
      <c r="Q1473" s="225"/>
      <c r="R1473" s="57"/>
      <c r="S1473" s="163"/>
      <c r="T1473" s="163"/>
      <c r="U1473" s="57"/>
      <c r="V1473" s="163"/>
      <c r="W1473" s="163"/>
      <c r="X1473" s="57"/>
      <c r="Y1473" s="165"/>
    </row>
    <row r="1474" spans="1:25" ht="66" customHeight="1">
      <c r="A1474" s="373"/>
      <c r="B1474" s="324"/>
      <c r="C1474" s="301" t="s">
        <v>755</v>
      </c>
      <c r="D1474" s="315"/>
      <c r="E1474" s="49"/>
      <c r="F1474" s="141"/>
      <c r="G1474" s="185"/>
      <c r="H1474" s="185"/>
      <c r="I1474" s="186"/>
      <c r="J1474" s="186"/>
      <c r="K1474" s="186"/>
      <c r="L1474" s="186"/>
      <c r="M1474" s="186"/>
      <c r="N1474" s="186"/>
      <c r="O1474" s="275"/>
      <c r="P1474" s="126"/>
      <c r="Q1474" s="225"/>
      <c r="R1474" s="57"/>
      <c r="S1474" s="163"/>
      <c r="T1474" s="163"/>
      <c r="U1474" s="57"/>
      <c r="V1474" s="163"/>
      <c r="W1474" s="163"/>
      <c r="X1474" s="57"/>
      <c r="Y1474" s="165"/>
    </row>
    <row r="1475" spans="1:25" ht="28">
      <c r="A1475" s="373"/>
      <c r="B1475" s="53">
        <f>B1472+1</f>
        <v>15</v>
      </c>
      <c r="C1475" s="301" t="s">
        <v>260</v>
      </c>
      <c r="D1475" s="315" t="s">
        <v>41</v>
      </c>
      <c r="E1475" s="49" t="str">
        <f>IF((O1475=0),"Enter value from column G to column N",SUM(G1475:N1475,O1475))</f>
        <v>Enter value from column G to column N</v>
      </c>
      <c r="F1475" s="56"/>
      <c r="G1475" s="168"/>
      <c r="H1475" s="168"/>
      <c r="I1475" s="169"/>
      <c r="J1475" s="169"/>
      <c r="K1475" s="169"/>
      <c r="L1475" s="169"/>
      <c r="M1475" s="169"/>
      <c r="N1475" s="169"/>
      <c r="O1475" s="257">
        <f>SUM(G1475:N1475)*Fee!$C$38</f>
        <v>0</v>
      </c>
      <c r="P1475" s="126"/>
      <c r="Q1475" s="223"/>
      <c r="R1475" s="163">
        <f>(Q1475*Fee!$C$38)</f>
        <v>0</v>
      </c>
      <c r="S1475" s="163">
        <f>Q1475+R1475</f>
        <v>0</v>
      </c>
      <c r="T1475" s="164"/>
      <c r="U1475" s="163">
        <f>(T1475*Fee!$C$38)</f>
        <v>0</v>
      </c>
      <c r="V1475" s="163">
        <f>T1475+U1475</f>
        <v>0</v>
      </c>
      <c r="W1475" s="164"/>
      <c r="X1475" s="163">
        <f>(W1475*Fee!$C$38)</f>
        <v>0</v>
      </c>
      <c r="Y1475" s="165">
        <f>W1475+X1475</f>
        <v>0</v>
      </c>
    </row>
    <row r="1476" spans="1:25" ht="28">
      <c r="A1476" s="373"/>
      <c r="B1476" s="53">
        <f t="shared" ref="B1476:B1477" si="457">B1475+1</f>
        <v>16</v>
      </c>
      <c r="C1476" s="301" t="s">
        <v>261</v>
      </c>
      <c r="D1476" s="315" t="s">
        <v>41</v>
      </c>
      <c r="E1476" s="49" t="str">
        <f>IF((O1476=0),"Enter value from column G to column N",SUM(G1476:N1476,O1476))</f>
        <v>Enter value from column G to column N</v>
      </c>
      <c r="F1476" s="56"/>
      <c r="G1476" s="168"/>
      <c r="H1476" s="168"/>
      <c r="I1476" s="169"/>
      <c r="J1476" s="169"/>
      <c r="K1476" s="169"/>
      <c r="L1476" s="169"/>
      <c r="M1476" s="169"/>
      <c r="N1476" s="169"/>
      <c r="O1476" s="257">
        <f>SUM(G1476:N1476)*Fee!$C$38</f>
        <v>0</v>
      </c>
      <c r="P1476" s="126"/>
      <c r="Q1476" s="223"/>
      <c r="R1476" s="163">
        <f>(Q1476*Fee!$C$38)</f>
        <v>0</v>
      </c>
      <c r="S1476" s="163">
        <f>Q1476+R1476</f>
        <v>0</v>
      </c>
      <c r="T1476" s="164"/>
      <c r="U1476" s="163">
        <f>(T1476*Fee!$C$38)</f>
        <v>0</v>
      </c>
      <c r="V1476" s="163">
        <f>T1476+U1476</f>
        <v>0</v>
      </c>
      <c r="W1476" s="164"/>
      <c r="X1476" s="163">
        <f>(W1476*Fee!$C$38)</f>
        <v>0</v>
      </c>
      <c r="Y1476" s="165">
        <f>W1476+X1476</f>
        <v>0</v>
      </c>
    </row>
    <row r="1477" spans="1:25" ht="28">
      <c r="A1477" s="373"/>
      <c r="B1477" s="53">
        <f t="shared" si="457"/>
        <v>17</v>
      </c>
      <c r="C1477" s="301" t="s">
        <v>262</v>
      </c>
      <c r="D1477" s="315" t="s">
        <v>41</v>
      </c>
      <c r="E1477" s="49" t="str">
        <f>IF((O1477=0),"Enter value from column G to column N",SUM(G1477:N1477,O1477))</f>
        <v>Enter value from column G to column N</v>
      </c>
      <c r="F1477" s="56"/>
      <c r="G1477" s="168"/>
      <c r="H1477" s="168"/>
      <c r="I1477" s="169"/>
      <c r="J1477" s="169"/>
      <c r="K1477" s="169"/>
      <c r="L1477" s="169"/>
      <c r="M1477" s="169"/>
      <c r="N1477" s="169"/>
      <c r="O1477" s="257">
        <f>SUM(G1477:N1477)*Fee!$C$38</f>
        <v>0</v>
      </c>
      <c r="P1477" s="126"/>
      <c r="Q1477" s="223"/>
      <c r="R1477" s="163">
        <f>(Q1477*Fee!$C$38)</f>
        <v>0</v>
      </c>
      <c r="S1477" s="163">
        <f>Q1477+R1477</f>
        <v>0</v>
      </c>
      <c r="T1477" s="164"/>
      <c r="U1477" s="163">
        <f>(T1477*Fee!$C$38)</f>
        <v>0</v>
      </c>
      <c r="V1477" s="163">
        <f>T1477+U1477</f>
        <v>0</v>
      </c>
      <c r="W1477" s="164"/>
      <c r="X1477" s="163">
        <f>(W1477*Fee!$C$38)</f>
        <v>0</v>
      </c>
      <c r="Y1477" s="165">
        <f>W1477+X1477</f>
        <v>0</v>
      </c>
    </row>
    <row r="1478" spans="1:25" ht="14.15" customHeight="1">
      <c r="A1478" s="373"/>
      <c r="B1478" s="324"/>
      <c r="C1478" s="301"/>
      <c r="D1478" s="315"/>
      <c r="E1478" s="49"/>
      <c r="F1478" s="141"/>
      <c r="G1478" s="185"/>
      <c r="H1478" s="185"/>
      <c r="I1478" s="186"/>
      <c r="J1478" s="186"/>
      <c r="K1478" s="186"/>
      <c r="L1478" s="186"/>
      <c r="M1478" s="186"/>
      <c r="N1478" s="186"/>
      <c r="O1478" s="275"/>
      <c r="P1478" s="126"/>
      <c r="Q1478" s="225"/>
      <c r="R1478" s="57"/>
      <c r="S1478" s="163"/>
      <c r="T1478" s="163"/>
      <c r="U1478" s="57"/>
      <c r="V1478" s="163"/>
      <c r="W1478" s="163"/>
      <c r="X1478" s="57"/>
      <c r="Y1478" s="165"/>
    </row>
    <row r="1479" spans="1:25" ht="49.25" customHeight="1">
      <c r="A1479" s="373"/>
      <c r="B1479" s="324"/>
      <c r="C1479" s="301" t="s">
        <v>756</v>
      </c>
      <c r="D1479" s="315"/>
      <c r="E1479" s="49"/>
      <c r="F1479" s="141"/>
      <c r="G1479" s="185"/>
      <c r="H1479" s="185"/>
      <c r="I1479" s="186"/>
      <c r="J1479" s="186"/>
      <c r="K1479" s="186"/>
      <c r="L1479" s="186"/>
      <c r="M1479" s="186"/>
      <c r="N1479" s="186"/>
      <c r="O1479" s="275"/>
      <c r="P1479" s="126"/>
      <c r="Q1479" s="225"/>
      <c r="R1479" s="57"/>
      <c r="S1479" s="163"/>
      <c r="T1479" s="163"/>
      <c r="U1479" s="57"/>
      <c r="V1479" s="163"/>
      <c r="W1479" s="163"/>
      <c r="X1479" s="57"/>
      <c r="Y1479" s="165"/>
    </row>
    <row r="1480" spans="1:25" ht="28">
      <c r="A1480" s="373"/>
      <c r="B1480" s="53">
        <f>B1477+1</f>
        <v>18</v>
      </c>
      <c r="C1480" s="301" t="s">
        <v>260</v>
      </c>
      <c r="D1480" s="315" t="s">
        <v>41</v>
      </c>
      <c r="E1480" s="49" t="str">
        <f>IF((O1480=0),"Enter value from column G to column N",SUM(G1480:N1480,O1480))</f>
        <v>Enter value from column G to column N</v>
      </c>
      <c r="F1480" s="56"/>
      <c r="G1480" s="168"/>
      <c r="H1480" s="168"/>
      <c r="I1480" s="169"/>
      <c r="J1480" s="169"/>
      <c r="K1480" s="169"/>
      <c r="L1480" s="169"/>
      <c r="M1480" s="169"/>
      <c r="N1480" s="169"/>
      <c r="O1480" s="257">
        <f>SUM(G1480:N1480)*Fee!$C$38</f>
        <v>0</v>
      </c>
      <c r="P1480" s="126"/>
      <c r="Q1480" s="223"/>
      <c r="R1480" s="163">
        <f>(Q1480*Fee!$C$38)</f>
        <v>0</v>
      </c>
      <c r="S1480" s="163">
        <f>Q1480+R1480</f>
        <v>0</v>
      </c>
      <c r="T1480" s="164"/>
      <c r="U1480" s="163">
        <f>(T1480*Fee!$C$38)</f>
        <v>0</v>
      </c>
      <c r="V1480" s="163">
        <f>T1480+U1480</f>
        <v>0</v>
      </c>
      <c r="W1480" s="164"/>
      <c r="X1480" s="163">
        <f>(W1480*Fee!$C$38)</f>
        <v>0</v>
      </c>
      <c r="Y1480" s="165">
        <f>W1480+X1480</f>
        <v>0</v>
      </c>
    </row>
    <row r="1481" spans="1:25" ht="28">
      <c r="A1481" s="373"/>
      <c r="B1481" s="53">
        <f t="shared" ref="B1481:B1482" si="458">B1480+1</f>
        <v>19</v>
      </c>
      <c r="C1481" s="301" t="s">
        <v>261</v>
      </c>
      <c r="D1481" s="315" t="s">
        <v>41</v>
      </c>
      <c r="E1481" s="49" t="str">
        <f>IF((O1481=0),"Enter value from column G to column N",SUM(G1481:N1481,O1481))</f>
        <v>Enter value from column G to column N</v>
      </c>
      <c r="F1481" s="56"/>
      <c r="G1481" s="168"/>
      <c r="H1481" s="168"/>
      <c r="I1481" s="169"/>
      <c r="J1481" s="169"/>
      <c r="K1481" s="169"/>
      <c r="L1481" s="169"/>
      <c r="M1481" s="169"/>
      <c r="N1481" s="169"/>
      <c r="O1481" s="257">
        <f>SUM(G1481:N1481)*Fee!$C$38</f>
        <v>0</v>
      </c>
      <c r="P1481" s="126"/>
      <c r="Q1481" s="223"/>
      <c r="R1481" s="163">
        <f>(Q1481*Fee!$C$38)</f>
        <v>0</v>
      </c>
      <c r="S1481" s="163">
        <f>Q1481+R1481</f>
        <v>0</v>
      </c>
      <c r="T1481" s="164"/>
      <c r="U1481" s="163">
        <f>(T1481*Fee!$C$38)</f>
        <v>0</v>
      </c>
      <c r="V1481" s="163">
        <f>T1481+U1481</f>
        <v>0</v>
      </c>
      <c r="W1481" s="164"/>
      <c r="X1481" s="163">
        <f>(W1481*Fee!$C$38)</f>
        <v>0</v>
      </c>
      <c r="Y1481" s="165">
        <f>W1481+X1481</f>
        <v>0</v>
      </c>
    </row>
    <row r="1482" spans="1:25" ht="28">
      <c r="A1482" s="373"/>
      <c r="B1482" s="53">
        <f t="shared" si="458"/>
        <v>20</v>
      </c>
      <c r="C1482" s="301" t="s">
        <v>262</v>
      </c>
      <c r="D1482" s="315" t="s">
        <v>41</v>
      </c>
      <c r="E1482" s="49" t="str">
        <f>IF((O1482=0),"Enter value from column G to column N",SUM(G1482:N1482,O1482))</f>
        <v>Enter value from column G to column N</v>
      </c>
      <c r="F1482" s="56"/>
      <c r="G1482" s="168"/>
      <c r="H1482" s="168"/>
      <c r="I1482" s="169"/>
      <c r="J1482" s="169"/>
      <c r="K1482" s="169"/>
      <c r="L1482" s="169"/>
      <c r="M1482" s="169"/>
      <c r="N1482" s="169"/>
      <c r="O1482" s="257">
        <f>SUM(G1482:N1482)*Fee!$C$38</f>
        <v>0</v>
      </c>
      <c r="P1482" s="126"/>
      <c r="Q1482" s="223"/>
      <c r="R1482" s="163">
        <f>(Q1482*Fee!$C$38)</f>
        <v>0</v>
      </c>
      <c r="S1482" s="163">
        <f>Q1482+R1482</f>
        <v>0</v>
      </c>
      <c r="T1482" s="164"/>
      <c r="U1482" s="163">
        <f>(T1482*Fee!$C$38)</f>
        <v>0</v>
      </c>
      <c r="V1482" s="163">
        <f>T1482+U1482</f>
        <v>0</v>
      </c>
      <c r="W1482" s="164"/>
      <c r="X1482" s="163">
        <f>(W1482*Fee!$C$38)</f>
        <v>0</v>
      </c>
      <c r="Y1482" s="165">
        <f>W1482+X1482</f>
        <v>0</v>
      </c>
    </row>
    <row r="1483" spans="1:25" ht="14.75" customHeight="1">
      <c r="A1483" s="373"/>
      <c r="B1483" s="324"/>
      <c r="C1483" s="327"/>
      <c r="D1483" s="301"/>
      <c r="E1483" s="49"/>
      <c r="F1483" s="141"/>
      <c r="G1483" s="185"/>
      <c r="H1483" s="185"/>
      <c r="I1483" s="186"/>
      <c r="J1483" s="186"/>
      <c r="K1483" s="186"/>
      <c r="L1483" s="186"/>
      <c r="M1483" s="186"/>
      <c r="N1483" s="186"/>
      <c r="O1483" s="275"/>
      <c r="P1483" s="126"/>
      <c r="Q1483" s="225"/>
      <c r="R1483" s="57"/>
      <c r="S1483" s="163"/>
      <c r="T1483" s="163"/>
      <c r="U1483" s="57"/>
      <c r="V1483" s="163"/>
      <c r="W1483" s="163"/>
      <c r="X1483" s="57"/>
      <c r="Y1483" s="165"/>
    </row>
    <row r="1484" spans="1:25" ht="64.75" customHeight="1">
      <c r="A1484" s="373"/>
      <c r="B1484" s="324"/>
      <c r="C1484" s="301" t="s">
        <v>757</v>
      </c>
      <c r="D1484" s="315"/>
      <c r="E1484" s="49"/>
      <c r="F1484" s="141"/>
      <c r="G1484" s="185"/>
      <c r="H1484" s="185"/>
      <c r="I1484" s="186"/>
      <c r="J1484" s="186"/>
      <c r="K1484" s="186"/>
      <c r="L1484" s="186"/>
      <c r="M1484" s="186"/>
      <c r="N1484" s="186"/>
      <c r="O1484" s="275"/>
      <c r="P1484" s="126"/>
      <c r="Q1484" s="225"/>
      <c r="R1484" s="57"/>
      <c r="S1484" s="163"/>
      <c r="T1484" s="163"/>
      <c r="U1484" s="57"/>
      <c r="V1484" s="163"/>
      <c r="W1484" s="163"/>
      <c r="X1484" s="57"/>
      <c r="Y1484" s="165"/>
    </row>
    <row r="1485" spans="1:25" ht="28">
      <c r="A1485" s="373"/>
      <c r="B1485" s="53">
        <f>B1482+1</f>
        <v>21</v>
      </c>
      <c r="C1485" s="301" t="s">
        <v>260</v>
      </c>
      <c r="D1485" s="315" t="s">
        <v>41</v>
      </c>
      <c r="E1485" s="49" t="str">
        <f>IF((O1485=0),"Enter value from column G to column N",SUM(G1485:N1485,O1485))</f>
        <v>Enter value from column G to column N</v>
      </c>
      <c r="F1485" s="56"/>
      <c r="G1485" s="168"/>
      <c r="H1485" s="168"/>
      <c r="I1485" s="169"/>
      <c r="J1485" s="169"/>
      <c r="K1485" s="169"/>
      <c r="L1485" s="169"/>
      <c r="M1485" s="169"/>
      <c r="N1485" s="169"/>
      <c r="O1485" s="257">
        <f>SUM(G1485:N1485)*Fee!$C$38</f>
        <v>0</v>
      </c>
      <c r="P1485" s="126"/>
      <c r="Q1485" s="223"/>
      <c r="R1485" s="163">
        <f>(Q1485*Fee!$C$38)</f>
        <v>0</v>
      </c>
      <c r="S1485" s="163">
        <f>Q1485+R1485</f>
        <v>0</v>
      </c>
      <c r="T1485" s="164"/>
      <c r="U1485" s="163">
        <f>(T1485*Fee!$C$38)</f>
        <v>0</v>
      </c>
      <c r="V1485" s="163">
        <f>T1485+U1485</f>
        <v>0</v>
      </c>
      <c r="W1485" s="164"/>
      <c r="X1485" s="163">
        <f>(W1485*Fee!$C$38)</f>
        <v>0</v>
      </c>
      <c r="Y1485" s="165">
        <f>W1485+X1485</f>
        <v>0</v>
      </c>
    </row>
    <row r="1486" spans="1:25" ht="28">
      <c r="A1486" s="374"/>
      <c r="B1486" s="53">
        <f t="shared" ref="B1486:B1487" si="459">B1485+1</f>
        <v>22</v>
      </c>
      <c r="C1486" s="301" t="s">
        <v>261</v>
      </c>
      <c r="D1486" s="315" t="s">
        <v>41</v>
      </c>
      <c r="E1486" s="49" t="str">
        <f>IF((O1486=0),"Enter value from column G to column N",SUM(G1486:N1486,O1486))</f>
        <v>Enter value from column G to column N</v>
      </c>
      <c r="F1486" s="56"/>
      <c r="G1486" s="168"/>
      <c r="H1486" s="168"/>
      <c r="I1486" s="169"/>
      <c r="J1486" s="169"/>
      <c r="K1486" s="169"/>
      <c r="L1486" s="169"/>
      <c r="M1486" s="169"/>
      <c r="N1486" s="169"/>
      <c r="O1486" s="257">
        <f>SUM(G1486:N1486)*Fee!$C$38</f>
        <v>0</v>
      </c>
      <c r="P1486" s="126"/>
      <c r="Q1486" s="223"/>
      <c r="R1486" s="163">
        <f>(Q1486*Fee!$C$38)</f>
        <v>0</v>
      </c>
      <c r="S1486" s="163">
        <f>Q1486+R1486</f>
        <v>0</v>
      </c>
      <c r="T1486" s="164"/>
      <c r="U1486" s="163">
        <f>(T1486*Fee!$C$38)</f>
        <v>0</v>
      </c>
      <c r="V1486" s="163">
        <f>T1486+U1486</f>
        <v>0</v>
      </c>
      <c r="W1486" s="164"/>
      <c r="X1486" s="163">
        <f>(W1486*Fee!$C$38)</f>
        <v>0</v>
      </c>
      <c r="Y1486" s="165">
        <f>W1486+X1486</f>
        <v>0</v>
      </c>
    </row>
    <row r="1487" spans="1:25" ht="28">
      <c r="A1487" s="374"/>
      <c r="B1487" s="53">
        <f t="shared" si="459"/>
        <v>23</v>
      </c>
      <c r="C1487" s="301" t="s">
        <v>262</v>
      </c>
      <c r="D1487" s="315" t="s">
        <v>41</v>
      </c>
      <c r="E1487" s="49" t="str">
        <f>IF((O1487=0),"Enter value from column G to column N",SUM(G1487:N1487,O1487))</f>
        <v>Enter value from column G to column N</v>
      </c>
      <c r="F1487" s="56"/>
      <c r="G1487" s="168"/>
      <c r="H1487" s="168"/>
      <c r="I1487" s="169"/>
      <c r="J1487" s="169"/>
      <c r="K1487" s="169"/>
      <c r="L1487" s="169"/>
      <c r="M1487" s="169"/>
      <c r="N1487" s="169"/>
      <c r="O1487" s="257">
        <f>SUM(G1487:N1487)*Fee!$C$38</f>
        <v>0</v>
      </c>
      <c r="P1487" s="126"/>
      <c r="Q1487" s="223"/>
      <c r="R1487" s="163">
        <f>(Q1487*Fee!$C$38)</f>
        <v>0</v>
      </c>
      <c r="S1487" s="163">
        <f>Q1487+R1487</f>
        <v>0</v>
      </c>
      <c r="T1487" s="164"/>
      <c r="U1487" s="163">
        <f>(T1487*Fee!$C$38)</f>
        <v>0</v>
      </c>
      <c r="V1487" s="163">
        <f>T1487+U1487</f>
        <v>0</v>
      </c>
      <c r="W1487" s="164"/>
      <c r="X1487" s="163">
        <f>(W1487*Fee!$C$38)</f>
        <v>0</v>
      </c>
      <c r="Y1487" s="165">
        <f>W1487+X1487</f>
        <v>0</v>
      </c>
    </row>
    <row r="1488" spans="1:25" ht="14.15" customHeight="1">
      <c r="A1488" s="374"/>
      <c r="B1488" s="324"/>
      <c r="C1488" s="301"/>
      <c r="D1488" s="315"/>
      <c r="E1488" s="49"/>
      <c r="F1488" s="129"/>
      <c r="G1488" s="170"/>
      <c r="H1488" s="170"/>
      <c r="I1488" s="171"/>
      <c r="J1488" s="171"/>
      <c r="K1488" s="171"/>
      <c r="L1488" s="171"/>
      <c r="M1488" s="171"/>
      <c r="N1488" s="171"/>
      <c r="O1488" s="258"/>
      <c r="P1488" s="127"/>
      <c r="Q1488" s="224"/>
      <c r="R1488" s="130"/>
      <c r="S1488" s="163"/>
      <c r="T1488" s="204"/>
      <c r="U1488" s="130"/>
      <c r="V1488" s="163"/>
      <c r="W1488" s="204"/>
      <c r="X1488" s="130"/>
      <c r="Y1488" s="165"/>
    </row>
    <row r="1489" spans="1:25" ht="63" customHeight="1">
      <c r="A1489" s="374"/>
      <c r="B1489" s="324"/>
      <c r="C1489" s="301" t="s">
        <v>758</v>
      </c>
      <c r="D1489" s="315"/>
      <c r="E1489" s="49"/>
      <c r="F1489" s="129"/>
      <c r="G1489" s="170"/>
      <c r="H1489" s="170"/>
      <c r="I1489" s="171"/>
      <c r="J1489" s="171"/>
      <c r="K1489" s="171"/>
      <c r="L1489" s="171"/>
      <c r="M1489" s="171"/>
      <c r="N1489" s="171"/>
      <c r="O1489" s="258"/>
      <c r="P1489" s="127"/>
      <c r="Q1489" s="224"/>
      <c r="R1489" s="130"/>
      <c r="S1489" s="163"/>
      <c r="T1489" s="204"/>
      <c r="U1489" s="130"/>
      <c r="V1489" s="163"/>
      <c r="W1489" s="204"/>
      <c r="X1489" s="130"/>
      <c r="Y1489" s="165"/>
    </row>
    <row r="1490" spans="1:25" ht="28">
      <c r="A1490" s="374"/>
      <c r="B1490" s="53">
        <f>B1487+1</f>
        <v>24</v>
      </c>
      <c r="C1490" s="301" t="s">
        <v>260</v>
      </c>
      <c r="D1490" s="315" t="s">
        <v>41</v>
      </c>
      <c r="E1490" s="49" t="str">
        <f>IF((O1490=0),"Enter value from column G to column N",SUM(G1490:N1490,O1490))</f>
        <v>Enter value from column G to column N</v>
      </c>
      <c r="F1490" s="56"/>
      <c r="G1490" s="168"/>
      <c r="H1490" s="168"/>
      <c r="I1490" s="169"/>
      <c r="J1490" s="169"/>
      <c r="K1490" s="169"/>
      <c r="L1490" s="169"/>
      <c r="M1490" s="169"/>
      <c r="N1490" s="169"/>
      <c r="O1490" s="257">
        <f>SUM(G1490:N1490)*Fee!$C$38</f>
        <v>0</v>
      </c>
      <c r="P1490" s="126"/>
      <c r="Q1490" s="223"/>
      <c r="R1490" s="163">
        <f>(Q1490*Fee!$C$38)</f>
        <v>0</v>
      </c>
      <c r="S1490" s="163">
        <f>Q1490+R1490</f>
        <v>0</v>
      </c>
      <c r="T1490" s="164"/>
      <c r="U1490" s="163">
        <f>(T1490*Fee!$C$38)</f>
        <v>0</v>
      </c>
      <c r="V1490" s="163">
        <f>T1490+U1490</f>
        <v>0</v>
      </c>
      <c r="W1490" s="164"/>
      <c r="X1490" s="163">
        <f>(W1490*Fee!$C$38)</f>
        <v>0</v>
      </c>
      <c r="Y1490" s="165">
        <f>W1490+X1490</f>
        <v>0</v>
      </c>
    </row>
    <row r="1491" spans="1:25" ht="28">
      <c r="A1491" s="374"/>
      <c r="B1491" s="53">
        <f t="shared" ref="B1491:B1492" si="460">B1490+1</f>
        <v>25</v>
      </c>
      <c r="C1491" s="301" t="s">
        <v>261</v>
      </c>
      <c r="D1491" s="315" t="s">
        <v>41</v>
      </c>
      <c r="E1491" s="49" t="str">
        <f>IF((O1491=0),"Enter value from column G to column N",SUM(G1491:N1491,O1491))</f>
        <v>Enter value from column G to column N</v>
      </c>
      <c r="F1491" s="56"/>
      <c r="G1491" s="168"/>
      <c r="H1491" s="168"/>
      <c r="I1491" s="169"/>
      <c r="J1491" s="169"/>
      <c r="K1491" s="169"/>
      <c r="L1491" s="169"/>
      <c r="M1491" s="169"/>
      <c r="N1491" s="169"/>
      <c r="O1491" s="257">
        <f>SUM(G1491:N1491)*Fee!$C$38</f>
        <v>0</v>
      </c>
      <c r="P1491" s="126"/>
      <c r="Q1491" s="223"/>
      <c r="R1491" s="163">
        <f>(Q1491*Fee!$C$38)</f>
        <v>0</v>
      </c>
      <c r="S1491" s="163">
        <f>Q1491+R1491</f>
        <v>0</v>
      </c>
      <c r="T1491" s="164"/>
      <c r="U1491" s="163">
        <f>(T1491*Fee!$C$38)</f>
        <v>0</v>
      </c>
      <c r="V1491" s="163">
        <f>T1491+U1491</f>
        <v>0</v>
      </c>
      <c r="W1491" s="164"/>
      <c r="X1491" s="163">
        <f>(W1491*Fee!$C$38)</f>
        <v>0</v>
      </c>
      <c r="Y1491" s="165">
        <f>W1491+X1491</f>
        <v>0</v>
      </c>
    </row>
    <row r="1492" spans="1:25" ht="28">
      <c r="A1492" s="374"/>
      <c r="B1492" s="53">
        <f t="shared" si="460"/>
        <v>26</v>
      </c>
      <c r="C1492" s="301" t="s">
        <v>262</v>
      </c>
      <c r="D1492" s="315" t="s">
        <v>41</v>
      </c>
      <c r="E1492" s="49" t="str">
        <f>IF((O1492=0),"Enter value from column G to column N",SUM(G1492:N1492,O1492))</f>
        <v>Enter value from column G to column N</v>
      </c>
      <c r="F1492" s="56"/>
      <c r="G1492" s="168"/>
      <c r="H1492" s="168"/>
      <c r="I1492" s="169"/>
      <c r="J1492" s="169"/>
      <c r="K1492" s="169"/>
      <c r="L1492" s="169"/>
      <c r="M1492" s="169"/>
      <c r="N1492" s="169"/>
      <c r="O1492" s="257">
        <f>SUM(G1492:N1492)*Fee!$C$38</f>
        <v>0</v>
      </c>
      <c r="P1492" s="126"/>
      <c r="Q1492" s="223"/>
      <c r="R1492" s="163">
        <f>(Q1492*Fee!$C$38)</f>
        <v>0</v>
      </c>
      <c r="S1492" s="163">
        <f>Q1492+R1492</f>
        <v>0</v>
      </c>
      <c r="T1492" s="164"/>
      <c r="U1492" s="163">
        <f>(T1492*Fee!$C$38)</f>
        <v>0</v>
      </c>
      <c r="V1492" s="163">
        <f>T1492+U1492</f>
        <v>0</v>
      </c>
      <c r="W1492" s="164"/>
      <c r="X1492" s="163">
        <f>(W1492*Fee!$C$38)</f>
        <v>0</v>
      </c>
      <c r="Y1492" s="165">
        <f>W1492+X1492</f>
        <v>0</v>
      </c>
    </row>
    <row r="1493" spans="1:25" ht="14.75" customHeight="1">
      <c r="A1493" s="374"/>
      <c r="B1493" s="324"/>
      <c r="C1493" s="327"/>
      <c r="D1493" s="327"/>
      <c r="E1493" s="49"/>
      <c r="F1493" s="129"/>
      <c r="G1493" s="170"/>
      <c r="H1493" s="170"/>
      <c r="I1493" s="171"/>
      <c r="J1493" s="171"/>
      <c r="K1493" s="171"/>
      <c r="L1493" s="171"/>
      <c r="M1493" s="171"/>
      <c r="N1493" s="171"/>
      <c r="O1493" s="258"/>
      <c r="P1493" s="127"/>
      <c r="Q1493" s="224"/>
      <c r="R1493" s="130"/>
      <c r="S1493" s="163"/>
      <c r="T1493" s="204"/>
      <c r="U1493" s="130"/>
      <c r="V1493" s="163"/>
      <c r="W1493" s="204"/>
      <c r="X1493" s="130"/>
      <c r="Y1493" s="165"/>
    </row>
    <row r="1494" spans="1:25" ht="14.15" customHeight="1">
      <c r="A1494" s="374"/>
      <c r="B1494" s="324"/>
      <c r="C1494" s="328" t="s">
        <v>263</v>
      </c>
      <c r="D1494" s="327"/>
      <c r="E1494" s="49"/>
      <c r="F1494" s="129"/>
      <c r="G1494" s="170"/>
      <c r="H1494" s="170"/>
      <c r="I1494" s="171"/>
      <c r="J1494" s="171"/>
      <c r="K1494" s="171"/>
      <c r="L1494" s="171"/>
      <c r="M1494" s="171"/>
      <c r="N1494" s="171"/>
      <c r="O1494" s="258"/>
      <c r="P1494" s="127"/>
      <c r="Q1494" s="224"/>
      <c r="R1494" s="130"/>
      <c r="S1494" s="163"/>
      <c r="T1494" s="204"/>
      <c r="U1494" s="130"/>
      <c r="V1494" s="163"/>
      <c r="W1494" s="204"/>
      <c r="X1494" s="130"/>
      <c r="Y1494" s="165"/>
    </row>
    <row r="1495" spans="1:25" ht="14.75" customHeight="1">
      <c r="A1495" s="374"/>
      <c r="B1495" s="324"/>
      <c r="C1495" s="327"/>
      <c r="D1495" s="327"/>
      <c r="E1495" s="49"/>
      <c r="F1495" s="129"/>
      <c r="G1495" s="170"/>
      <c r="H1495" s="170"/>
      <c r="I1495" s="171"/>
      <c r="J1495" s="171"/>
      <c r="K1495" s="171"/>
      <c r="L1495" s="171"/>
      <c r="M1495" s="171"/>
      <c r="N1495" s="171"/>
      <c r="O1495" s="258"/>
      <c r="P1495" s="127"/>
      <c r="Q1495" s="224"/>
      <c r="R1495" s="130"/>
      <c r="S1495" s="163"/>
      <c r="T1495" s="204"/>
      <c r="U1495" s="130"/>
      <c r="V1495" s="163"/>
      <c r="W1495" s="204"/>
      <c r="X1495" s="130"/>
      <c r="Y1495" s="165"/>
    </row>
    <row r="1496" spans="1:25" ht="14.15" customHeight="1">
      <c r="A1496" s="374"/>
      <c r="B1496" s="324"/>
      <c r="C1496" s="327" t="s">
        <v>375</v>
      </c>
      <c r="D1496" s="327"/>
      <c r="E1496" s="49"/>
      <c r="F1496" s="129"/>
      <c r="G1496" s="170"/>
      <c r="H1496" s="170"/>
      <c r="I1496" s="171"/>
      <c r="J1496" s="171"/>
      <c r="K1496" s="171"/>
      <c r="L1496" s="171"/>
      <c r="M1496" s="171"/>
      <c r="N1496" s="171"/>
      <c r="O1496" s="258"/>
      <c r="P1496" s="127"/>
      <c r="Q1496" s="224"/>
      <c r="R1496" s="130"/>
      <c r="S1496" s="163"/>
      <c r="T1496" s="204"/>
      <c r="U1496" s="130"/>
      <c r="V1496" s="163"/>
      <c r="W1496" s="204"/>
      <c r="X1496" s="130"/>
      <c r="Y1496" s="165"/>
    </row>
    <row r="1497" spans="1:25" ht="28">
      <c r="A1497" s="374"/>
      <c r="B1497" s="53">
        <f>+B1492+1</f>
        <v>27</v>
      </c>
      <c r="C1497" s="301" t="s">
        <v>378</v>
      </c>
      <c r="D1497" s="315" t="s">
        <v>41</v>
      </c>
      <c r="E1497" s="49" t="str">
        <f>IF((O1497=0),"Enter value from column G to column N",SUM(G1497:N1497,O1497))</f>
        <v>Enter value from column G to column N</v>
      </c>
      <c r="F1497" s="56"/>
      <c r="G1497" s="168"/>
      <c r="H1497" s="168"/>
      <c r="I1497" s="169"/>
      <c r="J1497" s="169"/>
      <c r="K1497" s="169"/>
      <c r="L1497" s="169"/>
      <c r="M1497" s="169"/>
      <c r="N1497" s="169"/>
      <c r="O1497" s="257">
        <f>SUM(G1497:N1497)*Fee!$C$38</f>
        <v>0</v>
      </c>
      <c r="P1497" s="126"/>
      <c r="Q1497" s="223"/>
      <c r="R1497" s="163">
        <f>(Q1497*Fee!$C$38)</f>
        <v>0</v>
      </c>
      <c r="S1497" s="163">
        <f>Q1497+R1497</f>
        <v>0</v>
      </c>
      <c r="T1497" s="164"/>
      <c r="U1497" s="163">
        <f>(T1497*Fee!$C$38)</f>
        <v>0</v>
      </c>
      <c r="V1497" s="163">
        <f>T1497+U1497</f>
        <v>0</v>
      </c>
      <c r="W1497" s="164"/>
      <c r="X1497" s="163">
        <f>(W1497*Fee!$C$38)</f>
        <v>0</v>
      </c>
      <c r="Y1497" s="165">
        <f>W1497+X1497</f>
        <v>0</v>
      </c>
    </row>
    <row r="1498" spans="1:25" ht="28">
      <c r="A1498" s="374"/>
      <c r="B1498" s="53">
        <f>+B1497+1</f>
        <v>28</v>
      </c>
      <c r="C1498" s="301" t="s">
        <v>379</v>
      </c>
      <c r="D1498" s="315" t="s">
        <v>41</v>
      </c>
      <c r="E1498" s="49" t="str">
        <f>IF((O1498=0),"Enter value from column G to column N",SUM(G1498:N1498,O1498))</f>
        <v>Enter value from column G to column N</v>
      </c>
      <c r="F1498" s="56"/>
      <c r="G1498" s="168"/>
      <c r="H1498" s="168"/>
      <c r="I1498" s="169"/>
      <c r="J1498" s="169"/>
      <c r="K1498" s="169"/>
      <c r="L1498" s="169"/>
      <c r="M1498" s="169"/>
      <c r="N1498" s="169"/>
      <c r="O1498" s="257">
        <f>SUM(G1498:N1498)*Fee!$C$38</f>
        <v>0</v>
      </c>
      <c r="P1498" s="126"/>
      <c r="Q1498" s="223"/>
      <c r="R1498" s="163">
        <f>(Q1498*Fee!$C$38)</f>
        <v>0</v>
      </c>
      <c r="S1498" s="163">
        <f>Q1498+R1498</f>
        <v>0</v>
      </c>
      <c r="T1498" s="164"/>
      <c r="U1498" s="163">
        <f>(T1498*Fee!$C$38)</f>
        <v>0</v>
      </c>
      <c r="V1498" s="163">
        <f>T1498+U1498</f>
        <v>0</v>
      </c>
      <c r="W1498" s="164"/>
      <c r="X1498" s="163">
        <f>(W1498*Fee!$C$38)</f>
        <v>0</v>
      </c>
      <c r="Y1498" s="165">
        <f>W1498+X1498</f>
        <v>0</v>
      </c>
    </row>
    <row r="1499" spans="1:25" ht="28">
      <c r="A1499" s="374"/>
      <c r="B1499" s="53">
        <f t="shared" ref="B1499" si="461">+B1498+1</f>
        <v>29</v>
      </c>
      <c r="C1499" s="301" t="s">
        <v>380</v>
      </c>
      <c r="D1499" s="315" t="s">
        <v>41</v>
      </c>
      <c r="E1499" s="49" t="str">
        <f>IF((O1499=0),"Enter value from column G to column N",SUM(G1499:N1499,O1499))</f>
        <v>Enter value from column G to column N</v>
      </c>
      <c r="F1499" s="56"/>
      <c r="G1499" s="168"/>
      <c r="H1499" s="168"/>
      <c r="I1499" s="169"/>
      <c r="J1499" s="169"/>
      <c r="K1499" s="169"/>
      <c r="L1499" s="169"/>
      <c r="M1499" s="169"/>
      <c r="N1499" s="169"/>
      <c r="O1499" s="257">
        <f>SUM(G1499:N1499)*Fee!$C$38</f>
        <v>0</v>
      </c>
      <c r="P1499" s="126"/>
      <c r="Q1499" s="223"/>
      <c r="R1499" s="163">
        <f>(Q1499*Fee!$C$38)</f>
        <v>0</v>
      </c>
      <c r="S1499" s="163">
        <f>Q1499+R1499</f>
        <v>0</v>
      </c>
      <c r="T1499" s="164"/>
      <c r="U1499" s="163">
        <f>(T1499*Fee!$C$38)</f>
        <v>0</v>
      </c>
      <c r="V1499" s="163">
        <f>T1499+U1499</f>
        <v>0</v>
      </c>
      <c r="W1499" s="164"/>
      <c r="X1499" s="163">
        <f>(W1499*Fee!$C$38)</f>
        <v>0</v>
      </c>
      <c r="Y1499" s="165">
        <f>W1499+X1499</f>
        <v>0</v>
      </c>
    </row>
    <row r="1500" spans="1:25" ht="28">
      <c r="A1500" s="374"/>
      <c r="B1500" s="53" t="s">
        <v>376</v>
      </c>
      <c r="C1500" s="301" t="s">
        <v>381</v>
      </c>
      <c r="D1500" s="315" t="s">
        <v>41</v>
      </c>
      <c r="E1500" s="49" t="str">
        <f>IF((O1500=0),"Enter value from column G to column N",SUM(G1500:N1500,O1500))</f>
        <v>Enter value from column G to column N</v>
      </c>
      <c r="F1500" s="56"/>
      <c r="G1500" s="168"/>
      <c r="H1500" s="168"/>
      <c r="I1500" s="169"/>
      <c r="J1500" s="169"/>
      <c r="K1500" s="169"/>
      <c r="L1500" s="169"/>
      <c r="M1500" s="169"/>
      <c r="N1500" s="169"/>
      <c r="O1500" s="257">
        <f>SUM(G1500:N1500)*Fee!$C$38</f>
        <v>0</v>
      </c>
      <c r="P1500" s="126"/>
      <c r="Q1500" s="223"/>
      <c r="R1500" s="163">
        <f>(Q1500*Fee!$C$38)</f>
        <v>0</v>
      </c>
      <c r="S1500" s="163">
        <f>Q1500+R1500</f>
        <v>0</v>
      </c>
      <c r="T1500" s="164"/>
      <c r="U1500" s="163">
        <f>(T1500*Fee!$C$38)</f>
        <v>0</v>
      </c>
      <c r="V1500" s="163">
        <f>T1500+U1500</f>
        <v>0</v>
      </c>
      <c r="W1500" s="164"/>
      <c r="X1500" s="163">
        <f>(W1500*Fee!$C$38)</f>
        <v>0</v>
      </c>
      <c r="Y1500" s="165">
        <f>W1500+X1500</f>
        <v>0</v>
      </c>
    </row>
    <row r="1501" spans="1:25" ht="28">
      <c r="A1501" s="374"/>
      <c r="B1501" s="53" t="s">
        <v>377</v>
      </c>
      <c r="C1501" s="301" t="s">
        <v>382</v>
      </c>
      <c r="D1501" s="315" t="s">
        <v>41</v>
      </c>
      <c r="E1501" s="49" t="str">
        <f>IF((O1501=0),"Enter value from column G to column N",SUM(G1501:N1501,O1501))</f>
        <v>Enter value from column G to column N</v>
      </c>
      <c r="F1501" s="56"/>
      <c r="G1501" s="168"/>
      <c r="H1501" s="168"/>
      <c r="I1501" s="169"/>
      <c r="J1501" s="169"/>
      <c r="K1501" s="169"/>
      <c r="L1501" s="169"/>
      <c r="M1501" s="169"/>
      <c r="N1501" s="169"/>
      <c r="O1501" s="257">
        <f>SUM(G1501:N1501)*Fee!$C$38</f>
        <v>0</v>
      </c>
      <c r="P1501" s="126"/>
      <c r="Q1501" s="223"/>
      <c r="R1501" s="163">
        <f>(Q1501*Fee!$C$38)</f>
        <v>0</v>
      </c>
      <c r="S1501" s="163">
        <f>Q1501+R1501</f>
        <v>0</v>
      </c>
      <c r="T1501" s="164"/>
      <c r="U1501" s="163">
        <f>(T1501*Fee!$C$38)</f>
        <v>0</v>
      </c>
      <c r="V1501" s="163">
        <f>T1501+U1501</f>
        <v>0</v>
      </c>
      <c r="W1501" s="164"/>
      <c r="X1501" s="163">
        <f>(W1501*Fee!$C$38)</f>
        <v>0</v>
      </c>
      <c r="Y1501" s="165">
        <f>W1501+X1501</f>
        <v>0</v>
      </c>
    </row>
    <row r="1502" spans="1:25" ht="14.15" customHeight="1">
      <c r="A1502" s="374"/>
      <c r="B1502" s="53"/>
      <c r="C1502" s="301"/>
      <c r="D1502" s="315"/>
      <c r="E1502" s="49"/>
      <c r="F1502" s="52"/>
      <c r="G1502" s="93"/>
      <c r="H1502" s="93"/>
      <c r="I1502" s="173"/>
      <c r="J1502" s="173"/>
      <c r="K1502" s="173"/>
      <c r="L1502" s="173"/>
      <c r="M1502" s="173"/>
      <c r="N1502" s="173"/>
      <c r="O1502" s="260"/>
      <c r="P1502" s="128"/>
      <c r="Q1502" s="232"/>
      <c r="R1502" s="139"/>
      <c r="S1502" s="163"/>
      <c r="T1502" s="209"/>
      <c r="U1502" s="139"/>
      <c r="V1502" s="163"/>
      <c r="W1502" s="209"/>
      <c r="X1502" s="139"/>
      <c r="Y1502" s="165"/>
    </row>
    <row r="1503" spans="1:25" ht="28">
      <c r="A1503" s="330"/>
      <c r="B1503" s="329"/>
      <c r="C1503" s="300" t="s">
        <v>679</v>
      </c>
      <c r="D1503" s="329"/>
      <c r="E1503" s="49"/>
      <c r="F1503" s="142"/>
      <c r="G1503" s="187"/>
      <c r="H1503" s="187"/>
      <c r="I1503" s="187"/>
      <c r="J1503" s="187"/>
      <c r="K1503" s="187"/>
      <c r="L1503" s="187"/>
      <c r="M1503" s="187"/>
      <c r="N1503" s="187"/>
      <c r="O1503" s="276"/>
      <c r="P1503" s="126"/>
      <c r="Q1503" s="225"/>
      <c r="R1503" s="57"/>
      <c r="S1503" s="163"/>
      <c r="T1503" s="163"/>
      <c r="U1503" s="57"/>
      <c r="V1503" s="163"/>
      <c r="W1503" s="163"/>
      <c r="X1503" s="57"/>
      <c r="Y1503" s="165"/>
    </row>
    <row r="1504" spans="1:25" ht="14.15" customHeight="1">
      <c r="A1504" s="374"/>
      <c r="B1504" s="53"/>
      <c r="C1504" s="301"/>
      <c r="D1504" s="315"/>
      <c r="E1504" s="49"/>
      <c r="F1504" s="52"/>
      <c r="G1504" s="93"/>
      <c r="H1504" s="93"/>
      <c r="I1504" s="173"/>
      <c r="J1504" s="173"/>
      <c r="K1504" s="173"/>
      <c r="L1504" s="173"/>
      <c r="M1504" s="173"/>
      <c r="N1504" s="173"/>
      <c r="O1504" s="260"/>
      <c r="P1504" s="128"/>
      <c r="Q1504" s="232"/>
      <c r="R1504" s="139"/>
      <c r="S1504" s="163"/>
      <c r="T1504" s="209"/>
      <c r="U1504" s="139"/>
      <c r="V1504" s="163"/>
      <c r="W1504" s="209"/>
      <c r="X1504" s="139"/>
      <c r="Y1504" s="165"/>
    </row>
    <row r="1505" spans="1:25" ht="14.75" customHeight="1">
      <c r="A1505" s="374"/>
      <c r="B1505" s="53"/>
      <c r="C1505" s="301" t="s">
        <v>680</v>
      </c>
      <c r="D1505" s="315"/>
      <c r="E1505" s="49"/>
      <c r="F1505" s="52"/>
      <c r="G1505" s="93"/>
      <c r="H1505" s="93"/>
      <c r="I1505" s="173"/>
      <c r="J1505" s="173"/>
      <c r="K1505" s="173"/>
      <c r="L1505" s="173"/>
      <c r="M1505" s="173"/>
      <c r="N1505" s="173"/>
      <c r="O1505" s="260"/>
      <c r="P1505" s="128"/>
      <c r="Q1505" s="232"/>
      <c r="R1505" s="139"/>
      <c r="S1505" s="163"/>
      <c r="T1505" s="209"/>
      <c r="U1505" s="139"/>
      <c r="V1505" s="163"/>
      <c r="W1505" s="209"/>
      <c r="X1505" s="139"/>
      <c r="Y1505" s="165"/>
    </row>
    <row r="1506" spans="1:25" ht="28">
      <c r="A1506" s="330"/>
      <c r="B1506" s="53">
        <v>30</v>
      </c>
      <c r="C1506" s="301" t="s">
        <v>367</v>
      </c>
      <c r="D1506" s="315" t="s">
        <v>41</v>
      </c>
      <c r="E1506" s="49" t="str">
        <f>IF((O1506=0),"Enter value from column G to column N",SUM(G1506:N1506,O1506))</f>
        <v>Enter value from column G to column N</v>
      </c>
      <c r="F1506" s="56"/>
      <c r="G1506" s="168"/>
      <c r="H1506" s="168"/>
      <c r="I1506" s="169"/>
      <c r="J1506" s="169"/>
      <c r="K1506" s="169"/>
      <c r="L1506" s="169"/>
      <c r="M1506" s="169"/>
      <c r="N1506" s="169"/>
      <c r="O1506" s="257">
        <f>SUM(G1506:N1506)*Fee!$C$38</f>
        <v>0</v>
      </c>
      <c r="P1506" s="126"/>
      <c r="Q1506" s="223"/>
      <c r="R1506" s="163">
        <f>(Q1506*Fee!$C$38)</f>
        <v>0</v>
      </c>
      <c r="S1506" s="163">
        <f>Q1506+R1506</f>
        <v>0</v>
      </c>
      <c r="T1506" s="164"/>
      <c r="U1506" s="163">
        <f>(T1506*Fee!$C$38)</f>
        <v>0</v>
      </c>
      <c r="V1506" s="163">
        <f>T1506+U1506</f>
        <v>0</v>
      </c>
      <c r="W1506" s="164"/>
      <c r="X1506" s="163">
        <f>(W1506*Fee!$C$38)</f>
        <v>0</v>
      </c>
      <c r="Y1506" s="165">
        <f>W1506+X1506</f>
        <v>0</v>
      </c>
    </row>
    <row r="1507" spans="1:25" ht="28">
      <c r="A1507" s="330"/>
      <c r="B1507" s="53">
        <f>B1506+1</f>
        <v>31</v>
      </c>
      <c r="C1507" s="301" t="s">
        <v>368</v>
      </c>
      <c r="D1507" s="315" t="s">
        <v>41</v>
      </c>
      <c r="E1507" s="49" t="str">
        <f>IF((O1507=0),"Enter value from column G to column N",SUM(G1507:N1507,O1507))</f>
        <v>Enter value from column G to column N</v>
      </c>
      <c r="F1507" s="56"/>
      <c r="G1507" s="168"/>
      <c r="H1507" s="168"/>
      <c r="I1507" s="169"/>
      <c r="J1507" s="169"/>
      <c r="K1507" s="169"/>
      <c r="L1507" s="169"/>
      <c r="M1507" s="169"/>
      <c r="N1507" s="169"/>
      <c r="O1507" s="257">
        <f>SUM(G1507:N1507)*Fee!$C$38</f>
        <v>0</v>
      </c>
      <c r="P1507" s="126"/>
      <c r="Q1507" s="223"/>
      <c r="R1507" s="163">
        <f>(Q1507*Fee!$C$38)</f>
        <v>0</v>
      </c>
      <c r="S1507" s="163">
        <f>Q1507+R1507</f>
        <v>0</v>
      </c>
      <c r="T1507" s="164"/>
      <c r="U1507" s="163">
        <f>(T1507*Fee!$C$38)</f>
        <v>0</v>
      </c>
      <c r="V1507" s="163">
        <f>T1507+U1507</f>
        <v>0</v>
      </c>
      <c r="W1507" s="164"/>
      <c r="X1507" s="163">
        <f>(W1507*Fee!$C$38)</f>
        <v>0</v>
      </c>
      <c r="Y1507" s="165">
        <f>W1507+X1507</f>
        <v>0</v>
      </c>
    </row>
    <row r="1508" spans="1:25" ht="14.15" customHeight="1">
      <c r="A1508" s="374"/>
      <c r="B1508" s="53"/>
      <c r="C1508" s="301"/>
      <c r="D1508" s="315"/>
      <c r="E1508" s="49"/>
      <c r="F1508" s="52"/>
      <c r="G1508" s="93"/>
      <c r="H1508" s="93"/>
      <c r="I1508" s="173"/>
      <c r="J1508" s="173"/>
      <c r="K1508" s="173"/>
      <c r="L1508" s="173"/>
      <c r="M1508" s="173"/>
      <c r="N1508" s="173"/>
      <c r="O1508" s="260"/>
      <c r="P1508" s="128"/>
      <c r="Q1508" s="232"/>
      <c r="R1508" s="139"/>
      <c r="S1508" s="163"/>
      <c r="T1508" s="209"/>
      <c r="U1508" s="139"/>
      <c r="V1508" s="163"/>
      <c r="W1508" s="209"/>
      <c r="X1508" s="139"/>
      <c r="Y1508" s="165"/>
    </row>
    <row r="1509" spans="1:25" ht="28">
      <c r="A1509" s="330"/>
      <c r="B1509" s="53">
        <f>B1507+1</f>
        <v>32</v>
      </c>
      <c r="C1509" s="301" t="s">
        <v>369</v>
      </c>
      <c r="D1509" s="315" t="s">
        <v>41</v>
      </c>
      <c r="E1509" s="49" t="str">
        <f>IF((O1509=0),"Enter value from column G to column N",SUM(G1509:N1509,O1509))</f>
        <v>Enter value from column G to column N</v>
      </c>
      <c r="F1509" s="56"/>
      <c r="G1509" s="168"/>
      <c r="H1509" s="168"/>
      <c r="I1509" s="169"/>
      <c r="J1509" s="169"/>
      <c r="K1509" s="169"/>
      <c r="L1509" s="169"/>
      <c r="M1509" s="169"/>
      <c r="N1509" s="169"/>
      <c r="O1509" s="257">
        <f>SUM(G1509:N1509)*Fee!$C$38</f>
        <v>0</v>
      </c>
      <c r="P1509" s="126"/>
      <c r="Q1509" s="223"/>
      <c r="R1509" s="163">
        <f>(Q1509*Fee!$C$38)</f>
        <v>0</v>
      </c>
      <c r="S1509" s="163">
        <f>Q1509+R1509</f>
        <v>0</v>
      </c>
      <c r="T1509" s="164"/>
      <c r="U1509" s="163">
        <f>(T1509*Fee!$C$38)</f>
        <v>0</v>
      </c>
      <c r="V1509" s="163">
        <f>T1509+U1509</f>
        <v>0</v>
      </c>
      <c r="W1509" s="164"/>
      <c r="X1509" s="163">
        <f>(W1509*Fee!$C$38)</f>
        <v>0</v>
      </c>
      <c r="Y1509" s="165">
        <f>W1509+X1509</f>
        <v>0</v>
      </c>
    </row>
    <row r="1510" spans="1:25" ht="14">
      <c r="A1510" s="331"/>
      <c r="B1510" s="54"/>
      <c r="C1510" s="332"/>
      <c r="D1510" s="333"/>
      <c r="E1510" s="93"/>
      <c r="F1510" s="52"/>
      <c r="G1510" s="93"/>
      <c r="H1510" s="93"/>
      <c r="I1510" s="173"/>
      <c r="J1510" s="173"/>
      <c r="K1510" s="173"/>
      <c r="L1510" s="173"/>
      <c r="M1510" s="173"/>
      <c r="N1510" s="173"/>
      <c r="O1510" s="289"/>
      <c r="P1510" s="128"/>
      <c r="Q1510" s="232"/>
      <c r="R1510" s="209"/>
      <c r="S1510" s="209"/>
      <c r="T1510" s="209"/>
      <c r="U1510" s="209"/>
      <c r="V1510" s="209"/>
      <c r="W1510" s="209"/>
      <c r="X1510" s="209"/>
      <c r="Y1510" s="312"/>
    </row>
    <row r="1511" spans="1:25" ht="28">
      <c r="A1511" s="331"/>
      <c r="B1511" s="54"/>
      <c r="C1511" s="334" t="s">
        <v>744</v>
      </c>
      <c r="D1511" s="333"/>
      <c r="E1511" s="93"/>
      <c r="F1511" s="52"/>
      <c r="G1511" s="93"/>
      <c r="H1511" s="93"/>
      <c r="I1511" s="173"/>
      <c r="J1511" s="173"/>
      <c r="K1511" s="173"/>
      <c r="L1511" s="173"/>
      <c r="M1511" s="173"/>
      <c r="N1511" s="173"/>
      <c r="O1511" s="289"/>
      <c r="P1511" s="128"/>
      <c r="Q1511" s="232"/>
      <c r="R1511" s="209"/>
      <c r="S1511" s="209"/>
      <c r="T1511" s="209"/>
      <c r="U1511" s="209"/>
      <c r="V1511" s="209"/>
      <c r="W1511" s="209"/>
      <c r="X1511" s="209"/>
      <c r="Y1511" s="312"/>
    </row>
    <row r="1512" spans="1:25" ht="14">
      <c r="A1512" s="331"/>
      <c r="B1512" s="54"/>
      <c r="C1512" s="332"/>
      <c r="D1512" s="333"/>
      <c r="E1512" s="93"/>
      <c r="F1512" s="52"/>
      <c r="G1512" s="93"/>
      <c r="H1512" s="93"/>
      <c r="I1512" s="173"/>
      <c r="J1512" s="173"/>
      <c r="K1512" s="173"/>
      <c r="L1512" s="173"/>
      <c r="M1512" s="173"/>
      <c r="N1512" s="173"/>
      <c r="O1512" s="289"/>
      <c r="P1512" s="128"/>
      <c r="Q1512" s="232"/>
      <c r="R1512" s="209"/>
      <c r="S1512" s="209"/>
      <c r="T1512" s="209"/>
      <c r="U1512" s="209"/>
      <c r="V1512" s="209"/>
      <c r="W1512" s="209"/>
      <c r="X1512" s="209"/>
      <c r="Y1512" s="312"/>
    </row>
    <row r="1513" spans="1:25" ht="14">
      <c r="A1513" s="331"/>
      <c r="B1513" s="54"/>
      <c r="C1513" s="332" t="s">
        <v>751</v>
      </c>
      <c r="D1513" s="333"/>
      <c r="E1513" s="93"/>
      <c r="F1513" s="52"/>
      <c r="G1513" s="93"/>
      <c r="H1513" s="93"/>
      <c r="I1513" s="173"/>
      <c r="J1513" s="173"/>
      <c r="K1513" s="173"/>
      <c r="L1513" s="173"/>
      <c r="M1513" s="173"/>
      <c r="N1513" s="173"/>
      <c r="O1513" s="289"/>
      <c r="P1513" s="128"/>
      <c r="Q1513" s="232"/>
      <c r="R1513" s="209"/>
      <c r="S1513" s="209"/>
      <c r="T1513" s="209"/>
      <c r="U1513" s="209"/>
      <c r="V1513" s="209"/>
      <c r="W1513" s="209"/>
      <c r="X1513" s="209"/>
      <c r="Y1513" s="312"/>
    </row>
    <row r="1514" spans="1:25" ht="28">
      <c r="A1514" s="331"/>
      <c r="B1514" s="54">
        <v>33</v>
      </c>
      <c r="C1514" s="332" t="s">
        <v>745</v>
      </c>
      <c r="D1514" s="333" t="s">
        <v>41</v>
      </c>
      <c r="E1514" s="49" t="str">
        <f t="shared" ref="E1514:E1519" si="462">IF((O1514=0),"Enter value from column G to column N",SUM(G1514:N1514,O1514))</f>
        <v>Enter value from column G to column N</v>
      </c>
      <c r="F1514" s="56"/>
      <c r="G1514" s="168"/>
      <c r="H1514" s="168"/>
      <c r="I1514" s="169"/>
      <c r="J1514" s="169"/>
      <c r="K1514" s="169"/>
      <c r="L1514" s="169"/>
      <c r="M1514" s="169"/>
      <c r="N1514" s="169"/>
      <c r="O1514" s="257">
        <f>SUM(G1514:N1514)*Fee!$C$38</f>
        <v>0</v>
      </c>
      <c r="P1514" s="126"/>
      <c r="Q1514" s="223"/>
      <c r="R1514" s="163">
        <f>(Q1514*Fee!$C$38)</f>
        <v>0</v>
      </c>
      <c r="S1514" s="163">
        <f t="shared" ref="S1514:S1519" si="463">Q1514+R1514</f>
        <v>0</v>
      </c>
      <c r="T1514" s="164"/>
      <c r="U1514" s="163">
        <f>(T1514*Fee!$C$38)</f>
        <v>0</v>
      </c>
      <c r="V1514" s="163">
        <f t="shared" ref="V1514:V1519" si="464">T1514+U1514</f>
        <v>0</v>
      </c>
      <c r="W1514" s="164"/>
      <c r="X1514" s="163">
        <f>(W1514*Fee!$C$38)</f>
        <v>0</v>
      </c>
      <c r="Y1514" s="165">
        <f t="shared" ref="Y1514:Y1519" si="465">W1514+X1514</f>
        <v>0</v>
      </c>
    </row>
    <row r="1515" spans="1:25" ht="28">
      <c r="A1515" s="331"/>
      <c r="B1515" s="54">
        <v>34</v>
      </c>
      <c r="C1515" s="332" t="s">
        <v>746</v>
      </c>
      <c r="D1515" s="333" t="s">
        <v>41</v>
      </c>
      <c r="E1515" s="49" t="str">
        <f t="shared" si="462"/>
        <v>Enter value from column G to column N</v>
      </c>
      <c r="F1515" s="56"/>
      <c r="G1515" s="168"/>
      <c r="H1515" s="168"/>
      <c r="I1515" s="169"/>
      <c r="J1515" s="169"/>
      <c r="K1515" s="169"/>
      <c r="L1515" s="169"/>
      <c r="M1515" s="169"/>
      <c r="N1515" s="169"/>
      <c r="O1515" s="257">
        <f>SUM(G1515:N1515)*Fee!$C$38</f>
        <v>0</v>
      </c>
      <c r="P1515" s="126"/>
      <c r="Q1515" s="223"/>
      <c r="R1515" s="163">
        <f>(Q1515*Fee!$C$38)</f>
        <v>0</v>
      </c>
      <c r="S1515" s="163">
        <f t="shared" si="463"/>
        <v>0</v>
      </c>
      <c r="T1515" s="164"/>
      <c r="U1515" s="163">
        <f>(T1515*Fee!$C$38)</f>
        <v>0</v>
      </c>
      <c r="V1515" s="163">
        <f t="shared" si="464"/>
        <v>0</v>
      </c>
      <c r="W1515" s="164"/>
      <c r="X1515" s="163">
        <f>(W1515*Fee!$C$38)</f>
        <v>0</v>
      </c>
      <c r="Y1515" s="165">
        <f t="shared" si="465"/>
        <v>0</v>
      </c>
    </row>
    <row r="1516" spans="1:25" ht="28">
      <c r="A1516" s="331"/>
      <c r="B1516" s="54">
        <v>35</v>
      </c>
      <c r="C1516" s="332" t="s">
        <v>747</v>
      </c>
      <c r="D1516" s="333" t="s">
        <v>454</v>
      </c>
      <c r="E1516" s="49" t="str">
        <f t="shared" si="462"/>
        <v>Enter value from column G to column N</v>
      </c>
      <c r="F1516" s="56"/>
      <c r="G1516" s="168"/>
      <c r="H1516" s="168"/>
      <c r="I1516" s="169"/>
      <c r="J1516" s="169"/>
      <c r="K1516" s="169"/>
      <c r="L1516" s="169"/>
      <c r="M1516" s="169"/>
      <c r="N1516" s="169"/>
      <c r="O1516" s="257">
        <f>SUM(G1516:N1516)*Fee!$C$38</f>
        <v>0</v>
      </c>
      <c r="P1516" s="126"/>
      <c r="Q1516" s="223"/>
      <c r="R1516" s="163">
        <f>(Q1516*Fee!$C$38)</f>
        <v>0</v>
      </c>
      <c r="S1516" s="163">
        <f t="shared" si="463"/>
        <v>0</v>
      </c>
      <c r="T1516" s="164"/>
      <c r="U1516" s="163">
        <f>(T1516*Fee!$C$38)</f>
        <v>0</v>
      </c>
      <c r="V1516" s="163">
        <f t="shared" si="464"/>
        <v>0</v>
      </c>
      <c r="W1516" s="164"/>
      <c r="X1516" s="163">
        <f>(W1516*Fee!$C$38)</f>
        <v>0</v>
      </c>
      <c r="Y1516" s="165">
        <f t="shared" si="465"/>
        <v>0</v>
      </c>
    </row>
    <row r="1517" spans="1:25" ht="28">
      <c r="A1517" s="331"/>
      <c r="B1517" s="54">
        <v>36</v>
      </c>
      <c r="C1517" s="332" t="s">
        <v>738</v>
      </c>
      <c r="D1517" s="333" t="s">
        <v>41</v>
      </c>
      <c r="E1517" s="49" t="str">
        <f t="shared" si="462"/>
        <v>Enter value from column G to column N</v>
      </c>
      <c r="F1517" s="56"/>
      <c r="G1517" s="168"/>
      <c r="H1517" s="168"/>
      <c r="I1517" s="169"/>
      <c r="J1517" s="169"/>
      <c r="K1517" s="169"/>
      <c r="L1517" s="169"/>
      <c r="M1517" s="169"/>
      <c r="N1517" s="169"/>
      <c r="O1517" s="257">
        <f>SUM(G1517:N1517)*Fee!$C$38</f>
        <v>0</v>
      </c>
      <c r="P1517" s="126"/>
      <c r="Q1517" s="223"/>
      <c r="R1517" s="163">
        <f>(Q1517*Fee!$C$38)</f>
        <v>0</v>
      </c>
      <c r="S1517" s="163">
        <f t="shared" si="463"/>
        <v>0</v>
      </c>
      <c r="T1517" s="164"/>
      <c r="U1517" s="163">
        <f>(T1517*Fee!$C$38)</f>
        <v>0</v>
      </c>
      <c r="V1517" s="163">
        <f t="shared" si="464"/>
        <v>0</v>
      </c>
      <c r="W1517" s="164"/>
      <c r="X1517" s="163">
        <f>(W1517*Fee!$C$38)</f>
        <v>0</v>
      </c>
      <c r="Y1517" s="165">
        <f t="shared" si="465"/>
        <v>0</v>
      </c>
    </row>
    <row r="1518" spans="1:25" ht="28">
      <c r="A1518" s="331"/>
      <c r="B1518" s="54">
        <v>37</v>
      </c>
      <c r="C1518" s="332" t="s">
        <v>742</v>
      </c>
      <c r="D1518" s="333" t="s">
        <v>41</v>
      </c>
      <c r="E1518" s="49" t="str">
        <f t="shared" si="462"/>
        <v>Enter value from column G to column N</v>
      </c>
      <c r="F1518" s="56"/>
      <c r="G1518" s="168"/>
      <c r="H1518" s="168"/>
      <c r="I1518" s="169"/>
      <c r="J1518" s="169"/>
      <c r="K1518" s="169"/>
      <c r="L1518" s="169"/>
      <c r="M1518" s="169"/>
      <c r="N1518" s="169"/>
      <c r="O1518" s="257">
        <f>SUM(G1518:N1518)*Fee!$C$38</f>
        <v>0</v>
      </c>
      <c r="P1518" s="126"/>
      <c r="Q1518" s="223"/>
      <c r="R1518" s="163">
        <f>(Q1518*Fee!$C$38)</f>
        <v>0</v>
      </c>
      <c r="S1518" s="163">
        <f t="shared" si="463"/>
        <v>0</v>
      </c>
      <c r="T1518" s="164"/>
      <c r="U1518" s="163">
        <f>(T1518*Fee!$C$38)</f>
        <v>0</v>
      </c>
      <c r="V1518" s="163">
        <f t="shared" si="464"/>
        <v>0</v>
      </c>
      <c r="W1518" s="164"/>
      <c r="X1518" s="163">
        <f>(W1518*Fee!$C$38)</f>
        <v>0</v>
      </c>
      <c r="Y1518" s="165">
        <f t="shared" si="465"/>
        <v>0</v>
      </c>
    </row>
    <row r="1519" spans="1:25" ht="28">
      <c r="A1519" s="331"/>
      <c r="B1519" s="54">
        <v>38</v>
      </c>
      <c r="C1519" s="332" t="s">
        <v>739</v>
      </c>
      <c r="D1519" s="333" t="s">
        <v>454</v>
      </c>
      <c r="E1519" s="49" t="str">
        <f t="shared" si="462"/>
        <v>Enter value from column G to column N</v>
      </c>
      <c r="F1519" s="56"/>
      <c r="G1519" s="168"/>
      <c r="H1519" s="168"/>
      <c r="I1519" s="169"/>
      <c r="J1519" s="169"/>
      <c r="K1519" s="169"/>
      <c r="L1519" s="169"/>
      <c r="M1519" s="169"/>
      <c r="N1519" s="169"/>
      <c r="O1519" s="257">
        <f>SUM(G1519:N1519)*Fee!$C$38</f>
        <v>0</v>
      </c>
      <c r="P1519" s="126"/>
      <c r="Q1519" s="223"/>
      <c r="R1519" s="163">
        <f>(Q1519*Fee!$C$38)</f>
        <v>0</v>
      </c>
      <c r="S1519" s="163">
        <f t="shared" si="463"/>
        <v>0</v>
      </c>
      <c r="T1519" s="164"/>
      <c r="U1519" s="163">
        <f>(T1519*Fee!$C$38)</f>
        <v>0</v>
      </c>
      <c r="V1519" s="163">
        <f t="shared" si="464"/>
        <v>0</v>
      </c>
      <c r="W1519" s="164"/>
      <c r="X1519" s="163">
        <f>(W1519*Fee!$C$38)</f>
        <v>0</v>
      </c>
      <c r="Y1519" s="165">
        <f t="shared" si="465"/>
        <v>0</v>
      </c>
    </row>
    <row r="1520" spans="1:25" s="125" customFormat="1" ht="14">
      <c r="A1520" s="331"/>
      <c r="B1520" s="54"/>
      <c r="C1520" s="332"/>
      <c r="D1520" s="333"/>
      <c r="E1520" s="93"/>
      <c r="F1520" s="52"/>
      <c r="G1520" s="93"/>
      <c r="H1520" s="93"/>
      <c r="I1520" s="173"/>
      <c r="J1520" s="173"/>
      <c r="K1520" s="173"/>
      <c r="L1520" s="173"/>
      <c r="M1520" s="173"/>
      <c r="N1520" s="173"/>
      <c r="O1520" s="289"/>
      <c r="P1520" s="128"/>
      <c r="Q1520" s="232"/>
      <c r="R1520" s="209"/>
      <c r="S1520" s="209"/>
      <c r="T1520" s="209"/>
      <c r="U1520" s="209"/>
      <c r="V1520" s="209"/>
      <c r="W1520" s="209"/>
      <c r="X1520" s="209"/>
      <c r="Y1520" s="312"/>
    </row>
    <row r="1521" spans="1:25" s="125" customFormat="1" ht="14">
      <c r="A1521" s="331"/>
      <c r="B1521" s="54"/>
      <c r="C1521" s="332" t="s">
        <v>752</v>
      </c>
      <c r="D1521" s="333"/>
      <c r="E1521" s="93"/>
      <c r="F1521" s="52"/>
      <c r="G1521" s="93"/>
      <c r="H1521" s="93"/>
      <c r="I1521" s="173"/>
      <c r="J1521" s="173"/>
      <c r="K1521" s="173"/>
      <c r="L1521" s="173"/>
      <c r="M1521" s="173"/>
      <c r="N1521" s="173"/>
      <c r="O1521" s="289"/>
      <c r="P1521" s="128"/>
      <c r="Q1521" s="232"/>
      <c r="R1521" s="209"/>
      <c r="S1521" s="209"/>
      <c r="T1521" s="209"/>
      <c r="U1521" s="209"/>
      <c r="V1521" s="209"/>
      <c r="W1521" s="209"/>
      <c r="X1521" s="209"/>
      <c r="Y1521" s="312"/>
    </row>
    <row r="1522" spans="1:25" ht="28">
      <c r="A1522" s="331"/>
      <c r="B1522" s="54">
        <v>39</v>
      </c>
      <c r="C1522" s="332" t="s">
        <v>748</v>
      </c>
      <c r="D1522" s="333" t="s">
        <v>41</v>
      </c>
      <c r="E1522" s="49" t="str">
        <f t="shared" ref="E1522:E1527" si="466">IF((O1522=0),"Enter value from column G to column N",SUM(G1522:N1522,O1522))</f>
        <v>Enter value from column G to column N</v>
      </c>
      <c r="F1522" s="56"/>
      <c r="G1522" s="168"/>
      <c r="H1522" s="168"/>
      <c r="I1522" s="169"/>
      <c r="J1522" s="169"/>
      <c r="K1522" s="169"/>
      <c r="L1522" s="169"/>
      <c r="M1522" s="169"/>
      <c r="N1522" s="169"/>
      <c r="O1522" s="257">
        <f>SUM(G1522:N1522)*Fee!$C$38</f>
        <v>0</v>
      </c>
      <c r="P1522" s="126"/>
      <c r="Q1522" s="223"/>
      <c r="R1522" s="163">
        <f>(Q1522*Fee!$C$38)</f>
        <v>0</v>
      </c>
      <c r="S1522" s="163">
        <f t="shared" ref="S1522:S1527" si="467">Q1522+R1522</f>
        <v>0</v>
      </c>
      <c r="T1522" s="164"/>
      <c r="U1522" s="163">
        <f>(T1522*Fee!$C$38)</f>
        <v>0</v>
      </c>
      <c r="V1522" s="163">
        <f t="shared" ref="V1522:V1527" si="468">T1522+U1522</f>
        <v>0</v>
      </c>
      <c r="W1522" s="164"/>
      <c r="X1522" s="163">
        <f>(W1522*Fee!$C$38)</f>
        <v>0</v>
      </c>
      <c r="Y1522" s="165">
        <f t="shared" ref="Y1522:Y1527" si="469">W1522+X1522</f>
        <v>0</v>
      </c>
    </row>
    <row r="1523" spans="1:25" ht="28">
      <c r="A1523" s="331"/>
      <c r="B1523" s="54">
        <v>40</v>
      </c>
      <c r="C1523" s="332" t="s">
        <v>749</v>
      </c>
      <c r="D1523" s="333" t="s">
        <v>41</v>
      </c>
      <c r="E1523" s="49" t="str">
        <f t="shared" si="466"/>
        <v>Enter value from column G to column N</v>
      </c>
      <c r="F1523" s="56"/>
      <c r="G1523" s="168"/>
      <c r="H1523" s="168"/>
      <c r="I1523" s="169"/>
      <c r="J1523" s="169"/>
      <c r="K1523" s="169"/>
      <c r="L1523" s="169"/>
      <c r="M1523" s="169"/>
      <c r="N1523" s="169"/>
      <c r="O1523" s="257">
        <f>SUM(G1523:N1523)*Fee!$C$38</f>
        <v>0</v>
      </c>
      <c r="P1523" s="126"/>
      <c r="Q1523" s="223"/>
      <c r="R1523" s="163">
        <f>(Q1523*Fee!$C$38)</f>
        <v>0</v>
      </c>
      <c r="S1523" s="163">
        <f t="shared" si="467"/>
        <v>0</v>
      </c>
      <c r="T1523" s="164"/>
      <c r="U1523" s="163">
        <f>(T1523*Fee!$C$38)</f>
        <v>0</v>
      </c>
      <c r="V1523" s="163">
        <f t="shared" si="468"/>
        <v>0</v>
      </c>
      <c r="W1523" s="164"/>
      <c r="X1523" s="163">
        <f>(W1523*Fee!$C$38)</f>
        <v>0</v>
      </c>
      <c r="Y1523" s="165">
        <f t="shared" si="469"/>
        <v>0</v>
      </c>
    </row>
    <row r="1524" spans="1:25" ht="28">
      <c r="A1524" s="331"/>
      <c r="B1524" s="54">
        <v>41</v>
      </c>
      <c r="C1524" s="332" t="s">
        <v>750</v>
      </c>
      <c r="D1524" s="333" t="s">
        <v>454</v>
      </c>
      <c r="E1524" s="49" t="str">
        <f t="shared" si="466"/>
        <v>Enter value from column G to column N</v>
      </c>
      <c r="F1524" s="56"/>
      <c r="G1524" s="168"/>
      <c r="H1524" s="168"/>
      <c r="I1524" s="169"/>
      <c r="J1524" s="169"/>
      <c r="K1524" s="169"/>
      <c r="L1524" s="169"/>
      <c r="M1524" s="169"/>
      <c r="N1524" s="169"/>
      <c r="O1524" s="257">
        <f>SUM(G1524:N1524)*Fee!$C$38</f>
        <v>0</v>
      </c>
      <c r="P1524" s="126"/>
      <c r="Q1524" s="223"/>
      <c r="R1524" s="163">
        <f>(Q1524*Fee!$C$38)</f>
        <v>0</v>
      </c>
      <c r="S1524" s="163">
        <f t="shared" si="467"/>
        <v>0</v>
      </c>
      <c r="T1524" s="164"/>
      <c r="U1524" s="163">
        <f>(T1524*Fee!$C$38)</f>
        <v>0</v>
      </c>
      <c r="V1524" s="163">
        <f t="shared" si="468"/>
        <v>0</v>
      </c>
      <c r="W1524" s="164"/>
      <c r="X1524" s="163">
        <f>(W1524*Fee!$C$38)</f>
        <v>0</v>
      </c>
      <c r="Y1524" s="165">
        <f t="shared" si="469"/>
        <v>0</v>
      </c>
    </row>
    <row r="1525" spans="1:25" ht="28">
      <c r="A1525" s="331"/>
      <c r="B1525" s="54">
        <v>42</v>
      </c>
      <c r="C1525" s="332" t="s">
        <v>740</v>
      </c>
      <c r="D1525" s="333" t="s">
        <v>41</v>
      </c>
      <c r="E1525" s="49" t="str">
        <f t="shared" si="466"/>
        <v>Enter value from column G to column N</v>
      </c>
      <c r="F1525" s="56"/>
      <c r="G1525" s="168"/>
      <c r="H1525" s="168"/>
      <c r="I1525" s="169"/>
      <c r="J1525" s="169"/>
      <c r="K1525" s="169"/>
      <c r="L1525" s="169"/>
      <c r="M1525" s="169"/>
      <c r="N1525" s="169"/>
      <c r="O1525" s="257">
        <f>SUM(G1525:N1525)*Fee!$C$38</f>
        <v>0</v>
      </c>
      <c r="P1525" s="126"/>
      <c r="Q1525" s="223"/>
      <c r="R1525" s="163">
        <f>(Q1525*Fee!$C$38)</f>
        <v>0</v>
      </c>
      <c r="S1525" s="163">
        <f t="shared" si="467"/>
        <v>0</v>
      </c>
      <c r="T1525" s="164"/>
      <c r="U1525" s="163">
        <f>(T1525*Fee!$C$38)</f>
        <v>0</v>
      </c>
      <c r="V1525" s="163">
        <f t="shared" si="468"/>
        <v>0</v>
      </c>
      <c r="W1525" s="164"/>
      <c r="X1525" s="163">
        <f>(W1525*Fee!$C$38)</f>
        <v>0</v>
      </c>
      <c r="Y1525" s="165">
        <f t="shared" si="469"/>
        <v>0</v>
      </c>
    </row>
    <row r="1526" spans="1:25" ht="28">
      <c r="A1526" s="331"/>
      <c r="B1526" s="54">
        <v>43</v>
      </c>
      <c r="C1526" s="332" t="s">
        <v>743</v>
      </c>
      <c r="D1526" s="333" t="s">
        <v>41</v>
      </c>
      <c r="E1526" s="49" t="str">
        <f t="shared" si="466"/>
        <v>Enter value from column G to column N</v>
      </c>
      <c r="F1526" s="56"/>
      <c r="G1526" s="168"/>
      <c r="H1526" s="168"/>
      <c r="I1526" s="169"/>
      <c r="J1526" s="169"/>
      <c r="K1526" s="169"/>
      <c r="L1526" s="169"/>
      <c r="M1526" s="169"/>
      <c r="N1526" s="169"/>
      <c r="O1526" s="257">
        <f>SUM(G1526:N1526)*Fee!$C$38</f>
        <v>0</v>
      </c>
      <c r="P1526" s="126"/>
      <c r="Q1526" s="223"/>
      <c r="R1526" s="163">
        <f>(Q1526*Fee!$C$38)</f>
        <v>0</v>
      </c>
      <c r="S1526" s="163">
        <f t="shared" si="467"/>
        <v>0</v>
      </c>
      <c r="T1526" s="164"/>
      <c r="U1526" s="163">
        <f>(T1526*Fee!$C$38)</f>
        <v>0</v>
      </c>
      <c r="V1526" s="163">
        <f t="shared" si="468"/>
        <v>0</v>
      </c>
      <c r="W1526" s="164"/>
      <c r="X1526" s="163">
        <f>(W1526*Fee!$C$38)</f>
        <v>0</v>
      </c>
      <c r="Y1526" s="165">
        <f t="shared" si="469"/>
        <v>0</v>
      </c>
    </row>
    <row r="1527" spans="1:25" ht="28">
      <c r="A1527" s="331"/>
      <c r="B1527" s="54">
        <v>44</v>
      </c>
      <c r="C1527" s="332" t="s">
        <v>741</v>
      </c>
      <c r="D1527" s="333" t="s">
        <v>454</v>
      </c>
      <c r="E1527" s="49" t="str">
        <f t="shared" si="466"/>
        <v>Enter value from column G to column N</v>
      </c>
      <c r="F1527" s="56"/>
      <c r="G1527" s="168"/>
      <c r="H1527" s="168"/>
      <c r="I1527" s="169"/>
      <c r="J1527" s="169"/>
      <c r="K1527" s="169"/>
      <c r="L1527" s="169"/>
      <c r="M1527" s="169"/>
      <c r="N1527" s="169"/>
      <c r="O1527" s="257">
        <f>SUM(G1527:N1527)*Fee!$C$38</f>
        <v>0</v>
      </c>
      <c r="P1527" s="126"/>
      <c r="Q1527" s="223"/>
      <c r="R1527" s="163">
        <f>(Q1527*Fee!$C$38)</f>
        <v>0</v>
      </c>
      <c r="S1527" s="163">
        <f t="shared" si="467"/>
        <v>0</v>
      </c>
      <c r="T1527" s="164"/>
      <c r="U1527" s="163">
        <f>(T1527*Fee!$C$38)</f>
        <v>0</v>
      </c>
      <c r="V1527" s="163">
        <f t="shared" si="468"/>
        <v>0</v>
      </c>
      <c r="W1527" s="164"/>
      <c r="X1527" s="163">
        <f>(W1527*Fee!$C$38)</f>
        <v>0</v>
      </c>
      <c r="Y1527" s="165">
        <f t="shared" si="469"/>
        <v>0</v>
      </c>
    </row>
    <row r="1528" spans="1:25" s="125" customFormat="1" ht="14">
      <c r="A1528" s="331"/>
      <c r="B1528" s="54"/>
      <c r="C1528" s="332"/>
      <c r="D1528" s="333"/>
      <c r="E1528" s="93"/>
      <c r="F1528" s="52"/>
      <c r="G1528" s="93"/>
      <c r="H1528" s="93"/>
      <c r="I1528" s="173"/>
      <c r="J1528" s="173"/>
      <c r="K1528" s="173"/>
      <c r="L1528" s="173"/>
      <c r="M1528" s="173"/>
      <c r="N1528" s="173"/>
      <c r="O1528" s="289"/>
      <c r="P1528" s="128"/>
      <c r="Q1528" s="232"/>
      <c r="R1528" s="209"/>
      <c r="S1528" s="209"/>
      <c r="T1528" s="209"/>
      <c r="U1528" s="209"/>
      <c r="V1528" s="209"/>
      <c r="W1528" s="209"/>
      <c r="X1528" s="209"/>
      <c r="Y1528" s="312"/>
    </row>
    <row r="1529" spans="1:25" ht="14.75" customHeight="1" thickBot="1">
      <c r="A1529" s="375"/>
      <c r="B1529" s="104"/>
      <c r="C1529" s="105"/>
      <c r="D1529" s="106"/>
      <c r="E1529" s="119"/>
      <c r="F1529" s="104"/>
      <c r="G1529" s="188"/>
      <c r="H1529" s="188"/>
      <c r="I1529" s="189"/>
      <c r="J1529" s="189"/>
      <c r="K1529" s="189"/>
      <c r="L1529" s="189"/>
      <c r="M1529" s="189"/>
      <c r="N1529" s="189"/>
      <c r="O1529" s="277"/>
      <c r="P1529" s="237"/>
      <c r="Q1529" s="227"/>
      <c r="R1529" s="133"/>
      <c r="S1529" s="206"/>
      <c r="T1529" s="206"/>
      <c r="U1529" s="133"/>
      <c r="V1529" s="206"/>
      <c r="W1529" s="206"/>
      <c r="X1529" s="133"/>
      <c r="Y1529" s="235"/>
    </row>
    <row r="1530" spans="1:25" ht="28">
      <c r="A1530" s="376">
        <v>1300</v>
      </c>
      <c r="B1530" s="335"/>
      <c r="C1530" s="350" t="s">
        <v>493</v>
      </c>
      <c r="D1530" s="316"/>
      <c r="E1530" s="175"/>
      <c r="F1530" s="135"/>
      <c r="G1530" s="175"/>
      <c r="H1530" s="175"/>
      <c r="I1530" s="193"/>
      <c r="J1530" s="193"/>
      <c r="K1530" s="193"/>
      <c r="L1530" s="193"/>
      <c r="M1530" s="193"/>
      <c r="N1530" s="193"/>
      <c r="O1530" s="273"/>
      <c r="P1530" s="126"/>
      <c r="Q1530" s="228"/>
      <c r="R1530" s="136"/>
      <c r="S1530" s="207"/>
      <c r="T1530" s="207"/>
      <c r="U1530" s="136"/>
      <c r="V1530" s="207"/>
      <c r="W1530" s="207"/>
      <c r="X1530" s="136"/>
      <c r="Y1530" s="234"/>
    </row>
    <row r="1531" spans="1:25" ht="14.15" customHeight="1">
      <c r="A1531" s="374"/>
      <c r="B1531" s="324"/>
      <c r="C1531" s="325"/>
      <c r="D1531" s="315"/>
      <c r="E1531" s="49"/>
      <c r="F1531" s="51"/>
      <c r="G1531" s="49"/>
      <c r="H1531" s="49"/>
      <c r="I1531" s="172"/>
      <c r="J1531" s="172"/>
      <c r="K1531" s="172"/>
      <c r="L1531" s="172"/>
      <c r="M1531" s="172"/>
      <c r="N1531" s="172"/>
      <c r="O1531" s="259"/>
      <c r="P1531" s="126"/>
      <c r="Q1531" s="225"/>
      <c r="R1531" s="57"/>
      <c r="S1531" s="163"/>
      <c r="T1531" s="163"/>
      <c r="U1531" s="57"/>
      <c r="V1531" s="163"/>
      <c r="W1531" s="163"/>
      <c r="X1531" s="57"/>
      <c r="Y1531" s="165"/>
    </row>
    <row r="1532" spans="1:25" ht="14.75" customHeight="1">
      <c r="A1532" s="374"/>
      <c r="B1532" s="324"/>
      <c r="C1532" s="326" t="s">
        <v>417</v>
      </c>
      <c r="D1532" s="315"/>
      <c r="E1532" s="49"/>
      <c r="F1532" s="51"/>
      <c r="G1532" s="49"/>
      <c r="H1532" s="49"/>
      <c r="I1532" s="172"/>
      <c r="J1532" s="172"/>
      <c r="K1532" s="172"/>
      <c r="L1532" s="172"/>
      <c r="M1532" s="172"/>
      <c r="N1532" s="172"/>
      <c r="O1532" s="259"/>
      <c r="P1532" s="126"/>
      <c r="Q1532" s="225"/>
      <c r="R1532" s="57"/>
      <c r="S1532" s="163"/>
      <c r="T1532" s="163"/>
      <c r="U1532" s="57"/>
      <c r="V1532" s="163"/>
      <c r="W1532" s="163"/>
      <c r="X1532" s="57"/>
      <c r="Y1532" s="165"/>
    </row>
    <row r="1533" spans="1:25" ht="14.15" customHeight="1">
      <c r="A1533" s="374"/>
      <c r="B1533" s="324"/>
      <c r="C1533" s="325"/>
      <c r="D1533" s="315"/>
      <c r="E1533" s="49"/>
      <c r="F1533" s="51"/>
      <c r="G1533" s="49"/>
      <c r="H1533" s="49"/>
      <c r="I1533" s="172"/>
      <c r="J1533" s="172"/>
      <c r="K1533" s="172"/>
      <c r="L1533" s="172"/>
      <c r="M1533" s="172"/>
      <c r="N1533" s="172"/>
      <c r="O1533" s="259"/>
      <c r="P1533" s="126"/>
      <c r="Q1533" s="225"/>
      <c r="R1533" s="57"/>
      <c r="S1533" s="163"/>
      <c r="T1533" s="163"/>
      <c r="U1533" s="57"/>
      <c r="V1533" s="163"/>
      <c r="W1533" s="163"/>
      <c r="X1533" s="57"/>
      <c r="Y1533" s="165"/>
    </row>
    <row r="1534" spans="1:25" ht="56">
      <c r="A1534" s="374"/>
      <c r="B1534" s="324"/>
      <c r="C1534" s="301" t="s">
        <v>264</v>
      </c>
      <c r="D1534" s="315"/>
      <c r="E1534" s="49"/>
      <c r="F1534" s="51"/>
      <c r="G1534" s="49"/>
      <c r="H1534" s="49"/>
      <c r="I1534" s="172"/>
      <c r="J1534" s="172"/>
      <c r="K1534" s="172"/>
      <c r="L1534" s="172"/>
      <c r="M1534" s="172"/>
      <c r="N1534" s="172"/>
      <c r="O1534" s="259"/>
      <c r="P1534" s="126"/>
      <c r="Q1534" s="225"/>
      <c r="R1534" s="57"/>
      <c r="S1534" s="163"/>
      <c r="T1534" s="163"/>
      <c r="U1534" s="57"/>
      <c r="V1534" s="163"/>
      <c r="W1534" s="163"/>
      <c r="X1534" s="57"/>
      <c r="Y1534" s="165"/>
    </row>
    <row r="1535" spans="1:25" ht="28">
      <c r="A1535" s="374"/>
      <c r="B1535" s="324">
        <v>1</v>
      </c>
      <c r="C1535" s="301" t="s">
        <v>265</v>
      </c>
      <c r="D1535" s="315" t="s">
        <v>41</v>
      </c>
      <c r="E1535" s="49" t="str">
        <f>IF((O1535=0),"Enter value from column G to column N",SUM(G1535:N1535,O1535))</f>
        <v>Enter value from column G to column N</v>
      </c>
      <c r="F1535" s="56"/>
      <c r="G1535" s="168"/>
      <c r="H1535" s="168"/>
      <c r="I1535" s="169"/>
      <c r="J1535" s="169"/>
      <c r="K1535" s="169"/>
      <c r="L1535" s="169"/>
      <c r="M1535" s="169"/>
      <c r="N1535" s="169"/>
      <c r="O1535" s="257">
        <f>SUM(G1535:N1535)*Fee!$C$38</f>
        <v>0</v>
      </c>
      <c r="P1535" s="126"/>
      <c r="Q1535" s="223"/>
      <c r="R1535" s="163">
        <f>(Q1535*Fee!$C$38)</f>
        <v>0</v>
      </c>
      <c r="S1535" s="163">
        <f>Q1535+R1535</f>
        <v>0</v>
      </c>
      <c r="T1535" s="164"/>
      <c r="U1535" s="163">
        <f>(T1535*Fee!$C$38)</f>
        <v>0</v>
      </c>
      <c r="V1535" s="163">
        <f>T1535+U1535</f>
        <v>0</v>
      </c>
      <c r="W1535" s="164"/>
      <c r="X1535" s="163">
        <f>(W1535*Fee!$C$38)</f>
        <v>0</v>
      </c>
      <c r="Y1535" s="165">
        <f>W1535+X1535</f>
        <v>0</v>
      </c>
    </row>
    <row r="1536" spans="1:25" ht="28">
      <c r="A1536" s="374"/>
      <c r="B1536" s="53">
        <f>B1535+1</f>
        <v>2</v>
      </c>
      <c r="C1536" s="301" t="s">
        <v>266</v>
      </c>
      <c r="D1536" s="315" t="s">
        <v>41</v>
      </c>
      <c r="E1536" s="49" t="str">
        <f>IF((O1536=0),"Enter value from column G to column N",SUM(G1536:N1536,O1536))</f>
        <v>Enter value from column G to column N</v>
      </c>
      <c r="F1536" s="56"/>
      <c r="G1536" s="168"/>
      <c r="H1536" s="168"/>
      <c r="I1536" s="169"/>
      <c r="J1536" s="169"/>
      <c r="K1536" s="169"/>
      <c r="L1536" s="169"/>
      <c r="M1536" s="169"/>
      <c r="N1536" s="169"/>
      <c r="O1536" s="257">
        <f>SUM(G1536:N1536)*Fee!$C$38</f>
        <v>0</v>
      </c>
      <c r="P1536" s="126"/>
      <c r="Q1536" s="223"/>
      <c r="R1536" s="163">
        <f>(Q1536*Fee!$C$38)</f>
        <v>0</v>
      </c>
      <c r="S1536" s="163">
        <f>Q1536+R1536</f>
        <v>0</v>
      </c>
      <c r="T1536" s="164"/>
      <c r="U1536" s="163">
        <f>(T1536*Fee!$C$38)</f>
        <v>0</v>
      </c>
      <c r="V1536" s="163">
        <f>T1536+U1536</f>
        <v>0</v>
      </c>
      <c r="W1536" s="164"/>
      <c r="X1536" s="163">
        <f>(W1536*Fee!$C$38)</f>
        <v>0</v>
      </c>
      <c r="Y1536" s="165">
        <f>W1536+X1536</f>
        <v>0</v>
      </c>
    </row>
    <row r="1537" spans="1:25" ht="14.15" customHeight="1">
      <c r="A1537" s="374"/>
      <c r="B1537" s="324"/>
      <c r="C1537" s="301"/>
      <c r="D1537" s="315"/>
      <c r="E1537" s="49"/>
      <c r="F1537" s="51"/>
      <c r="G1537" s="49"/>
      <c r="H1537" s="49"/>
      <c r="I1537" s="172"/>
      <c r="J1537" s="172"/>
      <c r="K1537" s="172"/>
      <c r="L1537" s="172"/>
      <c r="M1537" s="172"/>
      <c r="N1537" s="172"/>
      <c r="O1537" s="259"/>
      <c r="P1537" s="126"/>
      <c r="Q1537" s="225"/>
      <c r="R1537" s="57"/>
      <c r="S1537" s="163"/>
      <c r="T1537" s="163"/>
      <c r="U1537" s="57"/>
      <c r="V1537" s="163"/>
      <c r="W1537" s="163"/>
      <c r="X1537" s="57"/>
      <c r="Y1537" s="165"/>
    </row>
    <row r="1538" spans="1:25" ht="56">
      <c r="A1538" s="374"/>
      <c r="B1538" s="324"/>
      <c r="C1538" s="301" t="s">
        <v>267</v>
      </c>
      <c r="D1538" s="315"/>
      <c r="E1538" s="49"/>
      <c r="F1538" s="52"/>
      <c r="G1538" s="93"/>
      <c r="H1538" s="93"/>
      <c r="I1538" s="173"/>
      <c r="J1538" s="173"/>
      <c r="K1538" s="173"/>
      <c r="L1538" s="173"/>
      <c r="M1538" s="173"/>
      <c r="N1538" s="173"/>
      <c r="O1538" s="260"/>
      <c r="P1538" s="128"/>
      <c r="Q1538" s="232"/>
      <c r="R1538" s="139"/>
      <c r="S1538" s="163"/>
      <c r="T1538" s="209"/>
      <c r="U1538" s="139"/>
      <c r="V1538" s="163"/>
      <c r="W1538" s="209"/>
      <c r="X1538" s="139"/>
      <c r="Y1538" s="165"/>
    </row>
    <row r="1539" spans="1:25" ht="28">
      <c r="A1539" s="374"/>
      <c r="B1539" s="53">
        <f>B1536+1</f>
        <v>3</v>
      </c>
      <c r="C1539" s="301" t="s">
        <v>268</v>
      </c>
      <c r="D1539" s="315" t="s">
        <v>41</v>
      </c>
      <c r="E1539" s="49" t="str">
        <f>IF((O1539=0),"Enter value from column G to column N",SUM(G1539:N1539,O1539))</f>
        <v>Enter value from column G to column N</v>
      </c>
      <c r="F1539" s="56"/>
      <c r="G1539" s="168"/>
      <c r="H1539" s="168"/>
      <c r="I1539" s="169"/>
      <c r="J1539" s="169"/>
      <c r="K1539" s="169"/>
      <c r="L1539" s="169"/>
      <c r="M1539" s="169"/>
      <c r="N1539" s="169"/>
      <c r="O1539" s="257">
        <f>SUM(G1539:N1539)*Fee!$C$38</f>
        <v>0</v>
      </c>
      <c r="P1539" s="126"/>
      <c r="Q1539" s="223"/>
      <c r="R1539" s="163">
        <f>(Q1539*Fee!$C$38)</f>
        <v>0</v>
      </c>
      <c r="S1539" s="163">
        <f>Q1539+R1539</f>
        <v>0</v>
      </c>
      <c r="T1539" s="164"/>
      <c r="U1539" s="163">
        <f>(T1539*Fee!$C$38)</f>
        <v>0</v>
      </c>
      <c r="V1539" s="163">
        <f>T1539+U1539</f>
        <v>0</v>
      </c>
      <c r="W1539" s="164"/>
      <c r="X1539" s="163">
        <f>(W1539*Fee!$C$38)</f>
        <v>0</v>
      </c>
      <c r="Y1539" s="165">
        <f>W1539+X1539</f>
        <v>0</v>
      </c>
    </row>
    <row r="1540" spans="1:25" ht="28">
      <c r="A1540" s="374"/>
      <c r="B1540" s="53">
        <f t="shared" ref="B1540" si="470">B1539+1</f>
        <v>4</v>
      </c>
      <c r="C1540" s="301" t="s">
        <v>269</v>
      </c>
      <c r="D1540" s="315" t="s">
        <v>41</v>
      </c>
      <c r="E1540" s="49" t="str">
        <f>IF((O1540=0),"Enter value from column G to column N",SUM(G1540:N1540,O1540))</f>
        <v>Enter value from column G to column N</v>
      </c>
      <c r="F1540" s="56"/>
      <c r="G1540" s="168"/>
      <c r="H1540" s="168"/>
      <c r="I1540" s="169"/>
      <c r="J1540" s="169"/>
      <c r="K1540" s="169"/>
      <c r="L1540" s="169"/>
      <c r="M1540" s="169"/>
      <c r="N1540" s="169"/>
      <c r="O1540" s="257">
        <f>SUM(G1540:N1540)*Fee!$C$38</f>
        <v>0</v>
      </c>
      <c r="P1540" s="126"/>
      <c r="Q1540" s="223"/>
      <c r="R1540" s="163">
        <f>(Q1540*Fee!$C$38)</f>
        <v>0</v>
      </c>
      <c r="S1540" s="163">
        <f>Q1540+R1540</f>
        <v>0</v>
      </c>
      <c r="T1540" s="164"/>
      <c r="U1540" s="163">
        <f>(T1540*Fee!$C$38)</f>
        <v>0</v>
      </c>
      <c r="V1540" s="163">
        <f>T1540+U1540</f>
        <v>0</v>
      </c>
      <c r="W1540" s="164"/>
      <c r="X1540" s="163">
        <f>(W1540*Fee!$C$38)</f>
        <v>0</v>
      </c>
      <c r="Y1540" s="165">
        <f>W1540+X1540</f>
        <v>0</v>
      </c>
    </row>
    <row r="1541" spans="1:25" ht="14.15" customHeight="1">
      <c r="A1541" s="374"/>
      <c r="B1541" s="324"/>
      <c r="C1541" s="301"/>
      <c r="D1541" s="315"/>
      <c r="E1541" s="49"/>
      <c r="F1541" s="129"/>
      <c r="G1541" s="170"/>
      <c r="H1541" s="170"/>
      <c r="I1541" s="171"/>
      <c r="J1541" s="171"/>
      <c r="K1541" s="171"/>
      <c r="L1541" s="171"/>
      <c r="M1541" s="171"/>
      <c r="N1541" s="171"/>
      <c r="O1541" s="258"/>
      <c r="P1541" s="127"/>
      <c r="Q1541" s="224"/>
      <c r="R1541" s="130"/>
      <c r="S1541" s="163"/>
      <c r="T1541" s="204"/>
      <c r="U1541" s="130"/>
      <c r="V1541" s="163"/>
      <c r="W1541" s="204"/>
      <c r="X1541" s="130"/>
      <c r="Y1541" s="165"/>
    </row>
    <row r="1542" spans="1:25" ht="14.75" customHeight="1">
      <c r="A1542" s="377"/>
      <c r="B1542" s="335"/>
      <c r="C1542" s="334" t="s">
        <v>408</v>
      </c>
      <c r="D1542" s="333"/>
      <c r="E1542" s="49"/>
      <c r="F1542" s="150"/>
      <c r="G1542" s="190"/>
      <c r="H1542" s="190"/>
      <c r="I1542" s="191"/>
      <c r="J1542" s="191"/>
      <c r="K1542" s="191"/>
      <c r="L1542" s="191"/>
      <c r="M1542" s="191"/>
      <c r="N1542" s="191"/>
      <c r="O1542" s="278"/>
      <c r="P1542" s="127"/>
      <c r="Q1542" s="233"/>
      <c r="R1542" s="151"/>
      <c r="S1542" s="163"/>
      <c r="T1542" s="210"/>
      <c r="U1542" s="151"/>
      <c r="V1542" s="163"/>
      <c r="W1542" s="210"/>
      <c r="X1542" s="151"/>
      <c r="Y1542" s="165"/>
    </row>
    <row r="1543" spans="1:25" ht="14.15" customHeight="1">
      <c r="A1543" s="377"/>
      <c r="B1543" s="335"/>
      <c r="C1543" s="332"/>
      <c r="D1543" s="333"/>
      <c r="E1543" s="49"/>
      <c r="F1543" s="150"/>
      <c r="G1543" s="190"/>
      <c r="H1543" s="190"/>
      <c r="I1543" s="191"/>
      <c r="J1543" s="191"/>
      <c r="K1543" s="191"/>
      <c r="L1543" s="191"/>
      <c r="M1543" s="191"/>
      <c r="N1543" s="191"/>
      <c r="O1543" s="278"/>
      <c r="P1543" s="127"/>
      <c r="Q1543" s="233"/>
      <c r="R1543" s="151"/>
      <c r="S1543" s="163"/>
      <c r="T1543" s="210"/>
      <c r="U1543" s="151"/>
      <c r="V1543" s="163"/>
      <c r="W1543" s="210"/>
      <c r="X1543" s="151"/>
      <c r="Y1543" s="165"/>
    </row>
    <row r="1544" spans="1:25" ht="14.75" customHeight="1">
      <c r="A1544" s="377"/>
      <c r="B1544" s="335"/>
      <c r="C1544" s="332" t="s">
        <v>416</v>
      </c>
      <c r="D1544" s="333"/>
      <c r="E1544" s="49"/>
      <c r="F1544" s="150"/>
      <c r="G1544" s="190"/>
      <c r="H1544" s="190"/>
      <c r="I1544" s="191"/>
      <c r="J1544" s="191"/>
      <c r="K1544" s="191"/>
      <c r="L1544" s="191"/>
      <c r="M1544" s="191"/>
      <c r="N1544" s="191"/>
      <c r="O1544" s="278"/>
      <c r="P1544" s="127"/>
      <c r="Q1544" s="233"/>
      <c r="R1544" s="151"/>
      <c r="S1544" s="163"/>
      <c r="T1544" s="210"/>
      <c r="U1544" s="151"/>
      <c r="V1544" s="163"/>
      <c r="W1544" s="210"/>
      <c r="X1544" s="151"/>
      <c r="Y1544" s="165"/>
    </row>
    <row r="1545" spans="1:25" ht="28">
      <c r="A1545" s="377"/>
      <c r="B1545" s="335">
        <v>5</v>
      </c>
      <c r="C1545" s="332" t="s">
        <v>409</v>
      </c>
      <c r="D1545" s="333" t="s">
        <v>41</v>
      </c>
      <c r="E1545" s="49" t="str">
        <f>IF((O1545=0),"Enter value from column G to column N",SUM(G1545:N1545,O1545))</f>
        <v>Enter value from column G to column N</v>
      </c>
      <c r="F1545" s="56"/>
      <c r="G1545" s="168"/>
      <c r="H1545" s="168"/>
      <c r="I1545" s="169"/>
      <c r="J1545" s="169"/>
      <c r="K1545" s="169"/>
      <c r="L1545" s="169"/>
      <c r="M1545" s="169"/>
      <c r="N1545" s="169"/>
      <c r="O1545" s="257">
        <f>SUM(G1545:N1545)*Fee!$C$38</f>
        <v>0</v>
      </c>
      <c r="P1545" s="126"/>
      <c r="Q1545" s="223"/>
      <c r="R1545" s="163">
        <f>(Q1545*Fee!$C$38)</f>
        <v>0</v>
      </c>
      <c r="S1545" s="163">
        <f>Q1545+R1545</f>
        <v>0</v>
      </c>
      <c r="T1545" s="164"/>
      <c r="U1545" s="163">
        <f>(T1545*Fee!$C$38)</f>
        <v>0</v>
      </c>
      <c r="V1545" s="163">
        <f>T1545+U1545</f>
        <v>0</v>
      </c>
      <c r="W1545" s="164"/>
      <c r="X1545" s="163">
        <f>(W1545*Fee!$C$38)</f>
        <v>0</v>
      </c>
      <c r="Y1545" s="165">
        <f>W1545+X1545</f>
        <v>0</v>
      </c>
    </row>
    <row r="1546" spans="1:25" ht="28">
      <c r="A1546" s="377"/>
      <c r="B1546" s="335">
        <v>6</v>
      </c>
      <c r="C1546" s="332" t="s">
        <v>410</v>
      </c>
      <c r="D1546" s="333" t="s">
        <v>41</v>
      </c>
      <c r="E1546" s="49" t="str">
        <f>IF((O1546=0),"Enter value from column G to column N",SUM(G1546:N1546,O1546))</f>
        <v>Enter value from column G to column N</v>
      </c>
      <c r="F1546" s="56"/>
      <c r="G1546" s="168"/>
      <c r="H1546" s="168"/>
      <c r="I1546" s="169"/>
      <c r="J1546" s="169"/>
      <c r="K1546" s="169"/>
      <c r="L1546" s="169"/>
      <c r="M1546" s="169"/>
      <c r="N1546" s="169"/>
      <c r="O1546" s="257">
        <f>SUM(G1546:N1546)*Fee!$C$38</f>
        <v>0</v>
      </c>
      <c r="P1546" s="126"/>
      <c r="Q1546" s="223"/>
      <c r="R1546" s="163">
        <f>(Q1546*Fee!$C$38)</f>
        <v>0</v>
      </c>
      <c r="S1546" s="163">
        <f>Q1546+R1546</f>
        <v>0</v>
      </c>
      <c r="T1546" s="164"/>
      <c r="U1546" s="163">
        <f>(T1546*Fee!$C$38)</f>
        <v>0</v>
      </c>
      <c r="V1546" s="163">
        <f>T1546+U1546</f>
        <v>0</v>
      </c>
      <c r="W1546" s="164"/>
      <c r="X1546" s="163">
        <f>(W1546*Fee!$C$38)</f>
        <v>0</v>
      </c>
      <c r="Y1546" s="165">
        <f>W1546+X1546</f>
        <v>0</v>
      </c>
    </row>
    <row r="1547" spans="1:25" ht="28">
      <c r="A1547" s="377"/>
      <c r="B1547" s="335">
        <v>7</v>
      </c>
      <c r="C1547" s="332" t="s">
        <v>411</v>
      </c>
      <c r="D1547" s="333" t="s">
        <v>41</v>
      </c>
      <c r="E1547" s="49" t="str">
        <f>IF((O1547=0),"Enter value from column G to column N",SUM(G1547:N1547,O1547))</f>
        <v>Enter value from column G to column N</v>
      </c>
      <c r="F1547" s="56"/>
      <c r="G1547" s="168"/>
      <c r="H1547" s="168"/>
      <c r="I1547" s="169"/>
      <c r="J1547" s="169"/>
      <c r="K1547" s="169"/>
      <c r="L1547" s="169"/>
      <c r="M1547" s="169"/>
      <c r="N1547" s="169"/>
      <c r="O1547" s="257">
        <f>SUM(G1547:N1547)*Fee!$C$38</f>
        <v>0</v>
      </c>
      <c r="P1547" s="126"/>
      <c r="Q1547" s="223"/>
      <c r="R1547" s="163">
        <f>(Q1547*Fee!$C$38)</f>
        <v>0</v>
      </c>
      <c r="S1547" s="163">
        <f>Q1547+R1547</f>
        <v>0</v>
      </c>
      <c r="T1547" s="164"/>
      <c r="U1547" s="163">
        <f>(T1547*Fee!$C$38)</f>
        <v>0</v>
      </c>
      <c r="V1547" s="163">
        <f>T1547+U1547</f>
        <v>0</v>
      </c>
      <c r="W1547" s="164"/>
      <c r="X1547" s="163">
        <f>(W1547*Fee!$C$38)</f>
        <v>0</v>
      </c>
      <c r="Y1547" s="165">
        <f>W1547+X1547</f>
        <v>0</v>
      </c>
    </row>
    <row r="1548" spans="1:25" ht="14.75" customHeight="1">
      <c r="A1548" s="377"/>
      <c r="B1548" s="335"/>
      <c r="C1548" s="332"/>
      <c r="D1548" s="333"/>
      <c r="E1548" s="49"/>
      <c r="F1548" s="150"/>
      <c r="G1548" s="190"/>
      <c r="H1548" s="190"/>
      <c r="I1548" s="191"/>
      <c r="J1548" s="191"/>
      <c r="K1548" s="191"/>
      <c r="L1548" s="191"/>
      <c r="M1548" s="191"/>
      <c r="N1548" s="191"/>
      <c r="O1548" s="278"/>
      <c r="P1548" s="127"/>
      <c r="Q1548" s="233"/>
      <c r="R1548" s="151"/>
      <c r="S1548" s="163"/>
      <c r="T1548" s="210"/>
      <c r="U1548" s="151"/>
      <c r="V1548" s="163"/>
      <c r="W1548" s="210"/>
      <c r="X1548" s="151"/>
      <c r="Y1548" s="165"/>
    </row>
    <row r="1549" spans="1:25" ht="14.15" customHeight="1">
      <c r="A1549" s="377"/>
      <c r="B1549" s="335"/>
      <c r="C1549" s="332" t="s">
        <v>415</v>
      </c>
      <c r="D1549" s="333"/>
      <c r="E1549" s="49"/>
      <c r="F1549" s="150"/>
      <c r="G1549" s="190"/>
      <c r="H1549" s="190"/>
      <c r="I1549" s="191"/>
      <c r="J1549" s="191"/>
      <c r="K1549" s="191"/>
      <c r="L1549" s="191"/>
      <c r="M1549" s="191"/>
      <c r="N1549" s="191"/>
      <c r="O1549" s="278"/>
      <c r="P1549" s="127"/>
      <c r="Q1549" s="233"/>
      <c r="R1549" s="151"/>
      <c r="S1549" s="163"/>
      <c r="T1549" s="210"/>
      <c r="U1549" s="151"/>
      <c r="V1549" s="163"/>
      <c r="W1549" s="210"/>
      <c r="X1549" s="151"/>
      <c r="Y1549" s="165"/>
    </row>
    <row r="1550" spans="1:25" ht="28">
      <c r="A1550" s="377"/>
      <c r="B1550" s="335">
        <v>8</v>
      </c>
      <c r="C1550" s="332" t="s">
        <v>412</v>
      </c>
      <c r="D1550" s="333" t="s">
        <v>41</v>
      </c>
      <c r="E1550" s="49" t="str">
        <f>IF((O1550=0),"Enter value from column G to column N",SUM(G1550:N1550,O1550))</f>
        <v>Enter value from column G to column N</v>
      </c>
      <c r="F1550" s="56"/>
      <c r="G1550" s="168"/>
      <c r="H1550" s="168"/>
      <c r="I1550" s="169"/>
      <c r="J1550" s="169"/>
      <c r="K1550" s="169"/>
      <c r="L1550" s="169"/>
      <c r="M1550" s="169"/>
      <c r="N1550" s="169"/>
      <c r="O1550" s="257">
        <f>SUM(G1550:N1550)*Fee!$C$38</f>
        <v>0</v>
      </c>
      <c r="P1550" s="126"/>
      <c r="Q1550" s="223"/>
      <c r="R1550" s="163">
        <f>(Q1550*Fee!$C$38)</f>
        <v>0</v>
      </c>
      <c r="S1550" s="163">
        <f>Q1550+R1550</f>
        <v>0</v>
      </c>
      <c r="T1550" s="164"/>
      <c r="U1550" s="163">
        <f>(T1550*Fee!$C$38)</f>
        <v>0</v>
      </c>
      <c r="V1550" s="163">
        <f>T1550+U1550</f>
        <v>0</v>
      </c>
      <c r="W1550" s="164"/>
      <c r="X1550" s="163">
        <f>(W1550*Fee!$C$38)</f>
        <v>0</v>
      </c>
      <c r="Y1550" s="165">
        <f>W1550+X1550</f>
        <v>0</v>
      </c>
    </row>
    <row r="1551" spans="1:25" ht="28">
      <c r="A1551" s="377"/>
      <c r="B1551" s="335">
        <v>9</v>
      </c>
      <c r="C1551" s="332" t="s">
        <v>413</v>
      </c>
      <c r="D1551" s="333" t="s">
        <v>41</v>
      </c>
      <c r="E1551" s="49" t="str">
        <f>IF((O1551=0),"Enter value from column G to column N",SUM(G1551:N1551,O1551))</f>
        <v>Enter value from column G to column N</v>
      </c>
      <c r="F1551" s="56"/>
      <c r="G1551" s="168"/>
      <c r="H1551" s="168"/>
      <c r="I1551" s="169"/>
      <c r="J1551" s="169"/>
      <c r="K1551" s="169"/>
      <c r="L1551" s="169"/>
      <c r="M1551" s="169"/>
      <c r="N1551" s="169"/>
      <c r="O1551" s="257">
        <f>SUM(G1551:N1551)*Fee!$C$38</f>
        <v>0</v>
      </c>
      <c r="P1551" s="126"/>
      <c r="Q1551" s="223"/>
      <c r="R1551" s="163">
        <f>(Q1551*Fee!$C$38)</f>
        <v>0</v>
      </c>
      <c r="S1551" s="163">
        <f>Q1551+R1551</f>
        <v>0</v>
      </c>
      <c r="T1551" s="164"/>
      <c r="U1551" s="163">
        <f>(T1551*Fee!$C$38)</f>
        <v>0</v>
      </c>
      <c r="V1551" s="163">
        <f>T1551+U1551</f>
        <v>0</v>
      </c>
      <c r="W1551" s="164"/>
      <c r="X1551" s="163">
        <f>(W1551*Fee!$C$38)</f>
        <v>0</v>
      </c>
      <c r="Y1551" s="165">
        <f>W1551+X1551</f>
        <v>0</v>
      </c>
    </row>
    <row r="1552" spans="1:25" ht="28">
      <c r="A1552" s="377"/>
      <c r="B1552" s="335">
        <v>10</v>
      </c>
      <c r="C1552" s="332" t="s">
        <v>414</v>
      </c>
      <c r="D1552" s="333" t="s">
        <v>41</v>
      </c>
      <c r="E1552" s="49" t="str">
        <f>IF((O1552=0),"Enter value from column G to column N",SUM(G1552:N1552,O1552))</f>
        <v>Enter value from column G to column N</v>
      </c>
      <c r="F1552" s="56"/>
      <c r="G1552" s="168"/>
      <c r="H1552" s="168"/>
      <c r="I1552" s="169"/>
      <c r="J1552" s="169"/>
      <c r="K1552" s="169"/>
      <c r="L1552" s="169"/>
      <c r="M1552" s="169"/>
      <c r="N1552" s="169"/>
      <c r="O1552" s="257">
        <f>SUM(G1552:N1552)*Fee!$C$38</f>
        <v>0</v>
      </c>
      <c r="P1552" s="126"/>
      <c r="Q1552" s="223"/>
      <c r="R1552" s="163">
        <f>(Q1552*Fee!$C$38)</f>
        <v>0</v>
      </c>
      <c r="S1552" s="163">
        <f>Q1552+R1552</f>
        <v>0</v>
      </c>
      <c r="T1552" s="164"/>
      <c r="U1552" s="163">
        <f>(T1552*Fee!$C$38)</f>
        <v>0</v>
      </c>
      <c r="V1552" s="163">
        <f>T1552+U1552</f>
        <v>0</v>
      </c>
      <c r="W1552" s="164"/>
      <c r="X1552" s="163">
        <f>(W1552*Fee!$C$38)</f>
        <v>0</v>
      </c>
      <c r="Y1552" s="165">
        <f>W1552+X1552</f>
        <v>0</v>
      </c>
    </row>
    <row r="1553" spans="1:25" ht="14.75" customHeight="1" thickBot="1">
      <c r="A1553" s="378"/>
      <c r="B1553" s="336"/>
      <c r="C1553" s="337"/>
      <c r="D1553" s="338"/>
      <c r="E1553" s="119"/>
      <c r="F1553" s="81"/>
      <c r="G1553" s="119"/>
      <c r="H1553" s="119"/>
      <c r="I1553" s="192"/>
      <c r="J1553" s="192"/>
      <c r="K1553" s="192"/>
      <c r="L1553" s="192"/>
      <c r="M1553" s="192"/>
      <c r="N1553" s="192"/>
      <c r="O1553" s="279"/>
      <c r="P1553" s="237"/>
      <c r="Q1553" s="227"/>
      <c r="R1553" s="133"/>
      <c r="S1553" s="206"/>
      <c r="T1553" s="206"/>
      <c r="U1553" s="133"/>
      <c r="V1553" s="206"/>
      <c r="W1553" s="206"/>
      <c r="X1553" s="133"/>
      <c r="Y1553" s="235"/>
    </row>
    <row r="1554" spans="1:25" ht="28">
      <c r="A1554" s="341">
        <v>1400</v>
      </c>
      <c r="B1554" s="63"/>
      <c r="C1554" s="342" t="s">
        <v>494</v>
      </c>
      <c r="D1554" s="318"/>
      <c r="E1554" s="175"/>
      <c r="F1554" s="135"/>
      <c r="G1554" s="175"/>
      <c r="H1554" s="175"/>
      <c r="I1554" s="193"/>
      <c r="J1554" s="193"/>
      <c r="K1554" s="193"/>
      <c r="L1554" s="193"/>
      <c r="M1554" s="193"/>
      <c r="N1554" s="193"/>
      <c r="O1554" s="273"/>
      <c r="P1554" s="126"/>
      <c r="Q1554" s="228"/>
      <c r="R1554" s="136"/>
      <c r="S1554" s="207"/>
      <c r="T1554" s="207"/>
      <c r="U1554" s="136"/>
      <c r="V1554" s="207"/>
      <c r="W1554" s="207"/>
      <c r="X1554" s="136"/>
      <c r="Y1554" s="234"/>
    </row>
    <row r="1555" spans="1:25" ht="14.75" customHeight="1">
      <c r="A1555" s="160"/>
      <c r="B1555" s="69"/>
      <c r="C1555" s="70"/>
      <c r="D1555" s="315"/>
      <c r="E1555" s="49"/>
      <c r="F1555" s="135"/>
      <c r="G1555" s="175"/>
      <c r="H1555" s="175"/>
      <c r="I1555" s="193"/>
      <c r="J1555" s="193"/>
      <c r="K1555" s="193"/>
      <c r="L1555" s="193"/>
      <c r="M1555" s="193"/>
      <c r="N1555" s="193"/>
      <c r="O1555" s="273"/>
      <c r="P1555" s="126"/>
      <c r="Q1555" s="228"/>
      <c r="R1555" s="136"/>
      <c r="S1555" s="163"/>
      <c r="T1555" s="207"/>
      <c r="U1555" s="136"/>
      <c r="V1555" s="163"/>
      <c r="W1555" s="207"/>
      <c r="X1555" s="136"/>
      <c r="Y1555" s="165"/>
    </row>
    <row r="1556" spans="1:25" ht="14.15" customHeight="1">
      <c r="A1556" s="160"/>
      <c r="B1556" s="69"/>
      <c r="C1556" s="326" t="s">
        <v>270</v>
      </c>
      <c r="D1556" s="315"/>
      <c r="E1556" s="49"/>
      <c r="F1556" s="135"/>
      <c r="G1556" s="175"/>
      <c r="H1556" s="175"/>
      <c r="I1556" s="193"/>
      <c r="J1556" s="193"/>
      <c r="K1556" s="193"/>
      <c r="L1556" s="193"/>
      <c r="M1556" s="193"/>
      <c r="N1556" s="193"/>
      <c r="O1556" s="273"/>
      <c r="P1556" s="126"/>
      <c r="Q1556" s="228"/>
      <c r="R1556" s="136"/>
      <c r="S1556" s="163"/>
      <c r="T1556" s="207"/>
      <c r="U1556" s="136"/>
      <c r="V1556" s="163"/>
      <c r="W1556" s="207"/>
      <c r="X1556" s="136"/>
      <c r="Y1556" s="165"/>
    </row>
    <row r="1557" spans="1:25" ht="14.75" customHeight="1">
      <c r="A1557" s="160"/>
      <c r="B1557" s="69"/>
      <c r="C1557" s="326"/>
      <c r="D1557" s="315"/>
      <c r="E1557" s="49"/>
      <c r="F1557" s="135"/>
      <c r="G1557" s="175"/>
      <c r="H1557" s="175"/>
      <c r="I1557" s="193"/>
      <c r="J1557" s="193"/>
      <c r="K1557" s="193"/>
      <c r="L1557" s="193"/>
      <c r="M1557" s="193"/>
      <c r="N1557" s="193"/>
      <c r="O1557" s="273"/>
      <c r="P1557" s="126"/>
      <c r="Q1557" s="228"/>
      <c r="R1557" s="136"/>
      <c r="S1557" s="163"/>
      <c r="T1557" s="207"/>
      <c r="U1557" s="136"/>
      <c r="V1557" s="163"/>
      <c r="W1557" s="207"/>
      <c r="X1557" s="136"/>
      <c r="Y1557" s="165"/>
    </row>
    <row r="1558" spans="1:25" ht="14.15" customHeight="1">
      <c r="A1558" s="160"/>
      <c r="B1558" s="69"/>
      <c r="C1558" s="301" t="s">
        <v>271</v>
      </c>
      <c r="D1558" s="315"/>
      <c r="E1558" s="49"/>
      <c r="F1558" s="135"/>
      <c r="G1558" s="175"/>
      <c r="H1558" s="175"/>
      <c r="I1558" s="193"/>
      <c r="J1558" s="193"/>
      <c r="K1558" s="193"/>
      <c r="L1558" s="193"/>
      <c r="M1558" s="193"/>
      <c r="N1558" s="193"/>
      <c r="O1558" s="273"/>
      <c r="P1558" s="126"/>
      <c r="Q1558" s="228"/>
      <c r="R1558" s="136"/>
      <c r="S1558" s="163"/>
      <c r="T1558" s="207"/>
      <c r="U1558" s="136"/>
      <c r="V1558" s="163"/>
      <c r="W1558" s="207"/>
      <c r="X1558" s="136"/>
      <c r="Y1558" s="165"/>
    </row>
    <row r="1559" spans="1:25" ht="28">
      <c r="A1559" s="160"/>
      <c r="B1559" s="53">
        <f t="shared" ref="B1559:B1562" si="471">B1558+1</f>
        <v>1</v>
      </c>
      <c r="C1559" s="301" t="s">
        <v>272</v>
      </c>
      <c r="D1559" s="315" t="s">
        <v>41</v>
      </c>
      <c r="E1559" s="49" t="str">
        <f>IF((O1559=0),"Enter value from column G to column N",SUM(G1559:N1559,O1559))</f>
        <v>Enter value from column G to column N</v>
      </c>
      <c r="F1559" s="56"/>
      <c r="G1559" s="168"/>
      <c r="H1559" s="168"/>
      <c r="I1559" s="169"/>
      <c r="J1559" s="169"/>
      <c r="K1559" s="169"/>
      <c r="L1559" s="169"/>
      <c r="M1559" s="169"/>
      <c r="N1559" s="169"/>
      <c r="O1559" s="257">
        <f>SUM(G1559:N1559)*Fee!$C$38</f>
        <v>0</v>
      </c>
      <c r="P1559" s="126"/>
      <c r="Q1559" s="223"/>
      <c r="R1559" s="163">
        <f>(Q1559*Fee!$C$38)</f>
        <v>0</v>
      </c>
      <c r="S1559" s="163">
        <f>Q1559+R1559</f>
        <v>0</v>
      </c>
      <c r="T1559" s="164"/>
      <c r="U1559" s="163">
        <f>(T1559*Fee!$C$38)</f>
        <v>0</v>
      </c>
      <c r="V1559" s="163">
        <f>T1559+U1559</f>
        <v>0</v>
      </c>
      <c r="W1559" s="164"/>
      <c r="X1559" s="163">
        <f>(W1559*Fee!$C$38)</f>
        <v>0</v>
      </c>
      <c r="Y1559" s="165">
        <f>W1559+X1559</f>
        <v>0</v>
      </c>
    </row>
    <row r="1560" spans="1:25" ht="28">
      <c r="A1560" s="160"/>
      <c r="B1560" s="53">
        <f t="shared" si="471"/>
        <v>2</v>
      </c>
      <c r="C1560" s="301" t="s">
        <v>273</v>
      </c>
      <c r="D1560" s="315" t="s">
        <v>41</v>
      </c>
      <c r="E1560" s="49" t="str">
        <f>IF((O1560=0),"Enter value from column G to column N",SUM(G1560:N1560,O1560))</f>
        <v>Enter value from column G to column N</v>
      </c>
      <c r="F1560" s="56"/>
      <c r="G1560" s="168"/>
      <c r="H1560" s="168"/>
      <c r="I1560" s="169"/>
      <c r="J1560" s="169"/>
      <c r="K1560" s="169"/>
      <c r="L1560" s="169"/>
      <c r="M1560" s="169"/>
      <c r="N1560" s="169"/>
      <c r="O1560" s="257">
        <f>SUM(G1560:N1560)*Fee!$C$38</f>
        <v>0</v>
      </c>
      <c r="P1560" s="126"/>
      <c r="Q1560" s="223"/>
      <c r="R1560" s="163">
        <f>(Q1560*Fee!$C$38)</f>
        <v>0</v>
      </c>
      <c r="S1560" s="163">
        <f>Q1560+R1560</f>
        <v>0</v>
      </c>
      <c r="T1560" s="164"/>
      <c r="U1560" s="163">
        <f>(T1560*Fee!$C$38)</f>
        <v>0</v>
      </c>
      <c r="V1560" s="163">
        <f>T1560+U1560</f>
        <v>0</v>
      </c>
      <c r="W1560" s="164"/>
      <c r="X1560" s="163">
        <f>(W1560*Fee!$C$38)</f>
        <v>0</v>
      </c>
      <c r="Y1560" s="165">
        <f>W1560+X1560</f>
        <v>0</v>
      </c>
    </row>
    <row r="1561" spans="1:25" ht="28">
      <c r="A1561" s="160"/>
      <c r="B1561" s="53">
        <f t="shared" si="471"/>
        <v>3</v>
      </c>
      <c r="C1561" s="301" t="s">
        <v>274</v>
      </c>
      <c r="D1561" s="315" t="s">
        <v>41</v>
      </c>
      <c r="E1561" s="49" t="str">
        <f>IF((O1561=0),"Enter value from column G to column N",SUM(G1561:N1561,O1561))</f>
        <v>Enter value from column G to column N</v>
      </c>
      <c r="F1561" s="56"/>
      <c r="G1561" s="168"/>
      <c r="H1561" s="168"/>
      <c r="I1561" s="169"/>
      <c r="J1561" s="169"/>
      <c r="K1561" s="169"/>
      <c r="L1561" s="169"/>
      <c r="M1561" s="169"/>
      <c r="N1561" s="169"/>
      <c r="O1561" s="257">
        <f>SUM(G1561:N1561)*Fee!$C$38</f>
        <v>0</v>
      </c>
      <c r="P1561" s="126"/>
      <c r="Q1561" s="223"/>
      <c r="R1561" s="163">
        <f>(Q1561*Fee!$C$38)</f>
        <v>0</v>
      </c>
      <c r="S1561" s="163">
        <f>Q1561+R1561</f>
        <v>0</v>
      </c>
      <c r="T1561" s="164"/>
      <c r="U1561" s="163">
        <f>(T1561*Fee!$C$38)</f>
        <v>0</v>
      </c>
      <c r="V1561" s="163">
        <f>T1561+U1561</f>
        <v>0</v>
      </c>
      <c r="W1561" s="164"/>
      <c r="X1561" s="163">
        <f>(W1561*Fee!$C$38)</f>
        <v>0</v>
      </c>
      <c r="Y1561" s="165">
        <f>W1561+X1561</f>
        <v>0</v>
      </c>
    </row>
    <row r="1562" spans="1:25" ht="28">
      <c r="A1562" s="160"/>
      <c r="B1562" s="53">
        <f t="shared" si="471"/>
        <v>4</v>
      </c>
      <c r="C1562" s="301" t="s">
        <v>275</v>
      </c>
      <c r="D1562" s="315" t="s">
        <v>41</v>
      </c>
      <c r="E1562" s="49" t="str">
        <f>IF((O1562=0),"Enter value from column G to column N",SUM(G1562:N1562,O1562))</f>
        <v>Enter value from column G to column N</v>
      </c>
      <c r="F1562" s="56"/>
      <c r="G1562" s="168"/>
      <c r="H1562" s="168"/>
      <c r="I1562" s="169"/>
      <c r="J1562" s="169"/>
      <c r="K1562" s="169"/>
      <c r="L1562" s="169"/>
      <c r="M1562" s="169"/>
      <c r="N1562" s="169"/>
      <c r="O1562" s="257">
        <f>SUM(G1562:N1562)*Fee!$C$38</f>
        <v>0</v>
      </c>
      <c r="P1562" s="126"/>
      <c r="Q1562" s="223"/>
      <c r="R1562" s="163">
        <f>(Q1562*Fee!$C$38)</f>
        <v>0</v>
      </c>
      <c r="S1562" s="163">
        <f>Q1562+R1562</f>
        <v>0</v>
      </c>
      <c r="T1562" s="164"/>
      <c r="U1562" s="163">
        <f>(T1562*Fee!$C$38)</f>
        <v>0</v>
      </c>
      <c r="V1562" s="163">
        <f>T1562+U1562</f>
        <v>0</v>
      </c>
      <c r="W1562" s="164"/>
      <c r="X1562" s="163">
        <f>(W1562*Fee!$C$38)</f>
        <v>0</v>
      </c>
      <c r="Y1562" s="165">
        <f>W1562+X1562</f>
        <v>0</v>
      </c>
    </row>
    <row r="1563" spans="1:25" ht="14.75" customHeight="1">
      <c r="A1563" s="160"/>
      <c r="B1563" s="69"/>
      <c r="C1563" s="325"/>
      <c r="D1563" s="315"/>
      <c r="E1563" s="49"/>
      <c r="F1563" s="135"/>
      <c r="G1563" s="175"/>
      <c r="H1563" s="175"/>
      <c r="I1563" s="193"/>
      <c r="J1563" s="193"/>
      <c r="K1563" s="193"/>
      <c r="L1563" s="193"/>
      <c r="M1563" s="193"/>
      <c r="N1563" s="193"/>
      <c r="O1563" s="273"/>
      <c r="P1563" s="126"/>
      <c r="Q1563" s="228"/>
      <c r="R1563" s="136"/>
      <c r="S1563" s="163"/>
      <c r="T1563" s="207"/>
      <c r="U1563" s="136"/>
      <c r="V1563" s="163"/>
      <c r="W1563" s="207"/>
      <c r="X1563" s="136"/>
      <c r="Y1563" s="165"/>
    </row>
    <row r="1564" spans="1:25" ht="14.15" customHeight="1">
      <c r="A1564" s="160"/>
      <c r="B1564" s="69"/>
      <c r="C1564" s="326" t="s">
        <v>276</v>
      </c>
      <c r="D1564" s="315"/>
      <c r="E1564" s="49"/>
      <c r="F1564" s="135"/>
      <c r="G1564" s="175"/>
      <c r="H1564" s="175"/>
      <c r="I1564" s="193"/>
      <c r="J1564" s="193"/>
      <c r="K1564" s="193"/>
      <c r="L1564" s="193"/>
      <c r="M1564" s="193"/>
      <c r="N1564" s="193"/>
      <c r="O1564" s="273"/>
      <c r="P1564" s="126"/>
      <c r="Q1564" s="228"/>
      <c r="R1564" s="136"/>
      <c r="S1564" s="163"/>
      <c r="T1564" s="207"/>
      <c r="U1564" s="136"/>
      <c r="V1564" s="163"/>
      <c r="W1564" s="207"/>
      <c r="X1564" s="136"/>
      <c r="Y1564" s="165"/>
    </row>
    <row r="1565" spans="1:25" ht="14.75" customHeight="1">
      <c r="A1565" s="160"/>
      <c r="B1565" s="69"/>
      <c r="C1565" s="326"/>
      <c r="D1565" s="315"/>
      <c r="E1565" s="49"/>
      <c r="F1565" s="135"/>
      <c r="G1565" s="175"/>
      <c r="H1565" s="175"/>
      <c r="I1565" s="193"/>
      <c r="J1565" s="193"/>
      <c r="K1565" s="193"/>
      <c r="L1565" s="193"/>
      <c r="M1565" s="193"/>
      <c r="N1565" s="193"/>
      <c r="O1565" s="273"/>
      <c r="P1565" s="126"/>
      <c r="Q1565" s="228"/>
      <c r="R1565" s="136"/>
      <c r="S1565" s="163"/>
      <c r="T1565" s="207"/>
      <c r="U1565" s="136"/>
      <c r="V1565" s="163"/>
      <c r="W1565" s="207"/>
      <c r="X1565" s="136"/>
      <c r="Y1565" s="165"/>
    </row>
    <row r="1566" spans="1:25" ht="28">
      <c r="A1566" s="160"/>
      <c r="B1566" s="53">
        <f>B1562+1</f>
        <v>5</v>
      </c>
      <c r="C1566" s="301" t="s">
        <v>277</v>
      </c>
      <c r="D1566" s="315" t="s">
        <v>41</v>
      </c>
      <c r="E1566" s="49" t="str">
        <f>IF((O1566=0),"Enter value from column G to column N",SUM(G1566:N1566,O1566))</f>
        <v>Enter value from column G to column N</v>
      </c>
      <c r="F1566" s="56"/>
      <c r="G1566" s="168"/>
      <c r="H1566" s="168"/>
      <c r="I1566" s="169"/>
      <c r="J1566" s="169"/>
      <c r="K1566" s="169"/>
      <c r="L1566" s="169"/>
      <c r="M1566" s="169"/>
      <c r="N1566" s="169"/>
      <c r="O1566" s="257">
        <f>SUM(G1566:N1566)*Fee!$C$38</f>
        <v>0</v>
      </c>
      <c r="P1566" s="126"/>
      <c r="Q1566" s="223"/>
      <c r="R1566" s="163">
        <f>(Q1566*Fee!$C$38)</f>
        <v>0</v>
      </c>
      <c r="S1566" s="163">
        <f>Q1566+R1566</f>
        <v>0</v>
      </c>
      <c r="T1566" s="164"/>
      <c r="U1566" s="163">
        <f>(T1566*Fee!$C$38)</f>
        <v>0</v>
      </c>
      <c r="V1566" s="163">
        <f>T1566+U1566</f>
        <v>0</v>
      </c>
      <c r="W1566" s="164"/>
      <c r="X1566" s="163">
        <f>(W1566*Fee!$C$38)</f>
        <v>0</v>
      </c>
      <c r="Y1566" s="165">
        <f>W1566+X1566</f>
        <v>0</v>
      </c>
    </row>
    <row r="1567" spans="1:25" ht="14.75" customHeight="1">
      <c r="A1567" s="160"/>
      <c r="B1567" s="69"/>
      <c r="C1567" s="325"/>
      <c r="D1567" s="315"/>
      <c r="E1567" s="49"/>
      <c r="F1567" s="135"/>
      <c r="G1567" s="175"/>
      <c r="H1567" s="175"/>
      <c r="I1567" s="193"/>
      <c r="J1567" s="193"/>
      <c r="K1567" s="193"/>
      <c r="L1567" s="193"/>
      <c r="M1567" s="193"/>
      <c r="N1567" s="193"/>
      <c r="O1567" s="273"/>
      <c r="P1567" s="126"/>
      <c r="Q1567" s="228"/>
      <c r="R1567" s="136"/>
      <c r="S1567" s="163"/>
      <c r="T1567" s="207"/>
      <c r="U1567" s="136"/>
      <c r="V1567" s="163"/>
      <c r="W1567" s="207"/>
      <c r="X1567" s="136"/>
      <c r="Y1567" s="165"/>
    </row>
    <row r="1568" spans="1:25" ht="14.15" customHeight="1">
      <c r="A1568" s="160"/>
      <c r="B1568" s="69"/>
      <c r="C1568" s="326" t="s">
        <v>278</v>
      </c>
      <c r="D1568" s="315"/>
      <c r="E1568" s="49"/>
      <c r="F1568" s="135"/>
      <c r="G1568" s="175"/>
      <c r="H1568" s="175"/>
      <c r="I1568" s="193"/>
      <c r="J1568" s="193"/>
      <c r="K1568" s="193"/>
      <c r="L1568" s="193"/>
      <c r="M1568" s="193"/>
      <c r="N1568" s="193"/>
      <c r="O1568" s="273"/>
      <c r="P1568" s="126"/>
      <c r="Q1568" s="228"/>
      <c r="R1568" s="136"/>
      <c r="S1568" s="163"/>
      <c r="T1568" s="207"/>
      <c r="U1568" s="136"/>
      <c r="V1568" s="163"/>
      <c r="W1568" s="207"/>
      <c r="X1568" s="136"/>
      <c r="Y1568" s="165"/>
    </row>
    <row r="1569" spans="1:25" ht="14.75" customHeight="1">
      <c r="A1569" s="160"/>
      <c r="B1569" s="69"/>
      <c r="C1569" s="326"/>
      <c r="D1569" s="315"/>
      <c r="E1569" s="49"/>
      <c r="F1569" s="135"/>
      <c r="G1569" s="175"/>
      <c r="H1569" s="175"/>
      <c r="I1569" s="193"/>
      <c r="J1569" s="193"/>
      <c r="K1569" s="193"/>
      <c r="L1569" s="193"/>
      <c r="M1569" s="193"/>
      <c r="N1569" s="193"/>
      <c r="O1569" s="273"/>
      <c r="P1569" s="126"/>
      <c r="Q1569" s="228"/>
      <c r="R1569" s="136"/>
      <c r="S1569" s="163"/>
      <c r="T1569" s="207"/>
      <c r="U1569" s="136"/>
      <c r="V1569" s="163"/>
      <c r="W1569" s="207"/>
      <c r="X1569" s="136"/>
      <c r="Y1569" s="165"/>
    </row>
    <row r="1570" spans="1:25" ht="28">
      <c r="A1570" s="160"/>
      <c r="B1570" s="69"/>
      <c r="C1570" s="301" t="s">
        <v>279</v>
      </c>
      <c r="D1570" s="315"/>
      <c r="E1570" s="49"/>
      <c r="F1570" s="135"/>
      <c r="G1570" s="175"/>
      <c r="H1570" s="175"/>
      <c r="I1570" s="193"/>
      <c r="J1570" s="193"/>
      <c r="K1570" s="193"/>
      <c r="L1570" s="193"/>
      <c r="M1570" s="193"/>
      <c r="N1570" s="193"/>
      <c r="O1570" s="273"/>
      <c r="P1570" s="126"/>
      <c r="Q1570" s="228"/>
      <c r="R1570" s="136"/>
      <c r="S1570" s="163"/>
      <c r="T1570" s="207"/>
      <c r="U1570" s="136"/>
      <c r="V1570" s="163"/>
      <c r="W1570" s="207"/>
      <c r="X1570" s="136"/>
      <c r="Y1570" s="165"/>
    </row>
    <row r="1571" spans="1:25" ht="28">
      <c r="A1571" s="160"/>
      <c r="B1571" s="53">
        <f>B1566+1</f>
        <v>6</v>
      </c>
      <c r="C1571" s="301" t="s">
        <v>280</v>
      </c>
      <c r="D1571" s="315" t="s">
        <v>95</v>
      </c>
      <c r="E1571" s="49" t="str">
        <f>IF((O1571=0),"Enter value from column G to column N",SUM(G1571:N1571,O1571))</f>
        <v>Enter value from column G to column N</v>
      </c>
      <c r="F1571" s="56"/>
      <c r="G1571" s="168"/>
      <c r="H1571" s="168"/>
      <c r="I1571" s="169"/>
      <c r="J1571" s="169"/>
      <c r="K1571" s="169"/>
      <c r="L1571" s="169"/>
      <c r="M1571" s="169"/>
      <c r="N1571" s="169"/>
      <c r="O1571" s="257">
        <f>SUM(G1571:N1571)*Fee!$C$38</f>
        <v>0</v>
      </c>
      <c r="P1571" s="126"/>
      <c r="Q1571" s="223"/>
      <c r="R1571" s="163">
        <f>(Q1571*Fee!$C$38)</f>
        <v>0</v>
      </c>
      <c r="S1571" s="163">
        <f>Q1571+R1571</f>
        <v>0</v>
      </c>
      <c r="T1571" s="164"/>
      <c r="U1571" s="163">
        <f>(T1571*Fee!$C$38)</f>
        <v>0</v>
      </c>
      <c r="V1571" s="163">
        <f>T1571+U1571</f>
        <v>0</v>
      </c>
      <c r="W1571" s="164"/>
      <c r="X1571" s="163">
        <f>(W1571*Fee!$C$38)</f>
        <v>0</v>
      </c>
      <c r="Y1571" s="165">
        <f>W1571+X1571</f>
        <v>0</v>
      </c>
    </row>
    <row r="1572" spans="1:25" ht="28">
      <c r="A1572" s="160"/>
      <c r="B1572" s="53">
        <f t="shared" ref="B1572:B1574" si="472">B1571+1</f>
        <v>7</v>
      </c>
      <c r="C1572" s="301" t="s">
        <v>281</v>
      </c>
      <c r="D1572" s="315" t="s">
        <v>95</v>
      </c>
      <c r="E1572" s="49" t="str">
        <f>IF((O1572=0),"Enter value from column G to column N",SUM(G1572:N1572,O1572))</f>
        <v>Enter value from column G to column N</v>
      </c>
      <c r="F1572" s="56"/>
      <c r="G1572" s="168"/>
      <c r="H1572" s="168"/>
      <c r="I1572" s="169"/>
      <c r="J1572" s="169"/>
      <c r="K1572" s="169"/>
      <c r="L1572" s="169"/>
      <c r="M1572" s="169"/>
      <c r="N1572" s="169"/>
      <c r="O1572" s="257">
        <f>SUM(G1572:N1572)*Fee!$C$38</f>
        <v>0</v>
      </c>
      <c r="P1572" s="126"/>
      <c r="Q1572" s="223"/>
      <c r="R1572" s="163">
        <f>(Q1572*Fee!$C$38)</f>
        <v>0</v>
      </c>
      <c r="S1572" s="163">
        <f>Q1572+R1572</f>
        <v>0</v>
      </c>
      <c r="T1572" s="164"/>
      <c r="U1572" s="163">
        <f>(T1572*Fee!$C$38)</f>
        <v>0</v>
      </c>
      <c r="V1572" s="163">
        <f>T1572+U1572</f>
        <v>0</v>
      </c>
      <c r="W1572" s="164"/>
      <c r="X1572" s="163">
        <f>(W1572*Fee!$C$38)</f>
        <v>0</v>
      </c>
      <c r="Y1572" s="165">
        <f>W1572+X1572</f>
        <v>0</v>
      </c>
    </row>
    <row r="1573" spans="1:25" ht="28">
      <c r="A1573" s="160"/>
      <c r="B1573" s="53">
        <f t="shared" si="472"/>
        <v>8</v>
      </c>
      <c r="C1573" s="301" t="s">
        <v>282</v>
      </c>
      <c r="D1573" s="315" t="s">
        <v>95</v>
      </c>
      <c r="E1573" s="49" t="str">
        <f>IF((O1573=0),"Enter value from column G to column N",SUM(G1573:N1573,O1573))</f>
        <v>Enter value from column G to column N</v>
      </c>
      <c r="F1573" s="56"/>
      <c r="G1573" s="168"/>
      <c r="H1573" s="168"/>
      <c r="I1573" s="169"/>
      <c r="J1573" s="169"/>
      <c r="K1573" s="169"/>
      <c r="L1573" s="169"/>
      <c r="M1573" s="169"/>
      <c r="N1573" s="169"/>
      <c r="O1573" s="257">
        <f>SUM(G1573:N1573)*Fee!$C$38</f>
        <v>0</v>
      </c>
      <c r="P1573" s="126"/>
      <c r="Q1573" s="223"/>
      <c r="R1573" s="163">
        <f>(Q1573*Fee!$C$38)</f>
        <v>0</v>
      </c>
      <c r="S1573" s="163">
        <f>Q1573+R1573</f>
        <v>0</v>
      </c>
      <c r="T1573" s="164"/>
      <c r="U1573" s="163">
        <f>(T1573*Fee!$C$38)</f>
        <v>0</v>
      </c>
      <c r="V1573" s="163">
        <f>T1573+U1573</f>
        <v>0</v>
      </c>
      <c r="W1573" s="164"/>
      <c r="X1573" s="163">
        <f>(W1573*Fee!$C$38)</f>
        <v>0</v>
      </c>
      <c r="Y1573" s="165">
        <f>W1573+X1573</f>
        <v>0</v>
      </c>
    </row>
    <row r="1574" spans="1:25" ht="28">
      <c r="A1574" s="160"/>
      <c r="B1574" s="53">
        <f t="shared" si="472"/>
        <v>9</v>
      </c>
      <c r="C1574" s="301" t="s">
        <v>283</v>
      </c>
      <c r="D1574" s="315" t="s">
        <v>95</v>
      </c>
      <c r="E1574" s="49" t="str">
        <f>IF((O1574=0),"Enter value from column G to column N",SUM(G1574:N1574,O1574))</f>
        <v>Enter value from column G to column N</v>
      </c>
      <c r="F1574" s="56"/>
      <c r="G1574" s="168"/>
      <c r="H1574" s="168"/>
      <c r="I1574" s="169"/>
      <c r="J1574" s="169"/>
      <c r="K1574" s="169"/>
      <c r="L1574" s="169"/>
      <c r="M1574" s="169"/>
      <c r="N1574" s="169"/>
      <c r="O1574" s="257">
        <f>SUM(G1574:N1574)*Fee!$C$38</f>
        <v>0</v>
      </c>
      <c r="P1574" s="126"/>
      <c r="Q1574" s="223"/>
      <c r="R1574" s="163">
        <f>(Q1574*Fee!$C$38)</f>
        <v>0</v>
      </c>
      <c r="S1574" s="163">
        <f>Q1574+R1574</f>
        <v>0</v>
      </c>
      <c r="T1574" s="164"/>
      <c r="U1574" s="163">
        <f>(T1574*Fee!$C$38)</f>
        <v>0</v>
      </c>
      <c r="V1574" s="163">
        <f>T1574+U1574</f>
        <v>0</v>
      </c>
      <c r="W1574" s="164"/>
      <c r="X1574" s="163">
        <f>(W1574*Fee!$C$38)</f>
        <v>0</v>
      </c>
      <c r="Y1574" s="165">
        <f>W1574+X1574</f>
        <v>0</v>
      </c>
    </row>
    <row r="1575" spans="1:25" ht="14.75" customHeight="1">
      <c r="A1575" s="160"/>
      <c r="B1575" s="69"/>
      <c r="C1575" s="301"/>
      <c r="D1575" s="315"/>
      <c r="E1575" s="49"/>
      <c r="F1575" s="135"/>
      <c r="G1575" s="175"/>
      <c r="H1575" s="175"/>
      <c r="I1575" s="193"/>
      <c r="J1575" s="193"/>
      <c r="K1575" s="193"/>
      <c r="L1575" s="193"/>
      <c r="M1575" s="193"/>
      <c r="N1575" s="193"/>
      <c r="O1575" s="273"/>
      <c r="P1575" s="126"/>
      <c r="Q1575" s="228"/>
      <c r="R1575" s="136"/>
      <c r="S1575" s="163"/>
      <c r="T1575" s="207"/>
      <c r="U1575" s="136"/>
      <c r="V1575" s="163"/>
      <c r="W1575" s="207"/>
      <c r="X1575" s="136"/>
      <c r="Y1575" s="165"/>
    </row>
    <row r="1576" spans="1:25" ht="14.15" customHeight="1">
      <c r="A1576" s="160"/>
      <c r="B1576" s="69"/>
      <c r="C1576" s="326" t="s">
        <v>284</v>
      </c>
      <c r="D1576" s="315"/>
      <c r="E1576" s="49"/>
      <c r="F1576" s="135"/>
      <c r="G1576" s="175"/>
      <c r="H1576" s="175"/>
      <c r="I1576" s="193"/>
      <c r="J1576" s="193"/>
      <c r="K1576" s="193"/>
      <c r="L1576" s="193"/>
      <c r="M1576" s="193"/>
      <c r="N1576" s="193"/>
      <c r="O1576" s="273"/>
      <c r="P1576" s="126"/>
      <c r="Q1576" s="228"/>
      <c r="R1576" s="136"/>
      <c r="S1576" s="163"/>
      <c r="T1576" s="207"/>
      <c r="U1576" s="136"/>
      <c r="V1576" s="163"/>
      <c r="W1576" s="207"/>
      <c r="X1576" s="136"/>
      <c r="Y1576" s="165"/>
    </row>
    <row r="1577" spans="1:25" ht="14.75" customHeight="1">
      <c r="A1577" s="160"/>
      <c r="B1577" s="69"/>
      <c r="C1577" s="301"/>
      <c r="D1577" s="315"/>
      <c r="E1577" s="49"/>
      <c r="F1577" s="135"/>
      <c r="G1577" s="175"/>
      <c r="H1577" s="175"/>
      <c r="I1577" s="193"/>
      <c r="J1577" s="193"/>
      <c r="K1577" s="193"/>
      <c r="L1577" s="193"/>
      <c r="M1577" s="193"/>
      <c r="N1577" s="193"/>
      <c r="O1577" s="273"/>
      <c r="P1577" s="126"/>
      <c r="Q1577" s="228"/>
      <c r="R1577" s="136"/>
      <c r="S1577" s="163"/>
      <c r="T1577" s="207"/>
      <c r="U1577" s="136"/>
      <c r="V1577" s="163"/>
      <c r="W1577" s="207"/>
      <c r="X1577" s="136"/>
      <c r="Y1577" s="165"/>
    </row>
    <row r="1578" spans="1:25" ht="28">
      <c r="A1578" s="160"/>
      <c r="B1578" s="69"/>
      <c r="C1578" s="301" t="s">
        <v>285</v>
      </c>
      <c r="D1578" s="315"/>
      <c r="E1578" s="49"/>
      <c r="F1578" s="135"/>
      <c r="G1578" s="175"/>
      <c r="H1578" s="175"/>
      <c r="I1578" s="193"/>
      <c r="J1578" s="193"/>
      <c r="K1578" s="193"/>
      <c r="L1578" s="193"/>
      <c r="M1578" s="193"/>
      <c r="N1578" s="193"/>
      <c r="O1578" s="273"/>
      <c r="P1578" s="126"/>
      <c r="Q1578" s="228"/>
      <c r="R1578" s="136"/>
      <c r="S1578" s="163"/>
      <c r="T1578" s="207"/>
      <c r="U1578" s="136"/>
      <c r="V1578" s="163"/>
      <c r="W1578" s="207"/>
      <c r="X1578" s="136"/>
      <c r="Y1578" s="165"/>
    </row>
    <row r="1579" spans="1:25" ht="28">
      <c r="A1579" s="160"/>
      <c r="B1579" s="53">
        <f>B1574+1</f>
        <v>10</v>
      </c>
      <c r="C1579" s="301" t="s">
        <v>286</v>
      </c>
      <c r="D1579" s="315" t="s">
        <v>41</v>
      </c>
      <c r="E1579" s="49" t="str">
        <f>IF((O1579=0),"Enter value from column G to column N",SUM(G1579:N1579,O1579))</f>
        <v>Enter value from column G to column N</v>
      </c>
      <c r="F1579" s="56"/>
      <c r="G1579" s="168"/>
      <c r="H1579" s="168"/>
      <c r="I1579" s="169"/>
      <c r="J1579" s="169"/>
      <c r="K1579" s="169"/>
      <c r="L1579" s="169"/>
      <c r="M1579" s="169"/>
      <c r="N1579" s="169"/>
      <c r="O1579" s="257">
        <f>SUM(G1579:N1579)*Fee!$C$38</f>
        <v>0</v>
      </c>
      <c r="P1579" s="126"/>
      <c r="Q1579" s="223"/>
      <c r="R1579" s="163">
        <f>(Q1579*Fee!$C$38)</f>
        <v>0</v>
      </c>
      <c r="S1579" s="163">
        <f>Q1579+R1579</f>
        <v>0</v>
      </c>
      <c r="T1579" s="164"/>
      <c r="U1579" s="163">
        <f>(T1579*Fee!$C$38)</f>
        <v>0</v>
      </c>
      <c r="V1579" s="163">
        <f>T1579+U1579</f>
        <v>0</v>
      </c>
      <c r="W1579" s="164"/>
      <c r="X1579" s="163">
        <f>(W1579*Fee!$C$38)</f>
        <v>0</v>
      </c>
      <c r="Y1579" s="165">
        <f>W1579+X1579</f>
        <v>0</v>
      </c>
    </row>
    <row r="1580" spans="1:25" ht="28">
      <c r="A1580" s="160"/>
      <c r="B1580" s="53">
        <f t="shared" ref="B1580:B1582" si="473">B1579+1</f>
        <v>11</v>
      </c>
      <c r="C1580" s="301" t="s">
        <v>287</v>
      </c>
      <c r="D1580" s="315" t="s">
        <v>41</v>
      </c>
      <c r="E1580" s="49" t="str">
        <f>IF((O1580=0),"Enter value from column G to column N",SUM(G1580:N1580,O1580))</f>
        <v>Enter value from column G to column N</v>
      </c>
      <c r="F1580" s="56"/>
      <c r="G1580" s="168"/>
      <c r="H1580" s="168"/>
      <c r="I1580" s="169"/>
      <c r="J1580" s="169"/>
      <c r="K1580" s="169"/>
      <c r="L1580" s="169"/>
      <c r="M1580" s="169"/>
      <c r="N1580" s="169"/>
      <c r="O1580" s="257">
        <f>SUM(G1580:N1580)*Fee!$C$38</f>
        <v>0</v>
      </c>
      <c r="P1580" s="126"/>
      <c r="Q1580" s="223"/>
      <c r="R1580" s="163">
        <f>(Q1580*Fee!$C$38)</f>
        <v>0</v>
      </c>
      <c r="S1580" s="163">
        <f>Q1580+R1580</f>
        <v>0</v>
      </c>
      <c r="T1580" s="164"/>
      <c r="U1580" s="163">
        <f>(T1580*Fee!$C$38)</f>
        <v>0</v>
      </c>
      <c r="V1580" s="163">
        <f>T1580+U1580</f>
        <v>0</v>
      </c>
      <c r="W1580" s="164"/>
      <c r="X1580" s="163">
        <f>(W1580*Fee!$C$38)</f>
        <v>0</v>
      </c>
      <c r="Y1580" s="165">
        <f>W1580+X1580</f>
        <v>0</v>
      </c>
    </row>
    <row r="1581" spans="1:25" ht="28">
      <c r="A1581" s="160"/>
      <c r="B1581" s="53">
        <f t="shared" si="473"/>
        <v>12</v>
      </c>
      <c r="C1581" s="301" t="s">
        <v>288</v>
      </c>
      <c r="D1581" s="315" t="s">
        <v>41</v>
      </c>
      <c r="E1581" s="49" t="str">
        <f>IF((O1581=0),"Enter value from column G to column N",SUM(G1581:N1581,O1581))</f>
        <v>Enter value from column G to column N</v>
      </c>
      <c r="F1581" s="56"/>
      <c r="G1581" s="168"/>
      <c r="H1581" s="168"/>
      <c r="I1581" s="169"/>
      <c r="J1581" s="169"/>
      <c r="K1581" s="169"/>
      <c r="L1581" s="169"/>
      <c r="M1581" s="169"/>
      <c r="N1581" s="169"/>
      <c r="O1581" s="257">
        <f>SUM(G1581:N1581)*Fee!$C$38</f>
        <v>0</v>
      </c>
      <c r="P1581" s="126"/>
      <c r="Q1581" s="223"/>
      <c r="R1581" s="163">
        <f>(Q1581*Fee!$C$38)</f>
        <v>0</v>
      </c>
      <c r="S1581" s="163">
        <f>Q1581+R1581</f>
        <v>0</v>
      </c>
      <c r="T1581" s="164"/>
      <c r="U1581" s="163">
        <f>(T1581*Fee!$C$38)</f>
        <v>0</v>
      </c>
      <c r="V1581" s="163">
        <f>T1581+U1581</f>
        <v>0</v>
      </c>
      <c r="W1581" s="164"/>
      <c r="X1581" s="163">
        <f>(W1581*Fee!$C$38)</f>
        <v>0</v>
      </c>
      <c r="Y1581" s="165">
        <f>W1581+X1581</f>
        <v>0</v>
      </c>
    </row>
    <row r="1582" spans="1:25" ht="28">
      <c r="A1582" s="160"/>
      <c r="B1582" s="53">
        <f t="shared" si="473"/>
        <v>13</v>
      </c>
      <c r="C1582" s="301" t="s">
        <v>289</v>
      </c>
      <c r="D1582" s="315" t="s">
        <v>41</v>
      </c>
      <c r="E1582" s="49" t="str">
        <f>IF((O1582=0),"Enter value from column G to column N",SUM(G1582:N1582,O1582))</f>
        <v>Enter value from column G to column N</v>
      </c>
      <c r="F1582" s="56"/>
      <c r="G1582" s="168"/>
      <c r="H1582" s="168"/>
      <c r="I1582" s="169"/>
      <c r="J1582" s="169"/>
      <c r="K1582" s="169"/>
      <c r="L1582" s="169"/>
      <c r="M1582" s="169"/>
      <c r="N1582" s="169"/>
      <c r="O1582" s="257">
        <f>SUM(G1582:N1582)*Fee!$C$38</f>
        <v>0</v>
      </c>
      <c r="P1582" s="126"/>
      <c r="Q1582" s="223"/>
      <c r="R1582" s="163">
        <f>(Q1582*Fee!$C$38)</f>
        <v>0</v>
      </c>
      <c r="S1582" s="163">
        <f>Q1582+R1582</f>
        <v>0</v>
      </c>
      <c r="T1582" s="164"/>
      <c r="U1582" s="163">
        <f>(T1582*Fee!$C$38)</f>
        <v>0</v>
      </c>
      <c r="V1582" s="163">
        <f>T1582+U1582</f>
        <v>0</v>
      </c>
      <c r="W1582" s="164"/>
      <c r="X1582" s="163">
        <f>(W1582*Fee!$C$38)</f>
        <v>0</v>
      </c>
      <c r="Y1582" s="165">
        <f>W1582+X1582</f>
        <v>0</v>
      </c>
    </row>
    <row r="1583" spans="1:25" ht="14.75" customHeight="1">
      <c r="A1583" s="160"/>
      <c r="B1583" s="69"/>
      <c r="C1583" s="301"/>
      <c r="D1583" s="315"/>
      <c r="E1583" s="49"/>
      <c r="F1583" s="135"/>
      <c r="G1583" s="175"/>
      <c r="H1583" s="175"/>
      <c r="I1583" s="193"/>
      <c r="J1583" s="193"/>
      <c r="K1583" s="193"/>
      <c r="L1583" s="193"/>
      <c r="M1583" s="193"/>
      <c r="N1583" s="193"/>
      <c r="O1583" s="273"/>
      <c r="P1583" s="126"/>
      <c r="Q1583" s="228"/>
      <c r="R1583" s="136"/>
      <c r="S1583" s="163"/>
      <c r="T1583" s="207"/>
      <c r="U1583" s="136"/>
      <c r="V1583" s="163"/>
      <c r="W1583" s="207"/>
      <c r="X1583" s="136"/>
      <c r="Y1583" s="165"/>
    </row>
    <row r="1584" spans="1:25" ht="28">
      <c r="A1584" s="160"/>
      <c r="B1584" s="69"/>
      <c r="C1584" s="301" t="s">
        <v>290</v>
      </c>
      <c r="D1584" s="315"/>
      <c r="E1584" s="49"/>
      <c r="F1584" s="135"/>
      <c r="G1584" s="175"/>
      <c r="H1584" s="175"/>
      <c r="I1584" s="193"/>
      <c r="J1584" s="193"/>
      <c r="K1584" s="193"/>
      <c r="L1584" s="193"/>
      <c r="M1584" s="193"/>
      <c r="N1584" s="193"/>
      <c r="O1584" s="273"/>
      <c r="P1584" s="126"/>
      <c r="Q1584" s="228"/>
      <c r="R1584" s="136"/>
      <c r="S1584" s="163"/>
      <c r="T1584" s="207"/>
      <c r="U1584" s="136"/>
      <c r="V1584" s="163"/>
      <c r="W1584" s="207"/>
      <c r="X1584" s="136"/>
      <c r="Y1584" s="165"/>
    </row>
    <row r="1585" spans="1:25" ht="28">
      <c r="A1585" s="160"/>
      <c r="B1585" s="53">
        <f>B1582+1</f>
        <v>14</v>
      </c>
      <c r="C1585" s="301" t="s">
        <v>286</v>
      </c>
      <c r="D1585" s="315" t="s">
        <v>41</v>
      </c>
      <c r="E1585" s="49" t="str">
        <f>IF((O1585=0),"Enter value from column G to column N",SUM(G1585:N1585,O1585))</f>
        <v>Enter value from column G to column N</v>
      </c>
      <c r="F1585" s="56"/>
      <c r="G1585" s="168"/>
      <c r="H1585" s="168"/>
      <c r="I1585" s="169"/>
      <c r="J1585" s="169"/>
      <c r="K1585" s="169"/>
      <c r="L1585" s="169"/>
      <c r="M1585" s="169"/>
      <c r="N1585" s="169"/>
      <c r="O1585" s="257">
        <f>SUM(G1585:N1585)*Fee!$C$38</f>
        <v>0</v>
      </c>
      <c r="P1585" s="126"/>
      <c r="Q1585" s="223"/>
      <c r="R1585" s="163">
        <f>(Q1585*Fee!$C$38)</f>
        <v>0</v>
      </c>
      <c r="S1585" s="163">
        <f>Q1585+R1585</f>
        <v>0</v>
      </c>
      <c r="T1585" s="164"/>
      <c r="U1585" s="163">
        <f>(T1585*Fee!$C$38)</f>
        <v>0</v>
      </c>
      <c r="V1585" s="163">
        <f>T1585+U1585</f>
        <v>0</v>
      </c>
      <c r="W1585" s="164"/>
      <c r="X1585" s="163">
        <f>(W1585*Fee!$C$38)</f>
        <v>0</v>
      </c>
      <c r="Y1585" s="165">
        <f>W1585+X1585</f>
        <v>0</v>
      </c>
    </row>
    <row r="1586" spans="1:25" ht="28">
      <c r="A1586" s="160"/>
      <c r="B1586" s="53">
        <f t="shared" ref="B1586:B1588" si="474">B1585+1</f>
        <v>15</v>
      </c>
      <c r="C1586" s="301" t="s">
        <v>287</v>
      </c>
      <c r="D1586" s="315" t="s">
        <v>41</v>
      </c>
      <c r="E1586" s="49" t="str">
        <f>IF((O1586=0),"Enter value from column G to column N",SUM(G1586:N1586,O1586))</f>
        <v>Enter value from column G to column N</v>
      </c>
      <c r="F1586" s="56"/>
      <c r="G1586" s="168"/>
      <c r="H1586" s="168"/>
      <c r="I1586" s="169"/>
      <c r="J1586" s="169"/>
      <c r="K1586" s="169"/>
      <c r="L1586" s="169"/>
      <c r="M1586" s="169"/>
      <c r="N1586" s="169"/>
      <c r="O1586" s="257">
        <f>SUM(G1586:N1586)*Fee!$C$38</f>
        <v>0</v>
      </c>
      <c r="P1586" s="126"/>
      <c r="Q1586" s="223"/>
      <c r="R1586" s="163">
        <f>(Q1586*Fee!$C$38)</f>
        <v>0</v>
      </c>
      <c r="S1586" s="163">
        <f>Q1586+R1586</f>
        <v>0</v>
      </c>
      <c r="T1586" s="164"/>
      <c r="U1586" s="163">
        <f>(T1586*Fee!$C$38)</f>
        <v>0</v>
      </c>
      <c r="V1586" s="163">
        <f>T1586+U1586</f>
        <v>0</v>
      </c>
      <c r="W1586" s="164"/>
      <c r="X1586" s="163">
        <f>(W1586*Fee!$C$38)</f>
        <v>0</v>
      </c>
      <c r="Y1586" s="165">
        <f>W1586+X1586</f>
        <v>0</v>
      </c>
    </row>
    <row r="1587" spans="1:25" ht="28">
      <c r="A1587" s="160"/>
      <c r="B1587" s="53">
        <f t="shared" si="474"/>
        <v>16</v>
      </c>
      <c r="C1587" s="301" t="s">
        <v>288</v>
      </c>
      <c r="D1587" s="315" t="s">
        <v>41</v>
      </c>
      <c r="E1587" s="49" t="str">
        <f>IF((O1587=0),"Enter value from column G to column N",SUM(G1587:N1587,O1587))</f>
        <v>Enter value from column G to column N</v>
      </c>
      <c r="F1587" s="56"/>
      <c r="G1587" s="168"/>
      <c r="H1587" s="168"/>
      <c r="I1587" s="169"/>
      <c r="J1587" s="169"/>
      <c r="K1587" s="169"/>
      <c r="L1587" s="169"/>
      <c r="M1587" s="169"/>
      <c r="N1587" s="169"/>
      <c r="O1587" s="257">
        <f>SUM(G1587:N1587)*Fee!$C$38</f>
        <v>0</v>
      </c>
      <c r="P1587" s="126"/>
      <c r="Q1587" s="223"/>
      <c r="R1587" s="163">
        <f>(Q1587*Fee!$C$38)</f>
        <v>0</v>
      </c>
      <c r="S1587" s="163">
        <f>Q1587+R1587</f>
        <v>0</v>
      </c>
      <c r="T1587" s="164"/>
      <c r="U1587" s="163">
        <f>(T1587*Fee!$C$38)</f>
        <v>0</v>
      </c>
      <c r="V1587" s="163">
        <f>T1587+U1587</f>
        <v>0</v>
      </c>
      <c r="W1587" s="164"/>
      <c r="X1587" s="163">
        <f>(W1587*Fee!$C$38)</f>
        <v>0</v>
      </c>
      <c r="Y1587" s="165">
        <f>W1587+X1587</f>
        <v>0</v>
      </c>
    </row>
    <row r="1588" spans="1:25" ht="28">
      <c r="A1588" s="160"/>
      <c r="B1588" s="53">
        <f t="shared" si="474"/>
        <v>17</v>
      </c>
      <c r="C1588" s="301" t="s">
        <v>289</v>
      </c>
      <c r="D1588" s="315" t="s">
        <v>41</v>
      </c>
      <c r="E1588" s="49" t="str">
        <f>IF((O1588=0),"Enter value from column G to column N",SUM(G1588:N1588,O1588))</f>
        <v>Enter value from column G to column N</v>
      </c>
      <c r="F1588" s="56"/>
      <c r="G1588" s="168"/>
      <c r="H1588" s="168"/>
      <c r="I1588" s="169"/>
      <c r="J1588" s="169"/>
      <c r="K1588" s="169"/>
      <c r="L1588" s="169"/>
      <c r="M1588" s="169"/>
      <c r="N1588" s="169"/>
      <c r="O1588" s="257">
        <f>SUM(G1588:N1588)*Fee!$C$38</f>
        <v>0</v>
      </c>
      <c r="P1588" s="126"/>
      <c r="Q1588" s="223"/>
      <c r="R1588" s="163">
        <f>(Q1588*Fee!$C$38)</f>
        <v>0</v>
      </c>
      <c r="S1588" s="163">
        <f>Q1588+R1588</f>
        <v>0</v>
      </c>
      <c r="T1588" s="164"/>
      <c r="U1588" s="163">
        <f>(T1588*Fee!$C$38)</f>
        <v>0</v>
      </c>
      <c r="V1588" s="163">
        <f>T1588+U1588</f>
        <v>0</v>
      </c>
      <c r="W1588" s="164"/>
      <c r="X1588" s="163">
        <f>(W1588*Fee!$C$38)</f>
        <v>0</v>
      </c>
      <c r="Y1588" s="165">
        <f>W1588+X1588</f>
        <v>0</v>
      </c>
    </row>
    <row r="1589" spans="1:25" ht="14.75" customHeight="1">
      <c r="A1589" s="160"/>
      <c r="B1589" s="69"/>
      <c r="C1589" s="301"/>
      <c r="D1589" s="315"/>
      <c r="E1589" s="49"/>
      <c r="F1589" s="135"/>
      <c r="G1589" s="175"/>
      <c r="H1589" s="175"/>
      <c r="I1589" s="193"/>
      <c r="J1589" s="193"/>
      <c r="K1589" s="193"/>
      <c r="L1589" s="193"/>
      <c r="M1589" s="193"/>
      <c r="N1589" s="193"/>
      <c r="O1589" s="273"/>
      <c r="P1589" s="126"/>
      <c r="Q1589" s="228"/>
      <c r="R1589" s="136"/>
      <c r="S1589" s="163"/>
      <c r="T1589" s="207"/>
      <c r="U1589" s="136"/>
      <c r="V1589" s="163"/>
      <c r="W1589" s="207"/>
      <c r="X1589" s="136"/>
      <c r="Y1589" s="165"/>
    </row>
    <row r="1590" spans="1:25" ht="28">
      <c r="A1590" s="160"/>
      <c r="B1590" s="69"/>
      <c r="C1590" s="301" t="s">
        <v>291</v>
      </c>
      <c r="D1590" s="315"/>
      <c r="E1590" s="49"/>
      <c r="F1590" s="135"/>
      <c r="G1590" s="175"/>
      <c r="H1590" s="175"/>
      <c r="I1590" s="193"/>
      <c r="J1590" s="193"/>
      <c r="K1590" s="193"/>
      <c r="L1590" s="193"/>
      <c r="M1590" s="193"/>
      <c r="N1590" s="193"/>
      <c r="O1590" s="273"/>
      <c r="P1590" s="126"/>
      <c r="Q1590" s="228"/>
      <c r="R1590" s="136"/>
      <c r="S1590" s="163"/>
      <c r="T1590" s="207"/>
      <c r="U1590" s="136"/>
      <c r="V1590" s="163"/>
      <c r="W1590" s="207"/>
      <c r="X1590" s="136"/>
      <c r="Y1590" s="165"/>
    </row>
    <row r="1591" spans="1:25" ht="28">
      <c r="A1591" s="160"/>
      <c r="B1591" s="53">
        <f>B1588+1</f>
        <v>18</v>
      </c>
      <c r="C1591" s="301" t="s">
        <v>286</v>
      </c>
      <c r="D1591" s="315" t="s">
        <v>41</v>
      </c>
      <c r="E1591" s="49" t="str">
        <f>IF((O1591=0),"Enter value from column G to column N",SUM(G1591:N1591,O1591))</f>
        <v>Enter value from column G to column N</v>
      </c>
      <c r="F1591" s="56"/>
      <c r="G1591" s="168"/>
      <c r="H1591" s="168"/>
      <c r="I1591" s="169"/>
      <c r="J1591" s="169"/>
      <c r="K1591" s="169"/>
      <c r="L1591" s="169"/>
      <c r="M1591" s="169"/>
      <c r="N1591" s="169"/>
      <c r="O1591" s="257">
        <f>SUM(G1591:N1591)*Fee!$C$38</f>
        <v>0</v>
      </c>
      <c r="P1591" s="126"/>
      <c r="Q1591" s="223"/>
      <c r="R1591" s="163">
        <f>(Q1591*Fee!$C$38)</f>
        <v>0</v>
      </c>
      <c r="S1591" s="163">
        <f>Q1591+R1591</f>
        <v>0</v>
      </c>
      <c r="T1591" s="164"/>
      <c r="U1591" s="163">
        <f>(T1591*Fee!$C$38)</f>
        <v>0</v>
      </c>
      <c r="V1591" s="163">
        <f>T1591+U1591</f>
        <v>0</v>
      </c>
      <c r="W1591" s="164"/>
      <c r="X1591" s="163">
        <f>(W1591*Fee!$C$38)</f>
        <v>0</v>
      </c>
      <c r="Y1591" s="165">
        <f>W1591+X1591</f>
        <v>0</v>
      </c>
    </row>
    <row r="1592" spans="1:25" ht="28">
      <c r="A1592" s="160"/>
      <c r="B1592" s="53">
        <f t="shared" ref="B1592:B1593" si="475">B1591+1</f>
        <v>19</v>
      </c>
      <c r="C1592" s="301" t="s">
        <v>287</v>
      </c>
      <c r="D1592" s="315" t="s">
        <v>41</v>
      </c>
      <c r="E1592" s="49" t="str">
        <f>IF((O1592=0),"Enter value from column G to column N",SUM(G1592:N1592,O1592))</f>
        <v>Enter value from column G to column N</v>
      </c>
      <c r="F1592" s="56"/>
      <c r="G1592" s="168"/>
      <c r="H1592" s="168"/>
      <c r="I1592" s="169"/>
      <c r="J1592" s="169"/>
      <c r="K1592" s="169"/>
      <c r="L1592" s="169"/>
      <c r="M1592" s="169"/>
      <c r="N1592" s="169"/>
      <c r="O1592" s="257">
        <f>SUM(G1592:N1592)*Fee!$C$38</f>
        <v>0</v>
      </c>
      <c r="P1592" s="126"/>
      <c r="Q1592" s="223"/>
      <c r="R1592" s="163">
        <f>(Q1592*Fee!$C$38)</f>
        <v>0</v>
      </c>
      <c r="S1592" s="163">
        <f>Q1592+R1592</f>
        <v>0</v>
      </c>
      <c r="T1592" s="164"/>
      <c r="U1592" s="163">
        <f>(T1592*Fee!$C$38)</f>
        <v>0</v>
      </c>
      <c r="V1592" s="163">
        <f>T1592+U1592</f>
        <v>0</v>
      </c>
      <c r="W1592" s="164"/>
      <c r="X1592" s="163">
        <f>(W1592*Fee!$C$38)</f>
        <v>0</v>
      </c>
      <c r="Y1592" s="165">
        <f>W1592+X1592</f>
        <v>0</v>
      </c>
    </row>
    <row r="1593" spans="1:25" ht="28">
      <c r="A1593" s="160"/>
      <c r="B1593" s="53">
        <f t="shared" si="475"/>
        <v>20</v>
      </c>
      <c r="C1593" s="301" t="s">
        <v>288</v>
      </c>
      <c r="D1593" s="315" t="s">
        <v>41</v>
      </c>
      <c r="E1593" s="49" t="str">
        <f>IF((O1593=0),"Enter value from column G to column N",SUM(G1593:N1593,O1593))</f>
        <v>Enter value from column G to column N</v>
      </c>
      <c r="F1593" s="56"/>
      <c r="G1593" s="168"/>
      <c r="H1593" s="168"/>
      <c r="I1593" s="169"/>
      <c r="J1593" s="169"/>
      <c r="K1593" s="169"/>
      <c r="L1593" s="169"/>
      <c r="M1593" s="169"/>
      <c r="N1593" s="169"/>
      <c r="O1593" s="257">
        <f>SUM(G1593:N1593)*Fee!$C$38</f>
        <v>0</v>
      </c>
      <c r="P1593" s="126"/>
      <c r="Q1593" s="223"/>
      <c r="R1593" s="163">
        <f>(Q1593*Fee!$C$38)</f>
        <v>0</v>
      </c>
      <c r="S1593" s="163">
        <f>Q1593+R1593</f>
        <v>0</v>
      </c>
      <c r="T1593" s="164"/>
      <c r="U1593" s="163">
        <f>(T1593*Fee!$C$38)</f>
        <v>0</v>
      </c>
      <c r="V1593" s="163">
        <f>T1593+U1593</f>
        <v>0</v>
      </c>
      <c r="W1593" s="164"/>
      <c r="X1593" s="163">
        <f>(W1593*Fee!$C$38)</f>
        <v>0</v>
      </c>
      <c r="Y1593" s="165">
        <f>W1593+X1593</f>
        <v>0</v>
      </c>
    </row>
    <row r="1594" spans="1:25" ht="14.15" customHeight="1">
      <c r="A1594" s="160"/>
      <c r="B1594" s="69"/>
      <c r="C1594" s="301"/>
      <c r="D1594" s="315"/>
      <c r="E1594" s="49"/>
      <c r="F1594" s="129"/>
      <c r="G1594" s="170"/>
      <c r="H1594" s="170"/>
      <c r="I1594" s="171"/>
      <c r="J1594" s="171"/>
      <c r="K1594" s="171"/>
      <c r="L1594" s="171"/>
      <c r="M1594" s="171"/>
      <c r="N1594" s="171"/>
      <c r="O1594" s="258"/>
      <c r="P1594" s="127"/>
      <c r="Q1594" s="224"/>
      <c r="R1594" s="130"/>
      <c r="S1594" s="163"/>
      <c r="T1594" s="204"/>
      <c r="U1594" s="130"/>
      <c r="V1594" s="163"/>
      <c r="W1594" s="204"/>
      <c r="X1594" s="130"/>
      <c r="Y1594" s="165"/>
    </row>
    <row r="1595" spans="1:25" ht="28">
      <c r="A1595" s="160"/>
      <c r="B1595" s="69"/>
      <c r="C1595" s="301" t="s">
        <v>292</v>
      </c>
      <c r="D1595" s="315"/>
      <c r="E1595" s="49"/>
      <c r="F1595" s="135"/>
      <c r="G1595" s="175"/>
      <c r="H1595" s="175"/>
      <c r="I1595" s="193"/>
      <c r="J1595" s="193"/>
      <c r="K1595" s="193"/>
      <c r="L1595" s="193"/>
      <c r="M1595" s="193"/>
      <c r="N1595" s="193"/>
      <c r="O1595" s="273"/>
      <c r="P1595" s="126"/>
      <c r="Q1595" s="228"/>
      <c r="R1595" s="136"/>
      <c r="S1595" s="163"/>
      <c r="T1595" s="207"/>
      <c r="U1595" s="136"/>
      <c r="V1595" s="163"/>
      <c r="W1595" s="207"/>
      <c r="X1595" s="136"/>
      <c r="Y1595" s="165"/>
    </row>
    <row r="1596" spans="1:25" ht="28">
      <c r="A1596" s="160"/>
      <c r="B1596" s="53">
        <f>B1593+1</f>
        <v>21</v>
      </c>
      <c r="C1596" s="301" t="s">
        <v>286</v>
      </c>
      <c r="D1596" s="315" t="s">
        <v>41</v>
      </c>
      <c r="E1596" s="49" t="str">
        <f>IF((O1596=0),"Enter value from column G to column N",SUM(G1596:N1596,O1596))</f>
        <v>Enter value from column G to column N</v>
      </c>
      <c r="F1596" s="56"/>
      <c r="G1596" s="168"/>
      <c r="H1596" s="168"/>
      <c r="I1596" s="169"/>
      <c r="J1596" s="169"/>
      <c r="K1596" s="169"/>
      <c r="L1596" s="169"/>
      <c r="M1596" s="169"/>
      <c r="N1596" s="169"/>
      <c r="O1596" s="257">
        <f>SUM(G1596:N1596)*Fee!$C$38</f>
        <v>0</v>
      </c>
      <c r="P1596" s="126"/>
      <c r="Q1596" s="223"/>
      <c r="R1596" s="163">
        <f>(Q1596*Fee!$C$38)</f>
        <v>0</v>
      </c>
      <c r="S1596" s="163">
        <f>Q1596+R1596</f>
        <v>0</v>
      </c>
      <c r="T1596" s="164"/>
      <c r="U1596" s="163">
        <f>(T1596*Fee!$C$38)</f>
        <v>0</v>
      </c>
      <c r="V1596" s="163">
        <f>T1596+U1596</f>
        <v>0</v>
      </c>
      <c r="W1596" s="164"/>
      <c r="X1596" s="163">
        <f>(W1596*Fee!$C$38)</f>
        <v>0</v>
      </c>
      <c r="Y1596" s="165">
        <f>W1596+X1596</f>
        <v>0</v>
      </c>
    </row>
    <row r="1597" spans="1:25" ht="28">
      <c r="A1597" s="160"/>
      <c r="B1597" s="53">
        <f t="shared" ref="B1597" si="476">B1596+1</f>
        <v>22</v>
      </c>
      <c r="C1597" s="301" t="s">
        <v>287</v>
      </c>
      <c r="D1597" s="315" t="s">
        <v>41</v>
      </c>
      <c r="E1597" s="49" t="str">
        <f>IF((O1597=0),"Enter value from column G to column N",SUM(G1597:N1597,O1597))</f>
        <v>Enter value from column G to column N</v>
      </c>
      <c r="F1597" s="56"/>
      <c r="G1597" s="168"/>
      <c r="H1597" s="168"/>
      <c r="I1597" s="169"/>
      <c r="J1597" s="169"/>
      <c r="K1597" s="169"/>
      <c r="L1597" s="169"/>
      <c r="M1597" s="169"/>
      <c r="N1597" s="169"/>
      <c r="O1597" s="257">
        <f>SUM(G1597:N1597)*Fee!$C$38</f>
        <v>0</v>
      </c>
      <c r="P1597" s="126"/>
      <c r="Q1597" s="223"/>
      <c r="R1597" s="163">
        <f>(Q1597*Fee!$C$38)</f>
        <v>0</v>
      </c>
      <c r="S1597" s="163">
        <f>Q1597+R1597</f>
        <v>0</v>
      </c>
      <c r="T1597" s="164"/>
      <c r="U1597" s="163">
        <f>(T1597*Fee!$C$38)</f>
        <v>0</v>
      </c>
      <c r="V1597" s="163">
        <f>T1597+U1597</f>
        <v>0</v>
      </c>
      <c r="W1597" s="164"/>
      <c r="X1597" s="163">
        <f>(W1597*Fee!$C$38)</f>
        <v>0</v>
      </c>
      <c r="Y1597" s="165">
        <f>W1597+X1597</f>
        <v>0</v>
      </c>
    </row>
    <row r="1598" spans="1:25" ht="14.15" customHeight="1">
      <c r="A1598" s="160"/>
      <c r="B1598" s="54"/>
      <c r="C1598" s="332"/>
      <c r="D1598" s="333"/>
      <c r="E1598" s="49"/>
      <c r="F1598" s="52"/>
      <c r="G1598" s="93"/>
      <c r="H1598" s="93"/>
      <c r="I1598" s="173"/>
      <c r="J1598" s="173"/>
      <c r="K1598" s="173"/>
      <c r="L1598" s="173"/>
      <c r="M1598" s="173"/>
      <c r="N1598" s="173"/>
      <c r="O1598" s="260"/>
      <c r="P1598" s="128"/>
      <c r="Q1598" s="232"/>
      <c r="R1598" s="139"/>
      <c r="S1598" s="163"/>
      <c r="T1598" s="209"/>
      <c r="U1598" s="139"/>
      <c r="V1598" s="163"/>
      <c r="W1598" s="209"/>
      <c r="X1598" s="139"/>
      <c r="Y1598" s="165"/>
    </row>
    <row r="1599" spans="1:25" ht="28">
      <c r="A1599" s="160"/>
      <c r="B1599" s="54"/>
      <c r="C1599" s="339" t="s">
        <v>345</v>
      </c>
      <c r="D1599" s="333"/>
      <c r="E1599" s="49"/>
      <c r="F1599" s="52"/>
      <c r="G1599" s="93"/>
      <c r="H1599" s="93"/>
      <c r="I1599" s="173"/>
      <c r="J1599" s="173"/>
      <c r="K1599" s="173"/>
      <c r="L1599" s="173"/>
      <c r="M1599" s="173"/>
      <c r="N1599" s="173"/>
      <c r="O1599" s="260"/>
      <c r="P1599" s="128"/>
      <c r="Q1599" s="232"/>
      <c r="R1599" s="139"/>
      <c r="S1599" s="163"/>
      <c r="T1599" s="209"/>
      <c r="U1599" s="139"/>
      <c r="V1599" s="163"/>
      <c r="W1599" s="209"/>
      <c r="X1599" s="139"/>
      <c r="Y1599" s="165"/>
    </row>
    <row r="1600" spans="1:25" ht="14.15" customHeight="1">
      <c r="A1600" s="160"/>
      <c r="B1600" s="54"/>
      <c r="C1600" s="332"/>
      <c r="D1600" s="333"/>
      <c r="E1600" s="93"/>
      <c r="F1600" s="52"/>
      <c r="G1600" s="93"/>
      <c r="H1600" s="93"/>
      <c r="I1600" s="173"/>
      <c r="J1600" s="173"/>
      <c r="K1600" s="173"/>
      <c r="L1600" s="173"/>
      <c r="M1600" s="173"/>
      <c r="N1600" s="173"/>
      <c r="O1600" s="260"/>
      <c r="P1600" s="285"/>
      <c r="Q1600" s="232"/>
      <c r="R1600" s="139"/>
      <c r="S1600" s="286"/>
      <c r="T1600" s="209"/>
      <c r="U1600" s="139"/>
      <c r="V1600" s="286"/>
      <c r="W1600" s="209"/>
      <c r="X1600" s="139"/>
      <c r="Y1600" s="287"/>
    </row>
    <row r="1601" spans="1:25" ht="28">
      <c r="A1601" s="160"/>
      <c r="B1601" s="54">
        <f>B1597+1</f>
        <v>23</v>
      </c>
      <c r="C1601" s="332" t="s">
        <v>356</v>
      </c>
      <c r="D1601" s="333" t="s">
        <v>41</v>
      </c>
      <c r="E1601" s="49" t="str">
        <f>IF((O1601=0),"Enter value from column G to column N",SUM(G1601:N1601,O1601))</f>
        <v>Enter value from column G to column N</v>
      </c>
      <c r="F1601" s="56"/>
      <c r="G1601" s="168"/>
      <c r="H1601" s="168"/>
      <c r="I1601" s="169"/>
      <c r="J1601" s="169"/>
      <c r="K1601" s="169"/>
      <c r="L1601" s="169"/>
      <c r="M1601" s="169"/>
      <c r="N1601" s="169"/>
      <c r="O1601" s="257">
        <f>SUM(G1601:N1601)*Fee!$C$38</f>
        <v>0</v>
      </c>
      <c r="P1601" s="288"/>
      <c r="Q1601" s="223"/>
      <c r="R1601" s="163">
        <f>(Q1601*Fee!$C$38)</f>
        <v>0</v>
      </c>
      <c r="S1601" s="163">
        <f>Q1601+R1601</f>
        <v>0</v>
      </c>
      <c r="T1601" s="164"/>
      <c r="U1601" s="163">
        <f>(T1601*Fee!$C$38)</f>
        <v>0</v>
      </c>
      <c r="V1601" s="163">
        <f>T1601+U1601</f>
        <v>0</v>
      </c>
      <c r="W1601" s="164"/>
      <c r="X1601" s="163">
        <f>(W1601*Fee!$C$38)</f>
        <v>0</v>
      </c>
      <c r="Y1601" s="165">
        <f>W1601+X1601</f>
        <v>0</v>
      </c>
    </row>
    <row r="1602" spans="1:25" ht="28">
      <c r="A1602" s="160"/>
      <c r="B1602" s="54">
        <f>B1601+1</f>
        <v>24</v>
      </c>
      <c r="C1602" s="332" t="s">
        <v>357</v>
      </c>
      <c r="D1602" s="333" t="s">
        <v>41</v>
      </c>
      <c r="E1602" s="49" t="str">
        <f>IF((O1602=0),"Enter value from column G to column N",SUM(G1602:N1602,O1602))</f>
        <v>Enter value from column G to column N</v>
      </c>
      <c r="F1602" s="56"/>
      <c r="G1602" s="168"/>
      <c r="H1602" s="168"/>
      <c r="I1602" s="169"/>
      <c r="J1602" s="169"/>
      <c r="K1602" s="169"/>
      <c r="L1602" s="169"/>
      <c r="M1602" s="169"/>
      <c r="N1602" s="169"/>
      <c r="O1602" s="257">
        <f>SUM(G1602:N1602)*Fee!$C$38</f>
        <v>0</v>
      </c>
      <c r="P1602" s="247"/>
      <c r="Q1602" s="223"/>
      <c r="R1602" s="163">
        <f>(Q1602*Fee!$C$38)</f>
        <v>0</v>
      </c>
      <c r="S1602" s="163">
        <f>Q1602+R1602</f>
        <v>0</v>
      </c>
      <c r="T1602" s="164"/>
      <c r="U1602" s="163">
        <f>(T1602*Fee!$C$38)</f>
        <v>0</v>
      </c>
      <c r="V1602" s="163">
        <f>T1602+U1602</f>
        <v>0</v>
      </c>
      <c r="W1602" s="164"/>
      <c r="X1602" s="163">
        <f>(W1602*Fee!$C$38)</f>
        <v>0</v>
      </c>
      <c r="Y1602" s="165">
        <f>W1602+X1602</f>
        <v>0</v>
      </c>
    </row>
    <row r="1603" spans="1:25" ht="28">
      <c r="A1603" s="160"/>
      <c r="B1603" s="54">
        <f>B1602+1</f>
        <v>25</v>
      </c>
      <c r="C1603" s="332" t="s">
        <v>358</v>
      </c>
      <c r="D1603" s="333" t="s">
        <v>41</v>
      </c>
      <c r="E1603" s="49" t="str">
        <f>IF((O1603=0),"Enter value from column G to column N",SUM(G1603:N1603,O1603))</f>
        <v>Enter value from column G to column N</v>
      </c>
      <c r="F1603" s="56"/>
      <c r="G1603" s="168"/>
      <c r="H1603" s="168"/>
      <c r="I1603" s="169"/>
      <c r="J1603" s="169"/>
      <c r="K1603" s="169"/>
      <c r="L1603" s="169"/>
      <c r="M1603" s="169"/>
      <c r="N1603" s="169"/>
      <c r="O1603" s="257">
        <f>SUM(G1603:N1603)*Fee!$C$38</f>
        <v>0</v>
      </c>
      <c r="P1603" s="247"/>
      <c r="Q1603" s="223"/>
      <c r="R1603" s="163">
        <f>(Q1603*Fee!$C$38)</f>
        <v>0</v>
      </c>
      <c r="S1603" s="163">
        <f>Q1603+R1603</f>
        <v>0</v>
      </c>
      <c r="T1603" s="164"/>
      <c r="U1603" s="163">
        <f>(T1603*Fee!$C$38)</f>
        <v>0</v>
      </c>
      <c r="V1603" s="163">
        <f>T1603+U1603</f>
        <v>0</v>
      </c>
      <c r="W1603" s="164"/>
      <c r="X1603" s="163">
        <f>(W1603*Fee!$C$38)</f>
        <v>0</v>
      </c>
      <c r="Y1603" s="165">
        <f>W1603+X1603</f>
        <v>0</v>
      </c>
    </row>
    <row r="1604" spans="1:25" s="125" customFormat="1" ht="14.5" thickBot="1">
      <c r="A1604" s="98"/>
      <c r="B1604" s="98"/>
      <c r="C1604" s="337"/>
      <c r="D1604" s="338"/>
      <c r="E1604" s="119"/>
      <c r="F1604" s="81"/>
      <c r="G1604" s="119"/>
      <c r="H1604" s="119"/>
      <c r="I1604" s="192"/>
      <c r="J1604" s="192"/>
      <c r="K1604" s="192"/>
      <c r="L1604" s="192"/>
      <c r="M1604" s="192"/>
      <c r="N1604" s="192"/>
      <c r="O1604" s="309"/>
      <c r="P1604" s="242"/>
      <c r="Q1604" s="400"/>
      <c r="R1604" s="313"/>
      <c r="S1604" s="313"/>
      <c r="T1604" s="313"/>
      <c r="U1604" s="313"/>
      <c r="V1604" s="313"/>
      <c r="W1604" s="313"/>
      <c r="X1604" s="313"/>
      <c r="Y1604" s="314"/>
    </row>
    <row r="1605" spans="1:25" ht="14">
      <c r="A1605" s="390" t="s">
        <v>502</v>
      </c>
      <c r="B1605" s="391"/>
      <c r="C1605" s="392" t="s">
        <v>503</v>
      </c>
      <c r="D1605" s="393"/>
      <c r="E1605" s="307"/>
      <c r="F1605" s="87"/>
      <c r="G1605" s="307"/>
      <c r="H1605" s="307"/>
      <c r="I1605" s="401"/>
      <c r="J1605" s="401"/>
      <c r="K1605" s="401"/>
      <c r="L1605" s="401"/>
      <c r="M1605" s="401"/>
      <c r="N1605" s="401"/>
      <c r="O1605" s="308"/>
      <c r="P1605" s="285"/>
      <c r="Q1605" s="402"/>
      <c r="R1605" s="310"/>
      <c r="S1605" s="310"/>
      <c r="T1605" s="310"/>
      <c r="U1605" s="310"/>
      <c r="V1605" s="310"/>
      <c r="W1605" s="310"/>
      <c r="X1605" s="310"/>
      <c r="Y1605" s="311"/>
    </row>
    <row r="1606" spans="1:25" ht="14">
      <c r="A1606" s="383"/>
      <c r="B1606" s="383"/>
      <c r="C1606" s="384"/>
      <c r="D1606" s="385"/>
      <c r="E1606" s="93"/>
      <c r="F1606" s="52"/>
      <c r="G1606" s="93"/>
      <c r="H1606" s="93"/>
      <c r="I1606" s="173"/>
      <c r="J1606" s="173"/>
      <c r="K1606" s="173"/>
      <c r="L1606" s="173"/>
      <c r="M1606" s="173"/>
      <c r="N1606" s="173"/>
      <c r="O1606" s="289"/>
      <c r="P1606" s="285"/>
      <c r="Q1606" s="232"/>
      <c r="R1606" s="209"/>
      <c r="S1606" s="209"/>
      <c r="T1606" s="209"/>
      <c r="U1606" s="209"/>
      <c r="V1606" s="209"/>
      <c r="W1606" s="209"/>
      <c r="X1606" s="209"/>
      <c r="Y1606" s="312"/>
    </row>
    <row r="1607" spans="1:25" ht="28">
      <c r="A1607" s="394">
        <v>1500</v>
      </c>
      <c r="B1607" s="383"/>
      <c r="C1607" s="395" t="s">
        <v>532</v>
      </c>
      <c r="D1607" s="385"/>
      <c r="E1607" s="93"/>
      <c r="F1607" s="52"/>
      <c r="G1607" s="93"/>
      <c r="H1607" s="93"/>
      <c r="I1607" s="173"/>
      <c r="J1607" s="173"/>
      <c r="K1607" s="173"/>
      <c r="L1607" s="173"/>
      <c r="M1607" s="173"/>
      <c r="N1607" s="173"/>
      <c r="O1607" s="289"/>
      <c r="P1607" s="285"/>
      <c r="Q1607" s="232"/>
      <c r="R1607" s="209"/>
      <c r="S1607" s="209"/>
      <c r="T1607" s="209"/>
      <c r="U1607" s="209"/>
      <c r="V1607" s="209"/>
      <c r="W1607" s="209"/>
      <c r="X1607" s="209"/>
      <c r="Y1607" s="312"/>
    </row>
    <row r="1608" spans="1:25" ht="14">
      <c r="A1608" s="382"/>
      <c r="B1608" s="383"/>
      <c r="C1608" s="384"/>
      <c r="D1608" s="385"/>
      <c r="E1608" s="93"/>
      <c r="F1608" s="52"/>
      <c r="G1608" s="93"/>
      <c r="H1608" s="93"/>
      <c r="I1608" s="173"/>
      <c r="J1608" s="173"/>
      <c r="K1608" s="173"/>
      <c r="L1608" s="173"/>
      <c r="M1608" s="173"/>
      <c r="N1608" s="173"/>
      <c r="O1608" s="260"/>
      <c r="P1608" s="285"/>
      <c r="Q1608" s="232"/>
      <c r="R1608" s="139"/>
      <c r="S1608" s="286"/>
      <c r="T1608" s="209"/>
      <c r="U1608" s="139"/>
      <c r="V1608" s="286"/>
      <c r="W1608" s="209"/>
      <c r="X1608" s="139"/>
      <c r="Y1608" s="287"/>
    </row>
    <row r="1609" spans="1:25" ht="28">
      <c r="A1609" s="394"/>
      <c r="B1609" s="383">
        <v>1</v>
      </c>
      <c r="C1609" s="384" t="s">
        <v>610</v>
      </c>
      <c r="D1609" s="385" t="s">
        <v>41</v>
      </c>
      <c r="E1609" s="49" t="str">
        <f>IF((O1609=0),"Enter value from column G to column N",SUM(G1609:N1609,O1609))</f>
        <v>Enter value from column G to column N</v>
      </c>
      <c r="F1609" s="56"/>
      <c r="G1609" s="168"/>
      <c r="H1609" s="168"/>
      <c r="I1609" s="169"/>
      <c r="J1609" s="169"/>
      <c r="K1609" s="169"/>
      <c r="L1609" s="169"/>
      <c r="M1609" s="169"/>
      <c r="N1609" s="169"/>
      <c r="O1609" s="257">
        <f>SUM(G1609:N1609)*Fee!$C$38</f>
        <v>0</v>
      </c>
      <c r="P1609" s="247"/>
      <c r="Q1609" s="223"/>
      <c r="R1609" s="163">
        <f>(Q1609*Fee!$C$38)</f>
        <v>0</v>
      </c>
      <c r="S1609" s="163">
        <f t="shared" ref="S1609" si="477">Q1609+R1609</f>
        <v>0</v>
      </c>
      <c r="T1609" s="164"/>
      <c r="U1609" s="163">
        <f>(T1609*Fee!$C$38)</f>
        <v>0</v>
      </c>
      <c r="V1609" s="163">
        <f t="shared" ref="V1609" si="478">T1609+U1609</f>
        <v>0</v>
      </c>
      <c r="W1609" s="164"/>
      <c r="X1609" s="163">
        <f>(W1609*Fee!$C$38)</f>
        <v>0</v>
      </c>
      <c r="Y1609" s="165">
        <f t="shared" ref="Y1609" si="479">W1609+X1609</f>
        <v>0</v>
      </c>
    </row>
    <row r="1610" spans="1:25" ht="28">
      <c r="A1610" s="394"/>
      <c r="B1610" s="383">
        <v>2</v>
      </c>
      <c r="C1610" s="384" t="s">
        <v>611</v>
      </c>
      <c r="D1610" s="385" t="s">
        <v>41</v>
      </c>
      <c r="E1610" s="49" t="str">
        <f t="shared" ref="E1610:E1617" si="480">IF((O1610=0),"Enter value from column G to column N",SUM(G1610:N1610,O1610))</f>
        <v>Enter value from column G to column N</v>
      </c>
      <c r="F1610" s="56"/>
      <c r="G1610" s="168"/>
      <c r="H1610" s="168"/>
      <c r="I1610" s="169"/>
      <c r="J1610" s="169"/>
      <c r="K1610" s="169"/>
      <c r="L1610" s="169"/>
      <c r="M1610" s="169"/>
      <c r="N1610" s="169"/>
      <c r="O1610" s="257">
        <f>SUM(G1610:N1610)*Fee!$C$38</f>
        <v>0</v>
      </c>
      <c r="P1610" s="247"/>
      <c r="Q1610" s="223"/>
      <c r="R1610" s="163">
        <f>(Q1610*Fee!$C$38)</f>
        <v>0</v>
      </c>
      <c r="S1610" s="163">
        <f t="shared" ref="S1610:S1617" si="481">Q1610+R1610</f>
        <v>0</v>
      </c>
      <c r="T1610" s="164"/>
      <c r="U1610" s="163">
        <f>(T1610*Fee!$C$38)</f>
        <v>0</v>
      </c>
      <c r="V1610" s="163">
        <f t="shared" ref="V1610:V1617" si="482">T1610+U1610</f>
        <v>0</v>
      </c>
      <c r="W1610" s="164"/>
      <c r="X1610" s="163">
        <f>(W1610*Fee!$C$38)</f>
        <v>0</v>
      </c>
      <c r="Y1610" s="165">
        <f t="shared" ref="Y1610:Y1617" si="483">W1610+X1610</f>
        <v>0</v>
      </c>
    </row>
    <row r="1611" spans="1:25" ht="28">
      <c r="A1611" s="394"/>
      <c r="B1611" s="383">
        <v>3</v>
      </c>
      <c r="C1611" s="384" t="s">
        <v>612</v>
      </c>
      <c r="D1611" s="385" t="s">
        <v>41</v>
      </c>
      <c r="E1611" s="49" t="str">
        <f t="shared" si="480"/>
        <v>Enter value from column G to column N</v>
      </c>
      <c r="F1611" s="56"/>
      <c r="G1611" s="168"/>
      <c r="H1611" s="168"/>
      <c r="I1611" s="169"/>
      <c r="J1611" s="169"/>
      <c r="K1611" s="169"/>
      <c r="L1611" s="169"/>
      <c r="M1611" s="169"/>
      <c r="N1611" s="169"/>
      <c r="O1611" s="257">
        <f>SUM(G1611:N1611)*Fee!$C$38</f>
        <v>0</v>
      </c>
      <c r="P1611" s="247"/>
      <c r="Q1611" s="223"/>
      <c r="R1611" s="163">
        <f>(Q1611*Fee!$C$38)</f>
        <v>0</v>
      </c>
      <c r="S1611" s="163">
        <f t="shared" si="481"/>
        <v>0</v>
      </c>
      <c r="T1611" s="164"/>
      <c r="U1611" s="163">
        <f>(T1611*Fee!$C$38)</f>
        <v>0</v>
      </c>
      <c r="V1611" s="163">
        <f t="shared" si="482"/>
        <v>0</v>
      </c>
      <c r="W1611" s="164"/>
      <c r="X1611" s="163">
        <f>(W1611*Fee!$C$38)</f>
        <v>0</v>
      </c>
      <c r="Y1611" s="165">
        <f t="shared" si="483"/>
        <v>0</v>
      </c>
    </row>
    <row r="1612" spans="1:25" ht="28">
      <c r="A1612" s="394"/>
      <c r="B1612" s="383">
        <v>4</v>
      </c>
      <c r="C1612" s="384" t="s">
        <v>613</v>
      </c>
      <c r="D1612" s="385" t="s">
        <v>41</v>
      </c>
      <c r="E1612" s="49" t="str">
        <f t="shared" si="480"/>
        <v>Enter value from column G to column N</v>
      </c>
      <c r="F1612" s="56"/>
      <c r="G1612" s="168"/>
      <c r="H1612" s="168"/>
      <c r="I1612" s="169"/>
      <c r="J1612" s="169"/>
      <c r="K1612" s="169"/>
      <c r="L1612" s="169"/>
      <c r="M1612" s="169"/>
      <c r="N1612" s="169"/>
      <c r="O1612" s="257">
        <f>SUM(G1612:N1612)*Fee!$C$38</f>
        <v>0</v>
      </c>
      <c r="P1612" s="247"/>
      <c r="Q1612" s="223"/>
      <c r="R1612" s="163">
        <f>(Q1612*Fee!$C$38)</f>
        <v>0</v>
      </c>
      <c r="S1612" s="163">
        <f t="shared" si="481"/>
        <v>0</v>
      </c>
      <c r="T1612" s="164"/>
      <c r="U1612" s="163">
        <f>(T1612*Fee!$C$38)</f>
        <v>0</v>
      </c>
      <c r="V1612" s="163">
        <f t="shared" si="482"/>
        <v>0</v>
      </c>
      <c r="W1612" s="164"/>
      <c r="X1612" s="163">
        <f>(W1612*Fee!$C$38)</f>
        <v>0</v>
      </c>
      <c r="Y1612" s="165">
        <f t="shared" si="483"/>
        <v>0</v>
      </c>
    </row>
    <row r="1613" spans="1:25" ht="28">
      <c r="A1613" s="396"/>
      <c r="B1613" s="383">
        <v>5</v>
      </c>
      <c r="C1613" s="384" t="s">
        <v>614</v>
      </c>
      <c r="D1613" s="385" t="s">
        <v>41</v>
      </c>
      <c r="E1613" s="93" t="str">
        <f t="shared" si="480"/>
        <v>Enter value from column G to column N</v>
      </c>
      <c r="F1613" s="290"/>
      <c r="G1613" s="291"/>
      <c r="H1613" s="291"/>
      <c r="I1613" s="292"/>
      <c r="J1613" s="292"/>
      <c r="K1613" s="292"/>
      <c r="L1613" s="292"/>
      <c r="M1613" s="292"/>
      <c r="N1613" s="292"/>
      <c r="O1613" s="257">
        <f>SUM(G1613:N1613)*Fee!$C$38</f>
        <v>0</v>
      </c>
      <c r="P1613" s="247"/>
      <c r="Q1613" s="295"/>
      <c r="R1613" s="163">
        <f>(Q1613*Fee!$C$38)</f>
        <v>0</v>
      </c>
      <c r="S1613" s="286">
        <f t="shared" si="481"/>
        <v>0</v>
      </c>
      <c r="T1613" s="296"/>
      <c r="U1613" s="163">
        <f>(T1613*Fee!$C$38)</f>
        <v>0</v>
      </c>
      <c r="V1613" s="286">
        <f t="shared" si="482"/>
        <v>0</v>
      </c>
      <c r="W1613" s="296"/>
      <c r="X1613" s="163">
        <f>(W1613*Fee!$C$38)</f>
        <v>0</v>
      </c>
      <c r="Y1613" s="287">
        <f t="shared" si="483"/>
        <v>0</v>
      </c>
    </row>
    <row r="1614" spans="1:25" ht="28">
      <c r="A1614" s="382"/>
      <c r="B1614" s="383">
        <v>6</v>
      </c>
      <c r="C1614" s="384" t="s">
        <v>615</v>
      </c>
      <c r="D1614" s="385" t="s">
        <v>41</v>
      </c>
      <c r="E1614" s="93" t="str">
        <f t="shared" si="480"/>
        <v>Enter value from column G to column N</v>
      </c>
      <c r="F1614" s="290"/>
      <c r="G1614" s="291"/>
      <c r="H1614" s="291"/>
      <c r="I1614" s="292"/>
      <c r="J1614" s="292"/>
      <c r="K1614" s="292"/>
      <c r="L1614" s="292"/>
      <c r="M1614" s="292"/>
      <c r="N1614" s="292"/>
      <c r="O1614" s="257">
        <f>SUM(G1614:N1614)*Fee!$C$38</f>
        <v>0</v>
      </c>
      <c r="P1614" s="247"/>
      <c r="Q1614" s="295"/>
      <c r="R1614" s="163">
        <f>(Q1614*Fee!$C$38)</f>
        <v>0</v>
      </c>
      <c r="S1614" s="286">
        <f t="shared" si="481"/>
        <v>0</v>
      </c>
      <c r="T1614" s="296"/>
      <c r="U1614" s="163">
        <f>(T1614*Fee!$C$38)</f>
        <v>0</v>
      </c>
      <c r="V1614" s="286">
        <f t="shared" si="482"/>
        <v>0</v>
      </c>
      <c r="W1614" s="296"/>
      <c r="X1614" s="163">
        <f>(W1614*Fee!$C$38)</f>
        <v>0</v>
      </c>
      <c r="Y1614" s="287">
        <f t="shared" si="483"/>
        <v>0</v>
      </c>
    </row>
    <row r="1615" spans="1:25" ht="28">
      <c r="A1615" s="382"/>
      <c r="B1615" s="383">
        <v>7</v>
      </c>
      <c r="C1615" s="384" t="s">
        <v>616</v>
      </c>
      <c r="D1615" s="385" t="s">
        <v>41</v>
      </c>
      <c r="E1615" s="93" t="str">
        <f t="shared" si="480"/>
        <v>Enter value from column G to column N</v>
      </c>
      <c r="F1615" s="290"/>
      <c r="G1615" s="291"/>
      <c r="H1615" s="291"/>
      <c r="I1615" s="292"/>
      <c r="J1615" s="292"/>
      <c r="K1615" s="292"/>
      <c r="L1615" s="292"/>
      <c r="M1615" s="292"/>
      <c r="N1615" s="292"/>
      <c r="O1615" s="257">
        <f>SUM(G1615:N1615)*Fee!$C$38</f>
        <v>0</v>
      </c>
      <c r="P1615" s="247"/>
      <c r="Q1615" s="295"/>
      <c r="R1615" s="163">
        <f>(Q1615*Fee!$C$38)</f>
        <v>0</v>
      </c>
      <c r="S1615" s="286">
        <f t="shared" si="481"/>
        <v>0</v>
      </c>
      <c r="T1615" s="296"/>
      <c r="U1615" s="163">
        <f>(T1615*Fee!$C$38)</f>
        <v>0</v>
      </c>
      <c r="V1615" s="286">
        <f t="shared" si="482"/>
        <v>0</v>
      </c>
      <c r="W1615" s="296"/>
      <c r="X1615" s="163">
        <f>(W1615*Fee!$C$38)</f>
        <v>0</v>
      </c>
      <c r="Y1615" s="287">
        <f t="shared" si="483"/>
        <v>0</v>
      </c>
    </row>
    <row r="1616" spans="1:25" ht="14">
      <c r="A1616" s="382"/>
      <c r="B1616" s="383"/>
      <c r="C1616" s="384"/>
      <c r="D1616" s="385"/>
      <c r="E1616" s="93"/>
      <c r="F1616" s="52"/>
      <c r="G1616" s="93"/>
      <c r="H1616" s="93"/>
      <c r="I1616" s="173"/>
      <c r="J1616" s="173"/>
      <c r="K1616" s="173"/>
      <c r="L1616" s="173"/>
      <c r="M1616" s="173"/>
      <c r="N1616" s="173"/>
      <c r="O1616" s="260"/>
      <c r="P1616" s="285"/>
      <c r="Q1616" s="232"/>
      <c r="R1616" s="139"/>
      <c r="S1616" s="286"/>
      <c r="T1616" s="209"/>
      <c r="U1616" s="139"/>
      <c r="V1616" s="286"/>
      <c r="W1616" s="209"/>
      <c r="X1616" s="139"/>
      <c r="Y1616" s="287"/>
    </row>
    <row r="1617" spans="1:25" ht="28">
      <c r="A1617" s="396"/>
      <c r="B1617" s="383">
        <v>8</v>
      </c>
      <c r="C1617" s="384" t="s">
        <v>533</v>
      </c>
      <c r="D1617" s="385" t="s">
        <v>41</v>
      </c>
      <c r="E1617" s="93" t="str">
        <f t="shared" si="480"/>
        <v>Enter value from column G to column N</v>
      </c>
      <c r="F1617" s="290"/>
      <c r="G1617" s="291"/>
      <c r="H1617" s="291"/>
      <c r="I1617" s="292"/>
      <c r="J1617" s="292"/>
      <c r="K1617" s="292"/>
      <c r="L1617" s="292"/>
      <c r="M1617" s="292"/>
      <c r="N1617" s="292"/>
      <c r="O1617" s="257">
        <f>SUM(G1617:N1617)*Fee!$C$38</f>
        <v>0</v>
      </c>
      <c r="P1617" s="247"/>
      <c r="Q1617" s="295"/>
      <c r="R1617" s="163">
        <f>(Q1617*Fee!$C$38)</f>
        <v>0</v>
      </c>
      <c r="S1617" s="286">
        <f t="shared" si="481"/>
        <v>0</v>
      </c>
      <c r="T1617" s="296"/>
      <c r="U1617" s="163">
        <f>(T1617*Fee!$C$38)</f>
        <v>0</v>
      </c>
      <c r="V1617" s="286">
        <f t="shared" si="482"/>
        <v>0</v>
      </c>
      <c r="W1617" s="296"/>
      <c r="X1617" s="163">
        <f>(W1617*Fee!$C$38)</f>
        <v>0</v>
      </c>
      <c r="Y1617" s="287">
        <f t="shared" si="483"/>
        <v>0</v>
      </c>
    </row>
    <row r="1618" spans="1:25" ht="28">
      <c r="A1618" s="382"/>
      <c r="B1618" s="383">
        <v>9</v>
      </c>
      <c r="C1618" s="397" t="s">
        <v>504</v>
      </c>
      <c r="D1618" s="398" t="s">
        <v>95</v>
      </c>
      <c r="E1618" s="93" t="str">
        <f t="shared" ref="E1618" si="484">IF((O1618=0),"Enter value from column G to column N",SUM(G1618:N1618,O1618))</f>
        <v>Enter value from column G to column N</v>
      </c>
      <c r="F1618" s="290"/>
      <c r="G1618" s="291"/>
      <c r="H1618" s="291"/>
      <c r="I1618" s="292"/>
      <c r="J1618" s="292"/>
      <c r="K1618" s="292"/>
      <c r="L1618" s="292"/>
      <c r="M1618" s="292"/>
      <c r="N1618" s="292"/>
      <c r="O1618" s="257">
        <f>SUM(G1618:N1618)*Fee!$C$38</f>
        <v>0</v>
      </c>
      <c r="P1618" s="247"/>
      <c r="Q1618" s="295"/>
      <c r="R1618" s="163">
        <f>(Q1618*Fee!$C$38)</f>
        <v>0</v>
      </c>
      <c r="S1618" s="286">
        <f t="shared" ref="S1618" si="485">Q1618+R1618</f>
        <v>0</v>
      </c>
      <c r="T1618" s="296"/>
      <c r="U1618" s="163">
        <f>(T1618*Fee!$C$38)</f>
        <v>0</v>
      </c>
      <c r="V1618" s="286">
        <f t="shared" ref="V1618" si="486">T1618+U1618</f>
        <v>0</v>
      </c>
      <c r="W1618" s="296"/>
      <c r="X1618" s="163">
        <f>(W1618*Fee!$C$38)</f>
        <v>0</v>
      </c>
      <c r="Y1618" s="287">
        <f t="shared" ref="Y1618" si="487">W1618+X1618</f>
        <v>0</v>
      </c>
    </row>
    <row r="1619" spans="1:25" ht="14">
      <c r="A1619" s="382"/>
      <c r="B1619" s="383"/>
      <c r="C1619" s="384"/>
      <c r="D1619" s="385"/>
      <c r="E1619" s="49"/>
      <c r="F1619" s="52"/>
      <c r="G1619" s="93"/>
      <c r="H1619" s="93"/>
      <c r="I1619" s="173"/>
      <c r="J1619" s="173"/>
      <c r="K1619" s="173"/>
      <c r="L1619" s="173"/>
      <c r="M1619" s="173"/>
      <c r="N1619" s="173"/>
      <c r="O1619" s="260"/>
      <c r="P1619" s="128"/>
      <c r="Q1619" s="232"/>
      <c r="R1619" s="139"/>
      <c r="S1619" s="163"/>
      <c r="T1619" s="209"/>
      <c r="U1619" s="139"/>
      <c r="V1619" s="163"/>
      <c r="W1619" s="209"/>
      <c r="X1619" s="139"/>
      <c r="Y1619" s="165"/>
    </row>
    <row r="1620" spans="1:25" s="125" customFormat="1" ht="14">
      <c r="A1620" s="404"/>
      <c r="B1620" s="54"/>
      <c r="C1620" s="332" t="s">
        <v>505</v>
      </c>
      <c r="D1620" s="333"/>
      <c r="E1620" s="93"/>
      <c r="F1620" s="52"/>
      <c r="G1620" s="93"/>
      <c r="H1620" s="93"/>
      <c r="I1620" s="173"/>
      <c r="J1620" s="173"/>
      <c r="K1620" s="173"/>
      <c r="L1620" s="173"/>
      <c r="M1620" s="173"/>
      <c r="N1620" s="173"/>
      <c r="O1620" s="289"/>
      <c r="P1620" s="285"/>
      <c r="Q1620" s="232"/>
      <c r="R1620" s="209"/>
      <c r="S1620" s="209"/>
      <c r="T1620" s="209"/>
      <c r="U1620" s="209"/>
      <c r="V1620" s="209"/>
      <c r="W1620" s="209"/>
      <c r="X1620" s="209"/>
      <c r="Y1620" s="312"/>
    </row>
    <row r="1621" spans="1:25" ht="28">
      <c r="A1621" s="396"/>
      <c r="B1621" s="383">
        <v>10</v>
      </c>
      <c r="C1621" s="397" t="s">
        <v>534</v>
      </c>
      <c r="D1621" s="385" t="s">
        <v>41</v>
      </c>
      <c r="E1621" s="93" t="str">
        <f t="shared" ref="E1621:E1626" si="488">IF((O1621=0),"Enter value from column G to column N",SUM(G1621:N1621,O1621))</f>
        <v>Enter value from column G to column N</v>
      </c>
      <c r="F1621" s="290"/>
      <c r="G1621" s="291"/>
      <c r="H1621" s="291"/>
      <c r="I1621" s="292"/>
      <c r="J1621" s="292"/>
      <c r="K1621" s="292"/>
      <c r="L1621" s="292"/>
      <c r="M1621" s="292"/>
      <c r="N1621" s="292"/>
      <c r="O1621" s="257">
        <f>SUM(G1621:N1621)*Fee!$C$38</f>
        <v>0</v>
      </c>
      <c r="P1621" s="247"/>
      <c r="Q1621" s="295"/>
      <c r="R1621" s="163">
        <f>(Q1621*Fee!$C$38)</f>
        <v>0</v>
      </c>
      <c r="S1621" s="286">
        <f t="shared" ref="S1621:S1626" si="489">Q1621+R1621</f>
        <v>0</v>
      </c>
      <c r="T1621" s="296"/>
      <c r="U1621" s="163">
        <f>(T1621*Fee!$C$38)</f>
        <v>0</v>
      </c>
      <c r="V1621" s="286">
        <f t="shared" ref="V1621:V1626" si="490">T1621+U1621</f>
        <v>0</v>
      </c>
      <c r="W1621" s="296"/>
      <c r="X1621" s="163">
        <f>(W1621*Fee!$C$38)</f>
        <v>0</v>
      </c>
      <c r="Y1621" s="287">
        <f t="shared" ref="Y1621:Y1626" si="491">W1621+X1621</f>
        <v>0</v>
      </c>
    </row>
    <row r="1622" spans="1:25" ht="28">
      <c r="A1622" s="396"/>
      <c r="B1622" s="383">
        <v>11</v>
      </c>
      <c r="C1622" s="397" t="s">
        <v>535</v>
      </c>
      <c r="D1622" s="385" t="s">
        <v>41</v>
      </c>
      <c r="E1622" s="93" t="str">
        <f t="shared" si="488"/>
        <v>Enter value from column G to column N</v>
      </c>
      <c r="F1622" s="290"/>
      <c r="G1622" s="291"/>
      <c r="H1622" s="291"/>
      <c r="I1622" s="292"/>
      <c r="J1622" s="292"/>
      <c r="K1622" s="292"/>
      <c r="L1622" s="292"/>
      <c r="M1622" s="292"/>
      <c r="N1622" s="292"/>
      <c r="O1622" s="257">
        <f>SUM(G1622:N1622)*Fee!$C$38</f>
        <v>0</v>
      </c>
      <c r="P1622" s="247"/>
      <c r="Q1622" s="295"/>
      <c r="R1622" s="163">
        <f>(Q1622*Fee!$C$38)</f>
        <v>0</v>
      </c>
      <c r="S1622" s="286">
        <f t="shared" si="489"/>
        <v>0</v>
      </c>
      <c r="T1622" s="296"/>
      <c r="U1622" s="163">
        <f>(T1622*Fee!$C$38)</f>
        <v>0</v>
      </c>
      <c r="V1622" s="286">
        <f t="shared" si="490"/>
        <v>0</v>
      </c>
      <c r="W1622" s="296"/>
      <c r="X1622" s="163">
        <f>(W1622*Fee!$C$38)</f>
        <v>0</v>
      </c>
      <c r="Y1622" s="287">
        <f t="shared" si="491"/>
        <v>0</v>
      </c>
    </row>
    <row r="1623" spans="1:25" ht="28">
      <c r="A1623" s="396"/>
      <c r="B1623" s="383">
        <v>12</v>
      </c>
      <c r="C1623" s="397" t="s">
        <v>681</v>
      </c>
      <c r="D1623" s="385" t="s">
        <v>41</v>
      </c>
      <c r="E1623" s="93" t="str">
        <f t="shared" si="488"/>
        <v>Enter value from column G to column N</v>
      </c>
      <c r="F1623" s="290"/>
      <c r="G1623" s="291"/>
      <c r="H1623" s="291"/>
      <c r="I1623" s="292"/>
      <c r="J1623" s="292"/>
      <c r="K1623" s="292"/>
      <c r="L1623" s="292"/>
      <c r="M1623" s="292"/>
      <c r="N1623" s="292"/>
      <c r="O1623" s="257">
        <f>SUM(G1623:N1623)*Fee!$C$38</f>
        <v>0</v>
      </c>
      <c r="P1623" s="247"/>
      <c r="Q1623" s="295"/>
      <c r="R1623" s="163">
        <f>(Q1623*Fee!$C$38)</f>
        <v>0</v>
      </c>
      <c r="S1623" s="286">
        <f t="shared" si="489"/>
        <v>0</v>
      </c>
      <c r="T1623" s="296"/>
      <c r="U1623" s="163">
        <f>(T1623*Fee!$C$38)</f>
        <v>0</v>
      </c>
      <c r="V1623" s="286">
        <f t="shared" si="490"/>
        <v>0</v>
      </c>
      <c r="W1623" s="296"/>
      <c r="X1623" s="163">
        <f>(W1623*Fee!$C$38)</f>
        <v>0</v>
      </c>
      <c r="Y1623" s="287">
        <f t="shared" si="491"/>
        <v>0</v>
      </c>
    </row>
    <row r="1624" spans="1:25" ht="42">
      <c r="A1624" s="396"/>
      <c r="B1624" s="383">
        <v>13</v>
      </c>
      <c r="C1624" s="397" t="s">
        <v>536</v>
      </c>
      <c r="D1624" s="385" t="s">
        <v>41</v>
      </c>
      <c r="E1624" s="93" t="str">
        <f t="shared" si="488"/>
        <v>Enter value from column G to column N</v>
      </c>
      <c r="F1624" s="290"/>
      <c r="G1624" s="291"/>
      <c r="H1624" s="291"/>
      <c r="I1624" s="292"/>
      <c r="J1624" s="292"/>
      <c r="K1624" s="292"/>
      <c r="L1624" s="292"/>
      <c r="M1624" s="292"/>
      <c r="N1624" s="292"/>
      <c r="O1624" s="257">
        <f>SUM(G1624:N1624)*Fee!$C$38</f>
        <v>0</v>
      </c>
      <c r="P1624" s="247"/>
      <c r="Q1624" s="295"/>
      <c r="R1624" s="163">
        <f>(Q1624*Fee!$C$38)</f>
        <v>0</v>
      </c>
      <c r="S1624" s="286">
        <f t="shared" si="489"/>
        <v>0</v>
      </c>
      <c r="T1624" s="296"/>
      <c r="U1624" s="163">
        <f>(T1624*Fee!$C$38)</f>
        <v>0</v>
      </c>
      <c r="V1624" s="286">
        <f t="shared" si="490"/>
        <v>0</v>
      </c>
      <c r="W1624" s="296"/>
      <c r="X1624" s="163">
        <f>(W1624*Fee!$C$38)</f>
        <v>0</v>
      </c>
      <c r="Y1624" s="287">
        <f t="shared" si="491"/>
        <v>0</v>
      </c>
    </row>
    <row r="1625" spans="1:25" ht="28">
      <c r="A1625" s="396"/>
      <c r="B1625" s="383">
        <v>14</v>
      </c>
      <c r="C1625" s="397" t="s">
        <v>537</v>
      </c>
      <c r="D1625" s="385" t="s">
        <v>95</v>
      </c>
      <c r="E1625" s="93" t="str">
        <f t="shared" si="488"/>
        <v>Enter value from column G to column N</v>
      </c>
      <c r="F1625" s="290"/>
      <c r="G1625" s="291"/>
      <c r="H1625" s="291"/>
      <c r="I1625" s="292"/>
      <c r="J1625" s="292"/>
      <c r="K1625" s="292"/>
      <c r="L1625" s="292"/>
      <c r="M1625" s="292"/>
      <c r="N1625" s="292"/>
      <c r="O1625" s="257">
        <f>SUM(G1625:N1625)*Fee!$C$38</f>
        <v>0</v>
      </c>
      <c r="P1625" s="247"/>
      <c r="Q1625" s="295"/>
      <c r="R1625" s="163">
        <f>(Q1625*Fee!$C$38)</f>
        <v>0</v>
      </c>
      <c r="S1625" s="286">
        <f t="shared" si="489"/>
        <v>0</v>
      </c>
      <c r="T1625" s="296"/>
      <c r="U1625" s="163">
        <f>(T1625*Fee!$C$38)</f>
        <v>0</v>
      </c>
      <c r="V1625" s="286">
        <f t="shared" si="490"/>
        <v>0</v>
      </c>
      <c r="W1625" s="296"/>
      <c r="X1625" s="163">
        <f>(W1625*Fee!$C$38)</f>
        <v>0</v>
      </c>
      <c r="Y1625" s="287">
        <f t="shared" si="491"/>
        <v>0</v>
      </c>
    </row>
    <row r="1626" spans="1:25" ht="28">
      <c r="A1626" s="396"/>
      <c r="B1626" s="383">
        <v>15</v>
      </c>
      <c r="C1626" s="397" t="s">
        <v>506</v>
      </c>
      <c r="D1626" s="385" t="s">
        <v>41</v>
      </c>
      <c r="E1626" s="93" t="str">
        <f t="shared" si="488"/>
        <v>Enter value from column G to column N</v>
      </c>
      <c r="F1626" s="290"/>
      <c r="G1626" s="291"/>
      <c r="H1626" s="291"/>
      <c r="I1626" s="292"/>
      <c r="J1626" s="292"/>
      <c r="K1626" s="292"/>
      <c r="L1626" s="292"/>
      <c r="M1626" s="292"/>
      <c r="N1626" s="292"/>
      <c r="O1626" s="257">
        <f>SUM(G1626:N1626)*Fee!$C$38</f>
        <v>0</v>
      </c>
      <c r="P1626" s="247"/>
      <c r="Q1626" s="295"/>
      <c r="R1626" s="163">
        <f>(Q1626*Fee!$C$38)</f>
        <v>0</v>
      </c>
      <c r="S1626" s="286">
        <f t="shared" si="489"/>
        <v>0</v>
      </c>
      <c r="T1626" s="296"/>
      <c r="U1626" s="163">
        <f>(T1626*Fee!$C$38)</f>
        <v>0</v>
      </c>
      <c r="V1626" s="286">
        <f t="shared" si="490"/>
        <v>0</v>
      </c>
      <c r="W1626" s="296"/>
      <c r="X1626" s="163">
        <f>(W1626*Fee!$C$38)</f>
        <v>0</v>
      </c>
      <c r="Y1626" s="287">
        <f t="shared" si="491"/>
        <v>0</v>
      </c>
    </row>
    <row r="1627" spans="1:25" ht="14">
      <c r="A1627" s="382"/>
      <c r="B1627" s="383"/>
      <c r="C1627" s="384"/>
      <c r="D1627" s="385"/>
      <c r="E1627" s="93"/>
      <c r="F1627" s="52"/>
      <c r="G1627" s="93"/>
      <c r="H1627" s="93"/>
      <c r="I1627" s="173"/>
      <c r="J1627" s="173"/>
      <c r="K1627" s="173"/>
      <c r="L1627" s="173"/>
      <c r="M1627" s="173"/>
      <c r="N1627" s="173"/>
      <c r="O1627" s="260"/>
      <c r="P1627" s="285"/>
      <c r="Q1627" s="232"/>
      <c r="R1627" s="139"/>
      <c r="S1627" s="286"/>
      <c r="T1627" s="209"/>
      <c r="U1627" s="139"/>
      <c r="V1627" s="286"/>
      <c r="W1627" s="209"/>
      <c r="X1627" s="139"/>
      <c r="Y1627" s="287"/>
    </row>
    <row r="1628" spans="1:25" s="125" customFormat="1" ht="14">
      <c r="A1628" s="404"/>
      <c r="B1628" s="54"/>
      <c r="C1628" s="332" t="s">
        <v>507</v>
      </c>
      <c r="D1628" s="333"/>
      <c r="E1628" s="93"/>
      <c r="F1628" s="52"/>
      <c r="G1628" s="93"/>
      <c r="H1628" s="93"/>
      <c r="I1628" s="173"/>
      <c r="J1628" s="173"/>
      <c r="K1628" s="173"/>
      <c r="L1628" s="173"/>
      <c r="M1628" s="173"/>
      <c r="N1628" s="173"/>
      <c r="O1628" s="257"/>
      <c r="P1628" s="285"/>
      <c r="Q1628" s="232"/>
      <c r="R1628" s="205"/>
      <c r="S1628" s="209"/>
      <c r="T1628" s="209"/>
      <c r="U1628" s="205"/>
      <c r="V1628" s="209"/>
      <c r="W1628" s="209"/>
      <c r="X1628" s="205"/>
      <c r="Y1628" s="312"/>
    </row>
    <row r="1629" spans="1:25" ht="28">
      <c r="A1629" s="396"/>
      <c r="B1629" s="383">
        <v>16</v>
      </c>
      <c r="C1629" s="397" t="s">
        <v>538</v>
      </c>
      <c r="D1629" s="385" t="s">
        <v>41</v>
      </c>
      <c r="E1629" s="49" t="str">
        <f>IF((O1629=0),"Enter value from column G to column N",SUM(G1629:N1629,O1629))</f>
        <v>Enter value from column G to column N</v>
      </c>
      <c r="F1629" s="56"/>
      <c r="G1629" s="168"/>
      <c r="H1629" s="168"/>
      <c r="I1629" s="169"/>
      <c r="J1629" s="169"/>
      <c r="K1629" s="169"/>
      <c r="L1629" s="169"/>
      <c r="M1629" s="169"/>
      <c r="N1629" s="169"/>
      <c r="O1629" s="257">
        <f>SUM(G1629:N1629)*Fee!$C$38</f>
        <v>0</v>
      </c>
      <c r="P1629" s="247"/>
      <c r="Q1629" s="223"/>
      <c r="R1629" s="163">
        <f>(Q1629*Fee!$C$38)</f>
        <v>0</v>
      </c>
      <c r="S1629" s="163">
        <f t="shared" ref="S1629" si="492">Q1629+R1629</f>
        <v>0</v>
      </c>
      <c r="T1629" s="164"/>
      <c r="U1629" s="163">
        <f>(T1629*Fee!$C$38)</f>
        <v>0</v>
      </c>
      <c r="V1629" s="163">
        <f t="shared" ref="V1629" si="493">T1629+U1629</f>
        <v>0</v>
      </c>
      <c r="W1629" s="164"/>
      <c r="X1629" s="163">
        <f>(W1629*Fee!$C$38)</f>
        <v>0</v>
      </c>
      <c r="Y1629" s="165">
        <f t="shared" ref="Y1629" si="494">W1629+X1629</f>
        <v>0</v>
      </c>
    </row>
    <row r="1630" spans="1:25" ht="28">
      <c r="A1630" s="396"/>
      <c r="B1630" s="383">
        <v>17</v>
      </c>
      <c r="C1630" s="397" t="s">
        <v>539</v>
      </c>
      <c r="D1630" s="385" t="s">
        <v>41</v>
      </c>
      <c r="E1630" s="93" t="str">
        <f t="shared" ref="E1630:E1639" si="495">IF((O1630=0),"Enter value from column G to column N",SUM(G1630:N1630,O1630))</f>
        <v>Enter value from column G to column N</v>
      </c>
      <c r="F1630" s="290"/>
      <c r="G1630" s="291"/>
      <c r="H1630" s="291"/>
      <c r="I1630" s="292"/>
      <c r="J1630" s="292"/>
      <c r="K1630" s="292"/>
      <c r="L1630" s="292"/>
      <c r="M1630" s="292"/>
      <c r="N1630" s="292"/>
      <c r="O1630" s="257">
        <f>SUM(G1630:N1630)*Fee!$C$38</f>
        <v>0</v>
      </c>
      <c r="P1630" s="247"/>
      <c r="Q1630" s="295"/>
      <c r="R1630" s="163">
        <f>(Q1630*Fee!$C$38)</f>
        <v>0</v>
      </c>
      <c r="S1630" s="286">
        <f t="shared" ref="S1630:S1639" si="496">Q1630+R1630</f>
        <v>0</v>
      </c>
      <c r="T1630" s="296"/>
      <c r="U1630" s="163">
        <f>(T1630*Fee!$C$38)</f>
        <v>0</v>
      </c>
      <c r="V1630" s="286">
        <f t="shared" ref="V1630:V1639" si="497">T1630+U1630</f>
        <v>0</v>
      </c>
      <c r="W1630" s="296"/>
      <c r="X1630" s="163">
        <f>(W1630*Fee!$C$38)</f>
        <v>0</v>
      </c>
      <c r="Y1630" s="287">
        <f t="shared" ref="Y1630:Y1639" si="498">W1630+X1630</f>
        <v>0</v>
      </c>
    </row>
    <row r="1631" spans="1:25" ht="28">
      <c r="A1631" s="396"/>
      <c r="B1631" s="383">
        <v>18</v>
      </c>
      <c r="C1631" s="397" t="s">
        <v>540</v>
      </c>
      <c r="D1631" s="385" t="s">
        <v>95</v>
      </c>
      <c r="E1631" s="93" t="str">
        <f t="shared" si="495"/>
        <v>Enter value from column G to column N</v>
      </c>
      <c r="F1631" s="290"/>
      <c r="G1631" s="291"/>
      <c r="H1631" s="291"/>
      <c r="I1631" s="292"/>
      <c r="J1631" s="292"/>
      <c r="K1631" s="292"/>
      <c r="L1631" s="292"/>
      <c r="M1631" s="292"/>
      <c r="N1631" s="292"/>
      <c r="O1631" s="257">
        <f>SUM(G1631:N1631)*Fee!$C$38</f>
        <v>0</v>
      </c>
      <c r="P1631" s="247"/>
      <c r="Q1631" s="295"/>
      <c r="R1631" s="163">
        <f>(Q1631*Fee!$C$38)</f>
        <v>0</v>
      </c>
      <c r="S1631" s="286">
        <f t="shared" si="496"/>
        <v>0</v>
      </c>
      <c r="T1631" s="296"/>
      <c r="U1631" s="163">
        <f>(T1631*Fee!$C$38)</f>
        <v>0</v>
      </c>
      <c r="V1631" s="286">
        <f t="shared" si="497"/>
        <v>0</v>
      </c>
      <c r="W1631" s="296"/>
      <c r="X1631" s="163">
        <f>(W1631*Fee!$C$38)</f>
        <v>0</v>
      </c>
      <c r="Y1631" s="287">
        <f t="shared" si="498"/>
        <v>0</v>
      </c>
    </row>
    <row r="1632" spans="1:25" ht="28">
      <c r="A1632" s="396"/>
      <c r="B1632" s="383">
        <v>19</v>
      </c>
      <c r="C1632" s="397" t="s">
        <v>541</v>
      </c>
      <c r="D1632" s="385" t="s">
        <v>95</v>
      </c>
      <c r="E1632" s="93" t="str">
        <f t="shared" si="495"/>
        <v>Enter value from column G to column N</v>
      </c>
      <c r="F1632" s="290"/>
      <c r="G1632" s="291"/>
      <c r="H1632" s="291"/>
      <c r="I1632" s="292"/>
      <c r="J1632" s="292"/>
      <c r="K1632" s="292"/>
      <c r="L1632" s="292"/>
      <c r="M1632" s="292"/>
      <c r="N1632" s="292"/>
      <c r="O1632" s="257">
        <f>SUM(G1632:N1632)*Fee!$C$38</f>
        <v>0</v>
      </c>
      <c r="P1632" s="247"/>
      <c r="Q1632" s="295"/>
      <c r="R1632" s="163">
        <f>(Q1632*Fee!$C$38)</f>
        <v>0</v>
      </c>
      <c r="S1632" s="286">
        <f t="shared" si="496"/>
        <v>0</v>
      </c>
      <c r="T1632" s="296"/>
      <c r="U1632" s="163">
        <f>(T1632*Fee!$C$38)</f>
        <v>0</v>
      </c>
      <c r="V1632" s="286">
        <f t="shared" si="497"/>
        <v>0</v>
      </c>
      <c r="W1632" s="296"/>
      <c r="X1632" s="163">
        <f>(W1632*Fee!$C$38)</f>
        <v>0</v>
      </c>
      <c r="Y1632" s="287">
        <f t="shared" si="498"/>
        <v>0</v>
      </c>
    </row>
    <row r="1633" spans="1:25" ht="28">
      <c r="A1633" s="396"/>
      <c r="B1633" s="383">
        <v>20</v>
      </c>
      <c r="C1633" s="397" t="s">
        <v>508</v>
      </c>
      <c r="D1633" s="385" t="s">
        <v>41</v>
      </c>
      <c r="E1633" s="93" t="str">
        <f t="shared" si="495"/>
        <v>Enter value from column G to column N</v>
      </c>
      <c r="F1633" s="290"/>
      <c r="G1633" s="291"/>
      <c r="H1633" s="291"/>
      <c r="I1633" s="292"/>
      <c r="J1633" s="292"/>
      <c r="K1633" s="292"/>
      <c r="L1633" s="292"/>
      <c r="M1633" s="292"/>
      <c r="N1633" s="292"/>
      <c r="O1633" s="257">
        <f>SUM(G1633:N1633)*Fee!$C$38</f>
        <v>0</v>
      </c>
      <c r="P1633" s="247"/>
      <c r="Q1633" s="295"/>
      <c r="R1633" s="163">
        <f>(Q1633*Fee!$C$38)</f>
        <v>0</v>
      </c>
      <c r="S1633" s="286">
        <f t="shared" si="496"/>
        <v>0</v>
      </c>
      <c r="T1633" s="296"/>
      <c r="U1633" s="163">
        <f>(T1633*Fee!$C$38)</f>
        <v>0</v>
      </c>
      <c r="V1633" s="286">
        <f t="shared" si="497"/>
        <v>0</v>
      </c>
      <c r="W1633" s="296"/>
      <c r="X1633" s="163">
        <f>(W1633*Fee!$C$38)</f>
        <v>0</v>
      </c>
      <c r="Y1633" s="287">
        <f t="shared" si="498"/>
        <v>0</v>
      </c>
    </row>
    <row r="1634" spans="1:25" ht="28">
      <c r="A1634" s="396"/>
      <c r="B1634" s="383">
        <v>21</v>
      </c>
      <c r="C1634" s="397" t="s">
        <v>509</v>
      </c>
      <c r="D1634" s="385" t="s">
        <v>41</v>
      </c>
      <c r="E1634" s="93" t="str">
        <f t="shared" si="495"/>
        <v>Enter value from column G to column N</v>
      </c>
      <c r="F1634" s="290"/>
      <c r="G1634" s="291"/>
      <c r="H1634" s="291"/>
      <c r="I1634" s="292"/>
      <c r="J1634" s="292"/>
      <c r="K1634" s="292"/>
      <c r="L1634" s="292"/>
      <c r="M1634" s="292"/>
      <c r="N1634" s="292"/>
      <c r="O1634" s="257">
        <f>SUM(G1634:N1634)*Fee!$C$38</f>
        <v>0</v>
      </c>
      <c r="P1634" s="247"/>
      <c r="Q1634" s="295"/>
      <c r="R1634" s="163">
        <f>(Q1634*Fee!$C$38)</f>
        <v>0</v>
      </c>
      <c r="S1634" s="286">
        <f t="shared" si="496"/>
        <v>0</v>
      </c>
      <c r="T1634" s="296"/>
      <c r="U1634" s="163">
        <f>(T1634*Fee!$C$38)</f>
        <v>0</v>
      </c>
      <c r="V1634" s="286">
        <f t="shared" si="497"/>
        <v>0</v>
      </c>
      <c r="W1634" s="296"/>
      <c r="X1634" s="163">
        <f>(W1634*Fee!$C$38)</f>
        <v>0</v>
      </c>
      <c r="Y1634" s="287">
        <f t="shared" si="498"/>
        <v>0</v>
      </c>
    </row>
    <row r="1635" spans="1:25" ht="28">
      <c r="A1635" s="396"/>
      <c r="B1635" s="383">
        <v>22</v>
      </c>
      <c r="C1635" s="397" t="s">
        <v>542</v>
      </c>
      <c r="D1635" s="385" t="s">
        <v>41</v>
      </c>
      <c r="E1635" s="93" t="str">
        <f t="shared" si="495"/>
        <v>Enter value from column G to column N</v>
      </c>
      <c r="F1635" s="290"/>
      <c r="G1635" s="291"/>
      <c r="H1635" s="291"/>
      <c r="I1635" s="292"/>
      <c r="J1635" s="292"/>
      <c r="K1635" s="292"/>
      <c r="L1635" s="292"/>
      <c r="M1635" s="292"/>
      <c r="N1635" s="292"/>
      <c r="O1635" s="257">
        <f>SUM(G1635:N1635)*Fee!$C$38</f>
        <v>0</v>
      </c>
      <c r="P1635" s="247"/>
      <c r="Q1635" s="295"/>
      <c r="R1635" s="163">
        <f>(Q1635*Fee!$C$38)</f>
        <v>0</v>
      </c>
      <c r="S1635" s="286">
        <f t="shared" si="496"/>
        <v>0</v>
      </c>
      <c r="T1635" s="296"/>
      <c r="U1635" s="163">
        <f>(T1635*Fee!$C$38)</f>
        <v>0</v>
      </c>
      <c r="V1635" s="286">
        <f t="shared" si="497"/>
        <v>0</v>
      </c>
      <c r="W1635" s="296"/>
      <c r="X1635" s="163">
        <f>(W1635*Fee!$C$38)</f>
        <v>0</v>
      </c>
      <c r="Y1635" s="287">
        <f t="shared" si="498"/>
        <v>0</v>
      </c>
    </row>
    <row r="1636" spans="1:25" ht="28">
      <c r="A1636" s="396"/>
      <c r="B1636" s="383">
        <v>23</v>
      </c>
      <c r="C1636" s="397" t="s">
        <v>543</v>
      </c>
      <c r="D1636" s="385" t="s">
        <v>41</v>
      </c>
      <c r="E1636" s="93" t="str">
        <f t="shared" si="495"/>
        <v>Enter value from column G to column N</v>
      </c>
      <c r="F1636" s="290"/>
      <c r="G1636" s="291"/>
      <c r="H1636" s="291"/>
      <c r="I1636" s="292"/>
      <c r="J1636" s="292"/>
      <c r="K1636" s="292"/>
      <c r="L1636" s="292"/>
      <c r="M1636" s="292"/>
      <c r="N1636" s="292"/>
      <c r="O1636" s="257">
        <f>SUM(G1636:N1636)*Fee!$C$38</f>
        <v>0</v>
      </c>
      <c r="P1636" s="247"/>
      <c r="Q1636" s="295"/>
      <c r="R1636" s="163">
        <f>(Q1636*Fee!$C$38)</f>
        <v>0</v>
      </c>
      <c r="S1636" s="286">
        <f t="shared" si="496"/>
        <v>0</v>
      </c>
      <c r="T1636" s="296"/>
      <c r="U1636" s="163">
        <f>(T1636*Fee!$C$38)</f>
        <v>0</v>
      </c>
      <c r="V1636" s="286">
        <f t="shared" si="497"/>
        <v>0</v>
      </c>
      <c r="W1636" s="296"/>
      <c r="X1636" s="163">
        <f>(W1636*Fee!$C$38)</f>
        <v>0</v>
      </c>
      <c r="Y1636" s="287">
        <f t="shared" si="498"/>
        <v>0</v>
      </c>
    </row>
    <row r="1637" spans="1:25" ht="28">
      <c r="A1637" s="396"/>
      <c r="B1637" s="383">
        <v>24</v>
      </c>
      <c r="C1637" s="397" t="s">
        <v>544</v>
      </c>
      <c r="D1637" s="385" t="s">
        <v>41</v>
      </c>
      <c r="E1637" s="93" t="str">
        <f t="shared" si="495"/>
        <v>Enter value from column G to column N</v>
      </c>
      <c r="F1637" s="290"/>
      <c r="G1637" s="291"/>
      <c r="H1637" s="291"/>
      <c r="I1637" s="292"/>
      <c r="J1637" s="292"/>
      <c r="K1637" s="292"/>
      <c r="L1637" s="292"/>
      <c r="M1637" s="292"/>
      <c r="N1637" s="292"/>
      <c r="O1637" s="257">
        <f>SUM(G1637:N1637)*Fee!$C$38</f>
        <v>0</v>
      </c>
      <c r="P1637" s="247"/>
      <c r="Q1637" s="295"/>
      <c r="R1637" s="163">
        <f>(Q1637*Fee!$C$38)</f>
        <v>0</v>
      </c>
      <c r="S1637" s="286">
        <f t="shared" si="496"/>
        <v>0</v>
      </c>
      <c r="T1637" s="296"/>
      <c r="U1637" s="163">
        <f>(T1637*Fee!$C$38)</f>
        <v>0</v>
      </c>
      <c r="V1637" s="286">
        <f t="shared" si="497"/>
        <v>0</v>
      </c>
      <c r="W1637" s="296"/>
      <c r="X1637" s="163">
        <f>(W1637*Fee!$C$38)</f>
        <v>0</v>
      </c>
      <c r="Y1637" s="287">
        <f t="shared" si="498"/>
        <v>0</v>
      </c>
    </row>
    <row r="1638" spans="1:25" ht="28">
      <c r="A1638" s="396"/>
      <c r="B1638" s="383">
        <v>25</v>
      </c>
      <c r="C1638" s="397" t="s">
        <v>545</v>
      </c>
      <c r="D1638" s="385" t="s">
        <v>41</v>
      </c>
      <c r="E1638" s="49" t="str">
        <f t="shared" si="495"/>
        <v>Enter value from column G to column N</v>
      </c>
      <c r="F1638" s="56"/>
      <c r="G1638" s="168"/>
      <c r="H1638" s="168"/>
      <c r="I1638" s="169"/>
      <c r="J1638" s="169"/>
      <c r="K1638" s="169"/>
      <c r="L1638" s="169"/>
      <c r="M1638" s="169"/>
      <c r="N1638" s="169"/>
      <c r="O1638" s="257">
        <f>SUM(G1638:N1638)*Fee!$C$38</f>
        <v>0</v>
      </c>
      <c r="P1638" s="247"/>
      <c r="Q1638" s="223"/>
      <c r="R1638" s="163">
        <f>(Q1638*Fee!$C$38)</f>
        <v>0</v>
      </c>
      <c r="S1638" s="163">
        <f t="shared" si="496"/>
        <v>0</v>
      </c>
      <c r="T1638" s="164"/>
      <c r="U1638" s="163">
        <f>(T1638*Fee!$C$38)</f>
        <v>0</v>
      </c>
      <c r="V1638" s="163">
        <f t="shared" si="497"/>
        <v>0</v>
      </c>
      <c r="W1638" s="164"/>
      <c r="X1638" s="163">
        <f>(W1638*Fee!$C$38)</f>
        <v>0</v>
      </c>
      <c r="Y1638" s="165">
        <f t="shared" si="498"/>
        <v>0</v>
      </c>
    </row>
    <row r="1639" spans="1:25" ht="28">
      <c r="A1639" s="396"/>
      <c r="B1639" s="383">
        <v>26</v>
      </c>
      <c r="C1639" s="397" t="s">
        <v>682</v>
      </c>
      <c r="D1639" s="385" t="s">
        <v>41</v>
      </c>
      <c r="E1639" s="49" t="str">
        <f t="shared" si="495"/>
        <v>Enter value from column G to column N</v>
      </c>
      <c r="F1639" s="56"/>
      <c r="G1639" s="168"/>
      <c r="H1639" s="168"/>
      <c r="I1639" s="169"/>
      <c r="J1639" s="169"/>
      <c r="K1639" s="169"/>
      <c r="L1639" s="169"/>
      <c r="M1639" s="169"/>
      <c r="N1639" s="169"/>
      <c r="O1639" s="257">
        <f>SUM(G1639:N1639)*Fee!$C$38</f>
        <v>0</v>
      </c>
      <c r="P1639" s="247"/>
      <c r="Q1639" s="223"/>
      <c r="R1639" s="163">
        <f>(Q1639*Fee!$C$38)</f>
        <v>0</v>
      </c>
      <c r="S1639" s="163">
        <f t="shared" si="496"/>
        <v>0</v>
      </c>
      <c r="T1639" s="164"/>
      <c r="U1639" s="163">
        <f>(T1639*Fee!$C$38)</f>
        <v>0</v>
      </c>
      <c r="V1639" s="163">
        <f t="shared" si="497"/>
        <v>0</v>
      </c>
      <c r="W1639" s="164"/>
      <c r="X1639" s="163">
        <f>(W1639*Fee!$C$38)</f>
        <v>0</v>
      </c>
      <c r="Y1639" s="165">
        <f t="shared" si="498"/>
        <v>0</v>
      </c>
    </row>
    <row r="1640" spans="1:25" ht="28">
      <c r="A1640" s="396"/>
      <c r="B1640" s="383">
        <v>27</v>
      </c>
      <c r="C1640" s="397" t="s">
        <v>683</v>
      </c>
      <c r="D1640" s="385" t="s">
        <v>41</v>
      </c>
      <c r="E1640" s="93" t="str">
        <f t="shared" ref="E1640:E1649" si="499">IF((O1640=0),"Enter value from column G to column N",SUM(G1640:N1640,O1640))</f>
        <v>Enter value from column G to column N</v>
      </c>
      <c r="F1640" s="290"/>
      <c r="G1640" s="291"/>
      <c r="H1640" s="291"/>
      <c r="I1640" s="292"/>
      <c r="J1640" s="292"/>
      <c r="K1640" s="292"/>
      <c r="L1640" s="292"/>
      <c r="M1640" s="292"/>
      <c r="N1640" s="292"/>
      <c r="O1640" s="257">
        <f>SUM(G1640:N1640)*Fee!$C$38</f>
        <v>0</v>
      </c>
      <c r="P1640" s="247"/>
      <c r="Q1640" s="295"/>
      <c r="R1640" s="163">
        <f>(Q1640*Fee!$C$38)</f>
        <v>0</v>
      </c>
      <c r="S1640" s="286">
        <f t="shared" ref="S1640:S1649" si="500">Q1640+R1640</f>
        <v>0</v>
      </c>
      <c r="T1640" s="296"/>
      <c r="U1640" s="163">
        <f>(T1640*Fee!$C$38)</f>
        <v>0</v>
      </c>
      <c r="V1640" s="286">
        <f t="shared" ref="V1640:V1649" si="501">T1640+U1640</f>
        <v>0</v>
      </c>
      <c r="W1640" s="296"/>
      <c r="X1640" s="163">
        <f>(W1640*Fee!$C$38)</f>
        <v>0</v>
      </c>
      <c r="Y1640" s="287">
        <f t="shared" ref="Y1640:Y1649" si="502">W1640+X1640</f>
        <v>0</v>
      </c>
    </row>
    <row r="1641" spans="1:25" ht="28">
      <c r="A1641" s="396"/>
      <c r="B1641" s="383">
        <v>28</v>
      </c>
      <c r="C1641" s="397" t="s">
        <v>546</v>
      </c>
      <c r="D1641" s="385" t="s">
        <v>41</v>
      </c>
      <c r="E1641" s="93" t="str">
        <f t="shared" si="499"/>
        <v>Enter value from column G to column N</v>
      </c>
      <c r="F1641" s="290"/>
      <c r="G1641" s="291"/>
      <c r="H1641" s="291"/>
      <c r="I1641" s="292"/>
      <c r="J1641" s="292"/>
      <c r="K1641" s="292"/>
      <c r="L1641" s="292"/>
      <c r="M1641" s="292"/>
      <c r="N1641" s="292"/>
      <c r="O1641" s="257">
        <f>SUM(G1641:N1641)*Fee!$C$38</f>
        <v>0</v>
      </c>
      <c r="P1641" s="247"/>
      <c r="Q1641" s="295"/>
      <c r="R1641" s="163">
        <f>(Q1641*Fee!$C$38)</f>
        <v>0</v>
      </c>
      <c r="S1641" s="286">
        <f t="shared" si="500"/>
        <v>0</v>
      </c>
      <c r="T1641" s="296"/>
      <c r="U1641" s="163">
        <f>(T1641*Fee!$C$38)</f>
        <v>0</v>
      </c>
      <c r="V1641" s="286">
        <f t="shared" si="501"/>
        <v>0</v>
      </c>
      <c r="W1641" s="296"/>
      <c r="X1641" s="163">
        <f>(W1641*Fee!$C$38)</f>
        <v>0</v>
      </c>
      <c r="Y1641" s="287">
        <f t="shared" si="502"/>
        <v>0</v>
      </c>
    </row>
    <row r="1642" spans="1:25" ht="28">
      <c r="A1642" s="396"/>
      <c r="B1642" s="383">
        <v>29</v>
      </c>
      <c r="C1642" s="397" t="s">
        <v>684</v>
      </c>
      <c r="D1642" s="385" t="s">
        <v>41</v>
      </c>
      <c r="E1642" s="93" t="str">
        <f t="shared" si="499"/>
        <v>Enter value from column G to column N</v>
      </c>
      <c r="F1642" s="290"/>
      <c r="G1642" s="291"/>
      <c r="H1642" s="291"/>
      <c r="I1642" s="292"/>
      <c r="J1642" s="292"/>
      <c r="K1642" s="292"/>
      <c r="L1642" s="292"/>
      <c r="M1642" s="292"/>
      <c r="N1642" s="292"/>
      <c r="O1642" s="257">
        <f>SUM(G1642:N1642)*Fee!$C$38</f>
        <v>0</v>
      </c>
      <c r="P1642" s="247"/>
      <c r="Q1642" s="295"/>
      <c r="R1642" s="163">
        <f>(Q1642*Fee!$C$38)</f>
        <v>0</v>
      </c>
      <c r="S1642" s="286">
        <f t="shared" si="500"/>
        <v>0</v>
      </c>
      <c r="T1642" s="296"/>
      <c r="U1642" s="163">
        <f>(T1642*Fee!$C$38)</f>
        <v>0</v>
      </c>
      <c r="V1642" s="286">
        <f t="shared" si="501"/>
        <v>0</v>
      </c>
      <c r="W1642" s="296"/>
      <c r="X1642" s="163">
        <f>(W1642*Fee!$C$38)</f>
        <v>0</v>
      </c>
      <c r="Y1642" s="287">
        <f t="shared" si="502"/>
        <v>0</v>
      </c>
    </row>
    <row r="1643" spans="1:25" ht="28">
      <c r="A1643" s="396"/>
      <c r="B1643" s="383">
        <v>30</v>
      </c>
      <c r="C1643" s="397" t="s">
        <v>547</v>
      </c>
      <c r="D1643" s="385" t="s">
        <v>95</v>
      </c>
      <c r="E1643" s="93" t="str">
        <f t="shared" si="499"/>
        <v>Enter value from column G to column N</v>
      </c>
      <c r="F1643" s="290"/>
      <c r="G1643" s="291"/>
      <c r="H1643" s="291"/>
      <c r="I1643" s="292"/>
      <c r="J1643" s="292"/>
      <c r="K1643" s="292"/>
      <c r="L1643" s="292"/>
      <c r="M1643" s="292"/>
      <c r="N1643" s="292"/>
      <c r="O1643" s="257">
        <f>SUM(G1643:N1643)*Fee!$C$38</f>
        <v>0</v>
      </c>
      <c r="P1643" s="247"/>
      <c r="Q1643" s="295"/>
      <c r="R1643" s="163">
        <f>(Q1643*Fee!$C$38)</f>
        <v>0</v>
      </c>
      <c r="S1643" s="286">
        <f t="shared" si="500"/>
        <v>0</v>
      </c>
      <c r="T1643" s="296"/>
      <c r="U1643" s="163">
        <f>(T1643*Fee!$C$38)</f>
        <v>0</v>
      </c>
      <c r="V1643" s="286">
        <f t="shared" si="501"/>
        <v>0</v>
      </c>
      <c r="W1643" s="296"/>
      <c r="X1643" s="163">
        <f>(W1643*Fee!$C$38)</f>
        <v>0</v>
      </c>
      <c r="Y1643" s="287">
        <f t="shared" si="502"/>
        <v>0</v>
      </c>
    </row>
    <row r="1644" spans="1:25" ht="42">
      <c r="A1644" s="396"/>
      <c r="B1644" s="383">
        <v>31</v>
      </c>
      <c r="C1644" s="397" t="s">
        <v>548</v>
      </c>
      <c r="D1644" s="385" t="s">
        <v>95</v>
      </c>
      <c r="E1644" s="93" t="str">
        <f t="shared" si="499"/>
        <v>Enter value from column G to column N</v>
      </c>
      <c r="F1644" s="290"/>
      <c r="G1644" s="291"/>
      <c r="H1644" s="291"/>
      <c r="I1644" s="292"/>
      <c r="J1644" s="292"/>
      <c r="K1644" s="292"/>
      <c r="L1644" s="292"/>
      <c r="M1644" s="292"/>
      <c r="N1644" s="292"/>
      <c r="O1644" s="257">
        <f>SUM(G1644:N1644)*Fee!$C$38</f>
        <v>0</v>
      </c>
      <c r="P1644" s="247"/>
      <c r="Q1644" s="295"/>
      <c r="R1644" s="163">
        <f>(Q1644*Fee!$C$38)</f>
        <v>0</v>
      </c>
      <c r="S1644" s="286">
        <f t="shared" si="500"/>
        <v>0</v>
      </c>
      <c r="T1644" s="296"/>
      <c r="U1644" s="163">
        <f>(T1644*Fee!$C$38)</f>
        <v>0</v>
      </c>
      <c r="V1644" s="286">
        <f t="shared" si="501"/>
        <v>0</v>
      </c>
      <c r="W1644" s="296"/>
      <c r="X1644" s="163">
        <f>(W1644*Fee!$C$38)</f>
        <v>0</v>
      </c>
      <c r="Y1644" s="287">
        <f t="shared" si="502"/>
        <v>0</v>
      </c>
    </row>
    <row r="1645" spans="1:25" ht="14">
      <c r="A1645" s="382"/>
      <c r="B1645" s="383"/>
      <c r="C1645" s="384"/>
      <c r="D1645" s="385"/>
      <c r="E1645" s="93"/>
      <c r="F1645" s="52"/>
      <c r="G1645" s="93"/>
      <c r="H1645" s="93"/>
      <c r="I1645" s="173"/>
      <c r="J1645" s="173"/>
      <c r="K1645" s="173"/>
      <c r="L1645" s="173"/>
      <c r="M1645" s="173"/>
      <c r="N1645" s="173"/>
      <c r="O1645" s="260"/>
      <c r="P1645" s="285"/>
      <c r="Q1645" s="232"/>
      <c r="R1645" s="139"/>
      <c r="S1645" s="286"/>
      <c r="T1645" s="209"/>
      <c r="U1645" s="139"/>
      <c r="V1645" s="286"/>
      <c r="W1645" s="209"/>
      <c r="X1645" s="139"/>
      <c r="Y1645" s="287"/>
    </row>
    <row r="1646" spans="1:25" s="125" customFormat="1" ht="14">
      <c r="A1646" s="404"/>
      <c r="B1646" s="54"/>
      <c r="C1646" s="332" t="s">
        <v>607</v>
      </c>
      <c r="D1646" s="333"/>
      <c r="E1646" s="93"/>
      <c r="F1646" s="52"/>
      <c r="G1646" s="93"/>
      <c r="H1646" s="93"/>
      <c r="I1646" s="173"/>
      <c r="J1646" s="173"/>
      <c r="K1646" s="173"/>
      <c r="L1646" s="173"/>
      <c r="M1646" s="173"/>
      <c r="N1646" s="173"/>
      <c r="O1646" s="257"/>
      <c r="P1646" s="285"/>
      <c r="Q1646" s="232"/>
      <c r="R1646" s="205"/>
      <c r="S1646" s="209"/>
      <c r="T1646" s="209"/>
      <c r="U1646" s="205"/>
      <c r="V1646" s="209"/>
      <c r="W1646" s="209"/>
      <c r="X1646" s="205"/>
      <c r="Y1646" s="312"/>
    </row>
    <row r="1647" spans="1:25" ht="28">
      <c r="A1647" s="396"/>
      <c r="B1647" s="383">
        <v>32</v>
      </c>
      <c r="C1647" s="397" t="s">
        <v>549</v>
      </c>
      <c r="D1647" s="385" t="s">
        <v>41</v>
      </c>
      <c r="E1647" s="93" t="str">
        <f t="shared" si="499"/>
        <v>Enter value from column G to column N</v>
      </c>
      <c r="F1647" s="290"/>
      <c r="G1647" s="291"/>
      <c r="H1647" s="291"/>
      <c r="I1647" s="292"/>
      <c r="J1647" s="292"/>
      <c r="K1647" s="292"/>
      <c r="L1647" s="292"/>
      <c r="M1647" s="292"/>
      <c r="N1647" s="292"/>
      <c r="O1647" s="257">
        <f>SUM(G1647:N1647)*Fee!$C$38</f>
        <v>0</v>
      </c>
      <c r="P1647" s="247"/>
      <c r="Q1647" s="295"/>
      <c r="R1647" s="163">
        <f>(Q1647*Fee!$C$38)</f>
        <v>0</v>
      </c>
      <c r="S1647" s="286">
        <f t="shared" si="500"/>
        <v>0</v>
      </c>
      <c r="T1647" s="296"/>
      <c r="U1647" s="163">
        <f>(T1647*Fee!$C$38)</f>
        <v>0</v>
      </c>
      <c r="V1647" s="286">
        <f t="shared" si="501"/>
        <v>0</v>
      </c>
      <c r="W1647" s="296"/>
      <c r="X1647" s="163">
        <f>(W1647*Fee!$C$38)</f>
        <v>0</v>
      </c>
      <c r="Y1647" s="287">
        <f t="shared" si="502"/>
        <v>0</v>
      </c>
    </row>
    <row r="1648" spans="1:25" ht="28">
      <c r="A1648" s="396"/>
      <c r="B1648" s="383">
        <v>33</v>
      </c>
      <c r="C1648" s="397" t="s">
        <v>550</v>
      </c>
      <c r="D1648" s="385" t="s">
        <v>41</v>
      </c>
      <c r="E1648" s="49" t="str">
        <f t="shared" si="499"/>
        <v>Enter value from column G to column N</v>
      </c>
      <c r="F1648" s="56"/>
      <c r="G1648" s="168"/>
      <c r="H1648" s="168"/>
      <c r="I1648" s="169"/>
      <c r="J1648" s="169"/>
      <c r="K1648" s="169"/>
      <c r="L1648" s="169"/>
      <c r="M1648" s="169"/>
      <c r="N1648" s="169"/>
      <c r="O1648" s="257">
        <f>SUM(G1648:N1648)*Fee!$C$38</f>
        <v>0</v>
      </c>
      <c r="P1648" s="247"/>
      <c r="Q1648" s="223"/>
      <c r="R1648" s="163">
        <f>(Q1648*Fee!$C$38)</f>
        <v>0</v>
      </c>
      <c r="S1648" s="163">
        <f t="shared" si="500"/>
        <v>0</v>
      </c>
      <c r="T1648" s="164"/>
      <c r="U1648" s="163">
        <f>(T1648*Fee!$C$38)</f>
        <v>0</v>
      </c>
      <c r="V1648" s="163">
        <f t="shared" si="501"/>
        <v>0</v>
      </c>
      <c r="W1648" s="164"/>
      <c r="X1648" s="163">
        <f>(W1648*Fee!$C$38)</f>
        <v>0</v>
      </c>
      <c r="Y1648" s="165">
        <f t="shared" si="502"/>
        <v>0</v>
      </c>
    </row>
    <row r="1649" spans="1:25" ht="28">
      <c r="A1649" s="396"/>
      <c r="B1649" s="383">
        <v>34</v>
      </c>
      <c r="C1649" s="397" t="s">
        <v>511</v>
      </c>
      <c r="D1649" s="385" t="s">
        <v>41</v>
      </c>
      <c r="E1649" s="49" t="str">
        <f t="shared" si="499"/>
        <v>Enter value from column G to column N</v>
      </c>
      <c r="F1649" s="56"/>
      <c r="G1649" s="168"/>
      <c r="H1649" s="168"/>
      <c r="I1649" s="169"/>
      <c r="J1649" s="169"/>
      <c r="K1649" s="169"/>
      <c r="L1649" s="169"/>
      <c r="M1649" s="169"/>
      <c r="N1649" s="169"/>
      <c r="O1649" s="257">
        <f>SUM(G1649:N1649)*Fee!$C$38</f>
        <v>0</v>
      </c>
      <c r="P1649" s="247"/>
      <c r="Q1649" s="223"/>
      <c r="R1649" s="163">
        <f>(Q1649*Fee!$C$38)</f>
        <v>0</v>
      </c>
      <c r="S1649" s="163">
        <f t="shared" si="500"/>
        <v>0</v>
      </c>
      <c r="T1649" s="164"/>
      <c r="U1649" s="163">
        <f>(T1649*Fee!$C$38)</f>
        <v>0</v>
      </c>
      <c r="V1649" s="163">
        <f t="shared" si="501"/>
        <v>0</v>
      </c>
      <c r="W1649" s="164"/>
      <c r="X1649" s="163">
        <f>(W1649*Fee!$C$38)</f>
        <v>0</v>
      </c>
      <c r="Y1649" s="165">
        <f t="shared" si="502"/>
        <v>0</v>
      </c>
    </row>
    <row r="1650" spans="1:25" ht="28">
      <c r="A1650" s="396"/>
      <c r="B1650" s="383">
        <v>35</v>
      </c>
      <c r="C1650" s="397" t="s">
        <v>512</v>
      </c>
      <c r="D1650" s="385" t="s">
        <v>41</v>
      </c>
      <c r="E1650" s="93" t="str">
        <f t="shared" ref="E1650:E1654" si="503">IF((O1650=0),"Enter value from column G to column N",SUM(G1650:N1650,O1650))</f>
        <v>Enter value from column G to column N</v>
      </c>
      <c r="F1650" s="290"/>
      <c r="G1650" s="291"/>
      <c r="H1650" s="291"/>
      <c r="I1650" s="292"/>
      <c r="J1650" s="292"/>
      <c r="K1650" s="292"/>
      <c r="L1650" s="292"/>
      <c r="M1650" s="292"/>
      <c r="N1650" s="292"/>
      <c r="O1650" s="257">
        <f>SUM(G1650:N1650)*Fee!$C$38</f>
        <v>0</v>
      </c>
      <c r="P1650" s="247"/>
      <c r="Q1650" s="295"/>
      <c r="R1650" s="163">
        <f>(Q1650*Fee!$C$38)</f>
        <v>0</v>
      </c>
      <c r="S1650" s="286">
        <f t="shared" ref="S1650:S1679" si="504">Q1650+R1650</f>
        <v>0</v>
      </c>
      <c r="T1650" s="296"/>
      <c r="U1650" s="163">
        <f>(T1650*Fee!$C$38)</f>
        <v>0</v>
      </c>
      <c r="V1650" s="286">
        <f t="shared" ref="V1650:V1679" si="505">T1650+U1650</f>
        <v>0</v>
      </c>
      <c r="W1650" s="296"/>
      <c r="X1650" s="163">
        <f>(W1650*Fee!$C$38)</f>
        <v>0</v>
      </c>
      <c r="Y1650" s="287">
        <f t="shared" ref="Y1650:Y1679" si="506">W1650+X1650</f>
        <v>0</v>
      </c>
    </row>
    <row r="1651" spans="1:25" ht="28">
      <c r="A1651" s="396"/>
      <c r="B1651" s="383">
        <v>36</v>
      </c>
      <c r="C1651" s="397" t="s">
        <v>551</v>
      </c>
      <c r="D1651" s="385" t="s">
        <v>41</v>
      </c>
      <c r="E1651" s="93" t="str">
        <f t="shared" si="503"/>
        <v>Enter value from column G to column N</v>
      </c>
      <c r="F1651" s="290"/>
      <c r="G1651" s="291"/>
      <c r="H1651" s="291"/>
      <c r="I1651" s="292"/>
      <c r="J1651" s="292"/>
      <c r="K1651" s="292"/>
      <c r="L1651" s="292"/>
      <c r="M1651" s="292"/>
      <c r="N1651" s="292"/>
      <c r="O1651" s="257">
        <f>SUM(G1651:N1651)*Fee!$C$38</f>
        <v>0</v>
      </c>
      <c r="P1651" s="247"/>
      <c r="Q1651" s="295"/>
      <c r="R1651" s="163">
        <f>(Q1651*Fee!$C$38)</f>
        <v>0</v>
      </c>
      <c r="S1651" s="286">
        <f t="shared" si="504"/>
        <v>0</v>
      </c>
      <c r="T1651" s="296"/>
      <c r="U1651" s="163">
        <f>(T1651*Fee!$C$38)</f>
        <v>0</v>
      </c>
      <c r="V1651" s="286">
        <f t="shared" si="505"/>
        <v>0</v>
      </c>
      <c r="W1651" s="296"/>
      <c r="X1651" s="163">
        <f>(W1651*Fee!$C$38)</f>
        <v>0</v>
      </c>
      <c r="Y1651" s="287">
        <f t="shared" si="506"/>
        <v>0</v>
      </c>
    </row>
    <row r="1652" spans="1:25" ht="28">
      <c r="A1652" s="396"/>
      <c r="B1652" s="383">
        <v>37</v>
      </c>
      <c r="C1652" s="397" t="s">
        <v>673</v>
      </c>
      <c r="D1652" s="385" t="s">
        <v>41</v>
      </c>
      <c r="E1652" s="93" t="str">
        <f t="shared" si="503"/>
        <v>Enter value from column G to column N</v>
      </c>
      <c r="F1652" s="290"/>
      <c r="G1652" s="291"/>
      <c r="H1652" s="291"/>
      <c r="I1652" s="292"/>
      <c r="J1652" s="292"/>
      <c r="K1652" s="292"/>
      <c r="L1652" s="292"/>
      <c r="M1652" s="292"/>
      <c r="N1652" s="292"/>
      <c r="O1652" s="257">
        <f>SUM(G1652:N1652)*Fee!$C$38</f>
        <v>0</v>
      </c>
      <c r="P1652" s="247"/>
      <c r="Q1652" s="295"/>
      <c r="R1652" s="163">
        <f>(Q1652*Fee!$C$38)</f>
        <v>0</v>
      </c>
      <c r="S1652" s="286">
        <f t="shared" si="504"/>
        <v>0</v>
      </c>
      <c r="T1652" s="296"/>
      <c r="U1652" s="163">
        <f>(T1652*Fee!$C$38)</f>
        <v>0</v>
      </c>
      <c r="V1652" s="286">
        <f t="shared" si="505"/>
        <v>0</v>
      </c>
      <c r="W1652" s="296"/>
      <c r="X1652" s="163">
        <f>(W1652*Fee!$C$38)</f>
        <v>0</v>
      </c>
      <c r="Y1652" s="287">
        <f t="shared" si="506"/>
        <v>0</v>
      </c>
    </row>
    <row r="1653" spans="1:25" ht="28">
      <c r="A1653" s="396"/>
      <c r="B1653" s="383">
        <v>38</v>
      </c>
      <c r="C1653" s="397" t="s">
        <v>510</v>
      </c>
      <c r="D1653" s="385" t="s">
        <v>41</v>
      </c>
      <c r="E1653" s="93" t="str">
        <f t="shared" si="503"/>
        <v>Enter value from column G to column N</v>
      </c>
      <c r="F1653" s="290"/>
      <c r="G1653" s="291"/>
      <c r="H1653" s="291"/>
      <c r="I1653" s="292"/>
      <c r="J1653" s="292"/>
      <c r="K1653" s="292"/>
      <c r="L1653" s="292"/>
      <c r="M1653" s="292"/>
      <c r="N1653" s="292"/>
      <c r="O1653" s="257">
        <f>SUM(G1653:N1653)*Fee!$C$38</f>
        <v>0</v>
      </c>
      <c r="P1653" s="247"/>
      <c r="Q1653" s="295"/>
      <c r="R1653" s="163">
        <f>(Q1653*Fee!$C$38)</f>
        <v>0</v>
      </c>
      <c r="S1653" s="286">
        <f t="shared" si="504"/>
        <v>0</v>
      </c>
      <c r="T1653" s="296"/>
      <c r="U1653" s="163">
        <f>(T1653*Fee!$C$38)</f>
        <v>0</v>
      </c>
      <c r="V1653" s="286">
        <f t="shared" si="505"/>
        <v>0</v>
      </c>
      <c r="W1653" s="296"/>
      <c r="X1653" s="163">
        <f>(W1653*Fee!$C$38)</f>
        <v>0</v>
      </c>
      <c r="Y1653" s="287">
        <f t="shared" si="506"/>
        <v>0</v>
      </c>
    </row>
    <row r="1654" spans="1:25" ht="28">
      <c r="A1654" s="396"/>
      <c r="B1654" s="383">
        <v>39</v>
      </c>
      <c r="C1654" s="397" t="s">
        <v>552</v>
      </c>
      <c r="D1654" s="385" t="s">
        <v>41</v>
      </c>
      <c r="E1654" s="93" t="str">
        <f t="shared" si="503"/>
        <v>Enter value from column G to column N</v>
      </c>
      <c r="F1654" s="290"/>
      <c r="G1654" s="291"/>
      <c r="H1654" s="291"/>
      <c r="I1654" s="292"/>
      <c r="J1654" s="292"/>
      <c r="K1654" s="292"/>
      <c r="L1654" s="292"/>
      <c r="M1654" s="292"/>
      <c r="N1654" s="292"/>
      <c r="O1654" s="257">
        <f>SUM(G1654:N1654)*Fee!$C$38</f>
        <v>0</v>
      </c>
      <c r="P1654" s="247"/>
      <c r="Q1654" s="295"/>
      <c r="R1654" s="163">
        <f>(Q1654*Fee!$C$38)</f>
        <v>0</v>
      </c>
      <c r="S1654" s="286">
        <f t="shared" si="504"/>
        <v>0</v>
      </c>
      <c r="T1654" s="296"/>
      <c r="U1654" s="163">
        <f>(T1654*Fee!$C$38)</f>
        <v>0</v>
      </c>
      <c r="V1654" s="286">
        <f t="shared" si="505"/>
        <v>0</v>
      </c>
      <c r="W1654" s="296"/>
      <c r="X1654" s="163">
        <f>(W1654*Fee!$C$38)</f>
        <v>0</v>
      </c>
      <c r="Y1654" s="287">
        <f t="shared" si="506"/>
        <v>0</v>
      </c>
    </row>
    <row r="1655" spans="1:25" ht="14">
      <c r="A1655" s="382"/>
      <c r="B1655" s="383"/>
      <c r="C1655" s="384"/>
      <c r="D1655" s="385"/>
      <c r="E1655" s="93"/>
      <c r="F1655" s="52"/>
      <c r="G1655" s="93"/>
      <c r="H1655" s="93"/>
      <c r="I1655" s="173"/>
      <c r="J1655" s="173"/>
      <c r="K1655" s="173"/>
      <c r="L1655" s="173"/>
      <c r="M1655" s="173"/>
      <c r="N1655" s="173"/>
      <c r="O1655" s="260"/>
      <c r="P1655" s="285"/>
      <c r="Q1655" s="232"/>
      <c r="R1655" s="139"/>
      <c r="S1655" s="286"/>
      <c r="T1655" s="209"/>
      <c r="U1655" s="139"/>
      <c r="V1655" s="286"/>
      <c r="W1655" s="209"/>
      <c r="X1655" s="139"/>
      <c r="Y1655" s="287"/>
    </row>
    <row r="1656" spans="1:25" s="125" customFormat="1" ht="28">
      <c r="A1656" s="404"/>
      <c r="B1656" s="54"/>
      <c r="C1656" s="332" t="s">
        <v>513</v>
      </c>
      <c r="D1656" s="333"/>
      <c r="E1656" s="93"/>
      <c r="F1656" s="52"/>
      <c r="G1656" s="93"/>
      <c r="H1656" s="93"/>
      <c r="I1656" s="173"/>
      <c r="J1656" s="173"/>
      <c r="K1656" s="173"/>
      <c r="L1656" s="173"/>
      <c r="M1656" s="173"/>
      <c r="N1656" s="173"/>
      <c r="O1656" s="257"/>
      <c r="P1656" s="285"/>
      <c r="Q1656" s="232"/>
      <c r="R1656" s="205"/>
      <c r="S1656" s="209"/>
      <c r="T1656" s="209"/>
      <c r="U1656" s="205"/>
      <c r="V1656" s="209"/>
      <c r="W1656" s="209"/>
      <c r="X1656" s="205"/>
      <c r="Y1656" s="312"/>
    </row>
    <row r="1657" spans="1:25" ht="28">
      <c r="A1657" s="396"/>
      <c r="B1657" s="383">
        <v>40</v>
      </c>
      <c r="C1657" s="397" t="s">
        <v>553</v>
      </c>
      <c r="D1657" s="385" t="s">
        <v>41</v>
      </c>
      <c r="E1657" s="49" t="str">
        <f t="shared" ref="E1657:E1679" si="507">IF((O1657=0),"Enter value from column G to column N",SUM(G1657:N1657,O1657))</f>
        <v>Enter value from column G to column N</v>
      </c>
      <c r="F1657" s="56"/>
      <c r="G1657" s="168"/>
      <c r="H1657" s="168"/>
      <c r="I1657" s="169"/>
      <c r="J1657" s="169"/>
      <c r="K1657" s="169"/>
      <c r="L1657" s="169"/>
      <c r="M1657" s="169"/>
      <c r="N1657" s="169"/>
      <c r="O1657" s="257">
        <f>SUM(G1657:N1657)*Fee!$C$38</f>
        <v>0</v>
      </c>
      <c r="P1657" s="247"/>
      <c r="Q1657" s="223"/>
      <c r="R1657" s="163">
        <f>(Q1657*Fee!$C$38)</f>
        <v>0</v>
      </c>
      <c r="S1657" s="163">
        <f t="shared" si="504"/>
        <v>0</v>
      </c>
      <c r="T1657" s="164"/>
      <c r="U1657" s="163">
        <f>(T1657*Fee!$C$38)</f>
        <v>0</v>
      </c>
      <c r="V1657" s="163">
        <f t="shared" si="505"/>
        <v>0</v>
      </c>
      <c r="W1657" s="164"/>
      <c r="X1657" s="163">
        <f>(W1657*Fee!$C$38)</f>
        <v>0</v>
      </c>
      <c r="Y1657" s="165">
        <f t="shared" si="506"/>
        <v>0</v>
      </c>
    </row>
    <row r="1658" spans="1:25" ht="28">
      <c r="A1658" s="420"/>
      <c r="B1658" s="383" t="s">
        <v>754</v>
      </c>
      <c r="C1658" s="397" t="s">
        <v>753</v>
      </c>
      <c r="D1658" s="385" t="s">
        <v>41</v>
      </c>
      <c r="E1658" s="49" t="str">
        <f t="shared" si="507"/>
        <v>Enter value from column G to column N</v>
      </c>
      <c r="F1658" s="56"/>
      <c r="G1658" s="168"/>
      <c r="H1658" s="168"/>
      <c r="I1658" s="169"/>
      <c r="J1658" s="169"/>
      <c r="K1658" s="169"/>
      <c r="L1658" s="169"/>
      <c r="M1658" s="169"/>
      <c r="N1658" s="169"/>
      <c r="O1658" s="257">
        <f>SUM(G1658:N1658)*Fee!$C$38</f>
        <v>0</v>
      </c>
      <c r="P1658" s="247"/>
      <c r="Q1658" s="223"/>
      <c r="R1658" s="163">
        <f>(Q1658*Fee!$C$38)</f>
        <v>0</v>
      </c>
      <c r="S1658" s="163">
        <f t="shared" ref="S1658" si="508">Q1658+R1658</f>
        <v>0</v>
      </c>
      <c r="T1658" s="164"/>
      <c r="U1658" s="163">
        <f>(T1658*Fee!$C$38)</f>
        <v>0</v>
      </c>
      <c r="V1658" s="163">
        <f t="shared" ref="V1658" si="509">T1658+U1658</f>
        <v>0</v>
      </c>
      <c r="W1658" s="164"/>
      <c r="X1658" s="163">
        <f>(W1658*Fee!$C$38)</f>
        <v>0</v>
      </c>
      <c r="Y1658" s="165">
        <f t="shared" ref="Y1658" si="510">W1658+X1658</f>
        <v>0</v>
      </c>
    </row>
    <row r="1659" spans="1:25" ht="28">
      <c r="A1659" s="396"/>
      <c r="B1659" s="383">
        <v>41</v>
      </c>
      <c r="C1659" s="397" t="s">
        <v>617</v>
      </c>
      <c r="D1659" s="385" t="s">
        <v>41</v>
      </c>
      <c r="E1659" s="49" t="str">
        <f t="shared" si="507"/>
        <v>Enter value from column G to column N</v>
      </c>
      <c r="F1659" s="56"/>
      <c r="G1659" s="168"/>
      <c r="H1659" s="168"/>
      <c r="I1659" s="169"/>
      <c r="J1659" s="169"/>
      <c r="K1659" s="169"/>
      <c r="L1659" s="169"/>
      <c r="M1659" s="169"/>
      <c r="N1659" s="169"/>
      <c r="O1659" s="257">
        <f>SUM(G1659:N1659)*Fee!$C$38</f>
        <v>0</v>
      </c>
      <c r="P1659" s="247"/>
      <c r="Q1659" s="223"/>
      <c r="R1659" s="163">
        <f>(Q1659*Fee!$C$38)</f>
        <v>0</v>
      </c>
      <c r="S1659" s="163">
        <f t="shared" si="504"/>
        <v>0</v>
      </c>
      <c r="T1659" s="164"/>
      <c r="U1659" s="163">
        <f>(T1659*Fee!$C$38)</f>
        <v>0</v>
      </c>
      <c r="V1659" s="163">
        <f t="shared" si="505"/>
        <v>0</v>
      </c>
      <c r="W1659" s="164"/>
      <c r="X1659" s="163">
        <f>(W1659*Fee!$C$38)</f>
        <v>0</v>
      </c>
      <c r="Y1659" s="165">
        <f t="shared" si="506"/>
        <v>0</v>
      </c>
    </row>
    <row r="1660" spans="1:25" ht="28">
      <c r="A1660" s="396"/>
      <c r="B1660" s="383">
        <v>42</v>
      </c>
      <c r="C1660" s="397" t="s">
        <v>618</v>
      </c>
      <c r="D1660" s="385" t="s">
        <v>95</v>
      </c>
      <c r="E1660" s="49" t="str">
        <f t="shared" si="507"/>
        <v>Enter value from column G to column N</v>
      </c>
      <c r="F1660" s="56"/>
      <c r="G1660" s="168"/>
      <c r="H1660" s="168"/>
      <c r="I1660" s="169"/>
      <c r="J1660" s="169"/>
      <c r="K1660" s="169"/>
      <c r="L1660" s="169"/>
      <c r="M1660" s="169"/>
      <c r="N1660" s="169"/>
      <c r="O1660" s="257">
        <f>SUM(G1660:N1660)*Fee!$C$38</f>
        <v>0</v>
      </c>
      <c r="P1660" s="247"/>
      <c r="Q1660" s="223"/>
      <c r="R1660" s="163">
        <f>(Q1660*Fee!$C$38)</f>
        <v>0</v>
      </c>
      <c r="S1660" s="163">
        <f t="shared" si="504"/>
        <v>0</v>
      </c>
      <c r="T1660" s="164"/>
      <c r="U1660" s="163">
        <f>(T1660*Fee!$C$38)</f>
        <v>0</v>
      </c>
      <c r="V1660" s="163">
        <f t="shared" si="505"/>
        <v>0</v>
      </c>
      <c r="W1660" s="164"/>
      <c r="X1660" s="163">
        <f>(W1660*Fee!$C$38)</f>
        <v>0</v>
      </c>
      <c r="Y1660" s="165">
        <f t="shared" si="506"/>
        <v>0</v>
      </c>
    </row>
    <row r="1661" spans="1:25" ht="28">
      <c r="A1661" s="396"/>
      <c r="B1661" s="383">
        <v>43</v>
      </c>
      <c r="C1661" s="397" t="s">
        <v>554</v>
      </c>
      <c r="D1661" s="385" t="s">
        <v>95</v>
      </c>
      <c r="E1661" s="49" t="str">
        <f t="shared" si="507"/>
        <v>Enter value from column G to column N</v>
      </c>
      <c r="F1661" s="56"/>
      <c r="G1661" s="168"/>
      <c r="H1661" s="168"/>
      <c r="I1661" s="169"/>
      <c r="J1661" s="169"/>
      <c r="K1661" s="169"/>
      <c r="L1661" s="169"/>
      <c r="M1661" s="169"/>
      <c r="N1661" s="169"/>
      <c r="O1661" s="257">
        <f>SUM(G1661:N1661)*Fee!$C$38</f>
        <v>0</v>
      </c>
      <c r="P1661" s="247"/>
      <c r="Q1661" s="223"/>
      <c r="R1661" s="163">
        <f>(Q1661*Fee!$C$38)</f>
        <v>0</v>
      </c>
      <c r="S1661" s="163">
        <f t="shared" si="504"/>
        <v>0</v>
      </c>
      <c r="T1661" s="164"/>
      <c r="U1661" s="163">
        <f>(T1661*Fee!$C$38)</f>
        <v>0</v>
      </c>
      <c r="V1661" s="163">
        <f t="shared" si="505"/>
        <v>0</v>
      </c>
      <c r="W1661" s="164"/>
      <c r="X1661" s="163">
        <f>(W1661*Fee!$C$38)</f>
        <v>0</v>
      </c>
      <c r="Y1661" s="165">
        <f t="shared" si="506"/>
        <v>0</v>
      </c>
    </row>
    <row r="1662" spans="1:25" ht="28">
      <c r="A1662" s="396"/>
      <c r="B1662" s="383">
        <v>44</v>
      </c>
      <c r="C1662" s="397" t="s">
        <v>619</v>
      </c>
      <c r="D1662" s="385" t="s">
        <v>41</v>
      </c>
      <c r="E1662" s="49" t="str">
        <f t="shared" si="507"/>
        <v>Enter value from column G to column N</v>
      </c>
      <c r="F1662" s="56"/>
      <c r="G1662" s="168"/>
      <c r="H1662" s="168"/>
      <c r="I1662" s="169"/>
      <c r="J1662" s="169"/>
      <c r="K1662" s="169"/>
      <c r="L1662" s="169"/>
      <c r="M1662" s="169"/>
      <c r="N1662" s="169"/>
      <c r="O1662" s="257">
        <f>SUM(G1662:N1662)*Fee!$C$38</f>
        <v>0</v>
      </c>
      <c r="P1662" s="247"/>
      <c r="Q1662" s="223"/>
      <c r="R1662" s="163">
        <f>(Q1662*Fee!$C$38)</f>
        <v>0</v>
      </c>
      <c r="S1662" s="163">
        <f t="shared" si="504"/>
        <v>0</v>
      </c>
      <c r="T1662" s="164"/>
      <c r="U1662" s="163">
        <f>(T1662*Fee!$C$38)</f>
        <v>0</v>
      </c>
      <c r="V1662" s="163">
        <f t="shared" si="505"/>
        <v>0</v>
      </c>
      <c r="W1662" s="164"/>
      <c r="X1662" s="163">
        <f>(W1662*Fee!$C$38)</f>
        <v>0</v>
      </c>
      <c r="Y1662" s="165">
        <f t="shared" si="506"/>
        <v>0</v>
      </c>
    </row>
    <row r="1663" spans="1:25" ht="28">
      <c r="A1663" s="396"/>
      <c r="B1663" s="383">
        <v>45</v>
      </c>
      <c r="C1663" s="397" t="s">
        <v>555</v>
      </c>
      <c r="D1663" s="385" t="s">
        <v>41</v>
      </c>
      <c r="E1663" s="49" t="str">
        <f t="shared" si="507"/>
        <v>Enter value from column G to column N</v>
      </c>
      <c r="F1663" s="56"/>
      <c r="G1663" s="168"/>
      <c r="H1663" s="168"/>
      <c r="I1663" s="169"/>
      <c r="J1663" s="169"/>
      <c r="K1663" s="169"/>
      <c r="L1663" s="169"/>
      <c r="M1663" s="169"/>
      <c r="N1663" s="169"/>
      <c r="O1663" s="257">
        <f>SUM(G1663:N1663)*Fee!$C$38</f>
        <v>0</v>
      </c>
      <c r="P1663" s="247"/>
      <c r="Q1663" s="223"/>
      <c r="R1663" s="163">
        <f>(Q1663*Fee!$C$38)</f>
        <v>0</v>
      </c>
      <c r="S1663" s="163">
        <f t="shared" si="504"/>
        <v>0</v>
      </c>
      <c r="T1663" s="164"/>
      <c r="U1663" s="163">
        <f>(T1663*Fee!$C$38)</f>
        <v>0</v>
      </c>
      <c r="V1663" s="163">
        <f t="shared" si="505"/>
        <v>0</v>
      </c>
      <c r="W1663" s="164"/>
      <c r="X1663" s="163">
        <f>(W1663*Fee!$C$38)</f>
        <v>0</v>
      </c>
      <c r="Y1663" s="165">
        <f t="shared" si="506"/>
        <v>0</v>
      </c>
    </row>
    <row r="1664" spans="1:25" ht="28">
      <c r="A1664" s="396"/>
      <c r="B1664" s="383">
        <v>46</v>
      </c>
      <c r="C1664" s="397" t="s">
        <v>620</v>
      </c>
      <c r="D1664" s="385" t="s">
        <v>41</v>
      </c>
      <c r="E1664" s="49" t="str">
        <f t="shared" si="507"/>
        <v>Enter value from column G to column N</v>
      </c>
      <c r="F1664" s="56"/>
      <c r="G1664" s="168"/>
      <c r="H1664" s="168"/>
      <c r="I1664" s="169"/>
      <c r="J1664" s="169"/>
      <c r="K1664" s="169"/>
      <c r="L1664" s="169"/>
      <c r="M1664" s="169"/>
      <c r="N1664" s="169"/>
      <c r="O1664" s="257">
        <f>SUM(G1664:N1664)*Fee!$C$38</f>
        <v>0</v>
      </c>
      <c r="P1664" s="247"/>
      <c r="Q1664" s="223"/>
      <c r="R1664" s="163">
        <f>(Q1664*Fee!$C$38)</f>
        <v>0</v>
      </c>
      <c r="S1664" s="163">
        <f t="shared" si="504"/>
        <v>0</v>
      </c>
      <c r="T1664" s="164"/>
      <c r="U1664" s="163">
        <f>(T1664*Fee!$C$38)</f>
        <v>0</v>
      </c>
      <c r="V1664" s="163">
        <f t="shared" si="505"/>
        <v>0</v>
      </c>
      <c r="W1664" s="164"/>
      <c r="X1664" s="163">
        <f>(W1664*Fee!$C$38)</f>
        <v>0</v>
      </c>
      <c r="Y1664" s="165">
        <f t="shared" si="506"/>
        <v>0</v>
      </c>
    </row>
    <row r="1665" spans="1:25" ht="28">
      <c r="A1665" s="396"/>
      <c r="B1665" s="383">
        <v>47</v>
      </c>
      <c r="C1665" s="397" t="s">
        <v>608</v>
      </c>
      <c r="D1665" s="385" t="s">
        <v>41</v>
      </c>
      <c r="E1665" s="49" t="str">
        <f t="shared" si="507"/>
        <v>Enter value from column G to column N</v>
      </c>
      <c r="F1665" s="56"/>
      <c r="G1665" s="168"/>
      <c r="H1665" s="168"/>
      <c r="I1665" s="169"/>
      <c r="J1665" s="169"/>
      <c r="K1665" s="169"/>
      <c r="L1665" s="169"/>
      <c r="M1665" s="169"/>
      <c r="N1665" s="169"/>
      <c r="O1665" s="257">
        <f>SUM(G1665:N1665)*Fee!$C$38</f>
        <v>0</v>
      </c>
      <c r="P1665" s="247"/>
      <c r="Q1665" s="223"/>
      <c r="R1665" s="163">
        <f>(Q1665*Fee!$C$38)</f>
        <v>0</v>
      </c>
      <c r="S1665" s="163">
        <f t="shared" si="504"/>
        <v>0</v>
      </c>
      <c r="T1665" s="164"/>
      <c r="U1665" s="163">
        <f>(T1665*Fee!$C$38)</f>
        <v>0</v>
      </c>
      <c r="V1665" s="163">
        <f t="shared" si="505"/>
        <v>0</v>
      </c>
      <c r="W1665" s="164"/>
      <c r="X1665" s="163">
        <f>(W1665*Fee!$C$38)</f>
        <v>0</v>
      </c>
      <c r="Y1665" s="165">
        <f t="shared" si="506"/>
        <v>0</v>
      </c>
    </row>
    <row r="1666" spans="1:25" ht="28">
      <c r="A1666" s="396"/>
      <c r="B1666" s="383">
        <v>48</v>
      </c>
      <c r="C1666" s="397" t="s">
        <v>609</v>
      </c>
      <c r="D1666" s="385" t="s">
        <v>41</v>
      </c>
      <c r="E1666" s="49" t="str">
        <f t="shared" si="507"/>
        <v>Enter value from column G to column N</v>
      </c>
      <c r="F1666" s="56"/>
      <c r="G1666" s="168"/>
      <c r="H1666" s="168"/>
      <c r="I1666" s="169"/>
      <c r="J1666" s="169"/>
      <c r="K1666" s="169"/>
      <c r="L1666" s="169"/>
      <c r="M1666" s="169"/>
      <c r="N1666" s="169"/>
      <c r="O1666" s="257">
        <f>SUM(G1666:N1666)*Fee!$C$38</f>
        <v>0</v>
      </c>
      <c r="P1666" s="247"/>
      <c r="Q1666" s="223"/>
      <c r="R1666" s="163">
        <f>(Q1666*Fee!$C$38)</f>
        <v>0</v>
      </c>
      <c r="S1666" s="163">
        <f t="shared" si="504"/>
        <v>0</v>
      </c>
      <c r="T1666" s="164"/>
      <c r="U1666" s="163">
        <f>(T1666*Fee!$C$38)</f>
        <v>0</v>
      </c>
      <c r="V1666" s="163">
        <f t="shared" si="505"/>
        <v>0</v>
      </c>
      <c r="W1666" s="164"/>
      <c r="X1666" s="163">
        <f>(W1666*Fee!$C$38)</f>
        <v>0</v>
      </c>
      <c r="Y1666" s="165">
        <f t="shared" si="506"/>
        <v>0</v>
      </c>
    </row>
    <row r="1667" spans="1:25" ht="28">
      <c r="A1667" s="396"/>
      <c r="B1667" s="383">
        <v>49</v>
      </c>
      <c r="C1667" s="397" t="s">
        <v>556</v>
      </c>
      <c r="D1667" s="385" t="s">
        <v>41</v>
      </c>
      <c r="E1667" s="49" t="str">
        <f t="shared" si="507"/>
        <v>Enter value from column G to column N</v>
      </c>
      <c r="F1667" s="56"/>
      <c r="G1667" s="168"/>
      <c r="H1667" s="168"/>
      <c r="I1667" s="169"/>
      <c r="J1667" s="169"/>
      <c r="K1667" s="169"/>
      <c r="L1667" s="169"/>
      <c r="M1667" s="169"/>
      <c r="N1667" s="169"/>
      <c r="O1667" s="257">
        <f>SUM(G1667:N1667)*Fee!$C$38</f>
        <v>0</v>
      </c>
      <c r="P1667" s="247"/>
      <c r="Q1667" s="223"/>
      <c r="R1667" s="163">
        <f>(Q1667*Fee!$C$38)</f>
        <v>0</v>
      </c>
      <c r="S1667" s="163">
        <f t="shared" si="504"/>
        <v>0</v>
      </c>
      <c r="T1667" s="164"/>
      <c r="U1667" s="163">
        <f>(T1667*Fee!$C$38)</f>
        <v>0</v>
      </c>
      <c r="V1667" s="163">
        <f t="shared" si="505"/>
        <v>0</v>
      </c>
      <c r="W1667" s="164"/>
      <c r="X1667" s="163">
        <f>(W1667*Fee!$C$38)</f>
        <v>0</v>
      </c>
      <c r="Y1667" s="165">
        <f t="shared" si="506"/>
        <v>0</v>
      </c>
    </row>
    <row r="1668" spans="1:25" ht="28">
      <c r="A1668" s="396"/>
      <c r="B1668" s="383">
        <v>50</v>
      </c>
      <c r="C1668" s="397" t="s">
        <v>557</v>
      </c>
      <c r="D1668" s="385" t="s">
        <v>41</v>
      </c>
      <c r="E1668" s="49" t="str">
        <f t="shared" si="507"/>
        <v>Enter value from column G to column N</v>
      </c>
      <c r="F1668" s="56"/>
      <c r="G1668" s="168"/>
      <c r="H1668" s="168"/>
      <c r="I1668" s="169"/>
      <c r="J1668" s="169"/>
      <c r="K1668" s="169"/>
      <c r="L1668" s="169"/>
      <c r="M1668" s="169"/>
      <c r="N1668" s="169"/>
      <c r="O1668" s="257">
        <f>SUM(G1668:N1668)*Fee!$C$38</f>
        <v>0</v>
      </c>
      <c r="P1668" s="247"/>
      <c r="Q1668" s="223"/>
      <c r="R1668" s="163">
        <f>(Q1668*Fee!$C$38)</f>
        <v>0</v>
      </c>
      <c r="S1668" s="163">
        <f t="shared" si="504"/>
        <v>0</v>
      </c>
      <c r="T1668" s="164"/>
      <c r="U1668" s="163">
        <f>(T1668*Fee!$C$38)</f>
        <v>0</v>
      </c>
      <c r="V1668" s="163">
        <f t="shared" si="505"/>
        <v>0</v>
      </c>
      <c r="W1668" s="164"/>
      <c r="X1668" s="163">
        <f>(W1668*Fee!$C$38)</f>
        <v>0</v>
      </c>
      <c r="Y1668" s="165">
        <f t="shared" si="506"/>
        <v>0</v>
      </c>
    </row>
    <row r="1669" spans="1:25" ht="28">
      <c r="A1669" s="396"/>
      <c r="B1669" s="383">
        <v>51</v>
      </c>
      <c r="C1669" s="397" t="s">
        <v>558</v>
      </c>
      <c r="D1669" s="385" t="s">
        <v>41</v>
      </c>
      <c r="E1669" s="49" t="str">
        <f t="shared" si="507"/>
        <v>Enter value from column G to column N</v>
      </c>
      <c r="F1669" s="56"/>
      <c r="G1669" s="168"/>
      <c r="H1669" s="168"/>
      <c r="I1669" s="169"/>
      <c r="J1669" s="169"/>
      <c r="K1669" s="169"/>
      <c r="L1669" s="169"/>
      <c r="M1669" s="169"/>
      <c r="N1669" s="169"/>
      <c r="O1669" s="257">
        <f>SUM(G1669:N1669)*Fee!$C$38</f>
        <v>0</v>
      </c>
      <c r="P1669" s="247"/>
      <c r="Q1669" s="223"/>
      <c r="R1669" s="163">
        <f>(Q1669*Fee!$C$38)</f>
        <v>0</v>
      </c>
      <c r="S1669" s="163">
        <f t="shared" si="504"/>
        <v>0</v>
      </c>
      <c r="T1669" s="164"/>
      <c r="U1669" s="163">
        <f>(T1669*Fee!$C$38)</f>
        <v>0</v>
      </c>
      <c r="V1669" s="163">
        <f t="shared" si="505"/>
        <v>0</v>
      </c>
      <c r="W1669" s="164"/>
      <c r="X1669" s="163">
        <f>(W1669*Fee!$C$38)</f>
        <v>0</v>
      </c>
      <c r="Y1669" s="165">
        <f t="shared" si="506"/>
        <v>0</v>
      </c>
    </row>
    <row r="1670" spans="1:25" ht="28">
      <c r="A1670" s="396"/>
      <c r="B1670" s="383">
        <v>52</v>
      </c>
      <c r="C1670" s="397" t="s">
        <v>559</v>
      </c>
      <c r="D1670" s="385" t="s">
        <v>41</v>
      </c>
      <c r="E1670" s="49" t="str">
        <f t="shared" si="507"/>
        <v>Enter value from column G to column N</v>
      </c>
      <c r="F1670" s="56"/>
      <c r="G1670" s="168"/>
      <c r="H1670" s="168"/>
      <c r="I1670" s="169"/>
      <c r="J1670" s="169"/>
      <c r="K1670" s="169"/>
      <c r="L1670" s="169"/>
      <c r="M1670" s="169"/>
      <c r="N1670" s="169"/>
      <c r="O1670" s="257">
        <f>SUM(G1670:N1670)*Fee!$C$38</f>
        <v>0</v>
      </c>
      <c r="P1670" s="247"/>
      <c r="Q1670" s="223"/>
      <c r="R1670" s="163">
        <f>(Q1670*Fee!$C$38)</f>
        <v>0</v>
      </c>
      <c r="S1670" s="163">
        <f t="shared" si="504"/>
        <v>0</v>
      </c>
      <c r="T1670" s="164"/>
      <c r="U1670" s="163">
        <f>(T1670*Fee!$C$38)</f>
        <v>0</v>
      </c>
      <c r="V1670" s="163">
        <f t="shared" si="505"/>
        <v>0</v>
      </c>
      <c r="W1670" s="164"/>
      <c r="X1670" s="163">
        <f>(W1670*Fee!$C$38)</f>
        <v>0</v>
      </c>
      <c r="Y1670" s="165">
        <f t="shared" si="506"/>
        <v>0</v>
      </c>
    </row>
    <row r="1671" spans="1:25" ht="28">
      <c r="A1671" s="396"/>
      <c r="B1671" s="383">
        <v>53</v>
      </c>
      <c r="C1671" s="397" t="s">
        <v>560</v>
      </c>
      <c r="D1671" s="385" t="s">
        <v>41</v>
      </c>
      <c r="E1671" s="49" t="str">
        <f t="shared" si="507"/>
        <v>Enter value from column G to column N</v>
      </c>
      <c r="F1671" s="56"/>
      <c r="G1671" s="168"/>
      <c r="H1671" s="168"/>
      <c r="I1671" s="169"/>
      <c r="J1671" s="169"/>
      <c r="K1671" s="169"/>
      <c r="L1671" s="169"/>
      <c r="M1671" s="169"/>
      <c r="N1671" s="169"/>
      <c r="O1671" s="257">
        <f>SUM(G1671:N1671)*Fee!$C$38</f>
        <v>0</v>
      </c>
      <c r="P1671" s="247"/>
      <c r="Q1671" s="223"/>
      <c r="R1671" s="163">
        <f>(Q1671*Fee!$C$38)</f>
        <v>0</v>
      </c>
      <c r="S1671" s="163">
        <f t="shared" si="504"/>
        <v>0</v>
      </c>
      <c r="T1671" s="164"/>
      <c r="U1671" s="163">
        <f>(T1671*Fee!$C$38)</f>
        <v>0</v>
      </c>
      <c r="V1671" s="163">
        <f t="shared" si="505"/>
        <v>0</v>
      </c>
      <c r="W1671" s="164"/>
      <c r="X1671" s="163">
        <f>(W1671*Fee!$C$38)</f>
        <v>0</v>
      </c>
      <c r="Y1671" s="165">
        <f t="shared" si="506"/>
        <v>0</v>
      </c>
    </row>
    <row r="1672" spans="1:25" ht="28">
      <c r="A1672" s="396"/>
      <c r="B1672" s="383">
        <v>54</v>
      </c>
      <c r="C1672" s="397" t="s">
        <v>561</v>
      </c>
      <c r="D1672" s="385" t="s">
        <v>41</v>
      </c>
      <c r="E1672" s="49" t="str">
        <f t="shared" si="507"/>
        <v>Enter value from column G to column N</v>
      </c>
      <c r="F1672" s="56"/>
      <c r="G1672" s="168"/>
      <c r="H1672" s="168"/>
      <c r="I1672" s="169"/>
      <c r="J1672" s="169"/>
      <c r="K1672" s="169"/>
      <c r="L1672" s="169"/>
      <c r="M1672" s="169"/>
      <c r="N1672" s="169"/>
      <c r="O1672" s="257">
        <f>SUM(G1672:N1672)*Fee!$C$38</f>
        <v>0</v>
      </c>
      <c r="P1672" s="247"/>
      <c r="Q1672" s="223"/>
      <c r="R1672" s="163">
        <f>(Q1672*Fee!$C$38)</f>
        <v>0</v>
      </c>
      <c r="S1672" s="163">
        <f t="shared" si="504"/>
        <v>0</v>
      </c>
      <c r="T1672" s="164"/>
      <c r="U1672" s="163">
        <f>(T1672*Fee!$C$38)</f>
        <v>0</v>
      </c>
      <c r="V1672" s="163">
        <f t="shared" si="505"/>
        <v>0</v>
      </c>
      <c r="W1672" s="164"/>
      <c r="X1672" s="163">
        <f>(W1672*Fee!$C$38)</f>
        <v>0</v>
      </c>
      <c r="Y1672" s="165">
        <f t="shared" si="506"/>
        <v>0</v>
      </c>
    </row>
    <row r="1673" spans="1:25" ht="28">
      <c r="A1673" s="396"/>
      <c r="B1673" s="383">
        <v>55</v>
      </c>
      <c r="C1673" s="397" t="s">
        <v>621</v>
      </c>
      <c r="D1673" s="385" t="s">
        <v>41</v>
      </c>
      <c r="E1673" s="49" t="str">
        <f t="shared" si="507"/>
        <v>Enter value from column G to column N</v>
      </c>
      <c r="F1673" s="56"/>
      <c r="G1673" s="168"/>
      <c r="H1673" s="168"/>
      <c r="I1673" s="169"/>
      <c r="J1673" s="169"/>
      <c r="K1673" s="169"/>
      <c r="L1673" s="169"/>
      <c r="M1673" s="169"/>
      <c r="N1673" s="169"/>
      <c r="O1673" s="257">
        <f>SUM(G1673:N1673)*Fee!$C$38</f>
        <v>0</v>
      </c>
      <c r="P1673" s="247"/>
      <c r="Q1673" s="223"/>
      <c r="R1673" s="163">
        <f>(Q1673*Fee!$C$38)</f>
        <v>0</v>
      </c>
      <c r="S1673" s="163">
        <f t="shared" si="504"/>
        <v>0</v>
      </c>
      <c r="T1673" s="164"/>
      <c r="U1673" s="163">
        <f>(T1673*Fee!$C$38)</f>
        <v>0</v>
      </c>
      <c r="V1673" s="163">
        <f t="shared" si="505"/>
        <v>0</v>
      </c>
      <c r="W1673" s="164"/>
      <c r="X1673" s="163">
        <f>(W1673*Fee!$C$38)</f>
        <v>0</v>
      </c>
      <c r="Y1673" s="165">
        <f t="shared" si="506"/>
        <v>0</v>
      </c>
    </row>
    <row r="1674" spans="1:25" ht="28">
      <c r="A1674" s="396"/>
      <c r="B1674" s="383">
        <v>56</v>
      </c>
      <c r="C1674" s="397" t="s">
        <v>622</v>
      </c>
      <c r="D1674" s="385" t="s">
        <v>41</v>
      </c>
      <c r="E1674" s="49" t="str">
        <f t="shared" si="507"/>
        <v>Enter value from column G to column N</v>
      </c>
      <c r="F1674" s="56"/>
      <c r="G1674" s="168"/>
      <c r="H1674" s="168"/>
      <c r="I1674" s="169"/>
      <c r="J1674" s="169"/>
      <c r="K1674" s="169"/>
      <c r="L1674" s="169"/>
      <c r="M1674" s="169"/>
      <c r="N1674" s="169"/>
      <c r="O1674" s="257">
        <f>SUM(G1674:N1674)*Fee!$C$38</f>
        <v>0</v>
      </c>
      <c r="P1674" s="247"/>
      <c r="Q1674" s="223"/>
      <c r="R1674" s="163">
        <f>(Q1674*Fee!$C$38)</f>
        <v>0</v>
      </c>
      <c r="S1674" s="163">
        <f t="shared" si="504"/>
        <v>0</v>
      </c>
      <c r="T1674" s="164"/>
      <c r="U1674" s="163">
        <f>(T1674*Fee!$C$38)</f>
        <v>0</v>
      </c>
      <c r="V1674" s="163">
        <f t="shared" si="505"/>
        <v>0</v>
      </c>
      <c r="W1674" s="164"/>
      <c r="X1674" s="163">
        <f>(W1674*Fee!$C$38)</f>
        <v>0</v>
      </c>
      <c r="Y1674" s="165">
        <f t="shared" si="506"/>
        <v>0</v>
      </c>
    </row>
    <row r="1675" spans="1:25" ht="28">
      <c r="A1675" s="396"/>
      <c r="B1675" s="383">
        <v>57</v>
      </c>
      <c r="C1675" s="397" t="s">
        <v>623</v>
      </c>
      <c r="D1675" s="385" t="s">
        <v>41</v>
      </c>
      <c r="E1675" s="49" t="str">
        <f t="shared" si="507"/>
        <v>Enter value from column G to column N</v>
      </c>
      <c r="F1675" s="56"/>
      <c r="G1675" s="168"/>
      <c r="H1675" s="168"/>
      <c r="I1675" s="169"/>
      <c r="J1675" s="169"/>
      <c r="K1675" s="169"/>
      <c r="L1675" s="169"/>
      <c r="M1675" s="169"/>
      <c r="N1675" s="169"/>
      <c r="O1675" s="257">
        <f>SUM(G1675:N1675)*Fee!$C$38</f>
        <v>0</v>
      </c>
      <c r="P1675" s="247"/>
      <c r="Q1675" s="223"/>
      <c r="R1675" s="163">
        <f>(Q1675*Fee!$C$38)</f>
        <v>0</v>
      </c>
      <c r="S1675" s="163">
        <f t="shared" si="504"/>
        <v>0</v>
      </c>
      <c r="T1675" s="164"/>
      <c r="U1675" s="163">
        <f>(T1675*Fee!$C$38)</f>
        <v>0</v>
      </c>
      <c r="V1675" s="163">
        <f t="shared" si="505"/>
        <v>0</v>
      </c>
      <c r="W1675" s="164"/>
      <c r="X1675" s="163">
        <f>(W1675*Fee!$C$38)</f>
        <v>0</v>
      </c>
      <c r="Y1675" s="165">
        <f t="shared" si="506"/>
        <v>0</v>
      </c>
    </row>
    <row r="1676" spans="1:25" ht="28">
      <c r="A1676" s="396"/>
      <c r="B1676" s="383">
        <v>58</v>
      </c>
      <c r="C1676" s="397" t="s">
        <v>562</v>
      </c>
      <c r="D1676" s="385" t="s">
        <v>95</v>
      </c>
      <c r="E1676" s="49" t="str">
        <f t="shared" si="507"/>
        <v>Enter value from column G to column N</v>
      </c>
      <c r="F1676" s="56"/>
      <c r="G1676" s="168"/>
      <c r="H1676" s="168"/>
      <c r="I1676" s="169"/>
      <c r="J1676" s="169"/>
      <c r="K1676" s="169"/>
      <c r="L1676" s="169"/>
      <c r="M1676" s="169"/>
      <c r="N1676" s="169"/>
      <c r="O1676" s="257">
        <f>SUM(G1676:N1676)*Fee!$C$38</f>
        <v>0</v>
      </c>
      <c r="P1676" s="247"/>
      <c r="Q1676" s="223"/>
      <c r="R1676" s="163">
        <f>(Q1676*Fee!$C$38)</f>
        <v>0</v>
      </c>
      <c r="S1676" s="163">
        <f t="shared" si="504"/>
        <v>0</v>
      </c>
      <c r="T1676" s="164"/>
      <c r="U1676" s="163">
        <f>(T1676*Fee!$C$38)</f>
        <v>0</v>
      </c>
      <c r="V1676" s="163">
        <f t="shared" si="505"/>
        <v>0</v>
      </c>
      <c r="W1676" s="164"/>
      <c r="X1676" s="163">
        <f>(W1676*Fee!$C$38)</f>
        <v>0</v>
      </c>
      <c r="Y1676" s="165">
        <f t="shared" si="506"/>
        <v>0</v>
      </c>
    </row>
    <row r="1677" spans="1:25" ht="28">
      <c r="A1677" s="396"/>
      <c r="B1677" s="383">
        <v>59</v>
      </c>
      <c r="C1677" s="397" t="s">
        <v>563</v>
      </c>
      <c r="D1677" s="385" t="s">
        <v>95</v>
      </c>
      <c r="E1677" s="49" t="str">
        <f t="shared" si="507"/>
        <v>Enter value from column G to column N</v>
      </c>
      <c r="F1677" s="56"/>
      <c r="G1677" s="168"/>
      <c r="H1677" s="168"/>
      <c r="I1677" s="169"/>
      <c r="J1677" s="169"/>
      <c r="K1677" s="169"/>
      <c r="L1677" s="169"/>
      <c r="M1677" s="169"/>
      <c r="N1677" s="169"/>
      <c r="O1677" s="257">
        <f>SUM(G1677:N1677)*Fee!$C$38</f>
        <v>0</v>
      </c>
      <c r="P1677" s="247"/>
      <c r="Q1677" s="223"/>
      <c r="R1677" s="163">
        <f>(Q1677*Fee!$C$38)</f>
        <v>0</v>
      </c>
      <c r="S1677" s="163">
        <f t="shared" si="504"/>
        <v>0</v>
      </c>
      <c r="T1677" s="164"/>
      <c r="U1677" s="163">
        <f>(T1677*Fee!$C$38)</f>
        <v>0</v>
      </c>
      <c r="V1677" s="163">
        <f t="shared" si="505"/>
        <v>0</v>
      </c>
      <c r="W1677" s="164"/>
      <c r="X1677" s="163">
        <f>(W1677*Fee!$C$38)</f>
        <v>0</v>
      </c>
      <c r="Y1677" s="165">
        <f t="shared" si="506"/>
        <v>0</v>
      </c>
    </row>
    <row r="1678" spans="1:25" ht="28">
      <c r="A1678" s="396"/>
      <c r="B1678" s="383">
        <v>60</v>
      </c>
      <c r="C1678" s="397" t="s">
        <v>564</v>
      </c>
      <c r="D1678" s="385" t="s">
        <v>95</v>
      </c>
      <c r="E1678" s="49" t="str">
        <f t="shared" si="507"/>
        <v>Enter value from column G to column N</v>
      </c>
      <c r="F1678" s="56"/>
      <c r="G1678" s="168"/>
      <c r="H1678" s="168"/>
      <c r="I1678" s="169"/>
      <c r="J1678" s="169"/>
      <c r="K1678" s="169"/>
      <c r="L1678" s="169"/>
      <c r="M1678" s="169"/>
      <c r="N1678" s="169"/>
      <c r="O1678" s="257">
        <f>SUM(G1678:N1678)*Fee!$C$38</f>
        <v>0</v>
      </c>
      <c r="P1678" s="247"/>
      <c r="Q1678" s="223"/>
      <c r="R1678" s="163">
        <f>(Q1678*Fee!$C$38)</f>
        <v>0</v>
      </c>
      <c r="S1678" s="163">
        <f t="shared" si="504"/>
        <v>0</v>
      </c>
      <c r="T1678" s="164"/>
      <c r="U1678" s="163">
        <f>(T1678*Fee!$C$38)</f>
        <v>0</v>
      </c>
      <c r="V1678" s="163">
        <f t="shared" si="505"/>
        <v>0</v>
      </c>
      <c r="W1678" s="164"/>
      <c r="X1678" s="163">
        <f>(W1678*Fee!$C$38)</f>
        <v>0</v>
      </c>
      <c r="Y1678" s="165">
        <f t="shared" si="506"/>
        <v>0</v>
      </c>
    </row>
    <row r="1679" spans="1:25" ht="28">
      <c r="A1679" s="396"/>
      <c r="B1679" s="383">
        <v>61</v>
      </c>
      <c r="C1679" s="397" t="s">
        <v>565</v>
      </c>
      <c r="D1679" s="385" t="s">
        <v>95</v>
      </c>
      <c r="E1679" s="49" t="str">
        <f t="shared" si="507"/>
        <v>Enter value from column G to column N</v>
      </c>
      <c r="F1679" s="56"/>
      <c r="G1679" s="168"/>
      <c r="H1679" s="168"/>
      <c r="I1679" s="169"/>
      <c r="J1679" s="169"/>
      <c r="K1679" s="169"/>
      <c r="L1679" s="169"/>
      <c r="M1679" s="169"/>
      <c r="N1679" s="169"/>
      <c r="O1679" s="257">
        <f>SUM(G1679:N1679)*Fee!$C$38</f>
        <v>0</v>
      </c>
      <c r="P1679" s="247"/>
      <c r="Q1679" s="223"/>
      <c r="R1679" s="163">
        <f>(Q1679*Fee!$C$38)</f>
        <v>0</v>
      </c>
      <c r="S1679" s="163">
        <f t="shared" si="504"/>
        <v>0</v>
      </c>
      <c r="T1679" s="164"/>
      <c r="U1679" s="163">
        <f>(T1679*Fee!$C$38)</f>
        <v>0</v>
      </c>
      <c r="V1679" s="163">
        <f t="shared" si="505"/>
        <v>0</v>
      </c>
      <c r="W1679" s="164"/>
      <c r="X1679" s="163">
        <f>(W1679*Fee!$C$38)</f>
        <v>0</v>
      </c>
      <c r="Y1679" s="165">
        <f t="shared" si="506"/>
        <v>0</v>
      </c>
    </row>
    <row r="1680" spans="1:25" ht="14">
      <c r="A1680" s="382"/>
      <c r="B1680" s="383"/>
      <c r="C1680" s="384"/>
      <c r="D1680" s="385"/>
      <c r="E1680" s="93"/>
      <c r="F1680" s="52"/>
      <c r="G1680" s="93"/>
      <c r="H1680" s="93"/>
      <c r="I1680" s="173"/>
      <c r="J1680" s="173"/>
      <c r="K1680" s="173"/>
      <c r="L1680" s="173"/>
      <c r="M1680" s="173"/>
      <c r="N1680" s="173"/>
      <c r="O1680" s="260"/>
      <c r="P1680" s="285"/>
      <c r="Q1680" s="232"/>
      <c r="R1680" s="139"/>
      <c r="S1680" s="286"/>
      <c r="T1680" s="209"/>
      <c r="U1680" s="139"/>
      <c r="V1680" s="286"/>
      <c r="W1680" s="209"/>
      <c r="X1680" s="139"/>
      <c r="Y1680" s="287"/>
    </row>
    <row r="1681" spans="1:25" s="125" customFormat="1" ht="14">
      <c r="A1681" s="404"/>
      <c r="B1681" s="54"/>
      <c r="C1681" s="332" t="s">
        <v>514</v>
      </c>
      <c r="D1681" s="333"/>
      <c r="E1681" s="93"/>
      <c r="F1681" s="52"/>
      <c r="G1681" s="93"/>
      <c r="H1681" s="93"/>
      <c r="I1681" s="173"/>
      <c r="J1681" s="173"/>
      <c r="K1681" s="173"/>
      <c r="L1681" s="173"/>
      <c r="M1681" s="173"/>
      <c r="N1681" s="173"/>
      <c r="O1681" s="257"/>
      <c r="P1681" s="285"/>
      <c r="Q1681" s="232"/>
      <c r="R1681" s="205"/>
      <c r="S1681" s="209"/>
      <c r="T1681" s="209"/>
      <c r="U1681" s="205"/>
      <c r="V1681" s="209"/>
      <c r="W1681" s="209"/>
      <c r="X1681" s="205"/>
      <c r="Y1681" s="312"/>
    </row>
    <row r="1682" spans="1:25" ht="28">
      <c r="A1682" s="396"/>
      <c r="B1682" s="383">
        <v>62</v>
      </c>
      <c r="C1682" s="397" t="s">
        <v>566</v>
      </c>
      <c r="D1682" s="385" t="s">
        <v>41</v>
      </c>
      <c r="E1682" s="49" t="str">
        <f t="shared" ref="E1682:E1707" si="511">IF((O1682=0),"Enter value from column G to column N",SUM(G1682:N1682,O1682))</f>
        <v>Enter value from column G to column N</v>
      </c>
      <c r="F1682" s="56"/>
      <c r="G1682" s="168"/>
      <c r="H1682" s="168"/>
      <c r="I1682" s="169"/>
      <c r="J1682" s="169"/>
      <c r="K1682" s="169"/>
      <c r="L1682" s="169"/>
      <c r="M1682" s="169"/>
      <c r="N1682" s="169"/>
      <c r="O1682" s="257">
        <f>SUM(G1682:N1682)*Fee!$C$38</f>
        <v>0</v>
      </c>
      <c r="P1682" s="247"/>
      <c r="Q1682" s="223"/>
      <c r="R1682" s="163">
        <f>(Q1682*Fee!$C$38)</f>
        <v>0</v>
      </c>
      <c r="S1682" s="163">
        <f t="shared" ref="S1682:S1707" si="512">Q1682+R1682</f>
        <v>0</v>
      </c>
      <c r="T1682" s="164"/>
      <c r="U1682" s="163">
        <f>(T1682*Fee!$C$38)</f>
        <v>0</v>
      </c>
      <c r="V1682" s="163">
        <f t="shared" ref="V1682:V1707" si="513">T1682+U1682</f>
        <v>0</v>
      </c>
      <c r="W1682" s="164"/>
      <c r="X1682" s="163">
        <f>(W1682*Fee!$C$38)</f>
        <v>0</v>
      </c>
      <c r="Y1682" s="165">
        <f t="shared" ref="Y1682:Y1707" si="514">W1682+X1682</f>
        <v>0</v>
      </c>
    </row>
    <row r="1683" spans="1:25" ht="28">
      <c r="A1683" s="396"/>
      <c r="B1683" s="383">
        <v>63</v>
      </c>
      <c r="C1683" s="397" t="s">
        <v>624</v>
      </c>
      <c r="D1683" s="385" t="s">
        <v>41</v>
      </c>
      <c r="E1683" s="49" t="str">
        <f t="shared" si="511"/>
        <v>Enter value from column G to column N</v>
      </c>
      <c r="F1683" s="56"/>
      <c r="G1683" s="168"/>
      <c r="H1683" s="168"/>
      <c r="I1683" s="169"/>
      <c r="J1683" s="169"/>
      <c r="K1683" s="169"/>
      <c r="L1683" s="169"/>
      <c r="M1683" s="169"/>
      <c r="N1683" s="169"/>
      <c r="O1683" s="257">
        <f>SUM(G1683:N1683)*Fee!$C$38</f>
        <v>0</v>
      </c>
      <c r="P1683" s="247"/>
      <c r="Q1683" s="223"/>
      <c r="R1683" s="163">
        <f>(Q1683*Fee!$C$38)</f>
        <v>0</v>
      </c>
      <c r="S1683" s="163">
        <f t="shared" si="512"/>
        <v>0</v>
      </c>
      <c r="T1683" s="164"/>
      <c r="U1683" s="163">
        <f>(T1683*Fee!$C$38)</f>
        <v>0</v>
      </c>
      <c r="V1683" s="163">
        <f t="shared" si="513"/>
        <v>0</v>
      </c>
      <c r="W1683" s="164"/>
      <c r="X1683" s="163">
        <f>(W1683*Fee!$C$38)</f>
        <v>0</v>
      </c>
      <c r="Y1683" s="165">
        <f t="shared" si="514"/>
        <v>0</v>
      </c>
    </row>
    <row r="1684" spans="1:25" ht="28">
      <c r="A1684" s="396"/>
      <c r="B1684" s="383">
        <v>64</v>
      </c>
      <c r="C1684" s="397" t="s">
        <v>567</v>
      </c>
      <c r="D1684" s="385" t="s">
        <v>41</v>
      </c>
      <c r="E1684" s="49" t="str">
        <f t="shared" si="511"/>
        <v>Enter value from column G to column N</v>
      </c>
      <c r="F1684" s="56"/>
      <c r="G1684" s="168"/>
      <c r="H1684" s="168"/>
      <c r="I1684" s="169"/>
      <c r="J1684" s="169"/>
      <c r="K1684" s="169"/>
      <c r="L1684" s="169"/>
      <c r="M1684" s="169"/>
      <c r="N1684" s="169"/>
      <c r="O1684" s="257">
        <f>SUM(G1684:N1684)*Fee!$C$38</f>
        <v>0</v>
      </c>
      <c r="P1684" s="247"/>
      <c r="Q1684" s="223"/>
      <c r="R1684" s="163">
        <f>(Q1684*Fee!$C$38)</f>
        <v>0</v>
      </c>
      <c r="S1684" s="163">
        <f t="shared" si="512"/>
        <v>0</v>
      </c>
      <c r="T1684" s="164"/>
      <c r="U1684" s="163">
        <f>(T1684*Fee!$C$38)</f>
        <v>0</v>
      </c>
      <c r="V1684" s="163">
        <f t="shared" si="513"/>
        <v>0</v>
      </c>
      <c r="W1684" s="164"/>
      <c r="X1684" s="163">
        <f>(W1684*Fee!$C$38)</f>
        <v>0</v>
      </c>
      <c r="Y1684" s="165">
        <f t="shared" si="514"/>
        <v>0</v>
      </c>
    </row>
    <row r="1685" spans="1:25" ht="28">
      <c r="A1685" s="396"/>
      <c r="B1685" s="383">
        <v>65</v>
      </c>
      <c r="C1685" s="397" t="s">
        <v>568</v>
      </c>
      <c r="D1685" s="385" t="s">
        <v>41</v>
      </c>
      <c r="E1685" s="49" t="str">
        <f t="shared" si="511"/>
        <v>Enter value from column G to column N</v>
      </c>
      <c r="F1685" s="56"/>
      <c r="G1685" s="168"/>
      <c r="H1685" s="168"/>
      <c r="I1685" s="169"/>
      <c r="J1685" s="169"/>
      <c r="K1685" s="169"/>
      <c r="L1685" s="169"/>
      <c r="M1685" s="169"/>
      <c r="N1685" s="169"/>
      <c r="O1685" s="257">
        <f>SUM(G1685:N1685)*Fee!$C$38</f>
        <v>0</v>
      </c>
      <c r="P1685" s="247"/>
      <c r="Q1685" s="223"/>
      <c r="R1685" s="163">
        <f>(Q1685*Fee!$C$38)</f>
        <v>0</v>
      </c>
      <c r="S1685" s="163">
        <f t="shared" si="512"/>
        <v>0</v>
      </c>
      <c r="T1685" s="164"/>
      <c r="U1685" s="163">
        <f>(T1685*Fee!$C$38)</f>
        <v>0</v>
      </c>
      <c r="V1685" s="163">
        <f t="shared" si="513"/>
        <v>0</v>
      </c>
      <c r="W1685" s="164"/>
      <c r="X1685" s="163">
        <f>(W1685*Fee!$C$38)</f>
        <v>0</v>
      </c>
      <c r="Y1685" s="165">
        <f t="shared" si="514"/>
        <v>0</v>
      </c>
    </row>
    <row r="1686" spans="1:25" ht="28">
      <c r="A1686" s="396"/>
      <c r="B1686" s="383">
        <v>66</v>
      </c>
      <c r="C1686" s="397" t="s">
        <v>569</v>
      </c>
      <c r="D1686" s="385" t="s">
        <v>41</v>
      </c>
      <c r="E1686" s="49" t="str">
        <f t="shared" si="511"/>
        <v>Enter value from column G to column N</v>
      </c>
      <c r="F1686" s="56"/>
      <c r="G1686" s="168"/>
      <c r="H1686" s="168"/>
      <c r="I1686" s="169"/>
      <c r="J1686" s="169"/>
      <c r="K1686" s="169"/>
      <c r="L1686" s="169"/>
      <c r="M1686" s="169"/>
      <c r="N1686" s="169"/>
      <c r="O1686" s="257">
        <f>SUM(G1686:N1686)*Fee!$C$38</f>
        <v>0</v>
      </c>
      <c r="P1686" s="247"/>
      <c r="Q1686" s="223"/>
      <c r="R1686" s="163">
        <f>(Q1686*Fee!$C$38)</f>
        <v>0</v>
      </c>
      <c r="S1686" s="163">
        <f t="shared" si="512"/>
        <v>0</v>
      </c>
      <c r="T1686" s="164"/>
      <c r="U1686" s="163">
        <f>(T1686*Fee!$C$38)</f>
        <v>0</v>
      </c>
      <c r="V1686" s="163">
        <f t="shared" si="513"/>
        <v>0</v>
      </c>
      <c r="W1686" s="164"/>
      <c r="X1686" s="163">
        <f>(W1686*Fee!$C$38)</f>
        <v>0</v>
      </c>
      <c r="Y1686" s="165">
        <f t="shared" si="514"/>
        <v>0</v>
      </c>
    </row>
    <row r="1687" spans="1:25" ht="28">
      <c r="A1687" s="396"/>
      <c r="B1687" s="383">
        <v>67</v>
      </c>
      <c r="C1687" s="397" t="s">
        <v>570</v>
      </c>
      <c r="D1687" s="385" t="s">
        <v>41</v>
      </c>
      <c r="E1687" s="49" t="str">
        <f t="shared" si="511"/>
        <v>Enter value from column G to column N</v>
      </c>
      <c r="F1687" s="56"/>
      <c r="G1687" s="168"/>
      <c r="H1687" s="168"/>
      <c r="I1687" s="169"/>
      <c r="J1687" s="169"/>
      <c r="K1687" s="169"/>
      <c r="L1687" s="169"/>
      <c r="M1687" s="169"/>
      <c r="N1687" s="169"/>
      <c r="O1687" s="257">
        <f>SUM(G1687:N1687)*Fee!$C$38</f>
        <v>0</v>
      </c>
      <c r="P1687" s="247"/>
      <c r="Q1687" s="223"/>
      <c r="R1687" s="163">
        <f>(Q1687*Fee!$C$38)</f>
        <v>0</v>
      </c>
      <c r="S1687" s="163">
        <f t="shared" si="512"/>
        <v>0</v>
      </c>
      <c r="T1687" s="164"/>
      <c r="U1687" s="163">
        <f>(T1687*Fee!$C$38)</f>
        <v>0</v>
      </c>
      <c r="V1687" s="163">
        <f t="shared" si="513"/>
        <v>0</v>
      </c>
      <c r="W1687" s="164"/>
      <c r="X1687" s="163">
        <f>(W1687*Fee!$C$38)</f>
        <v>0</v>
      </c>
      <c r="Y1687" s="165">
        <f t="shared" si="514"/>
        <v>0</v>
      </c>
    </row>
    <row r="1688" spans="1:25" ht="28">
      <c r="A1688" s="396"/>
      <c r="B1688" s="383">
        <v>68</v>
      </c>
      <c r="C1688" s="397" t="s">
        <v>571</v>
      </c>
      <c r="D1688" s="385" t="s">
        <v>41</v>
      </c>
      <c r="E1688" s="49" t="str">
        <f t="shared" si="511"/>
        <v>Enter value from column G to column N</v>
      </c>
      <c r="F1688" s="56"/>
      <c r="G1688" s="168"/>
      <c r="H1688" s="168"/>
      <c r="I1688" s="169"/>
      <c r="J1688" s="169"/>
      <c r="K1688" s="169"/>
      <c r="L1688" s="169"/>
      <c r="M1688" s="169"/>
      <c r="N1688" s="169"/>
      <c r="O1688" s="257">
        <f>SUM(G1688:N1688)*Fee!$C$38</f>
        <v>0</v>
      </c>
      <c r="P1688" s="247"/>
      <c r="Q1688" s="223"/>
      <c r="R1688" s="163">
        <f>(Q1688*Fee!$C$38)</f>
        <v>0</v>
      </c>
      <c r="S1688" s="163">
        <f t="shared" si="512"/>
        <v>0</v>
      </c>
      <c r="T1688" s="164"/>
      <c r="U1688" s="163">
        <f>(T1688*Fee!$C$38)</f>
        <v>0</v>
      </c>
      <c r="V1688" s="163">
        <f t="shared" si="513"/>
        <v>0</v>
      </c>
      <c r="W1688" s="164"/>
      <c r="X1688" s="163">
        <f>(W1688*Fee!$C$38)</f>
        <v>0</v>
      </c>
      <c r="Y1688" s="165">
        <f t="shared" si="514"/>
        <v>0</v>
      </c>
    </row>
    <row r="1689" spans="1:25" ht="28">
      <c r="A1689" s="396"/>
      <c r="B1689" s="383">
        <v>69</v>
      </c>
      <c r="C1689" s="397" t="s">
        <v>674</v>
      </c>
      <c r="D1689" s="385" t="s">
        <v>41</v>
      </c>
      <c r="E1689" s="49" t="str">
        <f t="shared" si="511"/>
        <v>Enter value from column G to column N</v>
      </c>
      <c r="F1689" s="56"/>
      <c r="G1689" s="168"/>
      <c r="H1689" s="168"/>
      <c r="I1689" s="169"/>
      <c r="J1689" s="169"/>
      <c r="K1689" s="169"/>
      <c r="L1689" s="169"/>
      <c r="M1689" s="169"/>
      <c r="N1689" s="169"/>
      <c r="O1689" s="257">
        <f>SUM(G1689:N1689)*Fee!$C$38</f>
        <v>0</v>
      </c>
      <c r="P1689" s="247"/>
      <c r="Q1689" s="223"/>
      <c r="R1689" s="163">
        <f>(Q1689*Fee!$C$38)</f>
        <v>0</v>
      </c>
      <c r="S1689" s="163">
        <f t="shared" si="512"/>
        <v>0</v>
      </c>
      <c r="T1689" s="164"/>
      <c r="U1689" s="163">
        <f>(T1689*Fee!$C$38)</f>
        <v>0</v>
      </c>
      <c r="V1689" s="163">
        <f t="shared" si="513"/>
        <v>0</v>
      </c>
      <c r="W1689" s="164"/>
      <c r="X1689" s="163">
        <f>(W1689*Fee!$C$38)</f>
        <v>0</v>
      </c>
      <c r="Y1689" s="165">
        <f t="shared" si="514"/>
        <v>0</v>
      </c>
    </row>
    <row r="1690" spans="1:25" ht="28">
      <c r="A1690" s="396"/>
      <c r="B1690" s="383">
        <v>70</v>
      </c>
      <c r="C1690" s="397" t="s">
        <v>572</v>
      </c>
      <c r="D1690" s="385" t="s">
        <v>41</v>
      </c>
      <c r="E1690" s="49" t="str">
        <f t="shared" si="511"/>
        <v>Enter value from column G to column N</v>
      </c>
      <c r="F1690" s="56"/>
      <c r="G1690" s="168"/>
      <c r="H1690" s="168"/>
      <c r="I1690" s="169"/>
      <c r="J1690" s="169"/>
      <c r="K1690" s="169"/>
      <c r="L1690" s="169"/>
      <c r="M1690" s="169"/>
      <c r="N1690" s="169"/>
      <c r="O1690" s="257">
        <f>SUM(G1690:N1690)*Fee!$C$38</f>
        <v>0</v>
      </c>
      <c r="P1690" s="247"/>
      <c r="Q1690" s="223"/>
      <c r="R1690" s="163">
        <f>(Q1690*Fee!$C$38)</f>
        <v>0</v>
      </c>
      <c r="S1690" s="163">
        <f t="shared" si="512"/>
        <v>0</v>
      </c>
      <c r="T1690" s="164"/>
      <c r="U1690" s="163">
        <f>(T1690*Fee!$C$38)</f>
        <v>0</v>
      </c>
      <c r="V1690" s="163">
        <f t="shared" si="513"/>
        <v>0</v>
      </c>
      <c r="W1690" s="164"/>
      <c r="X1690" s="163">
        <f>(W1690*Fee!$C$38)</f>
        <v>0</v>
      </c>
      <c r="Y1690" s="165">
        <f t="shared" si="514"/>
        <v>0</v>
      </c>
    </row>
    <row r="1691" spans="1:25" ht="28">
      <c r="A1691" s="396"/>
      <c r="B1691" s="383">
        <v>71</v>
      </c>
      <c r="C1691" s="397" t="s">
        <v>573</v>
      </c>
      <c r="D1691" s="385" t="s">
        <v>41</v>
      </c>
      <c r="E1691" s="49" t="str">
        <f t="shared" si="511"/>
        <v>Enter value from column G to column N</v>
      </c>
      <c r="F1691" s="56"/>
      <c r="G1691" s="168"/>
      <c r="H1691" s="168"/>
      <c r="I1691" s="169"/>
      <c r="J1691" s="169"/>
      <c r="K1691" s="169"/>
      <c r="L1691" s="169"/>
      <c r="M1691" s="169"/>
      <c r="N1691" s="169"/>
      <c r="O1691" s="257">
        <f>SUM(G1691:N1691)*Fee!$C$38</f>
        <v>0</v>
      </c>
      <c r="P1691" s="247"/>
      <c r="Q1691" s="223"/>
      <c r="R1691" s="163">
        <f>(Q1691*Fee!$C$38)</f>
        <v>0</v>
      </c>
      <c r="S1691" s="163">
        <f t="shared" si="512"/>
        <v>0</v>
      </c>
      <c r="T1691" s="164"/>
      <c r="U1691" s="163">
        <f>(T1691*Fee!$C$38)</f>
        <v>0</v>
      </c>
      <c r="V1691" s="163">
        <f t="shared" si="513"/>
        <v>0</v>
      </c>
      <c r="W1691" s="164"/>
      <c r="X1691" s="163">
        <f>(W1691*Fee!$C$38)</f>
        <v>0</v>
      </c>
      <c r="Y1691" s="165">
        <f t="shared" si="514"/>
        <v>0</v>
      </c>
    </row>
    <row r="1692" spans="1:25" ht="28">
      <c r="A1692" s="396"/>
      <c r="B1692" s="383">
        <v>72</v>
      </c>
      <c r="C1692" s="397" t="s">
        <v>574</v>
      </c>
      <c r="D1692" s="385" t="s">
        <v>41</v>
      </c>
      <c r="E1692" s="49" t="str">
        <f t="shared" si="511"/>
        <v>Enter value from column G to column N</v>
      </c>
      <c r="F1692" s="56"/>
      <c r="G1692" s="168"/>
      <c r="H1692" s="168"/>
      <c r="I1692" s="169"/>
      <c r="J1692" s="169"/>
      <c r="K1692" s="169"/>
      <c r="L1692" s="169"/>
      <c r="M1692" s="169"/>
      <c r="N1692" s="169"/>
      <c r="O1692" s="257">
        <f>SUM(G1692:N1692)*Fee!$C$38</f>
        <v>0</v>
      </c>
      <c r="P1692" s="247"/>
      <c r="Q1692" s="223"/>
      <c r="R1692" s="163">
        <f>(Q1692*Fee!$C$38)</f>
        <v>0</v>
      </c>
      <c r="S1692" s="163">
        <f t="shared" si="512"/>
        <v>0</v>
      </c>
      <c r="T1692" s="164"/>
      <c r="U1692" s="163">
        <f>(T1692*Fee!$C$38)</f>
        <v>0</v>
      </c>
      <c r="V1692" s="163">
        <f t="shared" si="513"/>
        <v>0</v>
      </c>
      <c r="W1692" s="164"/>
      <c r="X1692" s="163">
        <f>(W1692*Fee!$C$38)</f>
        <v>0</v>
      </c>
      <c r="Y1692" s="165">
        <f t="shared" si="514"/>
        <v>0</v>
      </c>
    </row>
    <row r="1693" spans="1:25" ht="28">
      <c r="A1693" s="396"/>
      <c r="B1693" s="383">
        <v>73</v>
      </c>
      <c r="C1693" s="397" t="s">
        <v>625</v>
      </c>
      <c r="D1693" s="385" t="s">
        <v>41</v>
      </c>
      <c r="E1693" s="49" t="str">
        <f t="shared" si="511"/>
        <v>Enter value from column G to column N</v>
      </c>
      <c r="F1693" s="56"/>
      <c r="G1693" s="168"/>
      <c r="H1693" s="168"/>
      <c r="I1693" s="169"/>
      <c r="J1693" s="169"/>
      <c r="K1693" s="169"/>
      <c r="L1693" s="169"/>
      <c r="M1693" s="169"/>
      <c r="N1693" s="169"/>
      <c r="O1693" s="257">
        <f>SUM(G1693:N1693)*Fee!$C$38</f>
        <v>0</v>
      </c>
      <c r="P1693" s="247"/>
      <c r="Q1693" s="223"/>
      <c r="R1693" s="163">
        <f>(Q1693*Fee!$C$38)</f>
        <v>0</v>
      </c>
      <c r="S1693" s="163">
        <f t="shared" si="512"/>
        <v>0</v>
      </c>
      <c r="T1693" s="164"/>
      <c r="U1693" s="163">
        <f>(T1693*Fee!$C$38)</f>
        <v>0</v>
      </c>
      <c r="V1693" s="163">
        <f t="shared" si="513"/>
        <v>0</v>
      </c>
      <c r="W1693" s="164"/>
      <c r="X1693" s="163">
        <f>(W1693*Fee!$C$38)</f>
        <v>0</v>
      </c>
      <c r="Y1693" s="165">
        <f t="shared" si="514"/>
        <v>0</v>
      </c>
    </row>
    <row r="1694" spans="1:25" ht="28">
      <c r="A1694" s="396"/>
      <c r="B1694" s="383">
        <v>74</v>
      </c>
      <c r="C1694" s="397" t="s">
        <v>575</v>
      </c>
      <c r="D1694" s="385" t="s">
        <v>41</v>
      </c>
      <c r="E1694" s="49" t="str">
        <f t="shared" si="511"/>
        <v>Enter value from column G to column N</v>
      </c>
      <c r="F1694" s="56"/>
      <c r="G1694" s="168"/>
      <c r="H1694" s="168"/>
      <c r="I1694" s="169"/>
      <c r="J1694" s="169"/>
      <c r="K1694" s="169"/>
      <c r="L1694" s="169"/>
      <c r="M1694" s="169"/>
      <c r="N1694" s="169"/>
      <c r="O1694" s="257">
        <f>SUM(G1694:N1694)*Fee!$C$38</f>
        <v>0</v>
      </c>
      <c r="P1694" s="247"/>
      <c r="Q1694" s="223"/>
      <c r="R1694" s="163">
        <f>(Q1694*Fee!$C$38)</f>
        <v>0</v>
      </c>
      <c r="S1694" s="163">
        <f t="shared" si="512"/>
        <v>0</v>
      </c>
      <c r="T1694" s="164"/>
      <c r="U1694" s="163">
        <f>(T1694*Fee!$C$38)</f>
        <v>0</v>
      </c>
      <c r="V1694" s="163">
        <f t="shared" si="513"/>
        <v>0</v>
      </c>
      <c r="W1694" s="164"/>
      <c r="X1694" s="163">
        <f>(W1694*Fee!$C$38)</f>
        <v>0</v>
      </c>
      <c r="Y1694" s="165">
        <f t="shared" si="514"/>
        <v>0</v>
      </c>
    </row>
    <row r="1695" spans="1:25" ht="28">
      <c r="A1695" s="396"/>
      <c r="B1695" s="383">
        <v>75</v>
      </c>
      <c r="C1695" s="397" t="s">
        <v>576</v>
      </c>
      <c r="D1695" s="385" t="s">
        <v>41</v>
      </c>
      <c r="E1695" s="49" t="str">
        <f t="shared" si="511"/>
        <v>Enter value from column G to column N</v>
      </c>
      <c r="F1695" s="56"/>
      <c r="G1695" s="168"/>
      <c r="H1695" s="168"/>
      <c r="I1695" s="169"/>
      <c r="J1695" s="169"/>
      <c r="K1695" s="169"/>
      <c r="L1695" s="169"/>
      <c r="M1695" s="169"/>
      <c r="N1695" s="169"/>
      <c r="O1695" s="257">
        <f>SUM(G1695:N1695)*Fee!$C$38</f>
        <v>0</v>
      </c>
      <c r="P1695" s="247"/>
      <c r="Q1695" s="223"/>
      <c r="R1695" s="163">
        <f>(Q1695*Fee!$C$38)</f>
        <v>0</v>
      </c>
      <c r="S1695" s="163">
        <f t="shared" si="512"/>
        <v>0</v>
      </c>
      <c r="T1695" s="164"/>
      <c r="U1695" s="163">
        <f>(T1695*Fee!$C$38)</f>
        <v>0</v>
      </c>
      <c r="V1695" s="163">
        <f t="shared" si="513"/>
        <v>0</v>
      </c>
      <c r="W1695" s="164"/>
      <c r="X1695" s="163">
        <f>(W1695*Fee!$C$38)</f>
        <v>0</v>
      </c>
      <c r="Y1695" s="165">
        <f t="shared" si="514"/>
        <v>0</v>
      </c>
    </row>
    <row r="1696" spans="1:25" ht="28">
      <c r="A1696" s="396"/>
      <c r="B1696" s="383">
        <v>76</v>
      </c>
      <c r="C1696" s="397" t="s">
        <v>626</v>
      </c>
      <c r="D1696" s="385" t="s">
        <v>41</v>
      </c>
      <c r="E1696" s="49" t="str">
        <f t="shared" si="511"/>
        <v>Enter value from column G to column N</v>
      </c>
      <c r="F1696" s="56"/>
      <c r="G1696" s="168"/>
      <c r="H1696" s="168"/>
      <c r="I1696" s="169"/>
      <c r="J1696" s="169"/>
      <c r="K1696" s="169"/>
      <c r="L1696" s="169"/>
      <c r="M1696" s="169"/>
      <c r="N1696" s="169"/>
      <c r="O1696" s="257">
        <f>SUM(G1696:N1696)*Fee!$C$38</f>
        <v>0</v>
      </c>
      <c r="P1696" s="247"/>
      <c r="Q1696" s="223"/>
      <c r="R1696" s="163">
        <f>(Q1696*Fee!$C$38)</f>
        <v>0</v>
      </c>
      <c r="S1696" s="163">
        <f t="shared" si="512"/>
        <v>0</v>
      </c>
      <c r="T1696" s="164"/>
      <c r="U1696" s="163">
        <f>(T1696*Fee!$C$38)</f>
        <v>0</v>
      </c>
      <c r="V1696" s="163">
        <f t="shared" si="513"/>
        <v>0</v>
      </c>
      <c r="W1696" s="164"/>
      <c r="X1696" s="163">
        <f>(W1696*Fee!$C$38)</f>
        <v>0</v>
      </c>
      <c r="Y1696" s="165">
        <f t="shared" si="514"/>
        <v>0</v>
      </c>
    </row>
    <row r="1697" spans="1:25" ht="28">
      <c r="A1697" s="396"/>
      <c r="B1697" s="383">
        <v>77</v>
      </c>
      <c r="C1697" s="397" t="s">
        <v>627</v>
      </c>
      <c r="D1697" s="385" t="s">
        <v>41</v>
      </c>
      <c r="E1697" s="49" t="str">
        <f t="shared" si="511"/>
        <v>Enter value from column G to column N</v>
      </c>
      <c r="F1697" s="56"/>
      <c r="G1697" s="168"/>
      <c r="H1697" s="168"/>
      <c r="I1697" s="169"/>
      <c r="J1697" s="169"/>
      <c r="K1697" s="169"/>
      <c r="L1697" s="169"/>
      <c r="M1697" s="169"/>
      <c r="N1697" s="169"/>
      <c r="O1697" s="257">
        <f>SUM(G1697:N1697)*Fee!$C$38</f>
        <v>0</v>
      </c>
      <c r="P1697" s="247"/>
      <c r="Q1697" s="223"/>
      <c r="R1697" s="163">
        <f>(Q1697*Fee!$C$38)</f>
        <v>0</v>
      </c>
      <c r="S1697" s="163">
        <f t="shared" si="512"/>
        <v>0</v>
      </c>
      <c r="T1697" s="164"/>
      <c r="U1697" s="163">
        <f>(T1697*Fee!$C$38)</f>
        <v>0</v>
      </c>
      <c r="V1697" s="163">
        <f t="shared" si="513"/>
        <v>0</v>
      </c>
      <c r="W1697" s="164"/>
      <c r="X1697" s="163">
        <f>(W1697*Fee!$C$38)</f>
        <v>0</v>
      </c>
      <c r="Y1697" s="165">
        <f t="shared" si="514"/>
        <v>0</v>
      </c>
    </row>
    <row r="1698" spans="1:25" ht="28">
      <c r="A1698" s="396"/>
      <c r="B1698" s="383">
        <v>78</v>
      </c>
      <c r="C1698" s="397" t="s">
        <v>628</v>
      </c>
      <c r="D1698" s="385" t="s">
        <v>41</v>
      </c>
      <c r="E1698" s="49" t="str">
        <f t="shared" si="511"/>
        <v>Enter value from column G to column N</v>
      </c>
      <c r="F1698" s="56"/>
      <c r="G1698" s="168"/>
      <c r="H1698" s="168"/>
      <c r="I1698" s="169"/>
      <c r="J1698" s="169"/>
      <c r="K1698" s="169"/>
      <c r="L1698" s="169"/>
      <c r="M1698" s="169"/>
      <c r="N1698" s="169"/>
      <c r="O1698" s="257">
        <f>SUM(G1698:N1698)*Fee!$C$38</f>
        <v>0</v>
      </c>
      <c r="P1698" s="247"/>
      <c r="Q1698" s="223"/>
      <c r="R1698" s="163">
        <f>(Q1698*Fee!$C$38)</f>
        <v>0</v>
      </c>
      <c r="S1698" s="163">
        <f t="shared" si="512"/>
        <v>0</v>
      </c>
      <c r="T1698" s="164"/>
      <c r="U1698" s="163">
        <f>(T1698*Fee!$C$38)</f>
        <v>0</v>
      </c>
      <c r="V1698" s="163">
        <f t="shared" si="513"/>
        <v>0</v>
      </c>
      <c r="W1698" s="164"/>
      <c r="X1698" s="163">
        <f>(W1698*Fee!$C$38)</f>
        <v>0</v>
      </c>
      <c r="Y1698" s="165">
        <f t="shared" si="514"/>
        <v>0</v>
      </c>
    </row>
    <row r="1699" spans="1:25" ht="28">
      <c r="A1699" s="396"/>
      <c r="B1699" s="383">
        <v>79</v>
      </c>
      <c r="C1699" s="397" t="s">
        <v>629</v>
      </c>
      <c r="D1699" s="385" t="s">
        <v>41</v>
      </c>
      <c r="E1699" s="49" t="str">
        <f t="shared" si="511"/>
        <v>Enter value from column G to column N</v>
      </c>
      <c r="F1699" s="56"/>
      <c r="G1699" s="168"/>
      <c r="H1699" s="168"/>
      <c r="I1699" s="169"/>
      <c r="J1699" s="169"/>
      <c r="K1699" s="169"/>
      <c r="L1699" s="169"/>
      <c r="M1699" s="169"/>
      <c r="N1699" s="169"/>
      <c r="O1699" s="257">
        <f>SUM(G1699:N1699)*Fee!$C$38</f>
        <v>0</v>
      </c>
      <c r="P1699" s="247"/>
      <c r="Q1699" s="223"/>
      <c r="R1699" s="163">
        <f>(Q1699*Fee!$C$38)</f>
        <v>0</v>
      </c>
      <c r="S1699" s="163">
        <f t="shared" si="512"/>
        <v>0</v>
      </c>
      <c r="T1699" s="164"/>
      <c r="U1699" s="163">
        <f>(T1699*Fee!$C$38)</f>
        <v>0</v>
      </c>
      <c r="V1699" s="163">
        <f t="shared" si="513"/>
        <v>0</v>
      </c>
      <c r="W1699" s="164"/>
      <c r="X1699" s="163">
        <f>(W1699*Fee!$C$38)</f>
        <v>0</v>
      </c>
      <c r="Y1699" s="165">
        <f t="shared" si="514"/>
        <v>0</v>
      </c>
    </row>
    <row r="1700" spans="1:25" ht="28">
      <c r="A1700" s="396"/>
      <c r="B1700" s="383">
        <v>80</v>
      </c>
      <c r="C1700" s="397" t="s">
        <v>630</v>
      </c>
      <c r="D1700" s="385" t="s">
        <v>41</v>
      </c>
      <c r="E1700" s="49" t="str">
        <f t="shared" si="511"/>
        <v>Enter value from column G to column N</v>
      </c>
      <c r="F1700" s="56"/>
      <c r="G1700" s="168"/>
      <c r="H1700" s="168"/>
      <c r="I1700" s="169"/>
      <c r="J1700" s="169"/>
      <c r="K1700" s="169"/>
      <c r="L1700" s="169"/>
      <c r="M1700" s="169"/>
      <c r="N1700" s="169"/>
      <c r="O1700" s="257">
        <f>SUM(G1700:N1700)*Fee!$C$38</f>
        <v>0</v>
      </c>
      <c r="P1700" s="247"/>
      <c r="Q1700" s="223"/>
      <c r="R1700" s="163">
        <f>(Q1700*Fee!$C$38)</f>
        <v>0</v>
      </c>
      <c r="S1700" s="163">
        <f t="shared" si="512"/>
        <v>0</v>
      </c>
      <c r="T1700" s="164"/>
      <c r="U1700" s="163">
        <f>(T1700*Fee!$C$38)</f>
        <v>0</v>
      </c>
      <c r="V1700" s="163">
        <f t="shared" si="513"/>
        <v>0</v>
      </c>
      <c r="W1700" s="164"/>
      <c r="X1700" s="163">
        <f>(W1700*Fee!$C$38)</f>
        <v>0</v>
      </c>
      <c r="Y1700" s="165">
        <f t="shared" si="514"/>
        <v>0</v>
      </c>
    </row>
    <row r="1701" spans="1:25" ht="28">
      <c r="A1701" s="396"/>
      <c r="B1701" s="383">
        <v>81</v>
      </c>
      <c r="C1701" s="397" t="s">
        <v>631</v>
      </c>
      <c r="D1701" s="385" t="s">
        <v>41</v>
      </c>
      <c r="E1701" s="49" t="str">
        <f t="shared" si="511"/>
        <v>Enter value from column G to column N</v>
      </c>
      <c r="F1701" s="56"/>
      <c r="G1701" s="168"/>
      <c r="H1701" s="168"/>
      <c r="I1701" s="169"/>
      <c r="J1701" s="169"/>
      <c r="K1701" s="169"/>
      <c r="L1701" s="169"/>
      <c r="M1701" s="169"/>
      <c r="N1701" s="169"/>
      <c r="O1701" s="257">
        <f>SUM(G1701:N1701)*Fee!$C$38</f>
        <v>0</v>
      </c>
      <c r="P1701" s="247"/>
      <c r="Q1701" s="223"/>
      <c r="R1701" s="163">
        <f>(Q1701*Fee!$C$38)</f>
        <v>0</v>
      </c>
      <c r="S1701" s="163">
        <f t="shared" si="512"/>
        <v>0</v>
      </c>
      <c r="T1701" s="164"/>
      <c r="U1701" s="163">
        <f>(T1701*Fee!$C$38)</f>
        <v>0</v>
      </c>
      <c r="V1701" s="163">
        <f t="shared" si="513"/>
        <v>0</v>
      </c>
      <c r="W1701" s="164"/>
      <c r="X1701" s="163">
        <f>(W1701*Fee!$C$38)</f>
        <v>0</v>
      </c>
      <c r="Y1701" s="165">
        <f t="shared" si="514"/>
        <v>0</v>
      </c>
    </row>
    <row r="1702" spans="1:25" ht="28">
      <c r="A1702" s="396"/>
      <c r="B1702" s="383">
        <v>82</v>
      </c>
      <c r="C1702" s="397" t="s">
        <v>577</v>
      </c>
      <c r="D1702" s="385" t="s">
        <v>41</v>
      </c>
      <c r="E1702" s="49" t="str">
        <f t="shared" si="511"/>
        <v>Enter value from column G to column N</v>
      </c>
      <c r="F1702" s="56"/>
      <c r="G1702" s="168"/>
      <c r="H1702" s="168"/>
      <c r="I1702" s="169"/>
      <c r="J1702" s="169"/>
      <c r="K1702" s="169"/>
      <c r="L1702" s="169"/>
      <c r="M1702" s="169"/>
      <c r="N1702" s="169"/>
      <c r="O1702" s="257">
        <f>SUM(G1702:N1702)*Fee!$C$38</f>
        <v>0</v>
      </c>
      <c r="P1702" s="247"/>
      <c r="Q1702" s="223"/>
      <c r="R1702" s="163">
        <f>(Q1702*Fee!$C$38)</f>
        <v>0</v>
      </c>
      <c r="S1702" s="163">
        <f t="shared" si="512"/>
        <v>0</v>
      </c>
      <c r="T1702" s="164"/>
      <c r="U1702" s="163">
        <f>(T1702*Fee!$C$38)</f>
        <v>0</v>
      </c>
      <c r="V1702" s="163">
        <f t="shared" si="513"/>
        <v>0</v>
      </c>
      <c r="W1702" s="164"/>
      <c r="X1702" s="163">
        <f>(W1702*Fee!$C$38)</f>
        <v>0</v>
      </c>
      <c r="Y1702" s="165">
        <f t="shared" si="514"/>
        <v>0</v>
      </c>
    </row>
    <row r="1703" spans="1:25" ht="28">
      <c r="A1703" s="396"/>
      <c r="B1703" s="383">
        <v>83</v>
      </c>
      <c r="C1703" s="397" t="s">
        <v>578</v>
      </c>
      <c r="D1703" s="385" t="s">
        <v>41</v>
      </c>
      <c r="E1703" s="49" t="str">
        <f t="shared" si="511"/>
        <v>Enter value from column G to column N</v>
      </c>
      <c r="F1703" s="56"/>
      <c r="G1703" s="168"/>
      <c r="H1703" s="168"/>
      <c r="I1703" s="169"/>
      <c r="J1703" s="169"/>
      <c r="K1703" s="169"/>
      <c r="L1703" s="169"/>
      <c r="M1703" s="169"/>
      <c r="N1703" s="169"/>
      <c r="O1703" s="257">
        <f>SUM(G1703:N1703)*Fee!$C$38</f>
        <v>0</v>
      </c>
      <c r="P1703" s="247"/>
      <c r="Q1703" s="223"/>
      <c r="R1703" s="163">
        <f>(Q1703*Fee!$C$38)</f>
        <v>0</v>
      </c>
      <c r="S1703" s="163">
        <f t="shared" si="512"/>
        <v>0</v>
      </c>
      <c r="T1703" s="164"/>
      <c r="U1703" s="163">
        <f>(T1703*Fee!$C$38)</f>
        <v>0</v>
      </c>
      <c r="V1703" s="163">
        <f t="shared" si="513"/>
        <v>0</v>
      </c>
      <c r="W1703" s="164"/>
      <c r="X1703" s="163">
        <f>(W1703*Fee!$C$38)</f>
        <v>0</v>
      </c>
      <c r="Y1703" s="165">
        <f t="shared" si="514"/>
        <v>0</v>
      </c>
    </row>
    <row r="1704" spans="1:25" ht="28">
      <c r="A1704" s="396"/>
      <c r="B1704" s="383">
        <v>84</v>
      </c>
      <c r="C1704" s="397" t="s">
        <v>579</v>
      </c>
      <c r="D1704" s="385" t="s">
        <v>41</v>
      </c>
      <c r="E1704" s="49" t="str">
        <f t="shared" si="511"/>
        <v>Enter value from column G to column N</v>
      </c>
      <c r="F1704" s="56"/>
      <c r="G1704" s="168"/>
      <c r="H1704" s="168"/>
      <c r="I1704" s="169"/>
      <c r="J1704" s="169"/>
      <c r="K1704" s="169"/>
      <c r="L1704" s="169"/>
      <c r="M1704" s="169"/>
      <c r="N1704" s="169"/>
      <c r="O1704" s="257">
        <f>SUM(G1704:N1704)*Fee!$C$38</f>
        <v>0</v>
      </c>
      <c r="P1704" s="247"/>
      <c r="Q1704" s="223"/>
      <c r="R1704" s="163">
        <f>(Q1704*Fee!$C$38)</f>
        <v>0</v>
      </c>
      <c r="S1704" s="163">
        <f t="shared" si="512"/>
        <v>0</v>
      </c>
      <c r="T1704" s="164"/>
      <c r="U1704" s="163">
        <f>(T1704*Fee!$C$38)</f>
        <v>0</v>
      </c>
      <c r="V1704" s="163">
        <f t="shared" si="513"/>
        <v>0</v>
      </c>
      <c r="W1704" s="164"/>
      <c r="X1704" s="163">
        <f>(W1704*Fee!$C$38)</f>
        <v>0</v>
      </c>
      <c r="Y1704" s="165">
        <f t="shared" si="514"/>
        <v>0</v>
      </c>
    </row>
    <row r="1705" spans="1:25" ht="28">
      <c r="A1705" s="396"/>
      <c r="B1705" s="383">
        <v>85</v>
      </c>
      <c r="C1705" s="397" t="s">
        <v>632</v>
      </c>
      <c r="D1705" s="385" t="s">
        <v>41</v>
      </c>
      <c r="E1705" s="49" t="str">
        <f t="shared" si="511"/>
        <v>Enter value from column G to column N</v>
      </c>
      <c r="F1705" s="56"/>
      <c r="G1705" s="168"/>
      <c r="H1705" s="168"/>
      <c r="I1705" s="169"/>
      <c r="J1705" s="169"/>
      <c r="K1705" s="169"/>
      <c r="L1705" s="169"/>
      <c r="M1705" s="169"/>
      <c r="N1705" s="169"/>
      <c r="O1705" s="257">
        <f>SUM(G1705:N1705)*Fee!$C$38</f>
        <v>0</v>
      </c>
      <c r="P1705" s="247"/>
      <c r="Q1705" s="223"/>
      <c r="R1705" s="163">
        <f>(Q1705*Fee!$C$38)</f>
        <v>0</v>
      </c>
      <c r="S1705" s="163">
        <f t="shared" si="512"/>
        <v>0</v>
      </c>
      <c r="T1705" s="164"/>
      <c r="U1705" s="163">
        <f>(T1705*Fee!$C$38)</f>
        <v>0</v>
      </c>
      <c r="V1705" s="163">
        <f t="shared" si="513"/>
        <v>0</v>
      </c>
      <c r="W1705" s="164"/>
      <c r="X1705" s="163">
        <f>(W1705*Fee!$C$38)</f>
        <v>0</v>
      </c>
      <c r="Y1705" s="165">
        <f t="shared" si="514"/>
        <v>0</v>
      </c>
    </row>
    <row r="1706" spans="1:25" ht="28">
      <c r="A1706" s="396"/>
      <c r="B1706" s="383">
        <v>86</v>
      </c>
      <c r="C1706" s="397" t="s">
        <v>633</v>
      </c>
      <c r="D1706" s="385" t="s">
        <v>41</v>
      </c>
      <c r="E1706" s="49" t="str">
        <f t="shared" si="511"/>
        <v>Enter value from column G to column N</v>
      </c>
      <c r="F1706" s="56"/>
      <c r="G1706" s="168"/>
      <c r="H1706" s="168"/>
      <c r="I1706" s="169"/>
      <c r="J1706" s="169"/>
      <c r="K1706" s="169"/>
      <c r="L1706" s="169"/>
      <c r="M1706" s="169"/>
      <c r="N1706" s="169"/>
      <c r="O1706" s="257">
        <f>SUM(G1706:N1706)*Fee!$C$38</f>
        <v>0</v>
      </c>
      <c r="P1706" s="247"/>
      <c r="Q1706" s="223"/>
      <c r="R1706" s="163">
        <f>(Q1706*Fee!$C$38)</f>
        <v>0</v>
      </c>
      <c r="S1706" s="163">
        <f t="shared" si="512"/>
        <v>0</v>
      </c>
      <c r="T1706" s="164"/>
      <c r="U1706" s="163">
        <f>(T1706*Fee!$C$38)</f>
        <v>0</v>
      </c>
      <c r="V1706" s="163">
        <f t="shared" si="513"/>
        <v>0</v>
      </c>
      <c r="W1706" s="164"/>
      <c r="X1706" s="163">
        <f>(W1706*Fee!$C$38)</f>
        <v>0</v>
      </c>
      <c r="Y1706" s="165">
        <f t="shared" si="514"/>
        <v>0</v>
      </c>
    </row>
    <row r="1707" spans="1:25" ht="28">
      <c r="A1707" s="396"/>
      <c r="B1707" s="383">
        <v>87</v>
      </c>
      <c r="C1707" s="397" t="s">
        <v>580</v>
      </c>
      <c r="D1707" s="385" t="s">
        <v>41</v>
      </c>
      <c r="E1707" s="49" t="str">
        <f t="shared" si="511"/>
        <v>Enter value from column G to column N</v>
      </c>
      <c r="F1707" s="56"/>
      <c r="G1707" s="168"/>
      <c r="H1707" s="168"/>
      <c r="I1707" s="169"/>
      <c r="J1707" s="169"/>
      <c r="K1707" s="169"/>
      <c r="L1707" s="169"/>
      <c r="M1707" s="169"/>
      <c r="N1707" s="169"/>
      <c r="O1707" s="257">
        <f>SUM(G1707:N1707)*Fee!$C$38</f>
        <v>0</v>
      </c>
      <c r="P1707" s="247"/>
      <c r="Q1707" s="223"/>
      <c r="R1707" s="163">
        <f>(Q1707*Fee!$C$38)</f>
        <v>0</v>
      </c>
      <c r="S1707" s="163">
        <f t="shared" si="512"/>
        <v>0</v>
      </c>
      <c r="T1707" s="164"/>
      <c r="U1707" s="163">
        <f>(T1707*Fee!$C$38)</f>
        <v>0</v>
      </c>
      <c r="V1707" s="163">
        <f t="shared" si="513"/>
        <v>0</v>
      </c>
      <c r="W1707" s="164"/>
      <c r="X1707" s="163">
        <f>(W1707*Fee!$C$38)</f>
        <v>0</v>
      </c>
      <c r="Y1707" s="165">
        <f t="shared" si="514"/>
        <v>0</v>
      </c>
    </row>
    <row r="1708" spans="1:25" ht="14">
      <c r="A1708" s="382"/>
      <c r="B1708" s="383"/>
      <c r="C1708" s="384"/>
      <c r="D1708" s="385"/>
      <c r="E1708" s="93"/>
      <c r="F1708" s="52"/>
      <c r="G1708" s="93"/>
      <c r="H1708" s="93"/>
      <c r="I1708" s="173"/>
      <c r="J1708" s="173"/>
      <c r="K1708" s="173"/>
      <c r="L1708" s="173"/>
      <c r="M1708" s="173"/>
      <c r="N1708" s="173"/>
      <c r="O1708" s="260"/>
      <c r="P1708" s="285"/>
      <c r="Q1708" s="232"/>
      <c r="R1708" s="139"/>
      <c r="S1708" s="286"/>
      <c r="T1708" s="209"/>
      <c r="U1708" s="139"/>
      <c r="V1708" s="286"/>
      <c r="W1708" s="209"/>
      <c r="X1708" s="139"/>
      <c r="Y1708" s="287"/>
    </row>
    <row r="1709" spans="1:25" s="125" customFormat="1" ht="14">
      <c r="A1709" s="404"/>
      <c r="B1709" s="54"/>
      <c r="C1709" s="406" t="s">
        <v>515</v>
      </c>
      <c r="D1709" s="333"/>
      <c r="E1709" s="93"/>
      <c r="F1709" s="52"/>
      <c r="G1709" s="93"/>
      <c r="H1709" s="93"/>
      <c r="I1709" s="173"/>
      <c r="J1709" s="173"/>
      <c r="K1709" s="173"/>
      <c r="L1709" s="173"/>
      <c r="M1709" s="173"/>
      <c r="N1709" s="173"/>
      <c r="O1709" s="257"/>
      <c r="P1709" s="285"/>
      <c r="Q1709" s="232"/>
      <c r="R1709" s="205"/>
      <c r="S1709" s="209"/>
      <c r="T1709" s="209"/>
      <c r="U1709" s="205"/>
      <c r="V1709" s="209"/>
      <c r="W1709" s="209"/>
      <c r="X1709" s="205"/>
      <c r="Y1709" s="312"/>
    </row>
    <row r="1710" spans="1:25" ht="28">
      <c r="A1710" s="396"/>
      <c r="B1710" s="383">
        <v>88</v>
      </c>
      <c r="C1710" s="397" t="s">
        <v>635</v>
      </c>
      <c r="D1710" s="385" t="s">
        <v>41</v>
      </c>
      <c r="E1710" s="49" t="str">
        <f t="shared" ref="E1710:E1720" si="515">IF((O1710=0),"Enter value from column G to column N",SUM(G1710:N1710,O1710))</f>
        <v>Enter value from column G to column N</v>
      </c>
      <c r="F1710" s="56"/>
      <c r="G1710" s="168"/>
      <c r="H1710" s="168"/>
      <c r="I1710" s="169"/>
      <c r="J1710" s="169"/>
      <c r="K1710" s="169"/>
      <c r="L1710" s="169"/>
      <c r="M1710" s="169"/>
      <c r="N1710" s="169"/>
      <c r="O1710" s="257">
        <f>SUM(G1710:N1710)*Fee!$C$38</f>
        <v>0</v>
      </c>
      <c r="P1710" s="247"/>
      <c r="Q1710" s="223"/>
      <c r="R1710" s="163">
        <f>(Q1710*Fee!$C$38)</f>
        <v>0</v>
      </c>
      <c r="S1710" s="163">
        <f t="shared" ref="S1710:S1720" si="516">Q1710+R1710</f>
        <v>0</v>
      </c>
      <c r="T1710" s="164"/>
      <c r="U1710" s="163">
        <f>(T1710*Fee!$C$38)</f>
        <v>0</v>
      </c>
      <c r="V1710" s="163">
        <f t="shared" ref="V1710:V1720" si="517">T1710+U1710</f>
        <v>0</v>
      </c>
      <c r="W1710" s="164"/>
      <c r="X1710" s="163">
        <f>(W1710*Fee!$C$38)</f>
        <v>0</v>
      </c>
      <c r="Y1710" s="165">
        <f t="shared" ref="Y1710:Y1720" si="518">W1710+X1710</f>
        <v>0</v>
      </c>
    </row>
    <row r="1711" spans="1:25" ht="28">
      <c r="A1711" s="396"/>
      <c r="B1711" s="383">
        <v>89</v>
      </c>
      <c r="C1711" s="397" t="s">
        <v>634</v>
      </c>
      <c r="D1711" s="385" t="s">
        <v>41</v>
      </c>
      <c r="E1711" s="49" t="str">
        <f t="shared" si="515"/>
        <v>Enter value from column G to column N</v>
      </c>
      <c r="F1711" s="56"/>
      <c r="G1711" s="168"/>
      <c r="H1711" s="168"/>
      <c r="I1711" s="169"/>
      <c r="J1711" s="169"/>
      <c r="K1711" s="169"/>
      <c r="L1711" s="169"/>
      <c r="M1711" s="169"/>
      <c r="N1711" s="169"/>
      <c r="O1711" s="257">
        <f>SUM(G1711:N1711)*Fee!$C$38</f>
        <v>0</v>
      </c>
      <c r="P1711" s="247"/>
      <c r="Q1711" s="223"/>
      <c r="R1711" s="163">
        <f>(Q1711*Fee!$C$38)</f>
        <v>0</v>
      </c>
      <c r="S1711" s="163">
        <f t="shared" si="516"/>
        <v>0</v>
      </c>
      <c r="T1711" s="164"/>
      <c r="U1711" s="163">
        <f>(T1711*Fee!$C$38)</f>
        <v>0</v>
      </c>
      <c r="V1711" s="163">
        <f t="shared" si="517"/>
        <v>0</v>
      </c>
      <c r="W1711" s="164"/>
      <c r="X1711" s="163">
        <f>(W1711*Fee!$C$38)</f>
        <v>0</v>
      </c>
      <c r="Y1711" s="165">
        <f t="shared" si="518"/>
        <v>0</v>
      </c>
    </row>
    <row r="1712" spans="1:25" ht="28">
      <c r="A1712" s="396"/>
      <c r="B1712" s="383">
        <v>90</v>
      </c>
      <c r="C1712" s="397" t="s">
        <v>636</v>
      </c>
      <c r="D1712" s="385" t="s">
        <v>41</v>
      </c>
      <c r="E1712" s="49" t="str">
        <f t="shared" si="515"/>
        <v>Enter value from column G to column N</v>
      </c>
      <c r="F1712" s="56"/>
      <c r="G1712" s="168"/>
      <c r="H1712" s="168"/>
      <c r="I1712" s="169"/>
      <c r="J1712" s="169"/>
      <c r="K1712" s="169"/>
      <c r="L1712" s="169"/>
      <c r="M1712" s="169"/>
      <c r="N1712" s="169"/>
      <c r="O1712" s="257">
        <f>SUM(G1712:N1712)*Fee!$C$38</f>
        <v>0</v>
      </c>
      <c r="P1712" s="247"/>
      <c r="Q1712" s="223"/>
      <c r="R1712" s="163">
        <f>(Q1712*Fee!$C$38)</f>
        <v>0</v>
      </c>
      <c r="S1712" s="163">
        <f t="shared" si="516"/>
        <v>0</v>
      </c>
      <c r="T1712" s="164"/>
      <c r="U1712" s="163">
        <f>(T1712*Fee!$C$38)</f>
        <v>0</v>
      </c>
      <c r="V1712" s="163">
        <f t="shared" si="517"/>
        <v>0</v>
      </c>
      <c r="W1712" s="164"/>
      <c r="X1712" s="163">
        <f>(W1712*Fee!$C$38)</f>
        <v>0</v>
      </c>
      <c r="Y1712" s="165">
        <f t="shared" si="518"/>
        <v>0</v>
      </c>
    </row>
    <row r="1713" spans="1:25" ht="28">
      <c r="A1713" s="396"/>
      <c r="B1713" s="383">
        <v>91</v>
      </c>
      <c r="C1713" s="397" t="s">
        <v>675</v>
      </c>
      <c r="D1713" s="385" t="s">
        <v>41</v>
      </c>
      <c r="E1713" s="49" t="str">
        <f t="shared" si="515"/>
        <v>Enter value from column G to column N</v>
      </c>
      <c r="F1713" s="56"/>
      <c r="G1713" s="168"/>
      <c r="H1713" s="168"/>
      <c r="I1713" s="169"/>
      <c r="J1713" s="169"/>
      <c r="K1713" s="169"/>
      <c r="L1713" s="169"/>
      <c r="M1713" s="169"/>
      <c r="N1713" s="169"/>
      <c r="O1713" s="257">
        <f>SUM(G1713:N1713)*Fee!$C$38</f>
        <v>0</v>
      </c>
      <c r="P1713" s="247"/>
      <c r="Q1713" s="223"/>
      <c r="R1713" s="163">
        <f>(Q1713*Fee!$C$38)</f>
        <v>0</v>
      </c>
      <c r="S1713" s="163">
        <f t="shared" si="516"/>
        <v>0</v>
      </c>
      <c r="T1713" s="164"/>
      <c r="U1713" s="163">
        <f>(T1713*Fee!$C$38)</f>
        <v>0</v>
      </c>
      <c r="V1713" s="163">
        <f t="shared" si="517"/>
        <v>0</v>
      </c>
      <c r="W1713" s="164"/>
      <c r="X1713" s="163">
        <f>(W1713*Fee!$C$38)</f>
        <v>0</v>
      </c>
      <c r="Y1713" s="165">
        <f t="shared" si="518"/>
        <v>0</v>
      </c>
    </row>
    <row r="1714" spans="1:25" ht="28">
      <c r="A1714" s="396"/>
      <c r="B1714" s="383">
        <v>92</v>
      </c>
      <c r="C1714" s="397" t="s">
        <v>581</v>
      </c>
      <c r="D1714" s="385" t="s">
        <v>41</v>
      </c>
      <c r="E1714" s="49" t="str">
        <f t="shared" si="515"/>
        <v>Enter value from column G to column N</v>
      </c>
      <c r="F1714" s="56"/>
      <c r="G1714" s="168"/>
      <c r="H1714" s="168"/>
      <c r="I1714" s="169"/>
      <c r="J1714" s="169"/>
      <c r="K1714" s="169"/>
      <c r="L1714" s="169"/>
      <c r="M1714" s="169"/>
      <c r="N1714" s="169"/>
      <c r="O1714" s="257">
        <f>SUM(G1714:N1714)*Fee!$C$38</f>
        <v>0</v>
      </c>
      <c r="P1714" s="247"/>
      <c r="Q1714" s="223"/>
      <c r="R1714" s="163">
        <f>(Q1714*Fee!$C$38)</f>
        <v>0</v>
      </c>
      <c r="S1714" s="163">
        <f t="shared" si="516"/>
        <v>0</v>
      </c>
      <c r="T1714" s="164"/>
      <c r="U1714" s="163">
        <f>(T1714*Fee!$C$38)</f>
        <v>0</v>
      </c>
      <c r="V1714" s="163">
        <f t="shared" si="517"/>
        <v>0</v>
      </c>
      <c r="W1714" s="164"/>
      <c r="X1714" s="163">
        <f>(W1714*Fee!$C$38)</f>
        <v>0</v>
      </c>
      <c r="Y1714" s="165">
        <f t="shared" si="518"/>
        <v>0</v>
      </c>
    </row>
    <row r="1715" spans="1:25" ht="28">
      <c r="A1715" s="396"/>
      <c r="B1715" s="383">
        <v>93</v>
      </c>
      <c r="C1715" s="397" t="s">
        <v>582</v>
      </c>
      <c r="D1715" s="385" t="s">
        <v>41</v>
      </c>
      <c r="E1715" s="49" t="str">
        <f t="shared" si="515"/>
        <v>Enter value from column G to column N</v>
      </c>
      <c r="F1715" s="56"/>
      <c r="G1715" s="168"/>
      <c r="H1715" s="168"/>
      <c r="I1715" s="169"/>
      <c r="J1715" s="169"/>
      <c r="K1715" s="169"/>
      <c r="L1715" s="169"/>
      <c r="M1715" s="169"/>
      <c r="N1715" s="169"/>
      <c r="O1715" s="257">
        <f>SUM(G1715:N1715)*Fee!$C$38</f>
        <v>0</v>
      </c>
      <c r="P1715" s="247"/>
      <c r="Q1715" s="223"/>
      <c r="R1715" s="163">
        <f>(Q1715*Fee!$C$38)</f>
        <v>0</v>
      </c>
      <c r="S1715" s="163">
        <f t="shared" si="516"/>
        <v>0</v>
      </c>
      <c r="T1715" s="164"/>
      <c r="U1715" s="163">
        <f>(T1715*Fee!$C$38)</f>
        <v>0</v>
      </c>
      <c r="V1715" s="163">
        <f t="shared" si="517"/>
        <v>0</v>
      </c>
      <c r="W1715" s="164"/>
      <c r="X1715" s="163">
        <f>(W1715*Fee!$C$38)</f>
        <v>0</v>
      </c>
      <c r="Y1715" s="165">
        <f t="shared" si="518"/>
        <v>0</v>
      </c>
    </row>
    <row r="1716" spans="1:25" ht="28">
      <c r="A1716" s="396"/>
      <c r="B1716" s="383">
        <v>94</v>
      </c>
      <c r="C1716" s="397" t="s">
        <v>637</v>
      </c>
      <c r="D1716" s="385" t="s">
        <v>41</v>
      </c>
      <c r="E1716" s="49" t="str">
        <f t="shared" si="515"/>
        <v>Enter value from column G to column N</v>
      </c>
      <c r="F1716" s="56"/>
      <c r="G1716" s="168"/>
      <c r="H1716" s="168"/>
      <c r="I1716" s="169"/>
      <c r="J1716" s="169"/>
      <c r="K1716" s="169"/>
      <c r="L1716" s="169"/>
      <c r="M1716" s="169"/>
      <c r="N1716" s="169"/>
      <c r="O1716" s="257">
        <f>SUM(G1716:N1716)*Fee!$C$38</f>
        <v>0</v>
      </c>
      <c r="P1716" s="247"/>
      <c r="Q1716" s="223"/>
      <c r="R1716" s="163">
        <f>(Q1716*Fee!$C$38)</f>
        <v>0</v>
      </c>
      <c r="S1716" s="163">
        <f t="shared" si="516"/>
        <v>0</v>
      </c>
      <c r="T1716" s="164"/>
      <c r="U1716" s="163">
        <f>(T1716*Fee!$C$38)</f>
        <v>0</v>
      </c>
      <c r="V1716" s="163">
        <f t="shared" si="517"/>
        <v>0</v>
      </c>
      <c r="W1716" s="164"/>
      <c r="X1716" s="163">
        <f>(W1716*Fee!$C$38)</f>
        <v>0</v>
      </c>
      <c r="Y1716" s="165">
        <f t="shared" si="518"/>
        <v>0</v>
      </c>
    </row>
    <row r="1717" spans="1:25" ht="42">
      <c r="A1717" s="396"/>
      <c r="B1717" s="383">
        <v>95</v>
      </c>
      <c r="C1717" s="397" t="s">
        <v>583</v>
      </c>
      <c r="D1717" s="385" t="s">
        <v>95</v>
      </c>
      <c r="E1717" s="49" t="str">
        <f t="shared" si="515"/>
        <v>Enter value from column G to column N</v>
      </c>
      <c r="F1717" s="56"/>
      <c r="G1717" s="168"/>
      <c r="H1717" s="168"/>
      <c r="I1717" s="169"/>
      <c r="J1717" s="169"/>
      <c r="K1717" s="169"/>
      <c r="L1717" s="169"/>
      <c r="M1717" s="169"/>
      <c r="N1717" s="169"/>
      <c r="O1717" s="257">
        <f>SUM(G1717:N1717)*Fee!$C$38</f>
        <v>0</v>
      </c>
      <c r="P1717" s="247"/>
      <c r="Q1717" s="223"/>
      <c r="R1717" s="163">
        <f>(Q1717*Fee!$C$38)</f>
        <v>0</v>
      </c>
      <c r="S1717" s="163">
        <f t="shared" si="516"/>
        <v>0</v>
      </c>
      <c r="T1717" s="164"/>
      <c r="U1717" s="163">
        <f>(T1717*Fee!$C$38)</f>
        <v>0</v>
      </c>
      <c r="V1717" s="163">
        <f t="shared" si="517"/>
        <v>0</v>
      </c>
      <c r="W1717" s="164"/>
      <c r="X1717" s="163">
        <f>(W1717*Fee!$C$38)</f>
        <v>0</v>
      </c>
      <c r="Y1717" s="165">
        <f t="shared" si="518"/>
        <v>0</v>
      </c>
    </row>
    <row r="1718" spans="1:25" ht="28">
      <c r="A1718" s="396"/>
      <c r="B1718" s="383">
        <v>96</v>
      </c>
      <c r="C1718" s="397" t="s">
        <v>516</v>
      </c>
      <c r="D1718" s="385" t="s">
        <v>41</v>
      </c>
      <c r="E1718" s="49" t="str">
        <f t="shared" si="515"/>
        <v>Enter value from column G to column N</v>
      </c>
      <c r="F1718" s="56"/>
      <c r="G1718" s="168"/>
      <c r="H1718" s="168"/>
      <c r="I1718" s="169"/>
      <c r="J1718" s="169"/>
      <c r="K1718" s="169"/>
      <c r="L1718" s="169"/>
      <c r="M1718" s="169"/>
      <c r="N1718" s="169"/>
      <c r="O1718" s="257">
        <f>SUM(G1718:N1718)*Fee!$C$38</f>
        <v>0</v>
      </c>
      <c r="P1718" s="247"/>
      <c r="Q1718" s="223"/>
      <c r="R1718" s="163">
        <f>(Q1718*Fee!$C$38)</f>
        <v>0</v>
      </c>
      <c r="S1718" s="163">
        <f t="shared" si="516"/>
        <v>0</v>
      </c>
      <c r="T1718" s="164"/>
      <c r="U1718" s="163">
        <f>(T1718*Fee!$C$38)</f>
        <v>0</v>
      </c>
      <c r="V1718" s="163">
        <f t="shared" si="517"/>
        <v>0</v>
      </c>
      <c r="W1718" s="164"/>
      <c r="X1718" s="163">
        <f>(W1718*Fee!$C$38)</f>
        <v>0</v>
      </c>
      <c r="Y1718" s="165">
        <f t="shared" si="518"/>
        <v>0</v>
      </c>
    </row>
    <row r="1719" spans="1:25" ht="28">
      <c r="A1719" s="396"/>
      <c r="B1719" s="383">
        <v>97</v>
      </c>
      <c r="C1719" s="397" t="s">
        <v>517</v>
      </c>
      <c r="D1719" s="385" t="s">
        <v>41</v>
      </c>
      <c r="E1719" s="49" t="str">
        <f t="shared" si="515"/>
        <v>Enter value from column G to column N</v>
      </c>
      <c r="F1719" s="56"/>
      <c r="G1719" s="168"/>
      <c r="H1719" s="168"/>
      <c r="I1719" s="169"/>
      <c r="J1719" s="169"/>
      <c r="K1719" s="169"/>
      <c r="L1719" s="169"/>
      <c r="M1719" s="169"/>
      <c r="N1719" s="169"/>
      <c r="O1719" s="257">
        <f>SUM(G1719:N1719)*Fee!$C$38</f>
        <v>0</v>
      </c>
      <c r="P1719" s="247"/>
      <c r="Q1719" s="223"/>
      <c r="R1719" s="163">
        <f>(Q1719*Fee!$C$38)</f>
        <v>0</v>
      </c>
      <c r="S1719" s="163">
        <f t="shared" si="516"/>
        <v>0</v>
      </c>
      <c r="T1719" s="164"/>
      <c r="U1719" s="163">
        <f>(T1719*Fee!$C$38)</f>
        <v>0</v>
      </c>
      <c r="V1719" s="163">
        <f t="shared" si="517"/>
        <v>0</v>
      </c>
      <c r="W1719" s="164"/>
      <c r="X1719" s="163">
        <f>(W1719*Fee!$C$38)</f>
        <v>0</v>
      </c>
      <c r="Y1719" s="165">
        <f t="shared" si="518"/>
        <v>0</v>
      </c>
    </row>
    <row r="1720" spans="1:25" ht="28">
      <c r="A1720" s="396"/>
      <c r="B1720" s="383">
        <v>98</v>
      </c>
      <c r="C1720" s="397" t="s">
        <v>518</v>
      </c>
      <c r="D1720" s="385" t="s">
        <v>41</v>
      </c>
      <c r="E1720" s="49" t="str">
        <f t="shared" si="515"/>
        <v>Enter value from column G to column N</v>
      </c>
      <c r="F1720" s="56"/>
      <c r="G1720" s="168"/>
      <c r="H1720" s="168"/>
      <c r="I1720" s="169"/>
      <c r="J1720" s="169"/>
      <c r="K1720" s="169"/>
      <c r="L1720" s="169"/>
      <c r="M1720" s="169"/>
      <c r="N1720" s="169"/>
      <c r="O1720" s="257">
        <f>SUM(G1720:N1720)*Fee!$C$38</f>
        <v>0</v>
      </c>
      <c r="P1720" s="247"/>
      <c r="Q1720" s="223"/>
      <c r="R1720" s="163">
        <f>(Q1720*Fee!$C$38)</f>
        <v>0</v>
      </c>
      <c r="S1720" s="163">
        <f t="shared" si="516"/>
        <v>0</v>
      </c>
      <c r="T1720" s="164"/>
      <c r="U1720" s="163">
        <f>(T1720*Fee!$C$38)</f>
        <v>0</v>
      </c>
      <c r="V1720" s="163">
        <f t="shared" si="517"/>
        <v>0</v>
      </c>
      <c r="W1720" s="164"/>
      <c r="X1720" s="163">
        <f>(W1720*Fee!$C$38)</f>
        <v>0</v>
      </c>
      <c r="Y1720" s="165">
        <f t="shared" si="518"/>
        <v>0</v>
      </c>
    </row>
    <row r="1721" spans="1:25" ht="14">
      <c r="A1721" s="382"/>
      <c r="B1721" s="383"/>
      <c r="C1721" s="384"/>
      <c r="D1721" s="385"/>
      <c r="E1721" s="93"/>
      <c r="F1721" s="52"/>
      <c r="G1721" s="93"/>
      <c r="H1721" s="93"/>
      <c r="I1721" s="173"/>
      <c r="J1721" s="173"/>
      <c r="K1721" s="173"/>
      <c r="L1721" s="173"/>
      <c r="M1721" s="173"/>
      <c r="N1721" s="173"/>
      <c r="O1721" s="260"/>
      <c r="P1721" s="285"/>
      <c r="Q1721" s="232"/>
      <c r="R1721" s="139"/>
      <c r="S1721" s="286"/>
      <c r="T1721" s="209"/>
      <c r="U1721" s="139"/>
      <c r="V1721" s="286"/>
      <c r="W1721" s="209"/>
      <c r="X1721" s="139"/>
      <c r="Y1721" s="287"/>
    </row>
    <row r="1722" spans="1:25" s="125" customFormat="1" ht="14">
      <c r="A1722" s="404"/>
      <c r="B1722" s="54"/>
      <c r="C1722" s="406" t="s">
        <v>522</v>
      </c>
      <c r="D1722" s="333"/>
      <c r="E1722" s="93"/>
      <c r="F1722" s="52"/>
      <c r="G1722" s="93"/>
      <c r="H1722" s="93"/>
      <c r="I1722" s="173"/>
      <c r="J1722" s="173"/>
      <c r="K1722" s="173"/>
      <c r="L1722" s="173"/>
      <c r="M1722" s="173"/>
      <c r="N1722" s="173"/>
      <c r="O1722" s="257"/>
      <c r="P1722" s="285"/>
      <c r="Q1722" s="232"/>
      <c r="R1722" s="205"/>
      <c r="S1722" s="209"/>
      <c r="T1722" s="209"/>
      <c r="U1722" s="205"/>
      <c r="V1722" s="209"/>
      <c r="W1722" s="209"/>
      <c r="X1722" s="205"/>
      <c r="Y1722" s="312"/>
    </row>
    <row r="1723" spans="1:25" ht="28">
      <c r="A1723" s="396"/>
      <c r="B1723" s="383">
        <v>99</v>
      </c>
      <c r="C1723" s="397" t="s">
        <v>584</v>
      </c>
      <c r="D1723" s="385" t="s">
        <v>41</v>
      </c>
      <c r="E1723" s="49" t="str">
        <f t="shared" ref="E1723:E1738" si="519">IF((O1723=0),"Enter value from column G to column N",SUM(G1723:N1723,O1723))</f>
        <v>Enter value from column G to column N</v>
      </c>
      <c r="F1723" s="56"/>
      <c r="G1723" s="168"/>
      <c r="H1723" s="168"/>
      <c r="I1723" s="169"/>
      <c r="J1723" s="169"/>
      <c r="K1723" s="169"/>
      <c r="L1723" s="169"/>
      <c r="M1723" s="169"/>
      <c r="N1723" s="169"/>
      <c r="O1723" s="257">
        <f>SUM(G1723:N1723)*Fee!$C$38</f>
        <v>0</v>
      </c>
      <c r="P1723" s="247"/>
      <c r="Q1723" s="223"/>
      <c r="R1723" s="163">
        <f>(Q1723*Fee!$C$38)</f>
        <v>0</v>
      </c>
      <c r="S1723" s="163">
        <f t="shared" ref="S1723:S1738" si="520">Q1723+R1723</f>
        <v>0</v>
      </c>
      <c r="T1723" s="164"/>
      <c r="U1723" s="163">
        <f>(T1723*Fee!$C$38)</f>
        <v>0</v>
      </c>
      <c r="V1723" s="163">
        <f t="shared" ref="V1723:V1738" si="521">T1723+U1723</f>
        <v>0</v>
      </c>
      <c r="W1723" s="164"/>
      <c r="X1723" s="163">
        <f>(W1723*Fee!$C$38)</f>
        <v>0</v>
      </c>
      <c r="Y1723" s="165">
        <f t="shared" ref="Y1723:Y1738" si="522">W1723+X1723</f>
        <v>0</v>
      </c>
    </row>
    <row r="1724" spans="1:25" ht="28">
      <c r="A1724" s="396"/>
      <c r="B1724" s="383">
        <v>100</v>
      </c>
      <c r="C1724" s="397" t="s">
        <v>585</v>
      </c>
      <c r="D1724" s="385" t="s">
        <v>41</v>
      </c>
      <c r="E1724" s="49" t="str">
        <f t="shared" si="519"/>
        <v>Enter value from column G to column N</v>
      </c>
      <c r="F1724" s="56"/>
      <c r="G1724" s="168"/>
      <c r="H1724" s="168"/>
      <c r="I1724" s="169"/>
      <c r="J1724" s="169"/>
      <c r="K1724" s="169"/>
      <c r="L1724" s="169"/>
      <c r="M1724" s="169"/>
      <c r="N1724" s="169"/>
      <c r="O1724" s="257">
        <f>SUM(G1724:N1724)*Fee!$C$38</f>
        <v>0</v>
      </c>
      <c r="P1724" s="247"/>
      <c r="Q1724" s="223"/>
      <c r="R1724" s="163">
        <f>(Q1724*Fee!$C$38)</f>
        <v>0</v>
      </c>
      <c r="S1724" s="163">
        <f t="shared" si="520"/>
        <v>0</v>
      </c>
      <c r="T1724" s="164"/>
      <c r="U1724" s="163">
        <f>(T1724*Fee!$C$38)</f>
        <v>0</v>
      </c>
      <c r="V1724" s="163">
        <f t="shared" si="521"/>
        <v>0</v>
      </c>
      <c r="W1724" s="164"/>
      <c r="X1724" s="163">
        <f>(W1724*Fee!$C$38)</f>
        <v>0</v>
      </c>
      <c r="Y1724" s="165">
        <f t="shared" si="522"/>
        <v>0</v>
      </c>
    </row>
    <row r="1725" spans="1:25" ht="28">
      <c r="A1725" s="396"/>
      <c r="B1725" s="383">
        <v>101</v>
      </c>
      <c r="C1725" s="397" t="s">
        <v>638</v>
      </c>
      <c r="D1725" s="385" t="s">
        <v>41</v>
      </c>
      <c r="E1725" s="49" t="str">
        <f t="shared" si="519"/>
        <v>Enter value from column G to column N</v>
      </c>
      <c r="F1725" s="56"/>
      <c r="G1725" s="168"/>
      <c r="H1725" s="168"/>
      <c r="I1725" s="169"/>
      <c r="J1725" s="169"/>
      <c r="K1725" s="169"/>
      <c r="L1725" s="169"/>
      <c r="M1725" s="169"/>
      <c r="N1725" s="169"/>
      <c r="O1725" s="257">
        <f>SUM(G1725:N1725)*Fee!$C$38</f>
        <v>0</v>
      </c>
      <c r="P1725" s="247"/>
      <c r="Q1725" s="223"/>
      <c r="R1725" s="163">
        <f>(Q1725*Fee!$C$38)</f>
        <v>0</v>
      </c>
      <c r="S1725" s="163">
        <f t="shared" si="520"/>
        <v>0</v>
      </c>
      <c r="T1725" s="164"/>
      <c r="U1725" s="163">
        <f>(T1725*Fee!$C$38)</f>
        <v>0</v>
      </c>
      <c r="V1725" s="163">
        <f t="shared" si="521"/>
        <v>0</v>
      </c>
      <c r="W1725" s="164"/>
      <c r="X1725" s="163">
        <f>(W1725*Fee!$C$38)</f>
        <v>0</v>
      </c>
      <c r="Y1725" s="165">
        <f t="shared" si="522"/>
        <v>0</v>
      </c>
    </row>
    <row r="1726" spans="1:25" ht="28">
      <c r="A1726" s="396"/>
      <c r="B1726" s="383">
        <v>102</v>
      </c>
      <c r="C1726" s="397" t="s">
        <v>586</v>
      </c>
      <c r="D1726" s="385" t="s">
        <v>41</v>
      </c>
      <c r="E1726" s="49" t="str">
        <f t="shared" si="519"/>
        <v>Enter value from column G to column N</v>
      </c>
      <c r="F1726" s="56"/>
      <c r="G1726" s="168"/>
      <c r="H1726" s="168"/>
      <c r="I1726" s="169"/>
      <c r="J1726" s="169"/>
      <c r="K1726" s="169"/>
      <c r="L1726" s="169"/>
      <c r="M1726" s="169"/>
      <c r="N1726" s="169"/>
      <c r="O1726" s="257">
        <f>SUM(G1726:N1726)*Fee!$C$38</f>
        <v>0</v>
      </c>
      <c r="P1726" s="247"/>
      <c r="Q1726" s="223"/>
      <c r="R1726" s="163">
        <f>(Q1726*Fee!$C$38)</f>
        <v>0</v>
      </c>
      <c r="S1726" s="163">
        <f t="shared" si="520"/>
        <v>0</v>
      </c>
      <c r="T1726" s="164"/>
      <c r="U1726" s="163">
        <f>(T1726*Fee!$C$38)</f>
        <v>0</v>
      </c>
      <c r="V1726" s="163">
        <f t="shared" si="521"/>
        <v>0</v>
      </c>
      <c r="W1726" s="164"/>
      <c r="X1726" s="163">
        <f>(W1726*Fee!$C$38)</f>
        <v>0</v>
      </c>
      <c r="Y1726" s="165">
        <f t="shared" si="522"/>
        <v>0</v>
      </c>
    </row>
    <row r="1727" spans="1:25" ht="28">
      <c r="A1727" s="396"/>
      <c r="B1727" s="383">
        <v>103</v>
      </c>
      <c r="C1727" s="397" t="s">
        <v>587</v>
      </c>
      <c r="D1727" s="385" t="s">
        <v>41</v>
      </c>
      <c r="E1727" s="49" t="str">
        <f t="shared" si="519"/>
        <v>Enter value from column G to column N</v>
      </c>
      <c r="F1727" s="56"/>
      <c r="G1727" s="168"/>
      <c r="H1727" s="168"/>
      <c r="I1727" s="169"/>
      <c r="J1727" s="169"/>
      <c r="K1727" s="169"/>
      <c r="L1727" s="169"/>
      <c r="M1727" s="169"/>
      <c r="N1727" s="169"/>
      <c r="O1727" s="257">
        <f>SUM(G1727:N1727)*Fee!$C$38</f>
        <v>0</v>
      </c>
      <c r="P1727" s="247"/>
      <c r="Q1727" s="223"/>
      <c r="R1727" s="163">
        <f>(Q1727*Fee!$C$38)</f>
        <v>0</v>
      </c>
      <c r="S1727" s="163">
        <f t="shared" si="520"/>
        <v>0</v>
      </c>
      <c r="T1727" s="164"/>
      <c r="U1727" s="163">
        <f>(T1727*Fee!$C$38)</f>
        <v>0</v>
      </c>
      <c r="V1727" s="163">
        <f t="shared" si="521"/>
        <v>0</v>
      </c>
      <c r="W1727" s="164"/>
      <c r="X1727" s="163">
        <f>(W1727*Fee!$C$38)</f>
        <v>0</v>
      </c>
      <c r="Y1727" s="165">
        <f t="shared" si="522"/>
        <v>0</v>
      </c>
    </row>
    <row r="1728" spans="1:25" ht="28">
      <c r="A1728" s="396"/>
      <c r="B1728" s="383">
        <v>104</v>
      </c>
      <c r="C1728" s="397" t="s">
        <v>639</v>
      </c>
      <c r="D1728" s="385" t="s">
        <v>41</v>
      </c>
      <c r="E1728" s="49" t="str">
        <f t="shared" si="519"/>
        <v>Enter value from column G to column N</v>
      </c>
      <c r="F1728" s="56"/>
      <c r="G1728" s="168"/>
      <c r="H1728" s="168"/>
      <c r="I1728" s="169"/>
      <c r="J1728" s="169"/>
      <c r="K1728" s="169"/>
      <c r="L1728" s="169"/>
      <c r="M1728" s="169"/>
      <c r="N1728" s="169"/>
      <c r="O1728" s="257">
        <f>SUM(G1728:N1728)*Fee!$C$38</f>
        <v>0</v>
      </c>
      <c r="P1728" s="247"/>
      <c r="Q1728" s="223"/>
      <c r="R1728" s="163">
        <f>(Q1728*Fee!$C$38)</f>
        <v>0</v>
      </c>
      <c r="S1728" s="163">
        <f t="shared" si="520"/>
        <v>0</v>
      </c>
      <c r="T1728" s="164"/>
      <c r="U1728" s="163">
        <f>(T1728*Fee!$C$38)</f>
        <v>0</v>
      </c>
      <c r="V1728" s="163">
        <f t="shared" si="521"/>
        <v>0</v>
      </c>
      <c r="W1728" s="164"/>
      <c r="X1728" s="163">
        <f>(W1728*Fee!$C$38)</f>
        <v>0</v>
      </c>
      <c r="Y1728" s="165">
        <f t="shared" si="522"/>
        <v>0</v>
      </c>
    </row>
    <row r="1729" spans="1:25" ht="28">
      <c r="A1729" s="396"/>
      <c r="B1729" s="383">
        <v>105</v>
      </c>
      <c r="C1729" s="397" t="s">
        <v>640</v>
      </c>
      <c r="D1729" s="385" t="s">
        <v>41</v>
      </c>
      <c r="E1729" s="49" t="str">
        <f t="shared" si="519"/>
        <v>Enter value from column G to column N</v>
      </c>
      <c r="F1729" s="56"/>
      <c r="G1729" s="168"/>
      <c r="H1729" s="168"/>
      <c r="I1729" s="169"/>
      <c r="J1729" s="169"/>
      <c r="K1729" s="169"/>
      <c r="L1729" s="169"/>
      <c r="M1729" s="169"/>
      <c r="N1729" s="169"/>
      <c r="O1729" s="257">
        <f>SUM(G1729:N1729)*Fee!$C$38</f>
        <v>0</v>
      </c>
      <c r="P1729" s="247"/>
      <c r="Q1729" s="223"/>
      <c r="R1729" s="163">
        <f>(Q1729*Fee!$C$38)</f>
        <v>0</v>
      </c>
      <c r="S1729" s="163">
        <f t="shared" si="520"/>
        <v>0</v>
      </c>
      <c r="T1729" s="164"/>
      <c r="U1729" s="163">
        <f>(T1729*Fee!$C$38)</f>
        <v>0</v>
      </c>
      <c r="V1729" s="163">
        <f t="shared" si="521"/>
        <v>0</v>
      </c>
      <c r="W1729" s="164"/>
      <c r="X1729" s="163">
        <f>(W1729*Fee!$C$38)</f>
        <v>0</v>
      </c>
      <c r="Y1729" s="165">
        <f t="shared" si="522"/>
        <v>0</v>
      </c>
    </row>
    <row r="1730" spans="1:25" ht="28">
      <c r="A1730" s="396"/>
      <c r="B1730" s="383">
        <v>106</v>
      </c>
      <c r="C1730" s="397" t="s">
        <v>641</v>
      </c>
      <c r="D1730" s="385" t="s">
        <v>41</v>
      </c>
      <c r="E1730" s="49" t="str">
        <f t="shared" si="519"/>
        <v>Enter value from column G to column N</v>
      </c>
      <c r="F1730" s="56"/>
      <c r="G1730" s="168"/>
      <c r="H1730" s="168"/>
      <c r="I1730" s="169"/>
      <c r="J1730" s="169"/>
      <c r="K1730" s="169"/>
      <c r="L1730" s="169"/>
      <c r="M1730" s="169"/>
      <c r="N1730" s="169"/>
      <c r="O1730" s="257">
        <f>SUM(G1730:N1730)*Fee!$C$38</f>
        <v>0</v>
      </c>
      <c r="P1730" s="247"/>
      <c r="Q1730" s="223"/>
      <c r="R1730" s="163">
        <f>(Q1730*Fee!$C$38)</f>
        <v>0</v>
      </c>
      <c r="S1730" s="163">
        <f t="shared" si="520"/>
        <v>0</v>
      </c>
      <c r="T1730" s="164"/>
      <c r="U1730" s="163">
        <f>(T1730*Fee!$C$38)</f>
        <v>0</v>
      </c>
      <c r="V1730" s="163">
        <f t="shared" si="521"/>
        <v>0</v>
      </c>
      <c r="W1730" s="164"/>
      <c r="X1730" s="163">
        <f>(W1730*Fee!$C$38)</f>
        <v>0</v>
      </c>
      <c r="Y1730" s="165">
        <f t="shared" si="522"/>
        <v>0</v>
      </c>
    </row>
    <row r="1731" spans="1:25" ht="28">
      <c r="A1731" s="396"/>
      <c r="B1731" s="383">
        <v>107</v>
      </c>
      <c r="C1731" s="397" t="s">
        <v>642</v>
      </c>
      <c r="D1731" s="385" t="s">
        <v>41</v>
      </c>
      <c r="E1731" s="49" t="str">
        <f t="shared" si="519"/>
        <v>Enter value from column G to column N</v>
      </c>
      <c r="F1731" s="56"/>
      <c r="G1731" s="168"/>
      <c r="H1731" s="168"/>
      <c r="I1731" s="169"/>
      <c r="J1731" s="169"/>
      <c r="K1731" s="169"/>
      <c r="L1731" s="169"/>
      <c r="M1731" s="169"/>
      <c r="N1731" s="169"/>
      <c r="O1731" s="257">
        <f>SUM(G1731:N1731)*Fee!$C$38</f>
        <v>0</v>
      </c>
      <c r="P1731" s="247"/>
      <c r="Q1731" s="223"/>
      <c r="R1731" s="163">
        <f>(Q1731*Fee!$C$38)</f>
        <v>0</v>
      </c>
      <c r="S1731" s="163">
        <f t="shared" si="520"/>
        <v>0</v>
      </c>
      <c r="T1731" s="164"/>
      <c r="U1731" s="163">
        <f>(T1731*Fee!$C$38)</f>
        <v>0</v>
      </c>
      <c r="V1731" s="163">
        <f t="shared" si="521"/>
        <v>0</v>
      </c>
      <c r="W1731" s="164"/>
      <c r="X1731" s="163">
        <f>(W1731*Fee!$C$38)</f>
        <v>0</v>
      </c>
      <c r="Y1731" s="165">
        <f t="shared" si="522"/>
        <v>0</v>
      </c>
    </row>
    <row r="1732" spans="1:25" ht="28">
      <c r="A1732" s="396"/>
      <c r="B1732" s="383">
        <v>108</v>
      </c>
      <c r="C1732" s="397" t="s">
        <v>643</v>
      </c>
      <c r="D1732" s="385" t="s">
        <v>41</v>
      </c>
      <c r="E1732" s="49" t="str">
        <f t="shared" si="519"/>
        <v>Enter value from column G to column N</v>
      </c>
      <c r="F1732" s="56"/>
      <c r="G1732" s="168"/>
      <c r="H1732" s="168"/>
      <c r="I1732" s="169"/>
      <c r="J1732" s="169"/>
      <c r="K1732" s="169"/>
      <c r="L1732" s="169"/>
      <c r="M1732" s="169"/>
      <c r="N1732" s="169"/>
      <c r="O1732" s="257">
        <f>SUM(G1732:N1732)*Fee!$C$38</f>
        <v>0</v>
      </c>
      <c r="P1732" s="247"/>
      <c r="Q1732" s="223"/>
      <c r="R1732" s="163">
        <f>(Q1732*Fee!$C$38)</f>
        <v>0</v>
      </c>
      <c r="S1732" s="163">
        <f t="shared" si="520"/>
        <v>0</v>
      </c>
      <c r="T1732" s="164"/>
      <c r="U1732" s="163">
        <f>(T1732*Fee!$C$38)</f>
        <v>0</v>
      </c>
      <c r="V1732" s="163">
        <f t="shared" si="521"/>
        <v>0</v>
      </c>
      <c r="W1732" s="164"/>
      <c r="X1732" s="163">
        <f>(W1732*Fee!$C$38)</f>
        <v>0</v>
      </c>
      <c r="Y1732" s="165">
        <f t="shared" si="522"/>
        <v>0</v>
      </c>
    </row>
    <row r="1733" spans="1:25" ht="28">
      <c r="A1733" s="396"/>
      <c r="B1733" s="383">
        <v>109</v>
      </c>
      <c r="C1733" s="397" t="s">
        <v>644</v>
      </c>
      <c r="D1733" s="385" t="s">
        <v>41</v>
      </c>
      <c r="E1733" s="49" t="str">
        <f t="shared" si="519"/>
        <v>Enter value from column G to column N</v>
      </c>
      <c r="F1733" s="56"/>
      <c r="G1733" s="168"/>
      <c r="H1733" s="168"/>
      <c r="I1733" s="169"/>
      <c r="J1733" s="169"/>
      <c r="K1733" s="169"/>
      <c r="L1733" s="169"/>
      <c r="M1733" s="169"/>
      <c r="N1733" s="169"/>
      <c r="O1733" s="257">
        <f>SUM(G1733:N1733)*Fee!$C$38</f>
        <v>0</v>
      </c>
      <c r="P1733" s="247"/>
      <c r="Q1733" s="223"/>
      <c r="R1733" s="163">
        <f>(Q1733*Fee!$C$38)</f>
        <v>0</v>
      </c>
      <c r="S1733" s="163">
        <f t="shared" si="520"/>
        <v>0</v>
      </c>
      <c r="T1733" s="164"/>
      <c r="U1733" s="163">
        <f>(T1733*Fee!$C$38)</f>
        <v>0</v>
      </c>
      <c r="V1733" s="163">
        <f t="shared" si="521"/>
        <v>0</v>
      </c>
      <c r="W1733" s="164"/>
      <c r="X1733" s="163">
        <f>(W1733*Fee!$C$38)</f>
        <v>0</v>
      </c>
      <c r="Y1733" s="165">
        <f t="shared" si="522"/>
        <v>0</v>
      </c>
    </row>
    <row r="1734" spans="1:25" ht="28">
      <c r="A1734" s="396"/>
      <c r="B1734" s="383">
        <v>110</v>
      </c>
      <c r="C1734" s="397" t="s">
        <v>588</v>
      </c>
      <c r="D1734" s="385" t="s">
        <v>95</v>
      </c>
      <c r="E1734" s="49" t="str">
        <f t="shared" si="519"/>
        <v>Enter value from column G to column N</v>
      </c>
      <c r="F1734" s="56"/>
      <c r="G1734" s="168"/>
      <c r="H1734" s="168"/>
      <c r="I1734" s="169"/>
      <c r="J1734" s="169"/>
      <c r="K1734" s="169"/>
      <c r="L1734" s="169"/>
      <c r="M1734" s="169"/>
      <c r="N1734" s="169"/>
      <c r="O1734" s="257">
        <f>SUM(G1734:N1734)*Fee!$C$38</f>
        <v>0</v>
      </c>
      <c r="P1734" s="247"/>
      <c r="Q1734" s="223"/>
      <c r="R1734" s="163">
        <f>(Q1734*Fee!$C$38)</f>
        <v>0</v>
      </c>
      <c r="S1734" s="163">
        <f t="shared" si="520"/>
        <v>0</v>
      </c>
      <c r="T1734" s="164"/>
      <c r="U1734" s="163">
        <f>(T1734*Fee!$C$38)</f>
        <v>0</v>
      </c>
      <c r="V1734" s="163">
        <f t="shared" si="521"/>
        <v>0</v>
      </c>
      <c r="W1734" s="164"/>
      <c r="X1734" s="163">
        <f>(W1734*Fee!$C$38)</f>
        <v>0</v>
      </c>
      <c r="Y1734" s="165">
        <f t="shared" si="522"/>
        <v>0</v>
      </c>
    </row>
    <row r="1735" spans="1:25" ht="28">
      <c r="A1735" s="396"/>
      <c r="B1735" s="383">
        <v>111</v>
      </c>
      <c r="C1735" s="397" t="s">
        <v>645</v>
      </c>
      <c r="D1735" s="385" t="s">
        <v>41</v>
      </c>
      <c r="E1735" s="49" t="str">
        <f t="shared" si="519"/>
        <v>Enter value from column G to column N</v>
      </c>
      <c r="F1735" s="56"/>
      <c r="G1735" s="168"/>
      <c r="H1735" s="168"/>
      <c r="I1735" s="169"/>
      <c r="J1735" s="169"/>
      <c r="K1735" s="169"/>
      <c r="L1735" s="169"/>
      <c r="M1735" s="169"/>
      <c r="N1735" s="169"/>
      <c r="O1735" s="257">
        <f>SUM(G1735:N1735)*Fee!$C$38</f>
        <v>0</v>
      </c>
      <c r="P1735" s="247"/>
      <c r="Q1735" s="223"/>
      <c r="R1735" s="163">
        <f>(Q1735*Fee!$C$38)</f>
        <v>0</v>
      </c>
      <c r="S1735" s="163">
        <f t="shared" si="520"/>
        <v>0</v>
      </c>
      <c r="T1735" s="164"/>
      <c r="U1735" s="163">
        <f>(T1735*Fee!$C$38)</f>
        <v>0</v>
      </c>
      <c r="V1735" s="163">
        <f t="shared" si="521"/>
        <v>0</v>
      </c>
      <c r="W1735" s="164"/>
      <c r="X1735" s="163">
        <f>(W1735*Fee!$C$38)</f>
        <v>0</v>
      </c>
      <c r="Y1735" s="165">
        <f t="shared" si="522"/>
        <v>0</v>
      </c>
    </row>
    <row r="1736" spans="1:25" ht="28">
      <c r="A1736" s="396"/>
      <c r="B1736" s="383">
        <v>112</v>
      </c>
      <c r="C1736" s="397" t="s">
        <v>519</v>
      </c>
      <c r="D1736" s="385" t="s">
        <v>41</v>
      </c>
      <c r="E1736" s="49" t="str">
        <f t="shared" si="519"/>
        <v>Enter value from column G to column N</v>
      </c>
      <c r="F1736" s="56"/>
      <c r="G1736" s="168"/>
      <c r="H1736" s="168"/>
      <c r="I1736" s="169"/>
      <c r="J1736" s="169"/>
      <c r="K1736" s="169"/>
      <c r="L1736" s="169"/>
      <c r="M1736" s="169"/>
      <c r="N1736" s="169"/>
      <c r="O1736" s="257">
        <f>SUM(G1736:N1736)*Fee!$C$38</f>
        <v>0</v>
      </c>
      <c r="P1736" s="247"/>
      <c r="Q1736" s="223"/>
      <c r="R1736" s="163">
        <f>(Q1736*Fee!$C$38)</f>
        <v>0</v>
      </c>
      <c r="S1736" s="163">
        <f t="shared" si="520"/>
        <v>0</v>
      </c>
      <c r="T1736" s="164"/>
      <c r="U1736" s="163">
        <f>(T1736*Fee!$C$38)</f>
        <v>0</v>
      </c>
      <c r="V1736" s="163">
        <f t="shared" si="521"/>
        <v>0</v>
      </c>
      <c r="W1736" s="164"/>
      <c r="X1736" s="163">
        <f>(W1736*Fee!$C$38)</f>
        <v>0</v>
      </c>
      <c r="Y1736" s="165">
        <f t="shared" si="522"/>
        <v>0</v>
      </c>
    </row>
    <row r="1737" spans="1:25" ht="28">
      <c r="A1737" s="396"/>
      <c r="B1737" s="383">
        <v>113</v>
      </c>
      <c r="C1737" s="397" t="s">
        <v>520</v>
      </c>
      <c r="D1737" s="385" t="s">
        <v>41</v>
      </c>
      <c r="E1737" s="49" t="str">
        <f t="shared" si="519"/>
        <v>Enter value from column G to column N</v>
      </c>
      <c r="F1737" s="56"/>
      <c r="G1737" s="168"/>
      <c r="H1737" s="168"/>
      <c r="I1737" s="169"/>
      <c r="J1737" s="169"/>
      <c r="K1737" s="169"/>
      <c r="L1737" s="169"/>
      <c r="M1737" s="169"/>
      <c r="N1737" s="169"/>
      <c r="O1737" s="257">
        <f>SUM(G1737:N1737)*Fee!$C$38</f>
        <v>0</v>
      </c>
      <c r="P1737" s="247"/>
      <c r="Q1737" s="223"/>
      <c r="R1737" s="163">
        <f>(Q1737*Fee!$C$38)</f>
        <v>0</v>
      </c>
      <c r="S1737" s="163">
        <f t="shared" si="520"/>
        <v>0</v>
      </c>
      <c r="T1737" s="164"/>
      <c r="U1737" s="163">
        <f>(T1737*Fee!$C$38)</f>
        <v>0</v>
      </c>
      <c r="V1737" s="163">
        <f t="shared" si="521"/>
        <v>0</v>
      </c>
      <c r="W1737" s="164"/>
      <c r="X1737" s="163">
        <f>(W1737*Fee!$C$38)</f>
        <v>0</v>
      </c>
      <c r="Y1737" s="165">
        <f t="shared" si="522"/>
        <v>0</v>
      </c>
    </row>
    <row r="1738" spans="1:25" ht="28">
      <c r="A1738" s="396"/>
      <c r="B1738" s="383">
        <v>114</v>
      </c>
      <c r="C1738" s="397" t="s">
        <v>521</v>
      </c>
      <c r="D1738" s="385" t="s">
        <v>41</v>
      </c>
      <c r="E1738" s="49" t="str">
        <f t="shared" si="519"/>
        <v>Enter value from column G to column N</v>
      </c>
      <c r="F1738" s="56"/>
      <c r="G1738" s="168"/>
      <c r="H1738" s="168"/>
      <c r="I1738" s="169"/>
      <c r="J1738" s="169"/>
      <c r="K1738" s="169"/>
      <c r="L1738" s="169"/>
      <c r="M1738" s="169"/>
      <c r="N1738" s="169"/>
      <c r="O1738" s="257">
        <f>SUM(G1738:N1738)*Fee!$C$38</f>
        <v>0</v>
      </c>
      <c r="P1738" s="247"/>
      <c r="Q1738" s="223"/>
      <c r="R1738" s="163">
        <f>(Q1738*Fee!$C$38)</f>
        <v>0</v>
      </c>
      <c r="S1738" s="163">
        <f t="shared" si="520"/>
        <v>0</v>
      </c>
      <c r="T1738" s="164"/>
      <c r="U1738" s="163">
        <f>(T1738*Fee!$C$38)</f>
        <v>0</v>
      </c>
      <c r="V1738" s="163">
        <f t="shared" si="521"/>
        <v>0</v>
      </c>
      <c r="W1738" s="164"/>
      <c r="X1738" s="163">
        <f>(W1738*Fee!$C$38)</f>
        <v>0</v>
      </c>
      <c r="Y1738" s="165">
        <f t="shared" si="522"/>
        <v>0</v>
      </c>
    </row>
    <row r="1739" spans="1:25" ht="14">
      <c r="A1739" s="382"/>
      <c r="B1739" s="383"/>
      <c r="C1739" s="384"/>
      <c r="D1739" s="385"/>
      <c r="E1739" s="93"/>
      <c r="F1739" s="52"/>
      <c r="G1739" s="93"/>
      <c r="H1739" s="93"/>
      <c r="I1739" s="173"/>
      <c r="J1739" s="173"/>
      <c r="K1739" s="173"/>
      <c r="L1739" s="173"/>
      <c r="M1739" s="173"/>
      <c r="N1739" s="173"/>
      <c r="O1739" s="260"/>
      <c r="P1739" s="285"/>
      <c r="Q1739" s="232"/>
      <c r="R1739" s="139"/>
      <c r="S1739" s="286"/>
      <c r="T1739" s="209"/>
      <c r="U1739" s="139"/>
      <c r="V1739" s="286"/>
      <c r="W1739" s="209"/>
      <c r="X1739" s="139"/>
      <c r="Y1739" s="287"/>
    </row>
    <row r="1740" spans="1:25" s="125" customFormat="1" ht="28">
      <c r="A1740" s="404"/>
      <c r="B1740" s="54"/>
      <c r="C1740" s="406" t="s">
        <v>523</v>
      </c>
      <c r="D1740" s="333"/>
      <c r="E1740" s="93"/>
      <c r="F1740" s="52"/>
      <c r="G1740" s="93"/>
      <c r="H1740" s="93"/>
      <c r="I1740" s="173"/>
      <c r="J1740" s="173"/>
      <c r="K1740" s="173"/>
      <c r="L1740" s="173"/>
      <c r="M1740" s="173"/>
      <c r="N1740" s="173"/>
      <c r="O1740" s="257"/>
      <c r="P1740" s="285"/>
      <c r="Q1740" s="232"/>
      <c r="R1740" s="205"/>
      <c r="S1740" s="209"/>
      <c r="T1740" s="209"/>
      <c r="U1740" s="205"/>
      <c r="V1740" s="209"/>
      <c r="W1740" s="209"/>
      <c r="X1740" s="205"/>
      <c r="Y1740" s="312"/>
    </row>
    <row r="1741" spans="1:25" ht="28">
      <c r="A1741" s="396"/>
      <c r="B1741" s="383">
        <v>115</v>
      </c>
      <c r="C1741" s="397" t="s">
        <v>646</v>
      </c>
      <c r="D1741" s="385" t="s">
        <v>41</v>
      </c>
      <c r="E1741" s="49" t="str">
        <f t="shared" ref="E1741:E1762" si="523">IF((O1741=0),"Enter value from column G to column N",SUM(G1741:N1741,O1741))</f>
        <v>Enter value from column G to column N</v>
      </c>
      <c r="F1741" s="56"/>
      <c r="G1741" s="168"/>
      <c r="H1741" s="168"/>
      <c r="I1741" s="169"/>
      <c r="J1741" s="169"/>
      <c r="K1741" s="169"/>
      <c r="L1741" s="169"/>
      <c r="M1741" s="169"/>
      <c r="N1741" s="169"/>
      <c r="O1741" s="257">
        <f>SUM(G1741:N1741)*Fee!$C$38</f>
        <v>0</v>
      </c>
      <c r="P1741" s="247"/>
      <c r="Q1741" s="223"/>
      <c r="R1741" s="163">
        <f>(Q1741*Fee!$C$38)</f>
        <v>0</v>
      </c>
      <c r="S1741" s="163">
        <f t="shared" ref="S1741:S1762" si="524">Q1741+R1741</f>
        <v>0</v>
      </c>
      <c r="T1741" s="164"/>
      <c r="U1741" s="163">
        <f>(T1741*Fee!$C$38)</f>
        <v>0</v>
      </c>
      <c r="V1741" s="163">
        <f t="shared" ref="V1741:V1762" si="525">T1741+U1741</f>
        <v>0</v>
      </c>
      <c r="W1741" s="164"/>
      <c r="X1741" s="163">
        <f>(W1741*Fee!$C$38)</f>
        <v>0</v>
      </c>
      <c r="Y1741" s="165">
        <f t="shared" ref="Y1741:Y1762" si="526">W1741+X1741</f>
        <v>0</v>
      </c>
    </row>
    <row r="1742" spans="1:25" ht="28">
      <c r="A1742" s="396"/>
      <c r="B1742" s="383">
        <v>116</v>
      </c>
      <c r="C1742" s="397" t="s">
        <v>647</v>
      </c>
      <c r="D1742" s="385" t="s">
        <v>41</v>
      </c>
      <c r="E1742" s="49" t="str">
        <f t="shared" si="523"/>
        <v>Enter value from column G to column N</v>
      </c>
      <c r="F1742" s="56"/>
      <c r="G1742" s="168"/>
      <c r="H1742" s="168"/>
      <c r="I1742" s="169"/>
      <c r="J1742" s="169"/>
      <c r="K1742" s="169"/>
      <c r="L1742" s="169"/>
      <c r="M1742" s="169"/>
      <c r="N1742" s="169"/>
      <c r="O1742" s="257">
        <f>SUM(G1742:N1742)*Fee!$C$38</f>
        <v>0</v>
      </c>
      <c r="P1742" s="247"/>
      <c r="Q1742" s="223"/>
      <c r="R1742" s="163">
        <f>(Q1742*Fee!$C$38)</f>
        <v>0</v>
      </c>
      <c r="S1742" s="163">
        <f t="shared" si="524"/>
        <v>0</v>
      </c>
      <c r="T1742" s="164"/>
      <c r="U1742" s="163">
        <f>(T1742*Fee!$C$38)</f>
        <v>0</v>
      </c>
      <c r="V1742" s="163">
        <f t="shared" si="525"/>
        <v>0</v>
      </c>
      <c r="W1742" s="164"/>
      <c r="X1742" s="163">
        <f>(W1742*Fee!$C$38)</f>
        <v>0</v>
      </c>
      <c r="Y1742" s="165">
        <f t="shared" si="526"/>
        <v>0</v>
      </c>
    </row>
    <row r="1743" spans="1:25" ht="28">
      <c r="A1743" s="396"/>
      <c r="B1743" s="383">
        <v>117</v>
      </c>
      <c r="C1743" s="397" t="s">
        <v>648</v>
      </c>
      <c r="D1743" s="385" t="s">
        <v>41</v>
      </c>
      <c r="E1743" s="49" t="str">
        <f t="shared" si="523"/>
        <v>Enter value from column G to column N</v>
      </c>
      <c r="F1743" s="56"/>
      <c r="G1743" s="168"/>
      <c r="H1743" s="168"/>
      <c r="I1743" s="169"/>
      <c r="J1743" s="169"/>
      <c r="K1743" s="169"/>
      <c r="L1743" s="169"/>
      <c r="M1743" s="169"/>
      <c r="N1743" s="169"/>
      <c r="O1743" s="257">
        <f>SUM(G1743:N1743)*Fee!$C$38</f>
        <v>0</v>
      </c>
      <c r="P1743" s="247"/>
      <c r="Q1743" s="223"/>
      <c r="R1743" s="163">
        <f>(Q1743*Fee!$C$38)</f>
        <v>0</v>
      </c>
      <c r="S1743" s="163">
        <f t="shared" si="524"/>
        <v>0</v>
      </c>
      <c r="T1743" s="164"/>
      <c r="U1743" s="163">
        <f>(T1743*Fee!$C$38)</f>
        <v>0</v>
      </c>
      <c r="V1743" s="163">
        <f t="shared" si="525"/>
        <v>0</v>
      </c>
      <c r="W1743" s="164"/>
      <c r="X1743" s="163">
        <f>(W1743*Fee!$C$38)</f>
        <v>0</v>
      </c>
      <c r="Y1743" s="165">
        <f t="shared" si="526"/>
        <v>0</v>
      </c>
    </row>
    <row r="1744" spans="1:25" ht="28">
      <c r="A1744" s="396"/>
      <c r="B1744" s="383">
        <v>118</v>
      </c>
      <c r="C1744" s="397" t="s">
        <v>649</v>
      </c>
      <c r="D1744" s="385" t="s">
        <v>41</v>
      </c>
      <c r="E1744" s="49" t="str">
        <f t="shared" si="523"/>
        <v>Enter value from column G to column N</v>
      </c>
      <c r="F1744" s="56"/>
      <c r="G1744" s="168"/>
      <c r="H1744" s="168"/>
      <c r="I1744" s="169"/>
      <c r="J1744" s="169"/>
      <c r="K1744" s="169"/>
      <c r="L1744" s="169"/>
      <c r="M1744" s="169"/>
      <c r="N1744" s="169"/>
      <c r="O1744" s="257">
        <f>SUM(G1744:N1744)*Fee!$C$38</f>
        <v>0</v>
      </c>
      <c r="P1744" s="247"/>
      <c r="Q1744" s="223"/>
      <c r="R1744" s="163">
        <f>(Q1744*Fee!$C$38)</f>
        <v>0</v>
      </c>
      <c r="S1744" s="163">
        <f t="shared" si="524"/>
        <v>0</v>
      </c>
      <c r="T1744" s="164"/>
      <c r="U1744" s="163">
        <f>(T1744*Fee!$C$38)</f>
        <v>0</v>
      </c>
      <c r="V1744" s="163">
        <f t="shared" si="525"/>
        <v>0</v>
      </c>
      <c r="W1744" s="164"/>
      <c r="X1744" s="163">
        <f>(W1744*Fee!$C$38)</f>
        <v>0</v>
      </c>
      <c r="Y1744" s="165">
        <f t="shared" si="526"/>
        <v>0</v>
      </c>
    </row>
    <row r="1745" spans="1:25" ht="28">
      <c r="A1745" s="396"/>
      <c r="B1745" s="383">
        <v>119</v>
      </c>
      <c r="C1745" s="397" t="s">
        <v>650</v>
      </c>
      <c r="D1745" s="385" t="s">
        <v>41</v>
      </c>
      <c r="E1745" s="49" t="str">
        <f t="shared" si="523"/>
        <v>Enter value from column G to column N</v>
      </c>
      <c r="F1745" s="56"/>
      <c r="G1745" s="168"/>
      <c r="H1745" s="168"/>
      <c r="I1745" s="169"/>
      <c r="J1745" s="169"/>
      <c r="K1745" s="169"/>
      <c r="L1745" s="169"/>
      <c r="M1745" s="169"/>
      <c r="N1745" s="169"/>
      <c r="O1745" s="257">
        <f>SUM(G1745:N1745)*Fee!$C$38</f>
        <v>0</v>
      </c>
      <c r="P1745" s="247"/>
      <c r="Q1745" s="223"/>
      <c r="R1745" s="163">
        <f>(Q1745*Fee!$C$38)</f>
        <v>0</v>
      </c>
      <c r="S1745" s="163">
        <f t="shared" si="524"/>
        <v>0</v>
      </c>
      <c r="T1745" s="164"/>
      <c r="U1745" s="163">
        <f>(T1745*Fee!$C$38)</f>
        <v>0</v>
      </c>
      <c r="V1745" s="163">
        <f t="shared" si="525"/>
        <v>0</v>
      </c>
      <c r="W1745" s="164"/>
      <c r="X1745" s="163">
        <f>(W1745*Fee!$C$38)</f>
        <v>0</v>
      </c>
      <c r="Y1745" s="165">
        <f t="shared" si="526"/>
        <v>0</v>
      </c>
    </row>
    <row r="1746" spans="1:25" ht="28">
      <c r="A1746" s="396"/>
      <c r="B1746" s="383">
        <v>120</v>
      </c>
      <c r="C1746" s="397" t="s">
        <v>651</v>
      </c>
      <c r="D1746" s="385" t="s">
        <v>41</v>
      </c>
      <c r="E1746" s="49" t="str">
        <f t="shared" si="523"/>
        <v>Enter value from column G to column N</v>
      </c>
      <c r="F1746" s="56"/>
      <c r="G1746" s="168"/>
      <c r="H1746" s="168"/>
      <c r="I1746" s="169"/>
      <c r="J1746" s="169"/>
      <c r="K1746" s="169"/>
      <c r="L1746" s="169"/>
      <c r="M1746" s="169"/>
      <c r="N1746" s="169"/>
      <c r="O1746" s="257">
        <f>SUM(G1746:N1746)*Fee!$C$38</f>
        <v>0</v>
      </c>
      <c r="P1746" s="247"/>
      <c r="Q1746" s="223"/>
      <c r="R1746" s="163">
        <f>(Q1746*Fee!$C$38)</f>
        <v>0</v>
      </c>
      <c r="S1746" s="163">
        <f t="shared" si="524"/>
        <v>0</v>
      </c>
      <c r="T1746" s="164"/>
      <c r="U1746" s="163">
        <f>(T1746*Fee!$C$38)</f>
        <v>0</v>
      </c>
      <c r="V1746" s="163">
        <f t="shared" si="525"/>
        <v>0</v>
      </c>
      <c r="W1746" s="164"/>
      <c r="X1746" s="163">
        <f>(W1746*Fee!$C$38)</f>
        <v>0</v>
      </c>
      <c r="Y1746" s="165">
        <f t="shared" si="526"/>
        <v>0</v>
      </c>
    </row>
    <row r="1747" spans="1:25" ht="28">
      <c r="A1747" s="396"/>
      <c r="B1747" s="383">
        <v>121</v>
      </c>
      <c r="C1747" s="397" t="s">
        <v>652</v>
      </c>
      <c r="D1747" s="385" t="s">
        <v>41</v>
      </c>
      <c r="E1747" s="49" t="str">
        <f t="shared" si="523"/>
        <v>Enter value from column G to column N</v>
      </c>
      <c r="F1747" s="56"/>
      <c r="G1747" s="168"/>
      <c r="H1747" s="168"/>
      <c r="I1747" s="169"/>
      <c r="J1747" s="169"/>
      <c r="K1747" s="169"/>
      <c r="L1747" s="169"/>
      <c r="M1747" s="169"/>
      <c r="N1747" s="169"/>
      <c r="O1747" s="257">
        <f>SUM(G1747:N1747)*Fee!$C$38</f>
        <v>0</v>
      </c>
      <c r="P1747" s="247"/>
      <c r="Q1747" s="223"/>
      <c r="R1747" s="163">
        <f>(Q1747*Fee!$C$38)</f>
        <v>0</v>
      </c>
      <c r="S1747" s="163">
        <f t="shared" si="524"/>
        <v>0</v>
      </c>
      <c r="T1747" s="164"/>
      <c r="U1747" s="163">
        <f>(T1747*Fee!$C$38)</f>
        <v>0</v>
      </c>
      <c r="V1747" s="163">
        <f t="shared" si="525"/>
        <v>0</v>
      </c>
      <c r="W1747" s="164"/>
      <c r="X1747" s="163">
        <f>(W1747*Fee!$C$38)</f>
        <v>0</v>
      </c>
      <c r="Y1747" s="165">
        <f t="shared" si="526"/>
        <v>0</v>
      </c>
    </row>
    <row r="1748" spans="1:25" ht="28">
      <c r="A1748" s="396"/>
      <c r="B1748" s="383">
        <v>122</v>
      </c>
      <c r="C1748" s="397" t="s">
        <v>653</v>
      </c>
      <c r="D1748" s="385" t="s">
        <v>41</v>
      </c>
      <c r="E1748" s="49" t="str">
        <f t="shared" si="523"/>
        <v>Enter value from column G to column N</v>
      </c>
      <c r="F1748" s="56"/>
      <c r="G1748" s="168"/>
      <c r="H1748" s="168"/>
      <c r="I1748" s="169"/>
      <c r="J1748" s="169"/>
      <c r="K1748" s="169"/>
      <c r="L1748" s="169"/>
      <c r="M1748" s="169"/>
      <c r="N1748" s="169"/>
      <c r="O1748" s="257">
        <f>SUM(G1748:N1748)*Fee!$C$38</f>
        <v>0</v>
      </c>
      <c r="P1748" s="247"/>
      <c r="Q1748" s="223"/>
      <c r="R1748" s="163">
        <f>(Q1748*Fee!$C$38)</f>
        <v>0</v>
      </c>
      <c r="S1748" s="163">
        <f t="shared" si="524"/>
        <v>0</v>
      </c>
      <c r="T1748" s="164"/>
      <c r="U1748" s="163">
        <f>(T1748*Fee!$C$38)</f>
        <v>0</v>
      </c>
      <c r="V1748" s="163">
        <f t="shared" si="525"/>
        <v>0</v>
      </c>
      <c r="W1748" s="164"/>
      <c r="X1748" s="163">
        <f>(W1748*Fee!$C$38)</f>
        <v>0</v>
      </c>
      <c r="Y1748" s="165">
        <f t="shared" si="526"/>
        <v>0</v>
      </c>
    </row>
    <row r="1749" spans="1:25" ht="28">
      <c r="A1749" s="396"/>
      <c r="B1749" s="383">
        <v>123</v>
      </c>
      <c r="C1749" s="397" t="s">
        <v>589</v>
      </c>
      <c r="D1749" s="385" t="s">
        <v>41</v>
      </c>
      <c r="E1749" s="49" t="str">
        <f t="shared" si="523"/>
        <v>Enter value from column G to column N</v>
      </c>
      <c r="F1749" s="56"/>
      <c r="G1749" s="168"/>
      <c r="H1749" s="168"/>
      <c r="I1749" s="169"/>
      <c r="J1749" s="169"/>
      <c r="K1749" s="169"/>
      <c r="L1749" s="169"/>
      <c r="M1749" s="169"/>
      <c r="N1749" s="169"/>
      <c r="O1749" s="257">
        <f>SUM(G1749:N1749)*Fee!$C$38</f>
        <v>0</v>
      </c>
      <c r="P1749" s="247"/>
      <c r="Q1749" s="223"/>
      <c r="R1749" s="163">
        <f>(Q1749*Fee!$C$38)</f>
        <v>0</v>
      </c>
      <c r="S1749" s="163">
        <f t="shared" si="524"/>
        <v>0</v>
      </c>
      <c r="T1749" s="164"/>
      <c r="U1749" s="163">
        <f>(T1749*Fee!$C$38)</f>
        <v>0</v>
      </c>
      <c r="V1749" s="163">
        <f t="shared" si="525"/>
        <v>0</v>
      </c>
      <c r="W1749" s="164"/>
      <c r="X1749" s="163">
        <f>(W1749*Fee!$C$38)</f>
        <v>0</v>
      </c>
      <c r="Y1749" s="165">
        <f t="shared" si="526"/>
        <v>0</v>
      </c>
    </row>
    <row r="1750" spans="1:25" ht="28">
      <c r="A1750" s="396"/>
      <c r="B1750" s="383">
        <v>124</v>
      </c>
      <c r="C1750" s="397" t="s">
        <v>654</v>
      </c>
      <c r="D1750" s="385" t="s">
        <v>41</v>
      </c>
      <c r="E1750" s="49" t="str">
        <f t="shared" si="523"/>
        <v>Enter value from column G to column N</v>
      </c>
      <c r="F1750" s="56"/>
      <c r="G1750" s="168"/>
      <c r="H1750" s="168"/>
      <c r="I1750" s="169"/>
      <c r="J1750" s="169"/>
      <c r="K1750" s="169"/>
      <c r="L1750" s="169"/>
      <c r="M1750" s="169"/>
      <c r="N1750" s="169"/>
      <c r="O1750" s="257">
        <f>SUM(G1750:N1750)*Fee!$C$38</f>
        <v>0</v>
      </c>
      <c r="P1750" s="247"/>
      <c r="Q1750" s="223"/>
      <c r="R1750" s="163">
        <f>(Q1750*Fee!$C$38)</f>
        <v>0</v>
      </c>
      <c r="S1750" s="163">
        <f t="shared" si="524"/>
        <v>0</v>
      </c>
      <c r="T1750" s="164"/>
      <c r="U1750" s="163">
        <f>(T1750*Fee!$C$38)</f>
        <v>0</v>
      </c>
      <c r="V1750" s="163">
        <f t="shared" si="525"/>
        <v>0</v>
      </c>
      <c r="W1750" s="164"/>
      <c r="X1750" s="163">
        <f>(W1750*Fee!$C$38)</f>
        <v>0</v>
      </c>
      <c r="Y1750" s="165">
        <f t="shared" si="526"/>
        <v>0</v>
      </c>
    </row>
    <row r="1751" spans="1:25" ht="28">
      <c r="A1751" s="396"/>
      <c r="B1751" s="383">
        <v>125</v>
      </c>
      <c r="C1751" s="397" t="s">
        <v>655</v>
      </c>
      <c r="D1751" s="385" t="s">
        <v>41</v>
      </c>
      <c r="E1751" s="49" t="str">
        <f t="shared" si="523"/>
        <v>Enter value from column G to column N</v>
      </c>
      <c r="F1751" s="56"/>
      <c r="G1751" s="168"/>
      <c r="H1751" s="168"/>
      <c r="I1751" s="169"/>
      <c r="J1751" s="169"/>
      <c r="K1751" s="169"/>
      <c r="L1751" s="169"/>
      <c r="M1751" s="169"/>
      <c r="N1751" s="169"/>
      <c r="O1751" s="257">
        <f>SUM(G1751:N1751)*Fee!$C$38</f>
        <v>0</v>
      </c>
      <c r="P1751" s="247"/>
      <c r="Q1751" s="223"/>
      <c r="R1751" s="163">
        <f>(Q1751*Fee!$C$38)</f>
        <v>0</v>
      </c>
      <c r="S1751" s="163">
        <f t="shared" si="524"/>
        <v>0</v>
      </c>
      <c r="T1751" s="164"/>
      <c r="U1751" s="163">
        <f>(T1751*Fee!$C$38)</f>
        <v>0</v>
      </c>
      <c r="V1751" s="163">
        <f t="shared" si="525"/>
        <v>0</v>
      </c>
      <c r="W1751" s="164"/>
      <c r="X1751" s="163">
        <f>(W1751*Fee!$C$38)</f>
        <v>0</v>
      </c>
      <c r="Y1751" s="165">
        <f t="shared" si="526"/>
        <v>0</v>
      </c>
    </row>
    <row r="1752" spans="1:25" ht="28">
      <c r="A1752" s="396"/>
      <c r="B1752" s="383">
        <v>126</v>
      </c>
      <c r="C1752" s="397" t="s">
        <v>656</v>
      </c>
      <c r="D1752" s="385" t="s">
        <v>41</v>
      </c>
      <c r="E1752" s="49" t="str">
        <f t="shared" si="523"/>
        <v>Enter value from column G to column N</v>
      </c>
      <c r="F1752" s="56"/>
      <c r="G1752" s="168"/>
      <c r="H1752" s="168"/>
      <c r="I1752" s="169"/>
      <c r="J1752" s="169"/>
      <c r="K1752" s="169"/>
      <c r="L1752" s="169"/>
      <c r="M1752" s="169"/>
      <c r="N1752" s="169"/>
      <c r="O1752" s="257">
        <f>SUM(G1752:N1752)*Fee!$C$38</f>
        <v>0</v>
      </c>
      <c r="P1752" s="247"/>
      <c r="Q1752" s="223"/>
      <c r="R1752" s="163">
        <f>(Q1752*Fee!$C$38)</f>
        <v>0</v>
      </c>
      <c r="S1752" s="163">
        <f t="shared" si="524"/>
        <v>0</v>
      </c>
      <c r="T1752" s="164"/>
      <c r="U1752" s="163">
        <f>(T1752*Fee!$C$38)</f>
        <v>0</v>
      </c>
      <c r="V1752" s="163">
        <f t="shared" si="525"/>
        <v>0</v>
      </c>
      <c r="W1752" s="164"/>
      <c r="X1752" s="163">
        <f>(W1752*Fee!$C$38)</f>
        <v>0</v>
      </c>
      <c r="Y1752" s="165">
        <f t="shared" si="526"/>
        <v>0</v>
      </c>
    </row>
    <row r="1753" spans="1:25" ht="28">
      <c r="A1753" s="396"/>
      <c r="B1753" s="383">
        <v>127</v>
      </c>
      <c r="C1753" s="397" t="s">
        <v>676</v>
      </c>
      <c r="D1753" s="385" t="s">
        <v>41</v>
      </c>
      <c r="E1753" s="49" t="str">
        <f t="shared" si="523"/>
        <v>Enter value from column G to column N</v>
      </c>
      <c r="F1753" s="56"/>
      <c r="G1753" s="168"/>
      <c r="H1753" s="168"/>
      <c r="I1753" s="169"/>
      <c r="J1753" s="169"/>
      <c r="K1753" s="169"/>
      <c r="L1753" s="169"/>
      <c r="M1753" s="169"/>
      <c r="N1753" s="169"/>
      <c r="O1753" s="257">
        <f>SUM(G1753:N1753)*Fee!$C$38</f>
        <v>0</v>
      </c>
      <c r="P1753" s="247"/>
      <c r="Q1753" s="223"/>
      <c r="R1753" s="163">
        <f>(Q1753*Fee!$C$38)</f>
        <v>0</v>
      </c>
      <c r="S1753" s="163">
        <f t="shared" si="524"/>
        <v>0</v>
      </c>
      <c r="T1753" s="164"/>
      <c r="U1753" s="163">
        <f>(T1753*Fee!$C$38)</f>
        <v>0</v>
      </c>
      <c r="V1753" s="163">
        <f t="shared" si="525"/>
        <v>0</v>
      </c>
      <c r="W1753" s="164"/>
      <c r="X1753" s="163">
        <f>(W1753*Fee!$C$38)</f>
        <v>0</v>
      </c>
      <c r="Y1753" s="165">
        <f t="shared" si="526"/>
        <v>0</v>
      </c>
    </row>
    <row r="1754" spans="1:25" ht="28">
      <c r="A1754" s="396"/>
      <c r="B1754" s="383">
        <v>128</v>
      </c>
      <c r="C1754" s="397" t="s">
        <v>677</v>
      </c>
      <c r="D1754" s="385" t="s">
        <v>41</v>
      </c>
      <c r="E1754" s="49" t="str">
        <f t="shared" si="523"/>
        <v>Enter value from column G to column N</v>
      </c>
      <c r="F1754" s="56"/>
      <c r="G1754" s="168"/>
      <c r="H1754" s="168"/>
      <c r="I1754" s="169"/>
      <c r="J1754" s="169"/>
      <c r="K1754" s="169"/>
      <c r="L1754" s="169"/>
      <c r="M1754" s="169"/>
      <c r="N1754" s="169"/>
      <c r="O1754" s="257">
        <f>SUM(G1754:N1754)*Fee!$C$38</f>
        <v>0</v>
      </c>
      <c r="P1754" s="247"/>
      <c r="Q1754" s="223"/>
      <c r="R1754" s="163">
        <f>(Q1754*Fee!$C$38)</f>
        <v>0</v>
      </c>
      <c r="S1754" s="163">
        <f t="shared" si="524"/>
        <v>0</v>
      </c>
      <c r="T1754" s="164"/>
      <c r="U1754" s="163">
        <f>(T1754*Fee!$C$38)</f>
        <v>0</v>
      </c>
      <c r="V1754" s="163">
        <f t="shared" si="525"/>
        <v>0</v>
      </c>
      <c r="W1754" s="164"/>
      <c r="X1754" s="163">
        <f>(W1754*Fee!$C$38)</f>
        <v>0</v>
      </c>
      <c r="Y1754" s="165">
        <f t="shared" si="526"/>
        <v>0</v>
      </c>
    </row>
    <row r="1755" spans="1:25" ht="28">
      <c r="A1755" s="396"/>
      <c r="B1755" s="383">
        <v>129</v>
      </c>
      <c r="C1755" s="397" t="s">
        <v>678</v>
      </c>
      <c r="D1755" s="385" t="s">
        <v>41</v>
      </c>
      <c r="E1755" s="49" t="str">
        <f t="shared" si="523"/>
        <v>Enter value from column G to column N</v>
      </c>
      <c r="F1755" s="56"/>
      <c r="G1755" s="168"/>
      <c r="H1755" s="168"/>
      <c r="I1755" s="169"/>
      <c r="J1755" s="169"/>
      <c r="K1755" s="169"/>
      <c r="L1755" s="169"/>
      <c r="M1755" s="169"/>
      <c r="N1755" s="169"/>
      <c r="O1755" s="257">
        <f>SUM(G1755:N1755)*Fee!$C$38</f>
        <v>0</v>
      </c>
      <c r="P1755" s="247"/>
      <c r="Q1755" s="223"/>
      <c r="R1755" s="163">
        <f>(Q1755*Fee!$C$38)</f>
        <v>0</v>
      </c>
      <c r="S1755" s="163">
        <f t="shared" si="524"/>
        <v>0</v>
      </c>
      <c r="T1755" s="164"/>
      <c r="U1755" s="163">
        <f>(T1755*Fee!$C$38)</f>
        <v>0</v>
      </c>
      <c r="V1755" s="163">
        <f t="shared" si="525"/>
        <v>0</v>
      </c>
      <c r="W1755" s="164"/>
      <c r="X1755" s="163">
        <f>(W1755*Fee!$C$38)</f>
        <v>0</v>
      </c>
      <c r="Y1755" s="165">
        <f t="shared" si="526"/>
        <v>0</v>
      </c>
    </row>
    <row r="1756" spans="1:25" ht="28">
      <c r="A1756" s="396"/>
      <c r="B1756" s="383">
        <v>130</v>
      </c>
      <c r="C1756" s="397" t="s">
        <v>590</v>
      </c>
      <c r="D1756" s="385" t="s">
        <v>41</v>
      </c>
      <c r="E1756" s="49" t="str">
        <f t="shared" si="523"/>
        <v>Enter value from column G to column N</v>
      </c>
      <c r="F1756" s="56"/>
      <c r="G1756" s="168"/>
      <c r="H1756" s="168"/>
      <c r="I1756" s="169"/>
      <c r="J1756" s="169"/>
      <c r="K1756" s="169"/>
      <c r="L1756" s="169"/>
      <c r="M1756" s="169"/>
      <c r="N1756" s="169"/>
      <c r="O1756" s="257">
        <f>SUM(G1756:N1756)*Fee!$C$38</f>
        <v>0</v>
      </c>
      <c r="P1756" s="247"/>
      <c r="Q1756" s="223"/>
      <c r="R1756" s="163">
        <f>(Q1756*Fee!$C$38)</f>
        <v>0</v>
      </c>
      <c r="S1756" s="163">
        <f t="shared" si="524"/>
        <v>0</v>
      </c>
      <c r="T1756" s="164"/>
      <c r="U1756" s="163">
        <f>(T1756*Fee!$C$38)</f>
        <v>0</v>
      </c>
      <c r="V1756" s="163">
        <f t="shared" si="525"/>
        <v>0</v>
      </c>
      <c r="W1756" s="164"/>
      <c r="X1756" s="163">
        <f>(W1756*Fee!$C$38)</f>
        <v>0</v>
      </c>
      <c r="Y1756" s="165">
        <f t="shared" si="526"/>
        <v>0</v>
      </c>
    </row>
    <row r="1757" spans="1:25" ht="28">
      <c r="A1757" s="396"/>
      <c r="B1757" s="383">
        <v>131</v>
      </c>
      <c r="C1757" s="397" t="s">
        <v>591</v>
      </c>
      <c r="D1757" s="385" t="s">
        <v>41</v>
      </c>
      <c r="E1757" s="49" t="str">
        <f t="shared" si="523"/>
        <v>Enter value from column G to column N</v>
      </c>
      <c r="F1757" s="56"/>
      <c r="G1757" s="168"/>
      <c r="H1757" s="168"/>
      <c r="I1757" s="169"/>
      <c r="J1757" s="169"/>
      <c r="K1757" s="169"/>
      <c r="L1757" s="169"/>
      <c r="M1757" s="169"/>
      <c r="N1757" s="169"/>
      <c r="O1757" s="257">
        <f>SUM(G1757:N1757)*Fee!$C$38</f>
        <v>0</v>
      </c>
      <c r="P1757" s="247"/>
      <c r="Q1757" s="223"/>
      <c r="R1757" s="163">
        <f>(Q1757*Fee!$C$38)</f>
        <v>0</v>
      </c>
      <c r="S1757" s="163">
        <f t="shared" si="524"/>
        <v>0</v>
      </c>
      <c r="T1757" s="164"/>
      <c r="U1757" s="163">
        <f>(T1757*Fee!$C$38)</f>
        <v>0</v>
      </c>
      <c r="V1757" s="163">
        <f t="shared" si="525"/>
        <v>0</v>
      </c>
      <c r="W1757" s="164"/>
      <c r="X1757" s="163">
        <f>(W1757*Fee!$C$38)</f>
        <v>0</v>
      </c>
      <c r="Y1757" s="165">
        <f t="shared" si="526"/>
        <v>0</v>
      </c>
    </row>
    <row r="1758" spans="1:25" ht="28">
      <c r="A1758" s="396"/>
      <c r="B1758" s="383">
        <v>132</v>
      </c>
      <c r="C1758" s="397" t="s">
        <v>592</v>
      </c>
      <c r="D1758" s="385" t="s">
        <v>41</v>
      </c>
      <c r="E1758" s="49" t="str">
        <f t="shared" si="523"/>
        <v>Enter value from column G to column N</v>
      </c>
      <c r="F1758" s="56"/>
      <c r="G1758" s="168"/>
      <c r="H1758" s="168"/>
      <c r="I1758" s="169"/>
      <c r="J1758" s="169"/>
      <c r="K1758" s="169"/>
      <c r="L1758" s="169"/>
      <c r="M1758" s="169"/>
      <c r="N1758" s="169"/>
      <c r="O1758" s="257">
        <f>SUM(G1758:N1758)*Fee!$C$38</f>
        <v>0</v>
      </c>
      <c r="P1758" s="247"/>
      <c r="Q1758" s="223"/>
      <c r="R1758" s="163">
        <f>(Q1758*Fee!$C$38)</f>
        <v>0</v>
      </c>
      <c r="S1758" s="163">
        <f t="shared" si="524"/>
        <v>0</v>
      </c>
      <c r="T1758" s="164"/>
      <c r="U1758" s="163">
        <f>(T1758*Fee!$C$38)</f>
        <v>0</v>
      </c>
      <c r="V1758" s="163">
        <f t="shared" si="525"/>
        <v>0</v>
      </c>
      <c r="W1758" s="164"/>
      <c r="X1758" s="163">
        <f>(W1758*Fee!$C$38)</f>
        <v>0</v>
      </c>
      <c r="Y1758" s="165">
        <f t="shared" si="526"/>
        <v>0</v>
      </c>
    </row>
    <row r="1759" spans="1:25" ht="28">
      <c r="A1759" s="396"/>
      <c r="B1759" s="383">
        <v>133</v>
      </c>
      <c r="C1759" s="397" t="s">
        <v>524</v>
      </c>
      <c r="D1759" s="385" t="s">
        <v>41</v>
      </c>
      <c r="E1759" s="49" t="str">
        <f t="shared" si="523"/>
        <v>Enter value from column G to column N</v>
      </c>
      <c r="F1759" s="56"/>
      <c r="G1759" s="168"/>
      <c r="H1759" s="168"/>
      <c r="I1759" s="169"/>
      <c r="J1759" s="169"/>
      <c r="K1759" s="169"/>
      <c r="L1759" s="169"/>
      <c r="M1759" s="169"/>
      <c r="N1759" s="169"/>
      <c r="O1759" s="257">
        <f>SUM(G1759:N1759)*Fee!$C$38</f>
        <v>0</v>
      </c>
      <c r="P1759" s="247"/>
      <c r="Q1759" s="223"/>
      <c r="R1759" s="163">
        <f>(Q1759*Fee!$C$38)</f>
        <v>0</v>
      </c>
      <c r="S1759" s="163">
        <f t="shared" si="524"/>
        <v>0</v>
      </c>
      <c r="T1759" s="164"/>
      <c r="U1759" s="163">
        <f>(T1759*Fee!$C$38)</f>
        <v>0</v>
      </c>
      <c r="V1759" s="163">
        <f t="shared" si="525"/>
        <v>0</v>
      </c>
      <c r="W1759" s="164"/>
      <c r="X1759" s="163">
        <f>(W1759*Fee!$C$38)</f>
        <v>0</v>
      </c>
      <c r="Y1759" s="165">
        <f t="shared" si="526"/>
        <v>0</v>
      </c>
    </row>
    <row r="1760" spans="1:25" ht="28">
      <c r="A1760" s="396"/>
      <c r="B1760" s="383">
        <v>134</v>
      </c>
      <c r="C1760" s="397" t="s">
        <v>593</v>
      </c>
      <c r="D1760" s="385" t="s">
        <v>41</v>
      </c>
      <c r="E1760" s="49" t="str">
        <f t="shared" si="523"/>
        <v>Enter value from column G to column N</v>
      </c>
      <c r="F1760" s="56"/>
      <c r="G1760" s="168"/>
      <c r="H1760" s="168"/>
      <c r="I1760" s="169"/>
      <c r="J1760" s="169"/>
      <c r="K1760" s="169"/>
      <c r="L1760" s="169"/>
      <c r="M1760" s="169"/>
      <c r="N1760" s="169"/>
      <c r="O1760" s="257">
        <f>SUM(G1760:N1760)*Fee!$C$38</f>
        <v>0</v>
      </c>
      <c r="P1760" s="247"/>
      <c r="Q1760" s="223"/>
      <c r="R1760" s="163">
        <f>(Q1760*Fee!$C$38)</f>
        <v>0</v>
      </c>
      <c r="S1760" s="163">
        <f t="shared" si="524"/>
        <v>0</v>
      </c>
      <c r="T1760" s="164"/>
      <c r="U1760" s="163">
        <f>(T1760*Fee!$C$38)</f>
        <v>0</v>
      </c>
      <c r="V1760" s="163">
        <f t="shared" si="525"/>
        <v>0</v>
      </c>
      <c r="W1760" s="164"/>
      <c r="X1760" s="163">
        <f>(W1760*Fee!$C$38)</f>
        <v>0</v>
      </c>
      <c r="Y1760" s="165">
        <f t="shared" si="526"/>
        <v>0</v>
      </c>
    </row>
    <row r="1761" spans="1:25" ht="28">
      <c r="A1761" s="396"/>
      <c r="B1761" s="383">
        <v>135</v>
      </c>
      <c r="C1761" s="397" t="s">
        <v>594</v>
      </c>
      <c r="D1761" s="385" t="s">
        <v>41</v>
      </c>
      <c r="E1761" s="49" t="str">
        <f t="shared" si="523"/>
        <v>Enter value from column G to column N</v>
      </c>
      <c r="F1761" s="56"/>
      <c r="G1761" s="168"/>
      <c r="H1761" s="168"/>
      <c r="I1761" s="169"/>
      <c r="J1761" s="169"/>
      <c r="K1761" s="169"/>
      <c r="L1761" s="169"/>
      <c r="M1761" s="169"/>
      <c r="N1761" s="169"/>
      <c r="O1761" s="257">
        <f>SUM(G1761:N1761)*Fee!$C$38</f>
        <v>0</v>
      </c>
      <c r="P1761" s="247"/>
      <c r="Q1761" s="223"/>
      <c r="R1761" s="163">
        <f>(Q1761*Fee!$C$38)</f>
        <v>0</v>
      </c>
      <c r="S1761" s="163">
        <f t="shared" si="524"/>
        <v>0</v>
      </c>
      <c r="T1761" s="164"/>
      <c r="U1761" s="163">
        <f>(T1761*Fee!$C$38)</f>
        <v>0</v>
      </c>
      <c r="V1761" s="163">
        <f t="shared" si="525"/>
        <v>0</v>
      </c>
      <c r="W1761" s="164"/>
      <c r="X1761" s="163">
        <f>(W1761*Fee!$C$38)</f>
        <v>0</v>
      </c>
      <c r="Y1761" s="165">
        <f t="shared" si="526"/>
        <v>0</v>
      </c>
    </row>
    <row r="1762" spans="1:25" ht="28">
      <c r="A1762" s="396"/>
      <c r="B1762" s="383">
        <v>136</v>
      </c>
      <c r="C1762" s="397" t="s">
        <v>657</v>
      </c>
      <c r="D1762" s="385" t="s">
        <v>41</v>
      </c>
      <c r="E1762" s="49" t="str">
        <f t="shared" si="523"/>
        <v>Enter value from column G to column N</v>
      </c>
      <c r="F1762" s="56"/>
      <c r="G1762" s="168"/>
      <c r="H1762" s="168"/>
      <c r="I1762" s="169"/>
      <c r="J1762" s="169"/>
      <c r="K1762" s="169"/>
      <c r="L1762" s="169"/>
      <c r="M1762" s="169"/>
      <c r="N1762" s="169"/>
      <c r="O1762" s="257">
        <f>SUM(G1762:N1762)*Fee!$C$38</f>
        <v>0</v>
      </c>
      <c r="P1762" s="247"/>
      <c r="Q1762" s="223"/>
      <c r="R1762" s="163">
        <f>(Q1762*Fee!$C$38)</f>
        <v>0</v>
      </c>
      <c r="S1762" s="163">
        <f t="shared" si="524"/>
        <v>0</v>
      </c>
      <c r="T1762" s="164"/>
      <c r="U1762" s="163">
        <f>(T1762*Fee!$C$38)</f>
        <v>0</v>
      </c>
      <c r="V1762" s="163">
        <f t="shared" si="525"/>
        <v>0</v>
      </c>
      <c r="W1762" s="164"/>
      <c r="X1762" s="163">
        <f>(W1762*Fee!$C$38)</f>
        <v>0</v>
      </c>
      <c r="Y1762" s="165">
        <f t="shared" si="526"/>
        <v>0</v>
      </c>
    </row>
    <row r="1763" spans="1:25" ht="14">
      <c r="A1763" s="382"/>
      <c r="B1763" s="383"/>
      <c r="C1763" s="384"/>
      <c r="D1763" s="385"/>
      <c r="E1763" s="93"/>
      <c r="F1763" s="52"/>
      <c r="G1763" s="93"/>
      <c r="H1763" s="93"/>
      <c r="I1763" s="173"/>
      <c r="J1763" s="173"/>
      <c r="K1763" s="173"/>
      <c r="L1763" s="173"/>
      <c r="M1763" s="173"/>
      <c r="N1763" s="173"/>
      <c r="O1763" s="260"/>
      <c r="P1763" s="285"/>
      <c r="Q1763" s="232"/>
      <c r="R1763" s="139"/>
      <c r="S1763" s="286"/>
      <c r="T1763" s="209"/>
      <c r="U1763" s="139"/>
      <c r="V1763" s="286"/>
      <c r="W1763" s="209"/>
      <c r="X1763" s="139"/>
      <c r="Y1763" s="287"/>
    </row>
    <row r="1764" spans="1:25" ht="28">
      <c r="A1764" s="396"/>
      <c r="B1764" s="383"/>
      <c r="C1764" s="403" t="s">
        <v>525</v>
      </c>
      <c r="D1764" s="385"/>
      <c r="E1764" s="93"/>
      <c r="F1764" s="52"/>
      <c r="G1764" s="93"/>
      <c r="H1764" s="93"/>
      <c r="I1764" s="173"/>
      <c r="J1764" s="173"/>
      <c r="K1764" s="173"/>
      <c r="L1764" s="173"/>
      <c r="M1764" s="173"/>
      <c r="N1764" s="173"/>
      <c r="O1764" s="257"/>
      <c r="P1764" s="285"/>
      <c r="Q1764" s="232"/>
      <c r="R1764" s="205"/>
      <c r="S1764" s="209"/>
      <c r="T1764" s="209"/>
      <c r="U1764" s="205"/>
      <c r="V1764" s="209"/>
      <c r="W1764" s="209"/>
      <c r="X1764" s="205"/>
      <c r="Y1764" s="312"/>
    </row>
    <row r="1765" spans="1:25" ht="28">
      <c r="A1765" s="396"/>
      <c r="B1765" s="383">
        <v>137</v>
      </c>
      <c r="C1765" s="397" t="s">
        <v>595</v>
      </c>
      <c r="D1765" s="385" t="s">
        <v>41</v>
      </c>
      <c r="E1765" s="49" t="str">
        <f t="shared" ref="E1765:E1770" si="527">IF((O1765=0),"Enter value from column G to column N",SUM(G1765:N1765,O1765))</f>
        <v>Enter value from column G to column N</v>
      </c>
      <c r="F1765" s="56"/>
      <c r="G1765" s="168"/>
      <c r="H1765" s="168"/>
      <c r="I1765" s="169"/>
      <c r="J1765" s="169"/>
      <c r="K1765" s="169"/>
      <c r="L1765" s="169"/>
      <c r="M1765" s="169"/>
      <c r="N1765" s="169"/>
      <c r="O1765" s="257">
        <f>SUM(G1765:N1765)*Fee!$C$38</f>
        <v>0</v>
      </c>
      <c r="P1765" s="247"/>
      <c r="Q1765" s="223"/>
      <c r="R1765" s="163">
        <f>(Q1765*Fee!$C$38)</f>
        <v>0</v>
      </c>
      <c r="S1765" s="163">
        <f t="shared" ref="S1765:S1770" si="528">Q1765+R1765</f>
        <v>0</v>
      </c>
      <c r="T1765" s="164"/>
      <c r="U1765" s="163">
        <f>(T1765*Fee!$C$38)</f>
        <v>0</v>
      </c>
      <c r="V1765" s="163">
        <f t="shared" ref="V1765:V1770" si="529">T1765+U1765</f>
        <v>0</v>
      </c>
      <c r="W1765" s="164"/>
      <c r="X1765" s="163">
        <f>(W1765*Fee!$C$38)</f>
        <v>0</v>
      </c>
      <c r="Y1765" s="165">
        <f t="shared" ref="Y1765:Y1770" si="530">W1765+X1765</f>
        <v>0</v>
      </c>
    </row>
    <row r="1766" spans="1:25" ht="28">
      <c r="A1766" s="396"/>
      <c r="B1766" s="383">
        <v>138</v>
      </c>
      <c r="C1766" s="397" t="s">
        <v>526</v>
      </c>
      <c r="D1766" s="385" t="s">
        <v>41</v>
      </c>
      <c r="E1766" s="49" t="str">
        <f t="shared" si="527"/>
        <v>Enter value from column G to column N</v>
      </c>
      <c r="F1766" s="56"/>
      <c r="G1766" s="168"/>
      <c r="H1766" s="168"/>
      <c r="I1766" s="169"/>
      <c r="J1766" s="169"/>
      <c r="K1766" s="169"/>
      <c r="L1766" s="169"/>
      <c r="M1766" s="169"/>
      <c r="N1766" s="169"/>
      <c r="O1766" s="257">
        <f>SUM(G1766:N1766)*Fee!$C$38</f>
        <v>0</v>
      </c>
      <c r="P1766" s="247"/>
      <c r="Q1766" s="223"/>
      <c r="R1766" s="163">
        <f>(Q1766*Fee!$C$38)</f>
        <v>0</v>
      </c>
      <c r="S1766" s="163">
        <f t="shared" si="528"/>
        <v>0</v>
      </c>
      <c r="T1766" s="164"/>
      <c r="U1766" s="163">
        <f>(T1766*Fee!$C$38)</f>
        <v>0</v>
      </c>
      <c r="V1766" s="163">
        <f t="shared" si="529"/>
        <v>0</v>
      </c>
      <c r="W1766" s="164"/>
      <c r="X1766" s="163">
        <f>(W1766*Fee!$C$38)</f>
        <v>0</v>
      </c>
      <c r="Y1766" s="165">
        <f t="shared" si="530"/>
        <v>0</v>
      </c>
    </row>
    <row r="1767" spans="1:25" ht="28">
      <c r="A1767" s="396"/>
      <c r="B1767" s="383">
        <v>139</v>
      </c>
      <c r="C1767" s="397" t="s">
        <v>527</v>
      </c>
      <c r="D1767" s="385" t="s">
        <v>41</v>
      </c>
      <c r="E1767" s="49" t="str">
        <f t="shared" si="527"/>
        <v>Enter value from column G to column N</v>
      </c>
      <c r="F1767" s="56"/>
      <c r="G1767" s="168"/>
      <c r="H1767" s="168"/>
      <c r="I1767" s="169"/>
      <c r="J1767" s="169"/>
      <c r="K1767" s="169"/>
      <c r="L1767" s="169"/>
      <c r="M1767" s="169"/>
      <c r="N1767" s="169"/>
      <c r="O1767" s="257">
        <f>SUM(G1767:N1767)*Fee!$C$38</f>
        <v>0</v>
      </c>
      <c r="P1767" s="247"/>
      <c r="Q1767" s="223"/>
      <c r="R1767" s="163">
        <f>(Q1767*Fee!$C$38)</f>
        <v>0</v>
      </c>
      <c r="S1767" s="163">
        <f t="shared" si="528"/>
        <v>0</v>
      </c>
      <c r="T1767" s="164"/>
      <c r="U1767" s="163">
        <f>(T1767*Fee!$C$38)</f>
        <v>0</v>
      </c>
      <c r="V1767" s="163">
        <f t="shared" si="529"/>
        <v>0</v>
      </c>
      <c r="W1767" s="164"/>
      <c r="X1767" s="163">
        <f>(W1767*Fee!$C$38)</f>
        <v>0</v>
      </c>
      <c r="Y1767" s="165">
        <f t="shared" si="530"/>
        <v>0</v>
      </c>
    </row>
    <row r="1768" spans="1:25" ht="28">
      <c r="A1768" s="396"/>
      <c r="B1768" s="383">
        <v>140</v>
      </c>
      <c r="C1768" s="397" t="s">
        <v>658</v>
      </c>
      <c r="D1768" s="385" t="s">
        <v>41</v>
      </c>
      <c r="E1768" s="49" t="str">
        <f t="shared" si="527"/>
        <v>Enter value from column G to column N</v>
      </c>
      <c r="F1768" s="56"/>
      <c r="G1768" s="168"/>
      <c r="H1768" s="168"/>
      <c r="I1768" s="169"/>
      <c r="J1768" s="169"/>
      <c r="K1768" s="169"/>
      <c r="L1768" s="169"/>
      <c r="M1768" s="169"/>
      <c r="N1768" s="169"/>
      <c r="O1768" s="257">
        <f>SUM(G1768:N1768)*Fee!$C$38</f>
        <v>0</v>
      </c>
      <c r="P1768" s="247"/>
      <c r="Q1768" s="223"/>
      <c r="R1768" s="163">
        <f>(Q1768*Fee!$C$38)</f>
        <v>0</v>
      </c>
      <c r="S1768" s="163">
        <f t="shared" si="528"/>
        <v>0</v>
      </c>
      <c r="T1768" s="164"/>
      <c r="U1768" s="163">
        <f>(T1768*Fee!$C$38)</f>
        <v>0</v>
      </c>
      <c r="V1768" s="163">
        <f t="shared" si="529"/>
        <v>0</v>
      </c>
      <c r="W1768" s="164"/>
      <c r="X1768" s="163">
        <f>(W1768*Fee!$C$38)</f>
        <v>0</v>
      </c>
      <c r="Y1768" s="165">
        <f t="shared" si="530"/>
        <v>0</v>
      </c>
    </row>
    <row r="1769" spans="1:25" ht="28">
      <c r="A1769" s="396"/>
      <c r="B1769" s="383">
        <v>141</v>
      </c>
      <c r="C1769" s="397" t="s">
        <v>659</v>
      </c>
      <c r="D1769" s="385" t="s">
        <v>41</v>
      </c>
      <c r="E1769" s="49" t="str">
        <f t="shared" si="527"/>
        <v>Enter value from column G to column N</v>
      </c>
      <c r="F1769" s="56"/>
      <c r="G1769" s="168"/>
      <c r="H1769" s="168"/>
      <c r="I1769" s="169"/>
      <c r="J1769" s="169"/>
      <c r="K1769" s="169"/>
      <c r="L1769" s="169"/>
      <c r="M1769" s="169"/>
      <c r="N1769" s="169"/>
      <c r="O1769" s="257">
        <f>SUM(G1769:N1769)*Fee!$C$38</f>
        <v>0</v>
      </c>
      <c r="P1769" s="247"/>
      <c r="Q1769" s="223"/>
      <c r="R1769" s="163">
        <f>(Q1769*Fee!$C$38)</f>
        <v>0</v>
      </c>
      <c r="S1769" s="163">
        <f t="shared" si="528"/>
        <v>0</v>
      </c>
      <c r="T1769" s="164"/>
      <c r="U1769" s="163">
        <f>(T1769*Fee!$C$38)</f>
        <v>0</v>
      </c>
      <c r="V1769" s="163">
        <f t="shared" si="529"/>
        <v>0</v>
      </c>
      <c r="W1769" s="164"/>
      <c r="X1769" s="163">
        <f>(W1769*Fee!$C$38)</f>
        <v>0</v>
      </c>
      <c r="Y1769" s="165">
        <f t="shared" si="530"/>
        <v>0</v>
      </c>
    </row>
    <row r="1770" spans="1:25" ht="28">
      <c r="A1770" s="396"/>
      <c r="B1770" s="383">
        <v>142</v>
      </c>
      <c r="C1770" s="399" t="s">
        <v>660</v>
      </c>
      <c r="D1770" s="385" t="s">
        <v>41</v>
      </c>
      <c r="E1770" s="49" t="str">
        <f t="shared" si="527"/>
        <v>Enter value from column G to column N</v>
      </c>
      <c r="F1770" s="56"/>
      <c r="G1770" s="168"/>
      <c r="H1770" s="168"/>
      <c r="I1770" s="169"/>
      <c r="J1770" s="169"/>
      <c r="K1770" s="169"/>
      <c r="L1770" s="169"/>
      <c r="M1770" s="169"/>
      <c r="N1770" s="169"/>
      <c r="O1770" s="257">
        <f>SUM(G1770:N1770)*Fee!$C$38</f>
        <v>0</v>
      </c>
      <c r="P1770" s="247"/>
      <c r="Q1770" s="223"/>
      <c r="R1770" s="163">
        <f>(Q1770*Fee!$C$38)</f>
        <v>0</v>
      </c>
      <c r="S1770" s="163">
        <f t="shared" si="528"/>
        <v>0</v>
      </c>
      <c r="T1770" s="164"/>
      <c r="U1770" s="163">
        <f>(T1770*Fee!$C$38)</f>
        <v>0</v>
      </c>
      <c r="V1770" s="163">
        <f t="shared" si="529"/>
        <v>0</v>
      </c>
      <c r="W1770" s="164"/>
      <c r="X1770" s="163">
        <f>(W1770*Fee!$C$38)</f>
        <v>0</v>
      </c>
      <c r="Y1770" s="165">
        <f t="shared" si="530"/>
        <v>0</v>
      </c>
    </row>
    <row r="1771" spans="1:25" ht="14">
      <c r="A1771" s="382"/>
      <c r="B1771" s="383"/>
      <c r="C1771" s="384"/>
      <c r="D1771" s="385"/>
      <c r="E1771" s="93"/>
      <c r="F1771" s="52"/>
      <c r="G1771" s="93"/>
      <c r="H1771" s="93"/>
      <c r="I1771" s="173"/>
      <c r="J1771" s="173"/>
      <c r="K1771" s="173"/>
      <c r="L1771" s="173"/>
      <c r="M1771" s="173"/>
      <c r="N1771" s="173"/>
      <c r="O1771" s="260"/>
      <c r="P1771" s="285"/>
      <c r="Q1771" s="232"/>
      <c r="R1771" s="139"/>
      <c r="S1771" s="286"/>
      <c r="T1771" s="209"/>
      <c r="U1771" s="139"/>
      <c r="V1771" s="286"/>
      <c r="W1771" s="209"/>
      <c r="X1771" s="139"/>
      <c r="Y1771" s="287"/>
    </row>
    <row r="1772" spans="1:25" s="125" customFormat="1" ht="28">
      <c r="A1772" s="404"/>
      <c r="B1772" s="54"/>
      <c r="C1772" s="332" t="s">
        <v>528</v>
      </c>
      <c r="D1772" s="333"/>
      <c r="E1772" s="93"/>
      <c r="F1772" s="52"/>
      <c r="G1772" s="93"/>
      <c r="H1772" s="93"/>
      <c r="I1772" s="173"/>
      <c r="J1772" s="173"/>
      <c r="K1772" s="173"/>
      <c r="L1772" s="173"/>
      <c r="M1772" s="173"/>
      <c r="N1772" s="173"/>
      <c r="O1772" s="257"/>
      <c r="P1772" s="285"/>
      <c r="Q1772" s="232"/>
      <c r="R1772" s="205"/>
      <c r="S1772" s="209"/>
      <c r="T1772" s="209"/>
      <c r="U1772" s="205"/>
      <c r="V1772" s="209"/>
      <c r="W1772" s="209"/>
      <c r="X1772" s="205"/>
      <c r="Y1772" s="312"/>
    </row>
    <row r="1773" spans="1:25" ht="28">
      <c r="A1773" s="396"/>
      <c r="B1773" s="383">
        <v>143</v>
      </c>
      <c r="C1773" s="399" t="s">
        <v>661</v>
      </c>
      <c r="D1773" s="385" t="s">
        <v>41</v>
      </c>
      <c r="E1773" s="49" t="str">
        <f t="shared" ref="E1773:E1789" si="531">IF((O1773=0),"Enter value from column G to column N",SUM(G1773:N1773,O1773))</f>
        <v>Enter value from column G to column N</v>
      </c>
      <c r="F1773" s="56"/>
      <c r="G1773" s="168"/>
      <c r="H1773" s="168"/>
      <c r="I1773" s="169"/>
      <c r="J1773" s="169"/>
      <c r="K1773" s="169"/>
      <c r="L1773" s="169"/>
      <c r="M1773" s="169"/>
      <c r="N1773" s="169"/>
      <c r="O1773" s="257">
        <f>SUM(G1773:N1773)*Fee!$C$38</f>
        <v>0</v>
      </c>
      <c r="P1773" s="247"/>
      <c r="Q1773" s="223"/>
      <c r="R1773" s="163">
        <f>(Q1773*Fee!$C$38)</f>
        <v>0</v>
      </c>
      <c r="S1773" s="163">
        <f t="shared" ref="S1773:S1789" si="532">Q1773+R1773</f>
        <v>0</v>
      </c>
      <c r="T1773" s="164"/>
      <c r="U1773" s="163">
        <f>(T1773*Fee!$C$38)</f>
        <v>0</v>
      </c>
      <c r="V1773" s="163">
        <f t="shared" ref="V1773:V1789" si="533">T1773+U1773</f>
        <v>0</v>
      </c>
      <c r="W1773" s="164"/>
      <c r="X1773" s="163">
        <f>(W1773*Fee!$C$38)</f>
        <v>0</v>
      </c>
      <c r="Y1773" s="165">
        <f t="shared" ref="Y1773:Y1789" si="534">W1773+X1773</f>
        <v>0</v>
      </c>
    </row>
    <row r="1774" spans="1:25" ht="28">
      <c r="A1774" s="396"/>
      <c r="B1774" s="383">
        <v>144</v>
      </c>
      <c r="C1774" s="399" t="s">
        <v>662</v>
      </c>
      <c r="D1774" s="385" t="s">
        <v>41</v>
      </c>
      <c r="E1774" s="49" t="str">
        <f t="shared" si="531"/>
        <v>Enter value from column G to column N</v>
      </c>
      <c r="F1774" s="56"/>
      <c r="G1774" s="168"/>
      <c r="H1774" s="168"/>
      <c r="I1774" s="169"/>
      <c r="J1774" s="169"/>
      <c r="K1774" s="169"/>
      <c r="L1774" s="169"/>
      <c r="M1774" s="169"/>
      <c r="N1774" s="169"/>
      <c r="O1774" s="257">
        <f>SUM(G1774:N1774)*Fee!$C$38</f>
        <v>0</v>
      </c>
      <c r="P1774" s="247"/>
      <c r="Q1774" s="223"/>
      <c r="R1774" s="163">
        <f>(Q1774*Fee!$C$38)</f>
        <v>0</v>
      </c>
      <c r="S1774" s="163">
        <f t="shared" si="532"/>
        <v>0</v>
      </c>
      <c r="T1774" s="164"/>
      <c r="U1774" s="163">
        <f>(T1774*Fee!$C$38)</f>
        <v>0</v>
      </c>
      <c r="V1774" s="163">
        <f t="shared" si="533"/>
        <v>0</v>
      </c>
      <c r="W1774" s="164"/>
      <c r="X1774" s="163">
        <f>(W1774*Fee!$C$38)</f>
        <v>0</v>
      </c>
      <c r="Y1774" s="165">
        <f t="shared" si="534"/>
        <v>0</v>
      </c>
    </row>
    <row r="1775" spans="1:25" ht="28">
      <c r="A1775" s="396"/>
      <c r="B1775" s="383">
        <v>145</v>
      </c>
      <c r="C1775" s="399" t="s">
        <v>596</v>
      </c>
      <c r="D1775" s="385" t="s">
        <v>41</v>
      </c>
      <c r="E1775" s="49" t="str">
        <f t="shared" si="531"/>
        <v>Enter value from column G to column N</v>
      </c>
      <c r="F1775" s="56"/>
      <c r="G1775" s="168"/>
      <c r="H1775" s="168"/>
      <c r="I1775" s="169"/>
      <c r="J1775" s="169"/>
      <c r="K1775" s="169"/>
      <c r="L1775" s="169"/>
      <c r="M1775" s="169"/>
      <c r="N1775" s="169"/>
      <c r="O1775" s="257">
        <f>SUM(G1775:N1775)*Fee!$C$38</f>
        <v>0</v>
      </c>
      <c r="P1775" s="247"/>
      <c r="Q1775" s="223"/>
      <c r="R1775" s="163">
        <f>(Q1775*Fee!$C$38)</f>
        <v>0</v>
      </c>
      <c r="S1775" s="163">
        <f t="shared" si="532"/>
        <v>0</v>
      </c>
      <c r="T1775" s="164"/>
      <c r="U1775" s="163">
        <f>(T1775*Fee!$C$38)</f>
        <v>0</v>
      </c>
      <c r="V1775" s="163">
        <f t="shared" si="533"/>
        <v>0</v>
      </c>
      <c r="W1775" s="164"/>
      <c r="X1775" s="163">
        <f>(W1775*Fee!$C$38)</f>
        <v>0</v>
      </c>
      <c r="Y1775" s="165">
        <f t="shared" si="534"/>
        <v>0</v>
      </c>
    </row>
    <row r="1776" spans="1:25" ht="28">
      <c r="A1776" s="396"/>
      <c r="B1776" s="383">
        <v>146</v>
      </c>
      <c r="C1776" s="399" t="s">
        <v>597</v>
      </c>
      <c r="D1776" s="385" t="s">
        <v>41</v>
      </c>
      <c r="E1776" s="49" t="str">
        <f t="shared" si="531"/>
        <v>Enter value from column G to column N</v>
      </c>
      <c r="F1776" s="56"/>
      <c r="G1776" s="168"/>
      <c r="H1776" s="168"/>
      <c r="I1776" s="169"/>
      <c r="J1776" s="169"/>
      <c r="K1776" s="169"/>
      <c r="L1776" s="169"/>
      <c r="M1776" s="169"/>
      <c r="N1776" s="169"/>
      <c r="O1776" s="257">
        <f>SUM(G1776:N1776)*Fee!$C$38</f>
        <v>0</v>
      </c>
      <c r="P1776" s="247"/>
      <c r="Q1776" s="223"/>
      <c r="R1776" s="163">
        <f>(Q1776*Fee!$C$38)</f>
        <v>0</v>
      </c>
      <c r="S1776" s="163">
        <f t="shared" si="532"/>
        <v>0</v>
      </c>
      <c r="T1776" s="164"/>
      <c r="U1776" s="163">
        <f>(T1776*Fee!$C$38)</f>
        <v>0</v>
      </c>
      <c r="V1776" s="163">
        <f t="shared" si="533"/>
        <v>0</v>
      </c>
      <c r="W1776" s="164"/>
      <c r="X1776" s="163">
        <f>(W1776*Fee!$C$38)</f>
        <v>0</v>
      </c>
      <c r="Y1776" s="165">
        <f t="shared" si="534"/>
        <v>0</v>
      </c>
    </row>
    <row r="1777" spans="1:25" ht="28">
      <c r="A1777" s="396"/>
      <c r="B1777" s="383">
        <v>147</v>
      </c>
      <c r="C1777" s="399" t="s">
        <v>598</v>
      </c>
      <c r="D1777" s="385" t="s">
        <v>41</v>
      </c>
      <c r="E1777" s="49" t="str">
        <f t="shared" si="531"/>
        <v>Enter value from column G to column N</v>
      </c>
      <c r="F1777" s="56"/>
      <c r="G1777" s="168"/>
      <c r="H1777" s="168"/>
      <c r="I1777" s="169"/>
      <c r="J1777" s="169"/>
      <c r="K1777" s="169"/>
      <c r="L1777" s="169"/>
      <c r="M1777" s="169"/>
      <c r="N1777" s="169"/>
      <c r="O1777" s="257">
        <f>SUM(G1777:N1777)*Fee!$C$38</f>
        <v>0</v>
      </c>
      <c r="P1777" s="247"/>
      <c r="Q1777" s="223"/>
      <c r="R1777" s="163">
        <f>(Q1777*Fee!$C$38)</f>
        <v>0</v>
      </c>
      <c r="S1777" s="163">
        <f t="shared" si="532"/>
        <v>0</v>
      </c>
      <c r="T1777" s="164"/>
      <c r="U1777" s="163">
        <f>(T1777*Fee!$C$38)</f>
        <v>0</v>
      </c>
      <c r="V1777" s="163">
        <f t="shared" si="533"/>
        <v>0</v>
      </c>
      <c r="W1777" s="164"/>
      <c r="X1777" s="163">
        <f>(W1777*Fee!$C$38)</f>
        <v>0</v>
      </c>
      <c r="Y1777" s="165">
        <f t="shared" si="534"/>
        <v>0</v>
      </c>
    </row>
    <row r="1778" spans="1:25" ht="28">
      <c r="A1778" s="396"/>
      <c r="B1778" s="383">
        <v>148</v>
      </c>
      <c r="C1778" s="399" t="s">
        <v>599</v>
      </c>
      <c r="D1778" s="385" t="s">
        <v>41</v>
      </c>
      <c r="E1778" s="49" t="str">
        <f t="shared" si="531"/>
        <v>Enter value from column G to column N</v>
      </c>
      <c r="F1778" s="56"/>
      <c r="G1778" s="168"/>
      <c r="H1778" s="168"/>
      <c r="I1778" s="169"/>
      <c r="J1778" s="169"/>
      <c r="K1778" s="169"/>
      <c r="L1778" s="169"/>
      <c r="M1778" s="169"/>
      <c r="N1778" s="169"/>
      <c r="O1778" s="257">
        <f>SUM(G1778:N1778)*Fee!$C$38</f>
        <v>0</v>
      </c>
      <c r="P1778" s="247"/>
      <c r="Q1778" s="223"/>
      <c r="R1778" s="163">
        <f>(Q1778*Fee!$C$38)</f>
        <v>0</v>
      </c>
      <c r="S1778" s="163">
        <f t="shared" si="532"/>
        <v>0</v>
      </c>
      <c r="T1778" s="164"/>
      <c r="U1778" s="163">
        <f>(T1778*Fee!$C$38)</f>
        <v>0</v>
      </c>
      <c r="V1778" s="163">
        <f t="shared" si="533"/>
        <v>0</v>
      </c>
      <c r="W1778" s="164"/>
      <c r="X1778" s="163">
        <f>(W1778*Fee!$C$38)</f>
        <v>0</v>
      </c>
      <c r="Y1778" s="165">
        <f t="shared" si="534"/>
        <v>0</v>
      </c>
    </row>
    <row r="1779" spans="1:25" ht="28">
      <c r="A1779" s="396"/>
      <c r="B1779" s="383">
        <v>149</v>
      </c>
      <c r="C1779" s="399" t="s">
        <v>600</v>
      </c>
      <c r="D1779" s="385" t="s">
        <v>41</v>
      </c>
      <c r="E1779" s="49" t="str">
        <f t="shared" si="531"/>
        <v>Enter value from column G to column N</v>
      </c>
      <c r="F1779" s="56"/>
      <c r="G1779" s="168"/>
      <c r="H1779" s="168"/>
      <c r="I1779" s="169"/>
      <c r="J1779" s="169"/>
      <c r="K1779" s="169"/>
      <c r="L1779" s="169"/>
      <c r="M1779" s="169"/>
      <c r="N1779" s="169"/>
      <c r="O1779" s="257">
        <f>SUM(G1779:N1779)*Fee!$C$38</f>
        <v>0</v>
      </c>
      <c r="P1779" s="247"/>
      <c r="Q1779" s="223"/>
      <c r="R1779" s="163">
        <f>(Q1779*Fee!$C$38)</f>
        <v>0</v>
      </c>
      <c r="S1779" s="163">
        <f t="shared" si="532"/>
        <v>0</v>
      </c>
      <c r="T1779" s="164"/>
      <c r="U1779" s="163">
        <f>(T1779*Fee!$C$38)</f>
        <v>0</v>
      </c>
      <c r="V1779" s="163">
        <f t="shared" si="533"/>
        <v>0</v>
      </c>
      <c r="W1779" s="164"/>
      <c r="X1779" s="163">
        <f>(W1779*Fee!$C$38)</f>
        <v>0</v>
      </c>
      <c r="Y1779" s="165">
        <f t="shared" si="534"/>
        <v>0</v>
      </c>
    </row>
    <row r="1780" spans="1:25" ht="28">
      <c r="A1780" s="396"/>
      <c r="B1780" s="383">
        <v>150</v>
      </c>
      <c r="C1780" s="399" t="s">
        <v>601</v>
      </c>
      <c r="D1780" s="385" t="s">
        <v>41</v>
      </c>
      <c r="E1780" s="49" t="str">
        <f t="shared" si="531"/>
        <v>Enter value from column G to column N</v>
      </c>
      <c r="F1780" s="56"/>
      <c r="G1780" s="168"/>
      <c r="H1780" s="168"/>
      <c r="I1780" s="169"/>
      <c r="J1780" s="169"/>
      <c r="K1780" s="169"/>
      <c r="L1780" s="169"/>
      <c r="M1780" s="169"/>
      <c r="N1780" s="169"/>
      <c r="O1780" s="257">
        <f>SUM(G1780:N1780)*Fee!$C$38</f>
        <v>0</v>
      </c>
      <c r="P1780" s="247"/>
      <c r="Q1780" s="223"/>
      <c r="R1780" s="163">
        <f>(Q1780*Fee!$C$38)</f>
        <v>0</v>
      </c>
      <c r="S1780" s="163">
        <f t="shared" si="532"/>
        <v>0</v>
      </c>
      <c r="T1780" s="164"/>
      <c r="U1780" s="163">
        <f>(T1780*Fee!$C$38)</f>
        <v>0</v>
      </c>
      <c r="V1780" s="163">
        <f t="shared" si="533"/>
        <v>0</v>
      </c>
      <c r="W1780" s="164"/>
      <c r="X1780" s="163">
        <f>(W1780*Fee!$C$38)</f>
        <v>0</v>
      </c>
      <c r="Y1780" s="165">
        <f t="shared" si="534"/>
        <v>0</v>
      </c>
    </row>
    <row r="1781" spans="1:25" ht="28">
      <c r="A1781" s="396"/>
      <c r="B1781" s="383">
        <v>151</v>
      </c>
      <c r="C1781" s="399" t="s">
        <v>602</v>
      </c>
      <c r="D1781" s="385" t="s">
        <v>41</v>
      </c>
      <c r="E1781" s="49" t="str">
        <f t="shared" si="531"/>
        <v>Enter value from column G to column N</v>
      </c>
      <c r="F1781" s="56"/>
      <c r="G1781" s="168"/>
      <c r="H1781" s="168"/>
      <c r="I1781" s="169"/>
      <c r="J1781" s="169"/>
      <c r="K1781" s="169"/>
      <c r="L1781" s="169"/>
      <c r="M1781" s="169"/>
      <c r="N1781" s="169"/>
      <c r="O1781" s="257">
        <f>SUM(G1781:N1781)*Fee!$C$38</f>
        <v>0</v>
      </c>
      <c r="P1781" s="247"/>
      <c r="Q1781" s="223"/>
      <c r="R1781" s="163">
        <f>(Q1781*Fee!$C$38)</f>
        <v>0</v>
      </c>
      <c r="S1781" s="163">
        <f t="shared" si="532"/>
        <v>0</v>
      </c>
      <c r="T1781" s="164"/>
      <c r="U1781" s="163">
        <f>(T1781*Fee!$C$38)</f>
        <v>0</v>
      </c>
      <c r="V1781" s="163">
        <f t="shared" si="533"/>
        <v>0</v>
      </c>
      <c r="W1781" s="164"/>
      <c r="X1781" s="163">
        <f>(W1781*Fee!$C$38)</f>
        <v>0</v>
      </c>
      <c r="Y1781" s="165">
        <f t="shared" si="534"/>
        <v>0</v>
      </c>
    </row>
    <row r="1782" spans="1:25" ht="28">
      <c r="A1782" s="396"/>
      <c r="B1782" s="383">
        <v>152</v>
      </c>
      <c r="C1782" s="399" t="s">
        <v>663</v>
      </c>
      <c r="D1782" s="385" t="s">
        <v>41</v>
      </c>
      <c r="E1782" s="49" t="str">
        <f t="shared" si="531"/>
        <v>Enter value from column G to column N</v>
      </c>
      <c r="F1782" s="56"/>
      <c r="G1782" s="168"/>
      <c r="H1782" s="168"/>
      <c r="I1782" s="169"/>
      <c r="J1782" s="169"/>
      <c r="K1782" s="169"/>
      <c r="L1782" s="169"/>
      <c r="M1782" s="169"/>
      <c r="N1782" s="169"/>
      <c r="O1782" s="257">
        <f>SUM(G1782:N1782)*Fee!$C$38</f>
        <v>0</v>
      </c>
      <c r="P1782" s="247"/>
      <c r="Q1782" s="223"/>
      <c r="R1782" s="163">
        <f>(Q1782*Fee!$C$38)</f>
        <v>0</v>
      </c>
      <c r="S1782" s="163">
        <f t="shared" si="532"/>
        <v>0</v>
      </c>
      <c r="T1782" s="164"/>
      <c r="U1782" s="163">
        <f>(T1782*Fee!$C$38)</f>
        <v>0</v>
      </c>
      <c r="V1782" s="163">
        <f t="shared" si="533"/>
        <v>0</v>
      </c>
      <c r="W1782" s="164"/>
      <c r="X1782" s="163">
        <f>(W1782*Fee!$C$38)</f>
        <v>0</v>
      </c>
      <c r="Y1782" s="165">
        <f t="shared" si="534"/>
        <v>0</v>
      </c>
    </row>
    <row r="1783" spans="1:25" ht="28">
      <c r="A1783" s="396"/>
      <c r="B1783" s="383">
        <v>153</v>
      </c>
      <c r="C1783" s="399" t="s">
        <v>603</v>
      </c>
      <c r="D1783" s="385" t="s">
        <v>41</v>
      </c>
      <c r="E1783" s="49" t="str">
        <f t="shared" si="531"/>
        <v>Enter value from column G to column N</v>
      </c>
      <c r="F1783" s="56"/>
      <c r="G1783" s="168"/>
      <c r="H1783" s="168"/>
      <c r="I1783" s="169"/>
      <c r="J1783" s="169"/>
      <c r="K1783" s="169"/>
      <c r="L1783" s="169"/>
      <c r="M1783" s="169"/>
      <c r="N1783" s="169"/>
      <c r="O1783" s="257">
        <f>SUM(G1783:N1783)*Fee!$C$38</f>
        <v>0</v>
      </c>
      <c r="P1783" s="247"/>
      <c r="Q1783" s="223"/>
      <c r="R1783" s="163">
        <f>(Q1783*Fee!$C$38)</f>
        <v>0</v>
      </c>
      <c r="S1783" s="163">
        <f t="shared" si="532"/>
        <v>0</v>
      </c>
      <c r="T1783" s="164"/>
      <c r="U1783" s="163">
        <f>(T1783*Fee!$C$38)</f>
        <v>0</v>
      </c>
      <c r="V1783" s="163">
        <f t="shared" si="533"/>
        <v>0</v>
      </c>
      <c r="W1783" s="164"/>
      <c r="X1783" s="163">
        <f>(W1783*Fee!$C$38)</f>
        <v>0</v>
      </c>
      <c r="Y1783" s="165">
        <f t="shared" si="534"/>
        <v>0</v>
      </c>
    </row>
    <row r="1784" spans="1:25" ht="28">
      <c r="A1784" s="396"/>
      <c r="B1784" s="383">
        <v>154</v>
      </c>
      <c r="C1784" s="399" t="s">
        <v>664</v>
      </c>
      <c r="D1784" s="385" t="s">
        <v>41</v>
      </c>
      <c r="E1784" s="49" t="str">
        <f t="shared" si="531"/>
        <v>Enter value from column G to column N</v>
      </c>
      <c r="F1784" s="56"/>
      <c r="G1784" s="168"/>
      <c r="H1784" s="168"/>
      <c r="I1784" s="169"/>
      <c r="J1784" s="169"/>
      <c r="K1784" s="169"/>
      <c r="L1784" s="169"/>
      <c r="M1784" s="169"/>
      <c r="N1784" s="169"/>
      <c r="O1784" s="257">
        <f>SUM(G1784:N1784)*Fee!$C$38</f>
        <v>0</v>
      </c>
      <c r="P1784" s="247"/>
      <c r="Q1784" s="223"/>
      <c r="R1784" s="163">
        <f>(Q1784*Fee!$C$38)</f>
        <v>0</v>
      </c>
      <c r="S1784" s="163">
        <f t="shared" si="532"/>
        <v>0</v>
      </c>
      <c r="T1784" s="164"/>
      <c r="U1784" s="163">
        <f>(T1784*Fee!$C$38)</f>
        <v>0</v>
      </c>
      <c r="V1784" s="163">
        <f t="shared" si="533"/>
        <v>0</v>
      </c>
      <c r="W1784" s="164"/>
      <c r="X1784" s="163">
        <f>(W1784*Fee!$C$38)</f>
        <v>0</v>
      </c>
      <c r="Y1784" s="165">
        <f t="shared" si="534"/>
        <v>0</v>
      </c>
    </row>
    <row r="1785" spans="1:25" ht="28">
      <c r="A1785" s="396"/>
      <c r="B1785" s="383">
        <v>155</v>
      </c>
      <c r="C1785" s="399" t="s">
        <v>604</v>
      </c>
      <c r="D1785" s="385" t="s">
        <v>41</v>
      </c>
      <c r="E1785" s="49" t="str">
        <f t="shared" si="531"/>
        <v>Enter value from column G to column N</v>
      </c>
      <c r="F1785" s="56"/>
      <c r="G1785" s="168"/>
      <c r="H1785" s="168"/>
      <c r="I1785" s="169"/>
      <c r="J1785" s="169"/>
      <c r="K1785" s="169"/>
      <c r="L1785" s="169"/>
      <c r="M1785" s="169"/>
      <c r="N1785" s="169"/>
      <c r="O1785" s="257">
        <f>SUM(G1785:N1785)*Fee!$C$38</f>
        <v>0</v>
      </c>
      <c r="P1785" s="247"/>
      <c r="Q1785" s="223"/>
      <c r="R1785" s="163">
        <f>(Q1785*Fee!$C$38)</f>
        <v>0</v>
      </c>
      <c r="S1785" s="163">
        <f t="shared" si="532"/>
        <v>0</v>
      </c>
      <c r="T1785" s="164"/>
      <c r="U1785" s="163">
        <f>(T1785*Fee!$C$38)</f>
        <v>0</v>
      </c>
      <c r="V1785" s="163">
        <f t="shared" si="533"/>
        <v>0</v>
      </c>
      <c r="W1785" s="164"/>
      <c r="X1785" s="163">
        <f>(W1785*Fee!$C$38)</f>
        <v>0</v>
      </c>
      <c r="Y1785" s="165">
        <f t="shared" si="534"/>
        <v>0</v>
      </c>
    </row>
    <row r="1786" spans="1:25" ht="28">
      <c r="A1786" s="396"/>
      <c r="B1786" s="383">
        <v>156</v>
      </c>
      <c r="C1786" s="399" t="s">
        <v>605</v>
      </c>
      <c r="D1786" s="385" t="s">
        <v>41</v>
      </c>
      <c r="E1786" s="49" t="str">
        <f t="shared" si="531"/>
        <v>Enter value from column G to column N</v>
      </c>
      <c r="F1786" s="56"/>
      <c r="G1786" s="168"/>
      <c r="H1786" s="168"/>
      <c r="I1786" s="169"/>
      <c r="J1786" s="169"/>
      <c r="K1786" s="169"/>
      <c r="L1786" s="169"/>
      <c r="M1786" s="169"/>
      <c r="N1786" s="169"/>
      <c r="O1786" s="257">
        <f>SUM(G1786:N1786)*Fee!$C$38</f>
        <v>0</v>
      </c>
      <c r="P1786" s="247"/>
      <c r="Q1786" s="223"/>
      <c r="R1786" s="163">
        <f>(Q1786*Fee!$C$38)</f>
        <v>0</v>
      </c>
      <c r="S1786" s="163">
        <f t="shared" si="532"/>
        <v>0</v>
      </c>
      <c r="T1786" s="164"/>
      <c r="U1786" s="163">
        <f>(T1786*Fee!$C$38)</f>
        <v>0</v>
      </c>
      <c r="V1786" s="163">
        <f t="shared" si="533"/>
        <v>0</v>
      </c>
      <c r="W1786" s="164"/>
      <c r="X1786" s="163">
        <f>(W1786*Fee!$C$38)</f>
        <v>0</v>
      </c>
      <c r="Y1786" s="165">
        <f t="shared" si="534"/>
        <v>0</v>
      </c>
    </row>
    <row r="1787" spans="1:25" ht="28">
      <c r="A1787" s="396"/>
      <c r="B1787" s="383">
        <v>157</v>
      </c>
      <c r="C1787" s="399" t="s">
        <v>665</v>
      </c>
      <c r="D1787" s="385" t="s">
        <v>41</v>
      </c>
      <c r="E1787" s="49" t="str">
        <f t="shared" si="531"/>
        <v>Enter value from column G to column N</v>
      </c>
      <c r="F1787" s="56"/>
      <c r="G1787" s="168"/>
      <c r="H1787" s="168"/>
      <c r="I1787" s="169"/>
      <c r="J1787" s="169"/>
      <c r="K1787" s="169"/>
      <c r="L1787" s="169"/>
      <c r="M1787" s="169"/>
      <c r="N1787" s="169"/>
      <c r="O1787" s="257">
        <f>SUM(G1787:N1787)*Fee!$C$38</f>
        <v>0</v>
      </c>
      <c r="P1787" s="247"/>
      <c r="Q1787" s="223"/>
      <c r="R1787" s="163">
        <f>(Q1787*Fee!$C$38)</f>
        <v>0</v>
      </c>
      <c r="S1787" s="163">
        <f t="shared" si="532"/>
        <v>0</v>
      </c>
      <c r="T1787" s="164"/>
      <c r="U1787" s="163">
        <f>(T1787*Fee!$C$38)</f>
        <v>0</v>
      </c>
      <c r="V1787" s="163">
        <f t="shared" si="533"/>
        <v>0</v>
      </c>
      <c r="W1787" s="164"/>
      <c r="X1787" s="163">
        <f>(W1787*Fee!$C$38)</f>
        <v>0</v>
      </c>
      <c r="Y1787" s="165">
        <f t="shared" si="534"/>
        <v>0</v>
      </c>
    </row>
    <row r="1788" spans="1:25" ht="28">
      <c r="A1788" s="396"/>
      <c r="B1788" s="383">
        <v>158</v>
      </c>
      <c r="C1788" s="399" t="s">
        <v>666</v>
      </c>
      <c r="D1788" s="385" t="s">
        <v>41</v>
      </c>
      <c r="E1788" s="49" t="str">
        <f t="shared" si="531"/>
        <v>Enter value from column G to column N</v>
      </c>
      <c r="F1788" s="56"/>
      <c r="G1788" s="168"/>
      <c r="H1788" s="168"/>
      <c r="I1788" s="169"/>
      <c r="J1788" s="169"/>
      <c r="K1788" s="169"/>
      <c r="L1788" s="169"/>
      <c r="M1788" s="169"/>
      <c r="N1788" s="169"/>
      <c r="O1788" s="257">
        <f>SUM(G1788:N1788)*Fee!$C$38</f>
        <v>0</v>
      </c>
      <c r="P1788" s="247"/>
      <c r="Q1788" s="223"/>
      <c r="R1788" s="163">
        <f>(Q1788*Fee!$C$38)</f>
        <v>0</v>
      </c>
      <c r="S1788" s="163">
        <f t="shared" si="532"/>
        <v>0</v>
      </c>
      <c r="T1788" s="164"/>
      <c r="U1788" s="163">
        <f>(T1788*Fee!$C$38)</f>
        <v>0</v>
      </c>
      <c r="V1788" s="163">
        <f t="shared" si="533"/>
        <v>0</v>
      </c>
      <c r="W1788" s="164"/>
      <c r="X1788" s="163">
        <f>(W1788*Fee!$C$38)</f>
        <v>0</v>
      </c>
      <c r="Y1788" s="165">
        <f t="shared" si="534"/>
        <v>0</v>
      </c>
    </row>
    <row r="1789" spans="1:25" ht="28">
      <c r="A1789" s="396"/>
      <c r="B1789" s="383">
        <v>159</v>
      </c>
      <c r="C1789" s="399" t="s">
        <v>606</v>
      </c>
      <c r="D1789" s="385" t="s">
        <v>41</v>
      </c>
      <c r="E1789" s="49" t="str">
        <f t="shared" si="531"/>
        <v>Enter value from column G to column N</v>
      </c>
      <c r="F1789" s="56"/>
      <c r="G1789" s="168"/>
      <c r="H1789" s="168"/>
      <c r="I1789" s="169"/>
      <c r="J1789" s="169"/>
      <c r="K1789" s="169"/>
      <c r="L1789" s="169"/>
      <c r="M1789" s="169"/>
      <c r="N1789" s="169"/>
      <c r="O1789" s="257">
        <f>SUM(G1789:N1789)*Fee!$C$38</f>
        <v>0</v>
      </c>
      <c r="P1789" s="247"/>
      <c r="Q1789" s="223"/>
      <c r="R1789" s="163">
        <f>(Q1789*Fee!$C$38)</f>
        <v>0</v>
      </c>
      <c r="S1789" s="163">
        <f t="shared" si="532"/>
        <v>0</v>
      </c>
      <c r="T1789" s="164"/>
      <c r="U1789" s="163">
        <f>(T1789*Fee!$C$38)</f>
        <v>0</v>
      </c>
      <c r="V1789" s="163">
        <f t="shared" si="533"/>
        <v>0</v>
      </c>
      <c r="W1789" s="164"/>
      <c r="X1789" s="163">
        <f>(W1789*Fee!$C$38)</f>
        <v>0</v>
      </c>
      <c r="Y1789" s="165">
        <f t="shared" si="534"/>
        <v>0</v>
      </c>
    </row>
    <row r="1790" spans="1:25" ht="14">
      <c r="A1790" s="382"/>
      <c r="B1790" s="383"/>
      <c r="C1790" s="384"/>
      <c r="D1790" s="385"/>
      <c r="E1790" s="93"/>
      <c r="F1790" s="52"/>
      <c r="G1790" s="93"/>
      <c r="H1790" s="93"/>
      <c r="I1790" s="173"/>
      <c r="J1790" s="173"/>
      <c r="K1790" s="173"/>
      <c r="L1790" s="173"/>
      <c r="M1790" s="173"/>
      <c r="N1790" s="173"/>
      <c r="O1790" s="260"/>
      <c r="P1790" s="285"/>
      <c r="Q1790" s="232"/>
      <c r="R1790" s="139"/>
      <c r="S1790" s="286"/>
      <c r="T1790" s="209"/>
      <c r="U1790" s="139"/>
      <c r="V1790" s="286"/>
      <c r="W1790" s="209"/>
      <c r="X1790" s="139"/>
      <c r="Y1790" s="287"/>
    </row>
    <row r="1791" spans="1:25" s="125" customFormat="1" ht="28">
      <c r="A1791" s="404"/>
      <c r="B1791" s="54"/>
      <c r="C1791" s="405" t="s">
        <v>529</v>
      </c>
      <c r="D1791" s="333"/>
      <c r="E1791" s="93"/>
      <c r="F1791" s="52"/>
      <c r="G1791" s="93"/>
      <c r="H1791" s="93"/>
      <c r="I1791" s="173"/>
      <c r="J1791" s="173"/>
      <c r="K1791" s="173"/>
      <c r="L1791" s="173"/>
      <c r="M1791" s="173"/>
      <c r="N1791" s="173"/>
      <c r="O1791" s="257"/>
      <c r="P1791" s="285"/>
      <c r="Q1791" s="232"/>
      <c r="R1791" s="205"/>
      <c r="S1791" s="209"/>
      <c r="T1791" s="209"/>
      <c r="U1791" s="205"/>
      <c r="V1791" s="209"/>
      <c r="W1791" s="209"/>
      <c r="X1791" s="205"/>
      <c r="Y1791" s="312"/>
    </row>
    <row r="1792" spans="1:25" ht="28">
      <c r="A1792" s="396"/>
      <c r="B1792" s="383">
        <v>160</v>
      </c>
      <c r="C1792" s="397" t="s">
        <v>668</v>
      </c>
      <c r="D1792" s="385" t="s">
        <v>41</v>
      </c>
      <c r="E1792" s="49" t="str">
        <f t="shared" ref="E1792:E1797" si="535">IF((O1792=0),"Enter value from column G to column N",SUM(G1792:N1792,O1792))</f>
        <v>Enter value from column G to column N</v>
      </c>
      <c r="F1792" s="56"/>
      <c r="G1792" s="168"/>
      <c r="H1792" s="168"/>
      <c r="I1792" s="169"/>
      <c r="J1792" s="169"/>
      <c r="K1792" s="169"/>
      <c r="L1792" s="169"/>
      <c r="M1792" s="169"/>
      <c r="N1792" s="169"/>
      <c r="O1792" s="257">
        <f>SUM(G1792:N1792)*Fee!$C$38</f>
        <v>0</v>
      </c>
      <c r="P1792" s="247"/>
      <c r="Q1792" s="223"/>
      <c r="R1792" s="163">
        <f>(Q1792*Fee!$C$38)</f>
        <v>0</v>
      </c>
      <c r="S1792" s="163">
        <f t="shared" ref="S1792:S1797" si="536">Q1792+R1792</f>
        <v>0</v>
      </c>
      <c r="T1792" s="164"/>
      <c r="U1792" s="163">
        <f>(T1792*Fee!$C$38)</f>
        <v>0</v>
      </c>
      <c r="V1792" s="163">
        <f t="shared" ref="V1792:V1797" si="537">T1792+U1792</f>
        <v>0</v>
      </c>
      <c r="W1792" s="164"/>
      <c r="X1792" s="163">
        <f>(W1792*Fee!$C$38)</f>
        <v>0</v>
      </c>
      <c r="Y1792" s="165">
        <f t="shared" ref="Y1792:Y1797" si="538">W1792+X1792</f>
        <v>0</v>
      </c>
    </row>
    <row r="1793" spans="1:25" ht="28">
      <c r="A1793" s="396"/>
      <c r="B1793" s="54">
        <v>161</v>
      </c>
      <c r="C1793" s="397" t="s">
        <v>667</v>
      </c>
      <c r="D1793" s="385" t="s">
        <v>41</v>
      </c>
      <c r="E1793" s="49" t="str">
        <f t="shared" ref="E1793" si="539">IF((O1793=0),"Enter value from column G to column N",SUM(G1793:N1793,O1793))</f>
        <v>Enter value from column G to column N</v>
      </c>
      <c r="F1793" s="56"/>
      <c r="G1793" s="168"/>
      <c r="H1793" s="168"/>
      <c r="I1793" s="169"/>
      <c r="J1793" s="169"/>
      <c r="K1793" s="169"/>
      <c r="L1793" s="169"/>
      <c r="M1793" s="169"/>
      <c r="N1793" s="169"/>
      <c r="O1793" s="257">
        <f>SUM(G1793:N1793)*Fee!$C$38</f>
        <v>0</v>
      </c>
      <c r="P1793" s="247"/>
      <c r="Q1793" s="223"/>
      <c r="R1793" s="163">
        <f>(Q1793*Fee!$C$38)</f>
        <v>0</v>
      </c>
      <c r="S1793" s="163">
        <f t="shared" ref="S1793:S1795" si="540">Q1793+R1793</f>
        <v>0</v>
      </c>
      <c r="T1793" s="164"/>
      <c r="U1793" s="163">
        <f>(T1793*Fee!$C$38)</f>
        <v>0</v>
      </c>
      <c r="V1793" s="163">
        <f t="shared" ref="V1793:V1795" si="541">T1793+U1793</f>
        <v>0</v>
      </c>
      <c r="W1793" s="164"/>
      <c r="X1793" s="163">
        <f>(W1793*Fee!$C$38)</f>
        <v>0</v>
      </c>
      <c r="Y1793" s="165">
        <f t="shared" ref="Y1793:Y1795" si="542">W1793+X1793</f>
        <v>0</v>
      </c>
    </row>
    <row r="1794" spans="1:25" ht="28">
      <c r="A1794" s="396"/>
      <c r="B1794" s="54">
        <v>162</v>
      </c>
      <c r="C1794" s="397" t="s">
        <v>669</v>
      </c>
      <c r="D1794" s="385" t="s">
        <v>41</v>
      </c>
      <c r="E1794" s="49" t="str">
        <f t="shared" si="535"/>
        <v>Enter value from column G to column N</v>
      </c>
      <c r="F1794" s="56"/>
      <c r="G1794" s="168"/>
      <c r="H1794" s="168"/>
      <c r="I1794" s="169"/>
      <c r="J1794" s="169"/>
      <c r="K1794" s="169"/>
      <c r="L1794" s="169"/>
      <c r="M1794" s="169"/>
      <c r="N1794" s="169"/>
      <c r="O1794" s="257">
        <f>SUM(G1794:N1794)*Fee!$C$38</f>
        <v>0</v>
      </c>
      <c r="P1794" s="247"/>
      <c r="Q1794" s="223"/>
      <c r="R1794" s="163">
        <f>(Q1794*Fee!$C$38)</f>
        <v>0</v>
      </c>
      <c r="S1794" s="163">
        <f t="shared" si="540"/>
        <v>0</v>
      </c>
      <c r="T1794" s="164"/>
      <c r="U1794" s="163">
        <f>(T1794*Fee!$C$38)</f>
        <v>0</v>
      </c>
      <c r="V1794" s="163">
        <f t="shared" si="541"/>
        <v>0</v>
      </c>
      <c r="W1794" s="164"/>
      <c r="X1794" s="163">
        <f>(W1794*Fee!$C$38)</f>
        <v>0</v>
      </c>
      <c r="Y1794" s="165">
        <f t="shared" si="542"/>
        <v>0</v>
      </c>
    </row>
    <row r="1795" spans="1:25" ht="28">
      <c r="A1795" s="396"/>
      <c r="B1795" s="54">
        <v>163</v>
      </c>
      <c r="C1795" s="397" t="s">
        <v>670</v>
      </c>
      <c r="D1795" s="385" t="s">
        <v>41</v>
      </c>
      <c r="E1795" s="49" t="str">
        <f t="shared" si="535"/>
        <v>Enter value from column G to column N</v>
      </c>
      <c r="F1795" s="56"/>
      <c r="G1795" s="168"/>
      <c r="H1795" s="168"/>
      <c r="I1795" s="169"/>
      <c r="J1795" s="169"/>
      <c r="K1795" s="169"/>
      <c r="L1795" s="169"/>
      <c r="M1795" s="169"/>
      <c r="N1795" s="169"/>
      <c r="O1795" s="257">
        <f>SUM(G1795:N1795)*Fee!$C$38</f>
        <v>0</v>
      </c>
      <c r="P1795" s="247"/>
      <c r="Q1795" s="223"/>
      <c r="R1795" s="163">
        <f>(Q1795*Fee!$C$38)</f>
        <v>0</v>
      </c>
      <c r="S1795" s="163">
        <f t="shared" si="540"/>
        <v>0</v>
      </c>
      <c r="T1795" s="164"/>
      <c r="U1795" s="163">
        <f>(T1795*Fee!$C$38)</f>
        <v>0</v>
      </c>
      <c r="V1795" s="163">
        <f t="shared" si="541"/>
        <v>0</v>
      </c>
      <c r="W1795" s="164"/>
      <c r="X1795" s="163">
        <f>(W1795*Fee!$C$38)</f>
        <v>0</v>
      </c>
      <c r="Y1795" s="165">
        <f t="shared" si="542"/>
        <v>0</v>
      </c>
    </row>
    <row r="1796" spans="1:25" ht="28">
      <c r="A1796" s="396"/>
      <c r="B1796" s="54">
        <v>164</v>
      </c>
      <c r="C1796" s="397" t="s">
        <v>530</v>
      </c>
      <c r="D1796" s="385" t="s">
        <v>41</v>
      </c>
      <c r="E1796" s="49" t="str">
        <f t="shared" si="535"/>
        <v>Enter value from column G to column N</v>
      </c>
      <c r="F1796" s="56"/>
      <c r="G1796" s="168"/>
      <c r="H1796" s="168"/>
      <c r="I1796" s="169"/>
      <c r="J1796" s="169"/>
      <c r="K1796" s="169"/>
      <c r="L1796" s="169"/>
      <c r="M1796" s="169"/>
      <c r="N1796" s="169"/>
      <c r="O1796" s="257">
        <f>SUM(G1796:N1796)*Fee!$C$38</f>
        <v>0</v>
      </c>
      <c r="P1796" s="247"/>
      <c r="Q1796" s="223"/>
      <c r="R1796" s="163">
        <f>(Q1796*Fee!$C$38)</f>
        <v>0</v>
      </c>
      <c r="S1796" s="163">
        <f t="shared" si="536"/>
        <v>0</v>
      </c>
      <c r="T1796" s="164"/>
      <c r="U1796" s="163">
        <f>(T1796*Fee!$C$38)</f>
        <v>0</v>
      </c>
      <c r="V1796" s="163">
        <f t="shared" si="537"/>
        <v>0</v>
      </c>
      <c r="W1796" s="164"/>
      <c r="X1796" s="163">
        <f>(W1796*Fee!$C$38)</f>
        <v>0</v>
      </c>
      <c r="Y1796" s="165">
        <f t="shared" si="538"/>
        <v>0</v>
      </c>
    </row>
    <row r="1797" spans="1:25" ht="28">
      <c r="A1797" s="396"/>
      <c r="B1797" s="54">
        <v>165</v>
      </c>
      <c r="C1797" s="397" t="s">
        <v>531</v>
      </c>
      <c r="D1797" s="385" t="s">
        <v>41</v>
      </c>
      <c r="E1797" s="49" t="str">
        <f t="shared" si="535"/>
        <v>Enter value from column G to column N</v>
      </c>
      <c r="F1797" s="56"/>
      <c r="G1797" s="168"/>
      <c r="H1797" s="168"/>
      <c r="I1797" s="169"/>
      <c r="J1797" s="169"/>
      <c r="K1797" s="169"/>
      <c r="L1797" s="169"/>
      <c r="M1797" s="169"/>
      <c r="N1797" s="169"/>
      <c r="O1797" s="257">
        <f>SUM(G1797:N1797)*Fee!$C$38</f>
        <v>0</v>
      </c>
      <c r="P1797" s="247"/>
      <c r="Q1797" s="223"/>
      <c r="R1797" s="163">
        <f>(Q1797*Fee!$C$38)</f>
        <v>0</v>
      </c>
      <c r="S1797" s="163">
        <f t="shared" si="536"/>
        <v>0</v>
      </c>
      <c r="T1797" s="164"/>
      <c r="U1797" s="163">
        <f>(T1797*Fee!$C$38)</f>
        <v>0</v>
      </c>
      <c r="V1797" s="163">
        <f t="shared" si="537"/>
        <v>0</v>
      </c>
      <c r="W1797" s="164"/>
      <c r="X1797" s="163">
        <f>(W1797*Fee!$C$38)</f>
        <v>0</v>
      </c>
      <c r="Y1797" s="165">
        <f t="shared" si="538"/>
        <v>0</v>
      </c>
    </row>
    <row r="1798" spans="1:25" ht="14">
      <c r="A1798" s="382"/>
      <c r="B1798" s="54"/>
      <c r="C1798" s="384"/>
      <c r="D1798" s="385"/>
      <c r="E1798" s="93"/>
      <c r="F1798" s="52"/>
      <c r="G1798" s="93"/>
      <c r="H1798" s="93"/>
      <c r="I1798" s="173"/>
      <c r="J1798" s="173"/>
      <c r="K1798" s="173"/>
      <c r="L1798" s="173"/>
      <c r="M1798" s="173"/>
      <c r="N1798" s="173"/>
      <c r="O1798" s="260"/>
      <c r="P1798" s="285"/>
      <c r="Q1798" s="232"/>
      <c r="R1798" s="139"/>
      <c r="S1798" s="286"/>
      <c r="T1798" s="209"/>
      <c r="U1798" s="139"/>
      <c r="V1798" s="286"/>
      <c r="W1798" s="209"/>
      <c r="X1798" s="139"/>
      <c r="Y1798" s="287"/>
    </row>
    <row r="1799" spans="1:25" s="125" customFormat="1" ht="14">
      <c r="A1799" s="404"/>
      <c r="B1799" s="54"/>
      <c r="C1799" s="405" t="s">
        <v>672</v>
      </c>
      <c r="D1799" s="333"/>
      <c r="E1799" s="93"/>
      <c r="F1799" s="52"/>
      <c r="G1799" s="93"/>
      <c r="H1799" s="93"/>
      <c r="I1799" s="173"/>
      <c r="J1799" s="173"/>
      <c r="K1799" s="173"/>
      <c r="L1799" s="173"/>
      <c r="M1799" s="173"/>
      <c r="N1799" s="173"/>
      <c r="O1799" s="257"/>
      <c r="P1799" s="285"/>
      <c r="Q1799" s="232"/>
      <c r="R1799" s="205"/>
      <c r="S1799" s="209"/>
      <c r="T1799" s="209"/>
      <c r="U1799" s="205"/>
      <c r="V1799" s="209"/>
      <c r="W1799" s="209"/>
      <c r="X1799" s="205"/>
      <c r="Y1799" s="312"/>
    </row>
    <row r="1800" spans="1:25" ht="28">
      <c r="A1800" s="396"/>
      <c r="B1800" s="54">
        <v>166</v>
      </c>
      <c r="C1800" s="399" t="s">
        <v>671</v>
      </c>
      <c r="D1800" s="385" t="s">
        <v>41</v>
      </c>
      <c r="E1800" s="49" t="str">
        <f>IF((O1800=0),"Enter value from column G to column N",SUM(G1800:N1800,O1800))</f>
        <v>Enter value from column G to column N</v>
      </c>
      <c r="F1800" s="56"/>
      <c r="G1800" s="168"/>
      <c r="H1800" s="168"/>
      <c r="I1800" s="169"/>
      <c r="J1800" s="169"/>
      <c r="K1800" s="169"/>
      <c r="L1800" s="169"/>
      <c r="M1800" s="169"/>
      <c r="N1800" s="169"/>
      <c r="O1800" s="257">
        <f>SUM(G1800:N1800)*Fee!$C$38</f>
        <v>0</v>
      </c>
      <c r="P1800" s="247"/>
      <c r="Q1800" s="223"/>
      <c r="R1800" s="163">
        <f>(Q1800*Fee!$C$38)</f>
        <v>0</v>
      </c>
      <c r="S1800" s="163">
        <f t="shared" ref="S1800" si="543">Q1800+R1800</f>
        <v>0</v>
      </c>
      <c r="T1800" s="164"/>
      <c r="U1800" s="163">
        <f>(T1800*Fee!$C$38)</f>
        <v>0</v>
      </c>
      <c r="V1800" s="163">
        <f t="shared" ref="V1800" si="544">T1800+U1800</f>
        <v>0</v>
      </c>
      <c r="W1800" s="164"/>
      <c r="X1800" s="163">
        <f>(W1800*Fee!$C$38)</f>
        <v>0</v>
      </c>
      <c r="Y1800" s="165">
        <f t="shared" ref="Y1800" si="545">W1800+X1800</f>
        <v>0</v>
      </c>
    </row>
    <row r="1801" spans="1:25" ht="14.75" customHeight="1" thickBot="1">
      <c r="A1801" s="386"/>
      <c r="B1801" s="387"/>
      <c r="C1801" s="388"/>
      <c r="D1801" s="389"/>
      <c r="E1801" s="119"/>
      <c r="F1801" s="104"/>
      <c r="G1801" s="188"/>
      <c r="H1801" s="188"/>
      <c r="I1801" s="194"/>
      <c r="J1801" s="194"/>
      <c r="K1801" s="194"/>
      <c r="L1801" s="194"/>
      <c r="M1801" s="194"/>
      <c r="N1801" s="194"/>
      <c r="O1801" s="280"/>
      <c r="P1801" s="237"/>
      <c r="Q1801" s="227"/>
      <c r="R1801" s="133"/>
      <c r="S1801" s="206"/>
      <c r="T1801" s="206"/>
      <c r="U1801" s="133"/>
      <c r="V1801" s="206"/>
      <c r="W1801" s="206"/>
      <c r="X1801" s="133"/>
      <c r="Y1801" s="235"/>
    </row>
    <row r="1802" spans="1:25" ht="27" customHeight="1">
      <c r="A1802" s="107" t="s">
        <v>436</v>
      </c>
      <c r="B1802" s="108"/>
      <c r="C1802" s="379" t="s">
        <v>495</v>
      </c>
      <c r="D1802" s="112"/>
      <c r="E1802" s="175"/>
      <c r="F1802" s="141"/>
      <c r="G1802" s="185"/>
      <c r="H1802" s="185"/>
      <c r="I1802" s="175"/>
      <c r="J1802" s="175"/>
      <c r="K1802" s="175"/>
      <c r="L1802" s="175"/>
      <c r="M1802" s="175"/>
      <c r="N1802" s="175"/>
      <c r="O1802" s="262"/>
      <c r="P1802" s="126"/>
      <c r="Q1802" s="228"/>
      <c r="R1802" s="136"/>
      <c r="S1802" s="207"/>
      <c r="T1802" s="207"/>
      <c r="U1802" s="136"/>
      <c r="V1802" s="207"/>
      <c r="W1802" s="207"/>
      <c r="X1802" s="136"/>
      <c r="Y1802" s="234"/>
    </row>
    <row r="1803" spans="1:25" ht="14.15" customHeight="1">
      <c r="A1803" s="109"/>
      <c r="B1803" s="110"/>
      <c r="C1803" s="111"/>
      <c r="D1803" s="112"/>
      <c r="E1803" s="49"/>
      <c r="F1803" s="141"/>
      <c r="G1803" s="185"/>
      <c r="H1803" s="185"/>
      <c r="I1803" s="175"/>
      <c r="J1803" s="175"/>
      <c r="K1803" s="175"/>
      <c r="L1803" s="175"/>
      <c r="M1803" s="175"/>
      <c r="N1803" s="175"/>
      <c r="O1803" s="262"/>
      <c r="P1803" s="126"/>
      <c r="Q1803" s="225"/>
      <c r="R1803" s="57"/>
      <c r="S1803" s="163"/>
      <c r="T1803" s="163"/>
      <c r="U1803" s="57"/>
      <c r="V1803" s="163"/>
      <c r="W1803" s="163"/>
      <c r="X1803" s="57"/>
      <c r="Y1803" s="165"/>
    </row>
    <row r="1804" spans="1:25" ht="14.75" customHeight="1">
      <c r="A1804" s="113">
        <v>3000</v>
      </c>
      <c r="B1804" s="114"/>
      <c r="C1804" s="300" t="s">
        <v>363</v>
      </c>
      <c r="D1804" s="114"/>
      <c r="E1804" s="49"/>
      <c r="F1804" s="142"/>
      <c r="G1804" s="187"/>
      <c r="H1804" s="187"/>
      <c r="I1804" s="49"/>
      <c r="J1804" s="49"/>
      <c r="K1804" s="49"/>
      <c r="L1804" s="49"/>
      <c r="M1804" s="49"/>
      <c r="N1804" s="49"/>
      <c r="O1804" s="265"/>
      <c r="P1804" s="126"/>
      <c r="Q1804" s="225"/>
      <c r="R1804" s="57"/>
      <c r="S1804" s="163"/>
      <c r="T1804" s="163"/>
      <c r="U1804" s="57"/>
      <c r="V1804" s="163"/>
      <c r="W1804" s="163"/>
      <c r="X1804" s="57"/>
      <c r="Y1804" s="165"/>
    </row>
    <row r="1805" spans="1:25" ht="14.15" customHeight="1">
      <c r="A1805" s="115"/>
      <c r="B1805" s="69"/>
      <c r="C1805" s="301"/>
      <c r="D1805" s="315"/>
      <c r="E1805" s="49"/>
      <c r="F1805" s="129"/>
      <c r="G1805" s="170"/>
      <c r="H1805" s="170"/>
      <c r="I1805" s="171"/>
      <c r="J1805" s="171"/>
      <c r="K1805" s="171"/>
      <c r="L1805" s="171"/>
      <c r="M1805" s="171"/>
      <c r="N1805" s="171"/>
      <c r="O1805" s="258"/>
      <c r="P1805" s="127"/>
      <c r="Q1805" s="224"/>
      <c r="R1805" s="130"/>
      <c r="S1805" s="163"/>
      <c r="T1805" s="204"/>
      <c r="U1805" s="130"/>
      <c r="V1805" s="163"/>
      <c r="W1805" s="204"/>
      <c r="X1805" s="130"/>
      <c r="Y1805" s="165"/>
    </row>
    <row r="1806" spans="1:25" ht="14.75" customHeight="1">
      <c r="A1806" s="115"/>
      <c r="B1806" s="55"/>
      <c r="C1806" s="340" t="s">
        <v>361</v>
      </c>
      <c r="D1806" s="55"/>
      <c r="E1806" s="49"/>
      <c r="F1806" s="52"/>
      <c r="G1806" s="93"/>
      <c r="H1806" s="93"/>
      <c r="I1806" s="173"/>
      <c r="J1806" s="173"/>
      <c r="K1806" s="173"/>
      <c r="L1806" s="173"/>
      <c r="M1806" s="173"/>
      <c r="N1806" s="173"/>
      <c r="O1806" s="260"/>
      <c r="P1806" s="126"/>
      <c r="Q1806" s="225"/>
      <c r="R1806" s="57"/>
      <c r="S1806" s="163"/>
      <c r="T1806" s="163"/>
      <c r="U1806" s="57"/>
      <c r="V1806" s="163"/>
      <c r="W1806" s="163"/>
      <c r="X1806" s="57"/>
      <c r="Y1806" s="165"/>
    </row>
    <row r="1807" spans="1:25" ht="28">
      <c r="A1807" s="115"/>
      <c r="B1807" s="53">
        <v>1</v>
      </c>
      <c r="C1807" s="301" t="s">
        <v>342</v>
      </c>
      <c r="D1807" s="315" t="s">
        <v>41</v>
      </c>
      <c r="E1807" s="49" t="str">
        <f>IF((O1807=0),"Enter value from column G to column N",SUM(G1807:N1807,O1807))</f>
        <v>Enter value from column G to column N</v>
      </c>
      <c r="F1807" s="56"/>
      <c r="G1807" s="168"/>
      <c r="H1807" s="168"/>
      <c r="I1807" s="169"/>
      <c r="J1807" s="169"/>
      <c r="K1807" s="169"/>
      <c r="L1807" s="169"/>
      <c r="M1807" s="169"/>
      <c r="N1807" s="169"/>
      <c r="O1807" s="257">
        <f>SUM(G1807:N1807)*Fee!$C$38</f>
        <v>0</v>
      </c>
      <c r="P1807" s="126"/>
      <c r="Q1807" s="223"/>
      <c r="R1807" s="163">
        <f>(Q1807*Fee!$C$38)</f>
        <v>0</v>
      </c>
      <c r="S1807" s="163">
        <f>Q1807+R1807</f>
        <v>0</v>
      </c>
      <c r="T1807" s="164"/>
      <c r="U1807" s="163">
        <f>(T1807*Fee!$C$38)</f>
        <v>0</v>
      </c>
      <c r="V1807" s="163">
        <f>T1807+U1807</f>
        <v>0</v>
      </c>
      <c r="W1807" s="164"/>
      <c r="X1807" s="163">
        <f>(W1807*Fee!$C$38)</f>
        <v>0</v>
      </c>
      <c r="Y1807" s="165">
        <f>W1807+X1807</f>
        <v>0</v>
      </c>
    </row>
    <row r="1808" spans="1:25" ht="28">
      <c r="A1808" s="115"/>
      <c r="B1808" s="53">
        <v>2</v>
      </c>
      <c r="C1808" s="301" t="s">
        <v>343</v>
      </c>
      <c r="D1808" s="315" t="s">
        <v>41</v>
      </c>
      <c r="E1808" s="49" t="str">
        <f>IF((O1808=0),"Enter value from column G to column N",SUM(G1808:N1808,O1808))</f>
        <v>Enter value from column G to column N</v>
      </c>
      <c r="F1808" s="56"/>
      <c r="G1808" s="168"/>
      <c r="H1808" s="168"/>
      <c r="I1808" s="169"/>
      <c r="J1808" s="169"/>
      <c r="K1808" s="169"/>
      <c r="L1808" s="169"/>
      <c r="M1808" s="169"/>
      <c r="N1808" s="169"/>
      <c r="O1808" s="257">
        <f>SUM(G1808:N1808)*Fee!$C$38</f>
        <v>0</v>
      </c>
      <c r="P1808" s="126"/>
      <c r="Q1808" s="223"/>
      <c r="R1808" s="163">
        <f>(Q1808*Fee!$C$38)</f>
        <v>0</v>
      </c>
      <c r="S1808" s="163">
        <f>Q1808+R1808</f>
        <v>0</v>
      </c>
      <c r="T1808" s="164"/>
      <c r="U1808" s="163">
        <f>(T1808*Fee!$C$38)</f>
        <v>0</v>
      </c>
      <c r="V1808" s="163">
        <f>T1808+U1808</f>
        <v>0</v>
      </c>
      <c r="W1808" s="164"/>
      <c r="X1808" s="163">
        <f>(W1808*Fee!$C$38)</f>
        <v>0</v>
      </c>
      <c r="Y1808" s="165">
        <f>W1808+X1808</f>
        <v>0</v>
      </c>
    </row>
    <row r="1809" spans="1:25" ht="14.15" customHeight="1">
      <c r="A1809" s="115"/>
      <c r="B1809" s="69"/>
      <c r="C1809" s="301"/>
      <c r="D1809" s="315"/>
      <c r="E1809" s="49"/>
      <c r="F1809" s="129"/>
      <c r="G1809" s="170"/>
      <c r="H1809" s="170"/>
      <c r="I1809" s="171"/>
      <c r="J1809" s="171"/>
      <c r="K1809" s="171"/>
      <c r="L1809" s="171"/>
      <c r="M1809" s="171"/>
      <c r="N1809" s="171"/>
      <c r="O1809" s="258"/>
      <c r="P1809" s="127"/>
      <c r="Q1809" s="224"/>
      <c r="R1809" s="130"/>
      <c r="S1809" s="163"/>
      <c r="T1809" s="204"/>
      <c r="U1809" s="130"/>
      <c r="V1809" s="163"/>
      <c r="W1809" s="204"/>
      <c r="X1809" s="130"/>
      <c r="Y1809" s="165"/>
    </row>
    <row r="1810" spans="1:25" ht="28">
      <c r="A1810" s="115"/>
      <c r="B1810" s="69"/>
      <c r="C1810" s="300" t="s">
        <v>346</v>
      </c>
      <c r="D1810" s="315"/>
      <c r="E1810" s="49"/>
      <c r="F1810" s="129"/>
      <c r="G1810" s="170"/>
      <c r="H1810" s="170"/>
      <c r="I1810" s="171"/>
      <c r="J1810" s="171"/>
      <c r="K1810" s="171"/>
      <c r="L1810" s="171"/>
      <c r="M1810" s="171"/>
      <c r="N1810" s="171"/>
      <c r="O1810" s="258"/>
      <c r="P1810" s="127"/>
      <c r="Q1810" s="224"/>
      <c r="R1810" s="130"/>
      <c r="S1810" s="163"/>
      <c r="T1810" s="204"/>
      <c r="U1810" s="130"/>
      <c r="V1810" s="163"/>
      <c r="W1810" s="204"/>
      <c r="X1810" s="130"/>
      <c r="Y1810" s="165"/>
    </row>
    <row r="1811" spans="1:25" ht="14.15" customHeight="1">
      <c r="A1811" s="115"/>
      <c r="B1811" s="69"/>
      <c r="C1811" s="301"/>
      <c r="D1811" s="315"/>
      <c r="E1811" s="49"/>
      <c r="F1811" s="129"/>
      <c r="G1811" s="170"/>
      <c r="H1811" s="170"/>
      <c r="I1811" s="171"/>
      <c r="J1811" s="171"/>
      <c r="K1811" s="171"/>
      <c r="L1811" s="171"/>
      <c r="M1811" s="171"/>
      <c r="N1811" s="171"/>
      <c r="O1811" s="258"/>
      <c r="P1811" s="127"/>
      <c r="Q1811" s="224"/>
      <c r="R1811" s="130"/>
      <c r="S1811" s="163"/>
      <c r="T1811" s="204"/>
      <c r="U1811" s="130"/>
      <c r="V1811" s="163"/>
      <c r="W1811" s="204"/>
      <c r="X1811" s="130"/>
      <c r="Y1811" s="165"/>
    </row>
    <row r="1812" spans="1:25" ht="14.75" customHeight="1">
      <c r="A1812" s="115"/>
      <c r="B1812" s="69"/>
      <c r="C1812" s="301" t="s">
        <v>359</v>
      </c>
      <c r="D1812" s="315"/>
      <c r="E1812" s="49"/>
      <c r="F1812" s="129"/>
      <c r="G1812" s="170"/>
      <c r="H1812" s="170"/>
      <c r="I1812" s="171"/>
      <c r="J1812" s="171"/>
      <c r="K1812" s="171"/>
      <c r="L1812" s="171"/>
      <c r="M1812" s="171"/>
      <c r="N1812" s="171"/>
      <c r="O1812" s="258"/>
      <c r="P1812" s="127"/>
      <c r="Q1812" s="224"/>
      <c r="R1812" s="130"/>
      <c r="S1812" s="163"/>
      <c r="T1812" s="204"/>
      <c r="U1812" s="130"/>
      <c r="V1812" s="163"/>
      <c r="W1812" s="204"/>
      <c r="X1812" s="130"/>
      <c r="Y1812" s="165"/>
    </row>
    <row r="1813" spans="1:25" ht="28">
      <c r="A1813" s="115"/>
      <c r="B1813" s="53">
        <v>3</v>
      </c>
      <c r="C1813" s="301" t="s">
        <v>360</v>
      </c>
      <c r="D1813" s="92" t="s">
        <v>51</v>
      </c>
      <c r="E1813" s="49" t="str">
        <f>IF((O1813=0),"Enter value from column G to column N",SUM(G1813:N1813,O1813))</f>
        <v>Enter value from column G to column N</v>
      </c>
      <c r="F1813" s="56"/>
      <c r="G1813" s="168"/>
      <c r="H1813" s="168"/>
      <c r="I1813" s="169"/>
      <c r="J1813" s="169"/>
      <c r="K1813" s="169"/>
      <c r="L1813" s="169"/>
      <c r="M1813" s="169"/>
      <c r="N1813" s="169"/>
      <c r="O1813" s="257">
        <f>SUM(G1813:N1813)*Fee!$C$38</f>
        <v>0</v>
      </c>
      <c r="P1813" s="126"/>
      <c r="Q1813" s="223"/>
      <c r="R1813" s="163">
        <f>(Q1813*Fee!$C$38)</f>
        <v>0</v>
      </c>
      <c r="S1813" s="163">
        <f>Q1813+R1813</f>
        <v>0</v>
      </c>
      <c r="T1813" s="164"/>
      <c r="U1813" s="163">
        <f>(T1813*Fee!$C$38)</f>
        <v>0</v>
      </c>
      <c r="V1813" s="163">
        <f>T1813+U1813</f>
        <v>0</v>
      </c>
      <c r="W1813" s="164"/>
      <c r="X1813" s="163">
        <f>(W1813*Fee!$C$38)</f>
        <v>0</v>
      </c>
      <c r="Y1813" s="165">
        <f>W1813+X1813</f>
        <v>0</v>
      </c>
    </row>
    <row r="1814" spans="1:25" ht="14.75" customHeight="1">
      <c r="A1814" s="115"/>
      <c r="B1814" s="69"/>
      <c r="C1814" s="301"/>
      <c r="D1814" s="315"/>
      <c r="E1814" s="49"/>
      <c r="F1814" s="129"/>
      <c r="G1814" s="170"/>
      <c r="H1814" s="170"/>
      <c r="I1814" s="171"/>
      <c r="J1814" s="171"/>
      <c r="K1814" s="171"/>
      <c r="L1814" s="171"/>
      <c r="M1814" s="171"/>
      <c r="N1814" s="171"/>
      <c r="O1814" s="258"/>
      <c r="P1814" s="127"/>
      <c r="Q1814" s="224"/>
      <c r="R1814" s="130"/>
      <c r="S1814" s="163"/>
      <c r="T1814" s="204"/>
      <c r="U1814" s="130"/>
      <c r="V1814" s="163"/>
      <c r="W1814" s="204"/>
      <c r="X1814" s="130"/>
      <c r="Y1814" s="165"/>
    </row>
    <row r="1815" spans="1:25" ht="28">
      <c r="A1815" s="113"/>
      <c r="B1815" s="53">
        <v>4</v>
      </c>
      <c r="C1815" s="301" t="s">
        <v>347</v>
      </c>
      <c r="D1815" s="315" t="s">
        <v>341</v>
      </c>
      <c r="E1815" s="49" t="str">
        <f>IF((O1815=0),"Enter value from column G to column N",SUM(G1815:N1815,O1815))</f>
        <v>Enter value from column G to column N</v>
      </c>
      <c r="F1815" s="56"/>
      <c r="G1815" s="168"/>
      <c r="H1815" s="168"/>
      <c r="I1815" s="169"/>
      <c r="J1815" s="169"/>
      <c r="K1815" s="169"/>
      <c r="L1815" s="169"/>
      <c r="M1815" s="169"/>
      <c r="N1815" s="169"/>
      <c r="O1815" s="257">
        <f>SUM(G1815:N1815)*Fee!$C$38</f>
        <v>0</v>
      </c>
      <c r="P1815" s="126"/>
      <c r="Q1815" s="223"/>
      <c r="R1815" s="163">
        <f>(Q1815*Fee!$C$38)</f>
        <v>0</v>
      </c>
      <c r="S1815" s="163">
        <f>Q1815+R1815</f>
        <v>0</v>
      </c>
      <c r="T1815" s="164"/>
      <c r="U1815" s="163">
        <f>(T1815*Fee!$C$38)</f>
        <v>0</v>
      </c>
      <c r="V1815" s="163">
        <f>T1815+U1815</f>
        <v>0</v>
      </c>
      <c r="W1815" s="164"/>
      <c r="X1815" s="163">
        <f>(W1815*Fee!$C$38)</f>
        <v>0</v>
      </c>
      <c r="Y1815" s="165">
        <f>W1815+X1815</f>
        <v>0</v>
      </c>
    </row>
    <row r="1816" spans="1:25" ht="14.15" customHeight="1">
      <c r="A1816" s="115"/>
      <c r="B1816" s="69"/>
      <c r="C1816" s="301"/>
      <c r="D1816" s="315"/>
      <c r="E1816" s="49"/>
      <c r="F1816" s="129"/>
      <c r="G1816" s="170"/>
      <c r="H1816" s="170"/>
      <c r="I1816" s="171"/>
      <c r="J1816" s="171"/>
      <c r="K1816" s="171"/>
      <c r="L1816" s="171"/>
      <c r="M1816" s="171"/>
      <c r="N1816" s="171"/>
      <c r="O1816" s="258"/>
      <c r="P1816" s="127"/>
      <c r="Q1816" s="224"/>
      <c r="R1816" s="130"/>
      <c r="S1816" s="163"/>
      <c r="T1816" s="204"/>
      <c r="U1816" s="130"/>
      <c r="V1816" s="163"/>
      <c r="W1816" s="204"/>
      <c r="X1816" s="130"/>
      <c r="Y1816" s="165"/>
    </row>
    <row r="1817" spans="1:25" ht="14">
      <c r="A1817" s="115"/>
      <c r="B1817" s="69"/>
      <c r="C1817" s="300" t="s">
        <v>448</v>
      </c>
      <c r="D1817" s="315"/>
      <c r="E1817" s="49"/>
      <c r="F1817" s="129"/>
      <c r="G1817" s="170"/>
      <c r="H1817" s="170"/>
      <c r="I1817" s="171"/>
      <c r="J1817" s="171"/>
      <c r="K1817" s="171"/>
      <c r="L1817" s="171"/>
      <c r="M1817" s="171"/>
      <c r="N1817" s="171"/>
      <c r="O1817" s="258"/>
      <c r="P1817" s="127"/>
      <c r="Q1817" s="224"/>
      <c r="R1817" s="130"/>
      <c r="S1817" s="163"/>
      <c r="T1817" s="204"/>
      <c r="U1817" s="130"/>
      <c r="V1817" s="163"/>
      <c r="W1817" s="204"/>
      <c r="X1817" s="130"/>
      <c r="Y1817" s="165"/>
    </row>
    <row r="1818" spans="1:25" ht="14.15" customHeight="1">
      <c r="A1818" s="115"/>
      <c r="B1818" s="69"/>
      <c r="C1818" s="301"/>
      <c r="D1818" s="315"/>
      <c r="E1818" s="49"/>
      <c r="F1818" s="129"/>
      <c r="G1818" s="170"/>
      <c r="H1818" s="170"/>
      <c r="I1818" s="171"/>
      <c r="J1818" s="171"/>
      <c r="K1818" s="171"/>
      <c r="L1818" s="171"/>
      <c r="M1818" s="171"/>
      <c r="N1818" s="171"/>
      <c r="O1818" s="258"/>
      <c r="P1818" s="127"/>
      <c r="Q1818" s="224"/>
      <c r="R1818" s="130"/>
      <c r="S1818" s="163"/>
      <c r="T1818" s="204"/>
      <c r="U1818" s="130"/>
      <c r="V1818" s="163"/>
      <c r="W1818" s="204"/>
      <c r="X1818" s="130"/>
      <c r="Y1818" s="165"/>
    </row>
    <row r="1819" spans="1:25" ht="70">
      <c r="A1819" s="115"/>
      <c r="B1819" s="53">
        <v>5</v>
      </c>
      <c r="C1819" s="301" t="s">
        <v>449</v>
      </c>
      <c r="D1819" s="92" t="s">
        <v>219</v>
      </c>
      <c r="E1819" s="49" t="str">
        <f>IF((O1819=0),"Enter value from column G to column N",SUM(G1819:N1819,O1819))</f>
        <v>Enter value from column G to column N</v>
      </c>
      <c r="F1819" s="56"/>
      <c r="G1819" s="168"/>
      <c r="H1819" s="168"/>
      <c r="I1819" s="169"/>
      <c r="J1819" s="169"/>
      <c r="K1819" s="169"/>
      <c r="L1819" s="169"/>
      <c r="M1819" s="169"/>
      <c r="N1819" s="169"/>
      <c r="O1819" s="257">
        <f>SUM(G1819:N1819)*Fee!$C$38</f>
        <v>0</v>
      </c>
      <c r="P1819" s="126"/>
      <c r="Q1819" s="223"/>
      <c r="R1819" s="163">
        <f>(Q1819*Fee!$C$38)</f>
        <v>0</v>
      </c>
      <c r="S1819" s="163">
        <f>Q1819+R1819</f>
        <v>0</v>
      </c>
      <c r="T1819" s="164"/>
      <c r="U1819" s="163">
        <f>(T1819*Fee!$C$38)</f>
        <v>0</v>
      </c>
      <c r="V1819" s="163">
        <f>T1819+U1819</f>
        <v>0</v>
      </c>
      <c r="W1819" s="164"/>
      <c r="X1819" s="163">
        <f>(W1819*Fee!$C$38)</f>
        <v>0</v>
      </c>
      <c r="Y1819" s="165">
        <f>W1819+X1819</f>
        <v>0</v>
      </c>
    </row>
    <row r="1820" spans="1:25" ht="56">
      <c r="A1820" s="115"/>
      <c r="B1820" s="53">
        <v>6</v>
      </c>
      <c r="C1820" s="301" t="s">
        <v>450</v>
      </c>
      <c r="D1820" s="92" t="s">
        <v>41</v>
      </c>
      <c r="E1820" s="49" t="str">
        <f>IF((O1820=0),"Enter value from column G to column N",SUM(G1820:N1820,O1820))</f>
        <v>Enter value from column G to column N</v>
      </c>
      <c r="F1820" s="56"/>
      <c r="G1820" s="168"/>
      <c r="H1820" s="168"/>
      <c r="I1820" s="169"/>
      <c r="J1820" s="169"/>
      <c r="K1820" s="169"/>
      <c r="L1820" s="169"/>
      <c r="M1820" s="169"/>
      <c r="N1820" s="169"/>
      <c r="O1820" s="257">
        <f>SUM(G1820:N1820)*Fee!$C$38</f>
        <v>0</v>
      </c>
      <c r="P1820" s="126"/>
      <c r="Q1820" s="223"/>
      <c r="R1820" s="163">
        <f>(Q1820*Fee!$C$38)</f>
        <v>0</v>
      </c>
      <c r="S1820" s="163">
        <f>Q1820+R1820</f>
        <v>0</v>
      </c>
      <c r="T1820" s="164"/>
      <c r="U1820" s="163">
        <f>(T1820*Fee!$C$38)</f>
        <v>0</v>
      </c>
      <c r="V1820" s="163">
        <f>T1820+U1820</f>
        <v>0</v>
      </c>
      <c r="W1820" s="164"/>
      <c r="X1820" s="163">
        <f>(W1820*Fee!$C$38)</f>
        <v>0</v>
      </c>
      <c r="Y1820" s="165">
        <f>W1820+X1820</f>
        <v>0</v>
      </c>
    </row>
    <row r="1821" spans="1:25" ht="14.75" customHeight="1">
      <c r="A1821" s="115"/>
      <c r="B1821" s="55"/>
      <c r="C1821" s="116"/>
      <c r="D1821" s="55"/>
      <c r="E1821" s="49"/>
      <c r="F1821" s="52"/>
      <c r="G1821" s="93"/>
      <c r="H1821" s="93"/>
      <c r="I1821" s="173"/>
      <c r="J1821" s="173"/>
      <c r="K1821" s="173"/>
      <c r="L1821" s="173"/>
      <c r="M1821" s="173"/>
      <c r="N1821" s="173"/>
      <c r="O1821" s="260"/>
      <c r="P1821" s="126"/>
      <c r="Q1821" s="225"/>
      <c r="R1821" s="57"/>
      <c r="S1821" s="163"/>
      <c r="T1821" s="163"/>
      <c r="U1821" s="57"/>
      <c r="V1821" s="163"/>
      <c r="W1821" s="163"/>
      <c r="X1821" s="57"/>
      <c r="Y1821" s="165"/>
    </row>
    <row r="1822" spans="1:25" ht="28">
      <c r="A1822" s="115"/>
      <c r="B1822" s="114"/>
      <c r="C1822" s="300" t="s">
        <v>430</v>
      </c>
      <c r="D1822" s="114"/>
      <c r="E1822" s="49"/>
      <c r="F1822" s="142"/>
      <c r="G1822" s="187"/>
      <c r="H1822" s="187"/>
      <c r="I1822" s="49"/>
      <c r="J1822" s="49"/>
      <c r="K1822" s="49"/>
      <c r="L1822" s="49"/>
      <c r="M1822" s="49"/>
      <c r="N1822" s="49"/>
      <c r="O1822" s="265"/>
      <c r="P1822" s="126"/>
      <c r="Q1822" s="225"/>
      <c r="R1822" s="57"/>
      <c r="S1822" s="163"/>
      <c r="T1822" s="163"/>
      <c r="U1822" s="57"/>
      <c r="V1822" s="163"/>
      <c r="W1822" s="163"/>
      <c r="X1822" s="57"/>
      <c r="Y1822" s="165"/>
    </row>
    <row r="1823" spans="1:25" ht="14.15" customHeight="1">
      <c r="A1823" s="115"/>
      <c r="B1823" s="69"/>
      <c r="C1823" s="301"/>
      <c r="D1823" s="315"/>
      <c r="E1823" s="49"/>
      <c r="F1823" s="129"/>
      <c r="G1823" s="170"/>
      <c r="H1823" s="170"/>
      <c r="I1823" s="171"/>
      <c r="J1823" s="171"/>
      <c r="K1823" s="171"/>
      <c r="L1823" s="171"/>
      <c r="M1823" s="171"/>
      <c r="N1823" s="171"/>
      <c r="O1823" s="258"/>
      <c r="P1823" s="127"/>
      <c r="Q1823" s="224"/>
      <c r="R1823" s="130"/>
      <c r="S1823" s="163"/>
      <c r="T1823" s="204"/>
      <c r="U1823" s="130"/>
      <c r="V1823" s="163"/>
      <c r="W1823" s="204"/>
      <c r="X1823" s="130"/>
      <c r="Y1823" s="165"/>
    </row>
    <row r="1824" spans="1:25" ht="14.75" customHeight="1">
      <c r="A1824" s="115"/>
      <c r="B1824" s="55"/>
      <c r="C1824" s="301"/>
      <c r="D1824" s="55"/>
      <c r="E1824" s="49"/>
      <c r="F1824" s="52"/>
      <c r="G1824" s="93"/>
      <c r="H1824" s="93"/>
      <c r="I1824" s="173"/>
      <c r="J1824" s="173"/>
      <c r="K1824" s="173"/>
      <c r="L1824" s="173"/>
      <c r="M1824" s="173"/>
      <c r="N1824" s="173"/>
      <c r="O1824" s="260"/>
      <c r="P1824" s="126"/>
      <c r="Q1824" s="225"/>
      <c r="R1824" s="57"/>
      <c r="S1824" s="163"/>
      <c r="T1824" s="163"/>
      <c r="U1824" s="57"/>
      <c r="V1824" s="163"/>
      <c r="W1824" s="163"/>
      <c r="X1824" s="57"/>
      <c r="Y1824" s="165"/>
    </row>
    <row r="1825" spans="1:25" ht="42.5">
      <c r="A1825" s="115"/>
      <c r="B1825" s="53">
        <v>7</v>
      </c>
      <c r="C1825" s="301" t="s">
        <v>501</v>
      </c>
      <c r="D1825" s="315" t="s">
        <v>219</v>
      </c>
      <c r="E1825" s="49" t="str">
        <f>IF((O1825=0),"Enter value from column G to column N",SUM(G1825:N1825,O1825))</f>
        <v>Enter value from column G to column N</v>
      </c>
      <c r="F1825" s="290"/>
      <c r="G1825" s="291"/>
      <c r="H1825" s="291"/>
      <c r="I1825" s="292"/>
      <c r="J1825" s="292"/>
      <c r="K1825" s="292"/>
      <c r="L1825" s="292"/>
      <c r="M1825" s="292"/>
      <c r="N1825" s="292"/>
      <c r="O1825" s="257">
        <f>SUM(G1825:N1825)*Fee!$C$38</f>
        <v>0</v>
      </c>
      <c r="P1825" s="126"/>
      <c r="Q1825" s="223"/>
      <c r="R1825" s="163">
        <f>(Q1825*Fee!$C$38)</f>
        <v>0</v>
      </c>
      <c r="S1825" s="163">
        <f>Q1825+R1825</f>
        <v>0</v>
      </c>
      <c r="T1825" s="164"/>
      <c r="U1825" s="163">
        <f>(T1825*Fee!$C$38)</f>
        <v>0</v>
      </c>
      <c r="V1825" s="163">
        <f>T1825+U1825</f>
        <v>0</v>
      </c>
      <c r="W1825" s="164"/>
      <c r="X1825" s="163">
        <f>(W1825*Fee!$C$38)</f>
        <v>0</v>
      </c>
      <c r="Y1825" s="165">
        <f>W1825+X1825</f>
        <v>0</v>
      </c>
    </row>
    <row r="1826" spans="1:25" ht="14.75" customHeight="1" thickBot="1">
      <c r="A1826" s="94"/>
      <c r="B1826" s="95"/>
      <c r="C1826" s="96"/>
      <c r="D1826" s="95"/>
      <c r="E1826" s="119"/>
      <c r="F1826" s="81"/>
      <c r="G1826" s="119"/>
      <c r="H1826" s="119"/>
      <c r="I1826" s="119"/>
      <c r="J1826" s="119"/>
      <c r="K1826" s="119"/>
      <c r="L1826" s="119"/>
      <c r="M1826" s="119"/>
      <c r="N1826" s="119"/>
      <c r="O1826" s="266"/>
      <c r="P1826" s="126"/>
      <c r="Q1826" s="227"/>
      <c r="R1826" s="133"/>
      <c r="S1826" s="206"/>
      <c r="T1826" s="206"/>
      <c r="U1826" s="133"/>
      <c r="V1826" s="206"/>
      <c r="W1826" s="206"/>
      <c r="X1826" s="133"/>
      <c r="Y1826" s="235"/>
    </row>
    <row r="1827" spans="1:25" ht="14.75" customHeight="1">
      <c r="A1827" s="107" t="s">
        <v>344</v>
      </c>
      <c r="B1827" s="108"/>
      <c r="C1827" s="379" t="s">
        <v>496</v>
      </c>
      <c r="D1827" s="112"/>
      <c r="E1827" s="175"/>
      <c r="F1827" s="135"/>
      <c r="G1827" s="175"/>
      <c r="H1827" s="175"/>
      <c r="I1827" s="178"/>
      <c r="J1827" s="178"/>
      <c r="K1827" s="178"/>
      <c r="L1827" s="178"/>
      <c r="M1827" s="178"/>
      <c r="N1827" s="178"/>
      <c r="O1827" s="281"/>
      <c r="P1827" s="126"/>
      <c r="Q1827" s="228"/>
      <c r="R1827" s="136"/>
      <c r="S1827" s="207"/>
      <c r="T1827" s="207"/>
      <c r="U1827" s="136"/>
      <c r="V1827" s="207"/>
      <c r="W1827" s="207"/>
      <c r="X1827" s="136"/>
      <c r="Y1827" s="234"/>
    </row>
    <row r="1828" spans="1:25" ht="14.15" customHeight="1">
      <c r="A1828" s="113"/>
      <c r="B1828" s="114"/>
      <c r="C1828" s="117"/>
      <c r="D1828" s="114"/>
      <c r="E1828" s="49"/>
      <c r="F1828" s="142"/>
      <c r="G1828" s="187"/>
      <c r="H1828" s="187"/>
      <c r="I1828" s="195"/>
      <c r="J1828" s="195"/>
      <c r="K1828" s="195"/>
      <c r="L1828" s="195"/>
      <c r="M1828" s="195"/>
      <c r="N1828" s="195"/>
      <c r="O1828" s="282"/>
      <c r="P1828" s="126"/>
      <c r="Q1828" s="225"/>
      <c r="R1828" s="57"/>
      <c r="S1828" s="163"/>
      <c r="T1828" s="163"/>
      <c r="U1828" s="57"/>
      <c r="V1828" s="163"/>
      <c r="W1828" s="163"/>
      <c r="X1828" s="57"/>
      <c r="Y1828" s="165"/>
    </row>
    <row r="1829" spans="1:25" ht="42">
      <c r="A1829" s="113">
        <v>4000</v>
      </c>
      <c r="B1829" s="114"/>
      <c r="C1829" s="300" t="s">
        <v>385</v>
      </c>
      <c r="D1829" s="114"/>
      <c r="E1829" s="49"/>
      <c r="F1829" s="142"/>
      <c r="G1829" s="187"/>
      <c r="H1829" s="187"/>
      <c r="I1829" s="195"/>
      <c r="J1829" s="195"/>
      <c r="K1829" s="195"/>
      <c r="L1829" s="195"/>
      <c r="M1829" s="195"/>
      <c r="N1829" s="195"/>
      <c r="O1829" s="282"/>
      <c r="P1829" s="126"/>
      <c r="Q1829" s="225"/>
      <c r="R1829" s="57"/>
      <c r="S1829" s="163"/>
      <c r="T1829" s="163"/>
      <c r="U1829" s="57"/>
      <c r="V1829" s="163"/>
      <c r="W1829" s="163"/>
      <c r="X1829" s="57"/>
      <c r="Y1829" s="165"/>
    </row>
    <row r="1830" spans="1:25" ht="14.15" customHeight="1">
      <c r="A1830" s="160"/>
      <c r="B1830" s="69"/>
      <c r="C1830" s="301"/>
      <c r="D1830" s="315"/>
      <c r="E1830" s="49"/>
      <c r="F1830" s="129"/>
      <c r="G1830" s="170"/>
      <c r="H1830" s="170"/>
      <c r="I1830" s="171"/>
      <c r="J1830" s="171"/>
      <c r="K1830" s="171"/>
      <c r="L1830" s="171"/>
      <c r="M1830" s="171"/>
      <c r="N1830" s="171"/>
      <c r="O1830" s="258"/>
      <c r="P1830" s="127"/>
      <c r="Q1830" s="224"/>
      <c r="R1830" s="130"/>
      <c r="S1830" s="163"/>
      <c r="T1830" s="204"/>
      <c r="U1830" s="130"/>
      <c r="V1830" s="163"/>
      <c r="W1830" s="204"/>
      <c r="X1830" s="130"/>
      <c r="Y1830" s="165"/>
    </row>
    <row r="1831" spans="1:25" ht="28">
      <c r="A1831" s="160"/>
      <c r="B1831" s="69"/>
      <c r="C1831" s="90" t="s">
        <v>386</v>
      </c>
      <c r="D1831" s="315"/>
      <c r="E1831" s="49"/>
      <c r="F1831" s="129"/>
      <c r="G1831" s="170"/>
      <c r="H1831" s="170"/>
      <c r="I1831" s="171"/>
      <c r="J1831" s="171"/>
      <c r="K1831" s="171"/>
      <c r="L1831" s="171"/>
      <c r="M1831" s="171"/>
      <c r="N1831" s="171"/>
      <c r="O1831" s="258"/>
      <c r="P1831" s="127"/>
      <c r="Q1831" s="224"/>
      <c r="R1831" s="130"/>
      <c r="S1831" s="163"/>
      <c r="T1831" s="204"/>
      <c r="U1831" s="130"/>
      <c r="V1831" s="163"/>
      <c r="W1831" s="204"/>
      <c r="X1831" s="130"/>
      <c r="Y1831" s="165"/>
    </row>
    <row r="1832" spans="1:25" ht="28">
      <c r="A1832" s="113"/>
      <c r="B1832" s="86">
        <v>1</v>
      </c>
      <c r="C1832" s="90" t="s">
        <v>685</v>
      </c>
      <c r="D1832" s="92" t="s">
        <v>51</v>
      </c>
      <c r="E1832" s="49" t="str">
        <f>IF((O1832=0),"Enter value from column G to column N",SUM(G1832:N1832,O1832))</f>
        <v>Enter value from column G to column N</v>
      </c>
      <c r="F1832" s="56"/>
      <c r="G1832" s="168"/>
      <c r="H1832" s="168"/>
      <c r="I1832" s="169"/>
      <c r="J1832" s="169"/>
      <c r="K1832" s="169"/>
      <c r="L1832" s="169"/>
      <c r="M1832" s="169"/>
      <c r="N1832" s="169"/>
      <c r="O1832" s="257">
        <f>SUM(G1832:N1832)*Fee!$C$38</f>
        <v>0</v>
      </c>
      <c r="P1832" s="126"/>
      <c r="Q1832" s="223"/>
      <c r="R1832" s="163">
        <f>(Q1832*Fee!$C$38)</f>
        <v>0</v>
      </c>
      <c r="S1832" s="163">
        <f>Q1832+R1832</f>
        <v>0</v>
      </c>
      <c r="T1832" s="164"/>
      <c r="U1832" s="163">
        <f>(T1832*Fee!$C$38)</f>
        <v>0</v>
      </c>
      <c r="V1832" s="163">
        <f>T1832+U1832</f>
        <v>0</v>
      </c>
      <c r="W1832" s="164"/>
      <c r="X1832" s="163">
        <f>(W1832*Fee!$C$38)</f>
        <v>0</v>
      </c>
      <c r="Y1832" s="165">
        <f>W1832+X1832</f>
        <v>0</v>
      </c>
    </row>
    <row r="1833" spans="1:25" ht="28">
      <c r="A1833" s="115"/>
      <c r="B1833" s="158">
        <v>2</v>
      </c>
      <c r="C1833" s="90" t="s">
        <v>686</v>
      </c>
      <c r="D1833" s="92" t="s">
        <v>51</v>
      </c>
      <c r="E1833" s="49" t="str">
        <f>IF((O1833=0),"Enter value from column G to column N",SUM(G1833:N1833,O1833))</f>
        <v>Enter value from column G to column N</v>
      </c>
      <c r="F1833" s="56"/>
      <c r="G1833" s="168"/>
      <c r="H1833" s="168"/>
      <c r="I1833" s="169"/>
      <c r="J1833" s="169"/>
      <c r="K1833" s="169"/>
      <c r="L1833" s="169"/>
      <c r="M1833" s="169"/>
      <c r="N1833" s="169"/>
      <c r="O1833" s="257">
        <f>SUM(G1833:N1833)*Fee!$C$38</f>
        <v>0</v>
      </c>
      <c r="P1833" s="126"/>
      <c r="Q1833" s="223"/>
      <c r="R1833" s="163">
        <f>(Q1833*Fee!$C$38)</f>
        <v>0</v>
      </c>
      <c r="S1833" s="163">
        <f>Q1833+R1833</f>
        <v>0</v>
      </c>
      <c r="T1833" s="164"/>
      <c r="U1833" s="163">
        <f>(T1833*Fee!$C$38)</f>
        <v>0</v>
      </c>
      <c r="V1833" s="163">
        <f>T1833+U1833</f>
        <v>0</v>
      </c>
      <c r="W1833" s="164"/>
      <c r="X1833" s="163">
        <f>(W1833*Fee!$C$38)</f>
        <v>0</v>
      </c>
      <c r="Y1833" s="165">
        <f>W1833+X1833</f>
        <v>0</v>
      </c>
    </row>
    <row r="1834" spans="1:25" ht="28">
      <c r="A1834" s="115"/>
      <c r="B1834" s="158">
        <v>3</v>
      </c>
      <c r="C1834" s="90" t="s">
        <v>366</v>
      </c>
      <c r="D1834" s="92" t="s">
        <v>51</v>
      </c>
      <c r="E1834" s="49" t="str">
        <f>IF((O1834=0),"Enter value from column G to column N",SUM(G1834:N1834,O1834))</f>
        <v>Enter value from column G to column N</v>
      </c>
      <c r="F1834" s="56"/>
      <c r="G1834" s="168"/>
      <c r="H1834" s="168"/>
      <c r="I1834" s="169"/>
      <c r="J1834" s="169"/>
      <c r="K1834" s="169"/>
      <c r="L1834" s="169"/>
      <c r="M1834" s="169"/>
      <c r="N1834" s="169"/>
      <c r="O1834" s="257">
        <f>SUM(G1834:N1834)*Fee!$C$38</f>
        <v>0</v>
      </c>
      <c r="P1834" s="126"/>
      <c r="Q1834" s="223"/>
      <c r="R1834" s="163">
        <f>(Q1834*Fee!$C$38)</f>
        <v>0</v>
      </c>
      <c r="S1834" s="163">
        <f>Q1834+R1834</f>
        <v>0</v>
      </c>
      <c r="T1834" s="164"/>
      <c r="U1834" s="163">
        <f>(T1834*Fee!$C$38)</f>
        <v>0</v>
      </c>
      <c r="V1834" s="163">
        <f>T1834+U1834</f>
        <v>0</v>
      </c>
      <c r="W1834" s="164"/>
      <c r="X1834" s="163">
        <f>(W1834*Fee!$C$38)</f>
        <v>0</v>
      </c>
      <c r="Y1834" s="165">
        <f>W1834+X1834</f>
        <v>0</v>
      </c>
    </row>
    <row r="1835" spans="1:25" ht="14.75" customHeight="1">
      <c r="A1835" s="115"/>
      <c r="B1835" s="69"/>
      <c r="C1835" s="301"/>
      <c r="D1835" s="315"/>
      <c r="E1835" s="49"/>
      <c r="F1835" s="129"/>
      <c r="G1835" s="170"/>
      <c r="H1835" s="170"/>
      <c r="I1835" s="171"/>
      <c r="J1835" s="171"/>
      <c r="K1835" s="171"/>
      <c r="L1835" s="171"/>
      <c r="M1835" s="171"/>
      <c r="N1835" s="171"/>
      <c r="O1835" s="258"/>
      <c r="P1835" s="127"/>
      <c r="Q1835" s="224"/>
      <c r="R1835" s="130"/>
      <c r="S1835" s="163"/>
      <c r="T1835" s="204"/>
      <c r="U1835" s="130"/>
      <c r="V1835" s="163"/>
      <c r="W1835" s="204"/>
      <c r="X1835" s="130"/>
      <c r="Y1835" s="165"/>
    </row>
    <row r="1836" spans="1:25" ht="28">
      <c r="A1836" s="115"/>
      <c r="B1836" s="158">
        <v>4</v>
      </c>
      <c r="C1836" s="91" t="s">
        <v>365</v>
      </c>
      <c r="D1836" s="114" t="s">
        <v>219</v>
      </c>
      <c r="E1836" s="49" t="str">
        <f>IF((O1836=0),"Enter value from column G to column N",SUM(G1836:N1836,O1836))</f>
        <v>Enter value from column G to column N</v>
      </c>
      <c r="F1836" s="56"/>
      <c r="G1836" s="168"/>
      <c r="H1836" s="168"/>
      <c r="I1836" s="169"/>
      <c r="J1836" s="169"/>
      <c r="K1836" s="169"/>
      <c r="L1836" s="169"/>
      <c r="M1836" s="169"/>
      <c r="N1836" s="169"/>
      <c r="O1836" s="257">
        <f>SUM(G1836:N1836)*Fee!$C$38</f>
        <v>0</v>
      </c>
      <c r="P1836" s="126"/>
      <c r="Q1836" s="223"/>
      <c r="R1836" s="163">
        <f>(Q1836*Fee!$C$38)</f>
        <v>0</v>
      </c>
      <c r="S1836" s="163">
        <f>Q1836+R1836</f>
        <v>0</v>
      </c>
      <c r="T1836" s="164"/>
      <c r="U1836" s="163">
        <f>(T1836*Fee!$C$38)</f>
        <v>0</v>
      </c>
      <c r="V1836" s="163">
        <f>T1836+U1836</f>
        <v>0</v>
      </c>
      <c r="W1836" s="164"/>
      <c r="X1836" s="163">
        <f>(W1836*Fee!$C$38)</f>
        <v>0</v>
      </c>
      <c r="Y1836" s="165">
        <f>W1836+X1836</f>
        <v>0</v>
      </c>
    </row>
    <row r="1837" spans="1:25" s="125" customFormat="1" ht="14.75" customHeight="1">
      <c r="A1837" s="115"/>
      <c r="B1837" s="158"/>
      <c r="C1837" s="91"/>
      <c r="D1837" s="55"/>
      <c r="E1837" s="49"/>
      <c r="F1837" s="51"/>
      <c r="G1837" s="49"/>
      <c r="H1837" s="49"/>
      <c r="I1837" s="172"/>
      <c r="J1837" s="172"/>
      <c r="K1837" s="172"/>
      <c r="L1837" s="172"/>
      <c r="M1837" s="172"/>
      <c r="N1837" s="172"/>
      <c r="O1837" s="259"/>
      <c r="P1837" s="128"/>
      <c r="Q1837" s="226"/>
      <c r="R1837" s="131"/>
      <c r="S1837" s="163"/>
      <c r="T1837" s="205"/>
      <c r="U1837" s="131"/>
      <c r="V1837" s="163"/>
      <c r="W1837" s="205"/>
      <c r="X1837" s="131"/>
      <c r="Y1837" s="165"/>
    </row>
    <row r="1838" spans="1:25" ht="28">
      <c r="A1838" s="115"/>
      <c r="B1838" s="158">
        <v>5</v>
      </c>
      <c r="C1838" s="91" t="s">
        <v>362</v>
      </c>
      <c r="D1838" s="55" t="s">
        <v>41</v>
      </c>
      <c r="E1838" s="49" t="str">
        <f>IF((O1838=0),"Enter value from column G to column N",SUM(G1838:N1838,O1838))</f>
        <v>Enter value from column G to column N</v>
      </c>
      <c r="F1838" s="56"/>
      <c r="G1838" s="168"/>
      <c r="H1838" s="168"/>
      <c r="I1838" s="169"/>
      <c r="J1838" s="169"/>
      <c r="K1838" s="169"/>
      <c r="L1838" s="169"/>
      <c r="M1838" s="169"/>
      <c r="N1838" s="169"/>
      <c r="O1838" s="257">
        <f>SUM(G1838:N1838)*Fee!$C$38</f>
        <v>0</v>
      </c>
      <c r="P1838" s="126"/>
      <c r="Q1838" s="223"/>
      <c r="R1838" s="163">
        <f>(Q1838*Fee!$C$38)</f>
        <v>0</v>
      </c>
      <c r="S1838" s="163">
        <f>Q1838+R1838</f>
        <v>0</v>
      </c>
      <c r="T1838" s="164"/>
      <c r="U1838" s="163">
        <f>(T1838*Fee!$C$38)</f>
        <v>0</v>
      </c>
      <c r="V1838" s="163">
        <f>T1838+U1838</f>
        <v>0</v>
      </c>
      <c r="W1838" s="164"/>
      <c r="X1838" s="163">
        <f>(W1838*Fee!$C$38)</f>
        <v>0</v>
      </c>
      <c r="Y1838" s="165">
        <f>W1838+X1838</f>
        <v>0</v>
      </c>
    </row>
    <row r="1839" spans="1:25" s="125" customFormat="1" ht="14.75" customHeight="1">
      <c r="A1839" s="115"/>
      <c r="B1839" s="158"/>
      <c r="C1839" s="91"/>
      <c r="D1839" s="55"/>
      <c r="E1839" s="49"/>
      <c r="F1839" s="51"/>
      <c r="G1839" s="49"/>
      <c r="H1839" s="49"/>
      <c r="I1839" s="172"/>
      <c r="J1839" s="172"/>
      <c r="K1839" s="172"/>
      <c r="L1839" s="172"/>
      <c r="M1839" s="172"/>
      <c r="N1839" s="172"/>
      <c r="O1839" s="259"/>
      <c r="P1839" s="128"/>
      <c r="Q1839" s="226"/>
      <c r="R1839" s="131"/>
      <c r="S1839" s="163"/>
      <c r="T1839" s="205"/>
      <c r="U1839" s="131"/>
      <c r="V1839" s="163"/>
      <c r="W1839" s="205"/>
      <c r="X1839" s="131"/>
      <c r="Y1839" s="165"/>
    </row>
    <row r="1840" spans="1:25" ht="28">
      <c r="A1840" s="115"/>
      <c r="B1840" s="158">
        <f>B1838+1</f>
        <v>6</v>
      </c>
      <c r="C1840" s="91" t="s">
        <v>364</v>
      </c>
      <c r="D1840" s="55" t="s">
        <v>219</v>
      </c>
      <c r="E1840" s="49" t="str">
        <f>IF((O1840=0),"Enter value from column G to column N",SUM(G1840:N1840,O1840))</f>
        <v>Enter value from column G to column N</v>
      </c>
      <c r="F1840" s="56"/>
      <c r="G1840" s="168"/>
      <c r="H1840" s="168"/>
      <c r="I1840" s="169"/>
      <c r="J1840" s="169"/>
      <c r="K1840" s="169"/>
      <c r="L1840" s="169"/>
      <c r="M1840" s="169"/>
      <c r="N1840" s="169"/>
      <c r="O1840" s="257">
        <f>SUM(G1840:N1840)*Fee!$C$38</f>
        <v>0</v>
      </c>
      <c r="P1840" s="126"/>
      <c r="Q1840" s="223"/>
      <c r="R1840" s="163">
        <f>(Q1840*Fee!$C$38)</f>
        <v>0</v>
      </c>
      <c r="S1840" s="163">
        <f>Q1840+R1840</f>
        <v>0</v>
      </c>
      <c r="T1840" s="164"/>
      <c r="U1840" s="163">
        <f>(T1840*Fee!$C$38)</f>
        <v>0</v>
      </c>
      <c r="V1840" s="163">
        <f>T1840+U1840</f>
        <v>0</v>
      </c>
      <c r="W1840" s="164"/>
      <c r="X1840" s="163">
        <f>(W1840*Fee!$C$38)</f>
        <v>0</v>
      </c>
      <c r="Y1840" s="165">
        <f>W1840+X1840</f>
        <v>0</v>
      </c>
    </row>
    <row r="1841" spans="1:25" ht="14.75" customHeight="1">
      <c r="A1841" s="115"/>
      <c r="B1841" s="69"/>
      <c r="C1841" s="301"/>
      <c r="D1841" s="315"/>
      <c r="E1841" s="49"/>
      <c r="F1841" s="129"/>
      <c r="G1841" s="170"/>
      <c r="H1841" s="170"/>
      <c r="I1841" s="171"/>
      <c r="J1841" s="171"/>
      <c r="K1841" s="171"/>
      <c r="L1841" s="171"/>
      <c r="M1841" s="171"/>
      <c r="N1841" s="171"/>
      <c r="O1841" s="258"/>
      <c r="P1841" s="127"/>
      <c r="Q1841" s="224"/>
      <c r="R1841" s="130"/>
      <c r="S1841" s="163"/>
      <c r="T1841" s="204"/>
      <c r="U1841" s="130"/>
      <c r="V1841" s="163"/>
      <c r="W1841" s="204"/>
      <c r="X1841" s="130"/>
      <c r="Y1841" s="165"/>
    </row>
    <row r="1842" spans="1:25" ht="28">
      <c r="A1842" s="113"/>
      <c r="B1842" s="86">
        <v>7</v>
      </c>
      <c r="C1842" s="90" t="s">
        <v>347</v>
      </c>
      <c r="D1842" s="114" t="s">
        <v>341</v>
      </c>
      <c r="E1842" s="49" t="str">
        <f>IF((O1842=0),"Enter value from column G to column N",SUM(G1842:N1842,O1842))</f>
        <v>Enter value from column G to column N</v>
      </c>
      <c r="F1842" s="56"/>
      <c r="G1842" s="168"/>
      <c r="H1842" s="168"/>
      <c r="I1842" s="169"/>
      <c r="J1842" s="169"/>
      <c r="K1842" s="169"/>
      <c r="L1842" s="169"/>
      <c r="M1842" s="169"/>
      <c r="N1842" s="169"/>
      <c r="O1842" s="257">
        <f>SUM(G1842:N1842)*Fee!$C$38</f>
        <v>0</v>
      </c>
      <c r="P1842" s="126"/>
      <c r="Q1842" s="223"/>
      <c r="R1842" s="163">
        <f>(Q1842*Fee!$C$38)</f>
        <v>0</v>
      </c>
      <c r="S1842" s="163">
        <f>Q1842+R1842</f>
        <v>0</v>
      </c>
      <c r="T1842" s="164"/>
      <c r="U1842" s="163">
        <f>(T1842*Fee!$C$38)</f>
        <v>0</v>
      </c>
      <c r="V1842" s="163">
        <f>T1842+U1842</f>
        <v>0</v>
      </c>
      <c r="W1842" s="164"/>
      <c r="X1842" s="163">
        <f>(W1842*Fee!$C$38)</f>
        <v>0</v>
      </c>
      <c r="Y1842" s="165">
        <f>W1842+X1842</f>
        <v>0</v>
      </c>
    </row>
    <row r="1843" spans="1:25" ht="14.75" customHeight="1" thickBot="1">
      <c r="A1843" s="94"/>
      <c r="B1843" s="95"/>
      <c r="C1843" s="96"/>
      <c r="D1843" s="95"/>
      <c r="E1843" s="119"/>
      <c r="F1843" s="104"/>
      <c r="G1843" s="188"/>
      <c r="H1843" s="188"/>
      <c r="I1843" s="176"/>
      <c r="J1843" s="176"/>
      <c r="K1843" s="176"/>
      <c r="L1843" s="176"/>
      <c r="M1843" s="176"/>
      <c r="N1843" s="176"/>
      <c r="O1843" s="279"/>
      <c r="P1843" s="126"/>
      <c r="Q1843" s="227"/>
      <c r="R1843" s="133"/>
      <c r="S1843" s="206"/>
      <c r="T1843" s="206"/>
      <c r="U1843" s="133"/>
      <c r="V1843" s="206"/>
      <c r="W1843" s="206"/>
      <c r="X1843" s="133"/>
      <c r="Y1843" s="235"/>
    </row>
    <row r="1844" spans="1:25" ht="14.15" customHeight="1">
      <c r="A1844" s="341" t="s">
        <v>293</v>
      </c>
      <c r="B1844" s="63"/>
      <c r="C1844" s="342" t="s">
        <v>497</v>
      </c>
      <c r="D1844" s="85"/>
      <c r="E1844" s="175"/>
      <c r="F1844" s="141"/>
      <c r="G1844" s="184"/>
      <c r="H1844" s="184"/>
      <c r="I1844" s="178"/>
      <c r="J1844" s="178"/>
      <c r="K1844" s="178"/>
      <c r="L1844" s="178"/>
      <c r="M1844" s="178"/>
      <c r="N1844" s="178"/>
      <c r="O1844" s="281"/>
      <c r="P1844" s="126"/>
      <c r="Q1844" s="228"/>
      <c r="R1844" s="136"/>
      <c r="S1844" s="207"/>
      <c r="T1844" s="207"/>
      <c r="U1844" s="136"/>
      <c r="V1844" s="207"/>
      <c r="W1844" s="207"/>
      <c r="X1844" s="136"/>
      <c r="Y1844" s="234"/>
    </row>
    <row r="1845" spans="1:25" ht="14.75" customHeight="1">
      <c r="A1845" s="160"/>
      <c r="B1845" s="83"/>
      <c r="C1845" s="84"/>
      <c r="D1845" s="85"/>
      <c r="E1845" s="49"/>
      <c r="F1845" s="141"/>
      <c r="G1845" s="185"/>
      <c r="H1845" s="185"/>
      <c r="I1845" s="177"/>
      <c r="J1845" s="177"/>
      <c r="K1845" s="177"/>
      <c r="L1845" s="177"/>
      <c r="M1845" s="177"/>
      <c r="N1845" s="177"/>
      <c r="O1845" s="268"/>
      <c r="P1845" s="126"/>
      <c r="Q1845" s="225"/>
      <c r="R1845" s="57"/>
      <c r="S1845" s="163"/>
      <c r="T1845" s="163"/>
      <c r="U1845" s="57"/>
      <c r="V1845" s="163"/>
      <c r="W1845" s="163"/>
      <c r="X1845" s="57"/>
      <c r="Y1845" s="165"/>
    </row>
    <row r="1846" spans="1:25" ht="14.15" customHeight="1">
      <c r="A1846" s="160"/>
      <c r="B1846" s="83"/>
      <c r="C1846" s="148" t="s">
        <v>404</v>
      </c>
      <c r="D1846" s="85"/>
      <c r="E1846" s="49"/>
      <c r="F1846" s="141"/>
      <c r="G1846" s="185"/>
      <c r="H1846" s="185"/>
      <c r="I1846" s="177"/>
      <c r="J1846" s="177"/>
      <c r="K1846" s="177"/>
      <c r="L1846" s="177"/>
      <c r="M1846" s="177"/>
      <c r="N1846" s="177"/>
      <c r="O1846" s="268"/>
      <c r="P1846" s="126"/>
      <c r="Q1846" s="225"/>
      <c r="R1846" s="57"/>
      <c r="S1846" s="163"/>
      <c r="T1846" s="163"/>
      <c r="U1846" s="57"/>
      <c r="V1846" s="163"/>
      <c r="W1846" s="163"/>
      <c r="X1846" s="57"/>
      <c r="Y1846" s="165"/>
    </row>
    <row r="1847" spans="1:25" ht="14.75" customHeight="1">
      <c r="A1847" s="160"/>
      <c r="B1847" s="83"/>
      <c r="C1847" s="84"/>
      <c r="D1847" s="85"/>
      <c r="E1847" s="49"/>
      <c r="F1847" s="141"/>
      <c r="G1847" s="185"/>
      <c r="H1847" s="185"/>
      <c r="I1847" s="177"/>
      <c r="J1847" s="177"/>
      <c r="K1847" s="177"/>
      <c r="L1847" s="177"/>
      <c r="M1847" s="177"/>
      <c r="N1847" s="177"/>
      <c r="O1847" s="268"/>
      <c r="P1847" s="126"/>
      <c r="Q1847" s="225"/>
      <c r="R1847" s="57"/>
      <c r="S1847" s="163"/>
      <c r="T1847" s="163"/>
      <c r="U1847" s="57"/>
      <c r="V1847" s="163"/>
      <c r="W1847" s="163"/>
      <c r="X1847" s="57"/>
      <c r="Y1847" s="165"/>
    </row>
    <row r="1848" spans="1:25" ht="28">
      <c r="A1848" s="347"/>
      <c r="B1848" s="51">
        <v>1</v>
      </c>
      <c r="C1848" s="90" t="s">
        <v>402</v>
      </c>
      <c r="D1848" s="86" t="s">
        <v>687</v>
      </c>
      <c r="E1848" s="49" t="str">
        <f>IF((O1848=0),"Enter value from column G to column N",SUM(G1848:N1848,O1848))</f>
        <v>Enter value from column G to column N</v>
      </c>
      <c r="F1848" s="56"/>
      <c r="G1848" s="168"/>
      <c r="H1848" s="168"/>
      <c r="I1848" s="169"/>
      <c r="J1848" s="169"/>
      <c r="K1848" s="169"/>
      <c r="L1848" s="169"/>
      <c r="M1848" s="169"/>
      <c r="N1848" s="169"/>
      <c r="O1848" s="257">
        <f>SUM(G1848:N1848)*Fee!$C$38</f>
        <v>0</v>
      </c>
      <c r="P1848" s="126"/>
      <c r="Q1848" s="223"/>
      <c r="R1848" s="163">
        <f>(Q1848*Fee!$C$38)</f>
        <v>0</v>
      </c>
      <c r="S1848" s="163">
        <f>Q1848+R1848</f>
        <v>0</v>
      </c>
      <c r="T1848" s="164"/>
      <c r="U1848" s="163">
        <f>(T1848*Fee!$C$38)</f>
        <v>0</v>
      </c>
      <c r="V1848" s="163">
        <f>T1848+U1848</f>
        <v>0</v>
      </c>
      <c r="W1848" s="164"/>
      <c r="X1848" s="163">
        <f>(W1848*Fee!$C$38)</f>
        <v>0</v>
      </c>
      <c r="Y1848" s="165">
        <f>W1848+X1848</f>
        <v>0</v>
      </c>
    </row>
    <row r="1849" spans="1:25" ht="14.75" customHeight="1">
      <c r="A1849" s="347"/>
      <c r="B1849" s="51"/>
      <c r="C1849" s="90"/>
      <c r="D1849" s="86"/>
      <c r="E1849" s="49"/>
      <c r="F1849" s="51"/>
      <c r="G1849" s="49"/>
      <c r="H1849" s="49"/>
      <c r="I1849" s="49"/>
      <c r="J1849" s="49"/>
      <c r="K1849" s="49"/>
      <c r="L1849" s="49"/>
      <c r="M1849" s="49"/>
      <c r="N1849" s="49"/>
      <c r="O1849" s="265"/>
      <c r="P1849" s="126"/>
      <c r="Q1849" s="225"/>
      <c r="R1849" s="57"/>
      <c r="S1849" s="163"/>
      <c r="T1849" s="163"/>
      <c r="U1849" s="57"/>
      <c r="V1849" s="163"/>
      <c r="W1849" s="163"/>
      <c r="X1849" s="57"/>
      <c r="Y1849" s="165"/>
    </row>
    <row r="1850" spans="1:25" ht="28">
      <c r="A1850" s="347"/>
      <c r="B1850" s="51">
        <v>2</v>
      </c>
      <c r="C1850" s="90" t="s">
        <v>403</v>
      </c>
      <c r="D1850" s="86" t="s">
        <v>688</v>
      </c>
      <c r="E1850" s="49" t="str">
        <f>IF((O1850=0),"Enter value from column G to column N",SUM(G1850:N1850,O1850))</f>
        <v>Enter value from column G to column N</v>
      </c>
      <c r="F1850" s="56"/>
      <c r="G1850" s="168"/>
      <c r="H1850" s="168"/>
      <c r="I1850" s="169"/>
      <c r="J1850" s="169"/>
      <c r="K1850" s="169"/>
      <c r="L1850" s="169"/>
      <c r="M1850" s="169"/>
      <c r="N1850" s="169"/>
      <c r="O1850" s="257">
        <f>SUM(G1850:N1850)*Fee!$C$38</f>
        <v>0</v>
      </c>
      <c r="P1850" s="126"/>
      <c r="Q1850" s="223"/>
      <c r="R1850" s="163">
        <f>(Q1850*Fee!$C$38)</f>
        <v>0</v>
      </c>
      <c r="S1850" s="163">
        <f>Q1850+R1850</f>
        <v>0</v>
      </c>
      <c r="T1850" s="164"/>
      <c r="U1850" s="163">
        <f>(T1850*Fee!$C$38)</f>
        <v>0</v>
      </c>
      <c r="V1850" s="163">
        <f>T1850+U1850</f>
        <v>0</v>
      </c>
      <c r="W1850" s="164"/>
      <c r="X1850" s="163">
        <f>(W1850*Fee!$C$38)</f>
        <v>0</v>
      </c>
      <c r="Y1850" s="165">
        <f>W1850+X1850</f>
        <v>0</v>
      </c>
    </row>
    <row r="1851" spans="1:25" ht="14.75" customHeight="1">
      <c r="A1851" s="160"/>
      <c r="B1851" s="83"/>
      <c r="C1851" s="84"/>
      <c r="D1851" s="85"/>
      <c r="E1851" s="49"/>
      <c r="F1851" s="141"/>
      <c r="G1851" s="185"/>
      <c r="H1851" s="185"/>
      <c r="I1851" s="177"/>
      <c r="J1851" s="177"/>
      <c r="K1851" s="177"/>
      <c r="L1851" s="177"/>
      <c r="M1851" s="177"/>
      <c r="N1851" s="177"/>
      <c r="O1851" s="268"/>
      <c r="P1851" s="126"/>
      <c r="Q1851" s="225"/>
      <c r="R1851" s="57"/>
      <c r="S1851" s="163"/>
      <c r="T1851" s="163"/>
      <c r="U1851" s="57"/>
      <c r="V1851" s="163"/>
      <c r="W1851" s="163"/>
      <c r="X1851" s="57"/>
      <c r="Y1851" s="165"/>
    </row>
    <row r="1852" spans="1:25" ht="14.15" customHeight="1">
      <c r="A1852" s="160"/>
      <c r="B1852" s="83"/>
      <c r="C1852" s="148" t="s">
        <v>394</v>
      </c>
      <c r="D1852" s="85"/>
      <c r="E1852" s="49"/>
      <c r="F1852" s="141"/>
      <c r="G1852" s="185"/>
      <c r="H1852" s="185"/>
      <c r="I1852" s="177"/>
      <c r="J1852" s="177"/>
      <c r="K1852" s="177"/>
      <c r="L1852" s="177"/>
      <c r="M1852" s="177"/>
      <c r="N1852" s="177"/>
      <c r="O1852" s="268"/>
      <c r="P1852" s="126"/>
      <c r="Q1852" s="225"/>
      <c r="R1852" s="57"/>
      <c r="S1852" s="163"/>
      <c r="T1852" s="163"/>
      <c r="U1852" s="57"/>
      <c r="V1852" s="163"/>
      <c r="W1852" s="163"/>
      <c r="X1852" s="57"/>
      <c r="Y1852" s="165"/>
    </row>
    <row r="1853" spans="1:25" ht="14.75" customHeight="1">
      <c r="A1853" s="160"/>
      <c r="B1853" s="83"/>
      <c r="C1853" s="84"/>
      <c r="D1853" s="85"/>
      <c r="E1853" s="49"/>
      <c r="F1853" s="141"/>
      <c r="G1853" s="185"/>
      <c r="H1853" s="185"/>
      <c r="I1853" s="177"/>
      <c r="J1853" s="177"/>
      <c r="K1853" s="177"/>
      <c r="L1853" s="177"/>
      <c r="M1853" s="177"/>
      <c r="N1853" s="177"/>
      <c r="O1853" s="268"/>
      <c r="P1853" s="126"/>
      <c r="Q1853" s="225"/>
      <c r="R1853" s="57"/>
      <c r="S1853" s="163"/>
      <c r="T1853" s="163"/>
      <c r="U1853" s="57"/>
      <c r="V1853" s="163"/>
      <c r="W1853" s="163"/>
      <c r="X1853" s="57"/>
      <c r="Y1853" s="165"/>
    </row>
    <row r="1854" spans="1:25" ht="28">
      <c r="A1854" s="347"/>
      <c r="B1854" s="51">
        <v>3</v>
      </c>
      <c r="C1854" s="90" t="s">
        <v>395</v>
      </c>
      <c r="D1854" s="86" t="s">
        <v>41</v>
      </c>
      <c r="E1854" s="49" t="str">
        <f>IF((O1854=0),"Enter value from column G to column N",SUM(G1854:N1854,O1854))</f>
        <v>Enter value from column G to column N</v>
      </c>
      <c r="F1854" s="56"/>
      <c r="G1854" s="168"/>
      <c r="H1854" s="168"/>
      <c r="I1854" s="169"/>
      <c r="J1854" s="169"/>
      <c r="K1854" s="169"/>
      <c r="L1854" s="169"/>
      <c r="M1854" s="169"/>
      <c r="N1854" s="169"/>
      <c r="O1854" s="257">
        <f>SUM(G1854:N1854)*Fee!$C$38</f>
        <v>0</v>
      </c>
      <c r="P1854" s="126"/>
      <c r="Q1854" s="223"/>
      <c r="R1854" s="163">
        <f>(Q1854*Fee!$C$38)</f>
        <v>0</v>
      </c>
      <c r="S1854" s="163">
        <f>Q1854+R1854</f>
        <v>0</v>
      </c>
      <c r="T1854" s="164"/>
      <c r="U1854" s="163">
        <f>(T1854*Fee!$C$38)</f>
        <v>0</v>
      </c>
      <c r="V1854" s="163">
        <f>T1854+U1854</f>
        <v>0</v>
      </c>
      <c r="W1854" s="164"/>
      <c r="X1854" s="163">
        <f>(W1854*Fee!$C$38)</f>
        <v>0</v>
      </c>
      <c r="Y1854" s="165">
        <f>W1854+X1854</f>
        <v>0</v>
      </c>
    </row>
    <row r="1855" spans="1:25" ht="14.75" customHeight="1">
      <c r="A1855" s="347"/>
      <c r="B1855" s="51"/>
      <c r="C1855" s="90"/>
      <c r="D1855" s="86"/>
      <c r="E1855" s="49"/>
      <c r="F1855" s="51"/>
      <c r="G1855" s="49"/>
      <c r="H1855" s="49"/>
      <c r="I1855" s="49"/>
      <c r="J1855" s="49"/>
      <c r="K1855" s="49"/>
      <c r="L1855" s="49"/>
      <c r="M1855" s="49"/>
      <c r="N1855" s="49"/>
      <c r="O1855" s="265"/>
      <c r="P1855" s="126"/>
      <c r="Q1855" s="225"/>
      <c r="R1855" s="57"/>
      <c r="S1855" s="163"/>
      <c r="T1855" s="163"/>
      <c r="U1855" s="57"/>
      <c r="V1855" s="163"/>
      <c r="W1855" s="163"/>
      <c r="X1855" s="57"/>
      <c r="Y1855" s="165"/>
    </row>
    <row r="1856" spans="1:25" ht="28">
      <c r="A1856" s="347"/>
      <c r="B1856" s="51">
        <v>4</v>
      </c>
      <c r="C1856" s="90" t="s">
        <v>396</v>
      </c>
      <c r="D1856" s="86" t="s">
        <v>41</v>
      </c>
      <c r="E1856" s="49" t="str">
        <f>IF((O1856=0),"Enter value from column G to column N",SUM(G1856:N1856,O1856))</f>
        <v>Enter value from column G to column N</v>
      </c>
      <c r="F1856" s="56"/>
      <c r="G1856" s="168"/>
      <c r="H1856" s="168"/>
      <c r="I1856" s="169"/>
      <c r="J1856" s="169"/>
      <c r="K1856" s="169"/>
      <c r="L1856" s="169"/>
      <c r="M1856" s="169"/>
      <c r="N1856" s="169"/>
      <c r="O1856" s="257">
        <f>SUM(G1856:N1856)*Fee!$C$38</f>
        <v>0</v>
      </c>
      <c r="P1856" s="126"/>
      <c r="Q1856" s="223"/>
      <c r="R1856" s="163">
        <f>(Q1856*Fee!$C$38)</f>
        <v>0</v>
      </c>
      <c r="S1856" s="163">
        <f>Q1856+R1856</f>
        <v>0</v>
      </c>
      <c r="T1856" s="164"/>
      <c r="U1856" s="163">
        <f>(T1856*Fee!$C$38)</f>
        <v>0</v>
      </c>
      <c r="V1856" s="163">
        <f>T1856+U1856</f>
        <v>0</v>
      </c>
      <c r="W1856" s="164"/>
      <c r="X1856" s="163">
        <f>(W1856*Fee!$C$38)</f>
        <v>0</v>
      </c>
      <c r="Y1856" s="165">
        <f>W1856+X1856</f>
        <v>0</v>
      </c>
    </row>
    <row r="1857" spans="1:25" ht="14.75" customHeight="1">
      <c r="A1857" s="79"/>
      <c r="B1857" s="83"/>
      <c r="C1857" s="84"/>
      <c r="D1857" s="85"/>
      <c r="E1857" s="49"/>
      <c r="F1857" s="141"/>
      <c r="G1857" s="185"/>
      <c r="H1857" s="185"/>
      <c r="I1857" s="177"/>
      <c r="J1857" s="177"/>
      <c r="K1857" s="177"/>
      <c r="L1857" s="177"/>
      <c r="M1857" s="177"/>
      <c r="N1857" s="177"/>
      <c r="O1857" s="268"/>
      <c r="P1857" s="126"/>
      <c r="Q1857" s="225"/>
      <c r="R1857" s="57"/>
      <c r="S1857" s="57"/>
      <c r="T1857" s="163"/>
      <c r="U1857" s="57"/>
      <c r="V1857" s="57"/>
      <c r="W1857" s="163"/>
      <c r="X1857" s="57"/>
      <c r="Y1857" s="58"/>
    </row>
    <row r="1858" spans="1:25" ht="14.75" customHeight="1" thickBot="1">
      <c r="A1858" s="80"/>
      <c r="B1858" s="81"/>
      <c r="C1858" s="118"/>
      <c r="D1858" s="82"/>
      <c r="E1858" s="119"/>
      <c r="F1858" s="81"/>
      <c r="G1858" s="119"/>
      <c r="H1858" s="119"/>
      <c r="I1858" s="176"/>
      <c r="J1858" s="176"/>
      <c r="K1858" s="176"/>
      <c r="L1858" s="176"/>
      <c r="M1858" s="176"/>
      <c r="N1858" s="176"/>
      <c r="O1858" s="267"/>
      <c r="P1858" s="126"/>
      <c r="Q1858" s="227"/>
      <c r="R1858" s="133"/>
      <c r="S1858" s="133"/>
      <c r="T1858" s="206"/>
      <c r="U1858" s="133"/>
      <c r="V1858" s="133"/>
      <c r="W1858" s="206"/>
      <c r="X1858" s="133"/>
      <c r="Y1858" s="134"/>
    </row>
    <row r="1887" spans="2:23" s="121" customFormat="1" ht="14.15" customHeight="1">
      <c r="B1887" s="120"/>
      <c r="E1887" s="122"/>
      <c r="G1887" s="196"/>
      <c r="H1887" s="196"/>
      <c r="I1887" s="196"/>
      <c r="J1887" s="196"/>
      <c r="K1887" s="196"/>
      <c r="L1887" s="196"/>
      <c r="M1887" s="196"/>
      <c r="N1887" s="196"/>
      <c r="Q1887" s="200"/>
      <c r="T1887" s="200"/>
      <c r="W1887" s="200"/>
    </row>
  </sheetData>
  <sheetProtection algorithmName="SHA-512" hashValue="ORpnhytWwoWe+Ap0RhrBpyCLxQFAHfL4WNVTFxgY2EolzeVz99N6tO8oC3m/6VII3WfAv1a2690S/CLHg41+Wg==" saltValue="EBp2RhaPQOABWemQmBI1tQ==" spinCount="100000" sheet="1"/>
  <protectedRanges>
    <protectedRange password="C4BE" sqref="C679 C7:C10 C1450 C1188 C813:C878 C712:C804" name="Rates_10_2_1_2"/>
    <protectedRange password="C4BE" sqref="C4" name="Rates_10_2_1_1_1"/>
    <protectedRange password="C4BE" sqref="C680" name="Rates_10_2_1_2_2_5"/>
    <protectedRange password="C4BE" sqref="C1415:C1448" name="Rates_10_2_1_2_1_2"/>
    <protectedRange password="C4BE" sqref="C437:C460 C13:C254 C257:C388 C469:C568 C391:C434 C570:C678" name="Rates_10_2_1_2_8"/>
    <protectedRange password="C4BE" sqref="C805:C812" name="Rates_10_2_1_2_1"/>
    <protectedRange password="C4BE" sqref="C1621:C1626" name="Rates_10_2_1_2_4_2"/>
    <protectedRange password="C4BE" sqref="C1629:C1644" name="Rates_10_2_1_2_4"/>
    <protectedRange password="C4BE" sqref="C1647:C1654" name="Rates_10_2_1_2_4_3"/>
    <protectedRange password="C4BE" sqref="C1657 C1659:C1679" name="Rates_10_2_1_2_4_4"/>
    <protectedRange password="C4BE" sqref="C1682:C1707 C1722 C1740 C1764 C1709" name="Rates_10_2_1_2_4_5"/>
    <protectedRange password="C4BE" sqref="C1710:C1720" name="Rates_10_2_1_2_4_6"/>
    <protectedRange password="C4BE" sqref="C1723:C1738" name="Rates_10_2_1_2_4_7"/>
    <protectedRange password="C4BE" sqref="C1741:C1762" name="Rates_10_2_1_2_4_8"/>
    <protectedRange password="C4BE" sqref="C1765:C1770" name="Rates_10_2_1_2_4_9"/>
    <protectedRange password="C4BE" sqref="C1773:C1789 C1799 C1791" name="Rates_10_2_1_2_4_11"/>
    <protectedRange password="C4BE" sqref="C1792:C1797" name="Rates_10_2_1_2_4_12"/>
    <protectedRange password="C4BE" sqref="C1800" name="Rates_10_2_1_2_4_13"/>
    <protectedRange password="C4BE" sqref="C1618" name="Rates_10_2_1_2_4_14"/>
    <protectedRange password="C4BE" sqref="C1658" name="Rates_10_2_1_2_4_4_1"/>
  </protectedRanges>
  <customSheetViews>
    <customSheetView guid="{8F478BBB-6AB1-428B-B5FA-F2104831FE3A}" scale="70" showPageBreaks="1" fitToPage="1" printArea="1" topLeftCell="A590">
      <selection activeCell="C601" sqref="C601"/>
      <pageMargins left="0.70866141732283472" right="0.70866141732283472" top="0.74803149606299213" bottom="0.74803149606299213" header="0.31496062992125984" footer="0.31496062992125984"/>
      <pageSetup paperSize="9" scale="73" fitToHeight="0" orientation="portrait" r:id="rId1"/>
    </customSheetView>
    <customSheetView guid="{C3AA7FC6-4240-471C-AF52-4FB84A742C55}" scale="90" showPageBreaks="1" fitToPage="1" printArea="1" topLeftCell="A1401">
      <selection activeCell="C1443" sqref="C1443"/>
      <pageMargins left="0.70866141732283472" right="0.70866141732283472" top="0.74803149606299213" bottom="0.74803149606299213" header="0.31496062992125984" footer="0.31496062992125984"/>
      <pageSetup paperSize="9" scale="73" fitToHeight="0" orientation="portrait" r:id="rId2"/>
    </customSheetView>
    <customSheetView guid="{448885B8-ECFA-4D36-B07F-6A704AD3062A}" scale="85" fitToPage="1" topLeftCell="A974">
      <selection activeCell="C1239" sqref="C1239:C1240"/>
      <pageMargins left="0.70866141732283472" right="0.70866141732283472" top="0.74803149606299213" bottom="0.74803149606299213" header="0.31496062992125984" footer="0.31496062992125984"/>
      <pageSetup paperSize="9" scale="73" fitToHeight="0" orientation="portrait" r:id="rId3"/>
    </customSheetView>
    <customSheetView guid="{011FCA81-1582-4DA4-817B-6EBBB02B2764}" scale="70" fitToPage="1" topLeftCell="A1418">
      <selection activeCell="A1445" sqref="A1445"/>
      <pageMargins left="0.70866141732283472" right="0.70866141732283472" top="0.74803149606299213" bottom="0.74803149606299213" header="0.31496062992125984" footer="0.31496062992125984"/>
      <pageSetup paperSize="9" scale="73" fitToHeight="0" orientation="portrait" r:id="rId4"/>
    </customSheetView>
  </customSheetViews>
  <mergeCells count="26">
    <mergeCell ref="A1:O1"/>
    <mergeCell ref="A3:O3"/>
    <mergeCell ref="A4:A6"/>
    <mergeCell ref="B4:B6"/>
    <mergeCell ref="C4:C6"/>
    <mergeCell ref="D4:D6"/>
    <mergeCell ref="E4:E6"/>
    <mergeCell ref="F4:F6"/>
    <mergeCell ref="G4:O4"/>
    <mergeCell ref="J5:J6"/>
    <mergeCell ref="M5:M6"/>
    <mergeCell ref="K5:L5"/>
    <mergeCell ref="N5:N6"/>
    <mergeCell ref="O5:O6"/>
    <mergeCell ref="Q4:S4"/>
    <mergeCell ref="Y5:Y6"/>
    <mergeCell ref="Q5:Q6"/>
    <mergeCell ref="R5:R6"/>
    <mergeCell ref="S5:S6"/>
    <mergeCell ref="T5:T6"/>
    <mergeCell ref="U5:U6"/>
    <mergeCell ref="V5:V6"/>
    <mergeCell ref="W5:W6"/>
    <mergeCell ref="X5:X6"/>
    <mergeCell ref="T4:V4"/>
    <mergeCell ref="W4:Y4"/>
  </mergeCells>
  <conditionalFormatting sqref="C651 C653:C655 C657:C659 C663:C666 C673">
    <cfRule type="cellIs" dxfId="199" priority="1167" stopIfTrue="1" operator="equal">
      <formula>0</formula>
    </cfRule>
  </conditionalFormatting>
  <conditionalFormatting sqref="C661:C662">
    <cfRule type="cellIs" dxfId="198" priority="1166" stopIfTrue="1" operator="equal">
      <formula>0</formula>
    </cfRule>
  </conditionalFormatting>
  <conditionalFormatting sqref="C660">
    <cfRule type="cellIs" dxfId="197" priority="1163" stopIfTrue="1" operator="equal">
      <formula>0</formula>
    </cfRule>
  </conditionalFormatting>
  <conditionalFormatting sqref="C667">
    <cfRule type="cellIs" dxfId="196" priority="1161" stopIfTrue="1" operator="equal">
      <formula>0</formula>
    </cfRule>
  </conditionalFormatting>
  <conditionalFormatting sqref="C668 C676 C678">
    <cfRule type="cellIs" dxfId="195" priority="1160" stopIfTrue="1" operator="equal">
      <formula>0</formula>
    </cfRule>
  </conditionalFormatting>
  <conditionalFormatting sqref="E1858">
    <cfRule type="containsText" dxfId="194" priority="1158" operator="containsText" text="Enter D or S in column L">
      <formula>NOT(ISERROR(SEARCH("Enter D or S in column L",E1858)))</formula>
    </cfRule>
  </conditionalFormatting>
  <conditionalFormatting sqref="F8:N8">
    <cfRule type="containsText" dxfId="193" priority="1117" operator="containsText" text="Cells">
      <formula>NOT(ISERROR(SEARCH("Cells",F8)))</formula>
    </cfRule>
  </conditionalFormatting>
  <conditionalFormatting sqref="W8">
    <cfRule type="containsText" dxfId="192" priority="1120" operator="containsText" text="Cells">
      <formula>NOT(ISERROR(SEARCH("Cells",W8)))</formula>
    </cfRule>
  </conditionalFormatting>
  <conditionalFormatting sqref="T8">
    <cfRule type="containsText" dxfId="191" priority="1119" operator="containsText" text="Cells">
      <formula>NOT(ISERROR(SEARCH("Cells",T8)))</formula>
    </cfRule>
  </conditionalFormatting>
  <conditionalFormatting sqref="Q8">
    <cfRule type="containsText" dxfId="190" priority="1118" operator="containsText" text="Cells">
      <formula>NOT(ISERROR(SEARCH("Cells",Q8)))</formula>
    </cfRule>
  </conditionalFormatting>
  <conditionalFormatting sqref="F668:N668">
    <cfRule type="containsText" dxfId="189" priority="1113" operator="containsText" text="Enter D or S in column L">
      <formula>NOT(ISERROR(SEARCH("Enter D or S in column L",F668)))</formula>
    </cfRule>
  </conditionalFormatting>
  <conditionalFormatting sqref="C669:C672">
    <cfRule type="cellIs" dxfId="188" priority="838" stopIfTrue="1" operator="equal">
      <formula>0</formula>
    </cfRule>
  </conditionalFormatting>
  <conditionalFormatting sqref="F669:N669">
    <cfRule type="containsText" dxfId="187" priority="837" operator="containsText" text="Enter D or S in column L">
      <formula>NOT(ISERROR(SEARCH("Enter D or S in column L",F669)))</formula>
    </cfRule>
  </conditionalFormatting>
  <conditionalFormatting sqref="C674">
    <cfRule type="cellIs" dxfId="186" priority="595" stopIfTrue="1" operator="equal">
      <formula>0</formula>
    </cfRule>
  </conditionalFormatting>
  <conditionalFormatting sqref="F674:N674">
    <cfRule type="containsText" dxfId="185" priority="594" operator="containsText" text="Enter D or S in column L">
      <formula>NOT(ISERROR(SEARCH("Enter D or S in column L",F674)))</formula>
    </cfRule>
  </conditionalFormatting>
  <conditionalFormatting sqref="C675">
    <cfRule type="cellIs" dxfId="184" priority="592" stopIfTrue="1" operator="equal">
      <formula>0</formula>
    </cfRule>
  </conditionalFormatting>
  <conditionalFormatting sqref="C677">
    <cfRule type="cellIs" dxfId="183" priority="590" stopIfTrue="1" operator="equal">
      <formula>0</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1:E1857 E1610:E1615 E1630:E1637 E1640:E1644 E1650:E1654 E1681 E1709 E1722 E1740 E1764 E1772 E1791 E1799 E1617 E1620:E1626 E1628 E1646:E1647 E1656 E711:E804 E636:E708 E1802:E1819">
    <cfRule type="containsText" dxfId="182" priority="451" operator="containsText" text="Enter value from Column G to column N">
      <formula>NOT(ISERROR(SEARCH("Enter value from Column G to column N",E14)))</formula>
    </cfRule>
  </conditionalFormatting>
  <conditionalFormatting sqref="E14:E107 E142:E149 E156:E163 E170:E177 E184:E191 E198:E205 E212:E219 E226:E233 E240:E247 E254:E311 E318:E325 E332:E339 E346:E353 E360:E367 E374:E381 E388:E413 E420:E427 E434:E491 E498:E505 E512:E519 E526:E533 E540:E547 E554:E561 E568:E571 E813:E946 E948:E952 E954:E958 E960:E964 E966:E970 E972:E976 E978:E982 E984:E1041 E573:E577 E579:E581 E586:E623 E128:E135 E114:E121 E625:E626 E1520:E1521 E1528:E1604 E1053 E1065:E1066 E1069 E1073:E1312 E628:E629 E1322:E1326 E1336:E1340 E1350:E1513 E1821:E1857 E1610:E1615 E1630:E1637 E1640:E1644 E1650:E1654 E1681 E1709 E1722 E1740 E1764 E1772 E1791 E1799 E1617 E1620:E1626 E1628 E1646:E1647 E1656 E711:E804 E636:E708 E1802:E1819">
    <cfRule type="cellIs" dxfId="181" priority="450" operator="equal">
      <formula>"Enter value from column G to column N"</formula>
    </cfRule>
  </conditionalFormatting>
  <conditionalFormatting sqref="E710">
    <cfRule type="containsText" dxfId="180" priority="289" operator="containsText" text="Enter value from Column G to column N">
      <formula>NOT(ISERROR(SEARCH("Enter value from Column G to column N",E710)))</formula>
    </cfRule>
  </conditionalFormatting>
  <conditionalFormatting sqref="E710">
    <cfRule type="cellIs" dxfId="179" priority="288" operator="equal">
      <formula>"Enter value from column G to column N"</formula>
    </cfRule>
  </conditionalFormatting>
  <conditionalFormatting sqref="E709">
    <cfRule type="containsText" dxfId="178" priority="287" operator="containsText" text="Enter value from Column G to column N">
      <formula>NOT(ISERROR(SEARCH("Enter value from Column G to column N",E709)))</formula>
    </cfRule>
  </conditionalFormatting>
  <conditionalFormatting sqref="E709">
    <cfRule type="cellIs" dxfId="177" priority="286" operator="equal">
      <formula>"Enter value from column G to column N"</formula>
    </cfRule>
  </conditionalFormatting>
  <conditionalFormatting sqref="E805:E812">
    <cfRule type="containsText" dxfId="176" priority="285" operator="containsText" text="Enter value from Column G to column N">
      <formula>NOT(ISERROR(SEARCH("Enter value from Column G to column N",E805)))</formula>
    </cfRule>
  </conditionalFormatting>
  <conditionalFormatting sqref="E805:E812">
    <cfRule type="cellIs" dxfId="175" priority="284" operator="equal">
      <formula>"Enter value from column G to column N"</formula>
    </cfRule>
  </conditionalFormatting>
  <conditionalFormatting sqref="E1820">
    <cfRule type="containsText" dxfId="174" priority="281" operator="containsText" text="Enter value from Column G to column N">
      <formula>NOT(ISERROR(SEARCH("Enter value from Column G to column N",E1820)))</formula>
    </cfRule>
  </conditionalFormatting>
  <conditionalFormatting sqref="E1820">
    <cfRule type="cellIs" dxfId="173" priority="280" operator="equal">
      <formula>"Enter value from column G to column N"</formula>
    </cfRule>
  </conditionalFormatting>
  <conditionalFormatting sqref="E947">
    <cfRule type="containsText" dxfId="172" priority="229" operator="containsText" text="Enter value from Column G to column N">
      <formula>NOT(ISERROR(SEARCH("Enter value from Column G to column N",E947)))</formula>
    </cfRule>
  </conditionalFormatting>
  <conditionalFormatting sqref="E947">
    <cfRule type="cellIs" dxfId="171" priority="228" operator="equal">
      <formula>"Enter value from column G to column N"</formula>
    </cfRule>
  </conditionalFormatting>
  <conditionalFormatting sqref="E959">
    <cfRule type="containsText" dxfId="170" priority="225" operator="containsText" text="Enter value from Column G to column N">
      <formula>NOT(ISERROR(SEARCH("Enter value from Column G to column N",E959)))</formula>
    </cfRule>
  </conditionalFormatting>
  <conditionalFormatting sqref="E959">
    <cfRule type="cellIs" dxfId="169" priority="224" operator="equal">
      <formula>"Enter value from column G to column N"</formula>
    </cfRule>
  </conditionalFormatting>
  <conditionalFormatting sqref="E971">
    <cfRule type="containsText" dxfId="168" priority="221" operator="containsText" text="Enter value from Column G to column N">
      <formula>NOT(ISERROR(SEARCH("Enter value from Column G to column N",E971)))</formula>
    </cfRule>
  </conditionalFormatting>
  <conditionalFormatting sqref="E971">
    <cfRule type="cellIs" dxfId="167" priority="220" operator="equal">
      <formula>"Enter value from column G to column N"</formula>
    </cfRule>
  </conditionalFormatting>
  <conditionalFormatting sqref="E983">
    <cfRule type="containsText" dxfId="166" priority="217" operator="containsText" text="Enter value from Column G to column N">
      <formula>NOT(ISERROR(SEARCH("Enter value from Column G to column N",E983)))</formula>
    </cfRule>
  </conditionalFormatting>
  <conditionalFormatting sqref="E983">
    <cfRule type="cellIs" dxfId="165" priority="216" operator="equal">
      <formula>"Enter value from column G to column N"</formula>
    </cfRule>
  </conditionalFormatting>
  <conditionalFormatting sqref="E572">
    <cfRule type="containsText" dxfId="164" priority="213" operator="containsText" text="Enter value from Column G to column N">
      <formula>NOT(ISERROR(SEARCH("Enter value from Column G to column N",E572)))</formula>
    </cfRule>
  </conditionalFormatting>
  <conditionalFormatting sqref="E572">
    <cfRule type="cellIs" dxfId="163" priority="212" operator="equal">
      <formula>"Enter value from column G to column N"</formula>
    </cfRule>
  </conditionalFormatting>
  <conditionalFormatting sqref="E582:E585">
    <cfRule type="containsText" dxfId="162" priority="209" operator="containsText" text="Enter value from Column G to column N">
      <formula>NOT(ISERROR(SEARCH("Enter value from Column G to column N",E582)))</formula>
    </cfRule>
  </conditionalFormatting>
  <conditionalFormatting sqref="E582:E585">
    <cfRule type="cellIs" dxfId="161" priority="208" operator="equal">
      <formula>"Enter value from column G to column N"</formula>
    </cfRule>
  </conditionalFormatting>
  <conditionalFormatting sqref="E534:E539">
    <cfRule type="containsText" dxfId="160" priority="205" operator="containsText" text="Enter value from Column G to column N">
      <formula>NOT(ISERROR(SEARCH("Enter value from Column G to column N",E534)))</formula>
    </cfRule>
  </conditionalFormatting>
  <conditionalFormatting sqref="E534:E539">
    <cfRule type="cellIs" dxfId="159" priority="204" operator="equal">
      <formula>"Enter value from column G to column N"</formula>
    </cfRule>
  </conditionalFormatting>
  <conditionalFormatting sqref="E506:E511">
    <cfRule type="containsText" dxfId="158" priority="201" operator="containsText" text="Enter value from Column G to column N">
      <formula>NOT(ISERROR(SEARCH("Enter value from Column G to column N",E506)))</formula>
    </cfRule>
  </conditionalFormatting>
  <conditionalFormatting sqref="E506:E511">
    <cfRule type="cellIs" dxfId="157" priority="200" operator="equal">
      <formula>"Enter value from column G to column N"</formula>
    </cfRule>
  </conditionalFormatting>
  <conditionalFormatting sqref="E428:E433">
    <cfRule type="containsText" dxfId="156" priority="197" operator="containsText" text="Enter value from Column G to column N">
      <formula>NOT(ISERROR(SEARCH("Enter value from Column G to column N",E428)))</formula>
    </cfRule>
  </conditionalFormatting>
  <conditionalFormatting sqref="E428:E433">
    <cfRule type="cellIs" dxfId="155" priority="196" operator="equal">
      <formula>"Enter value from column G to column N"</formula>
    </cfRule>
  </conditionalFormatting>
  <conditionalFormatting sqref="E382:E387">
    <cfRule type="containsText" dxfId="154" priority="189" operator="containsText" text="Enter value from Column G to column N">
      <formula>NOT(ISERROR(SEARCH("Enter value from Column G to column N",E382)))</formula>
    </cfRule>
  </conditionalFormatting>
  <conditionalFormatting sqref="E382:E387">
    <cfRule type="cellIs" dxfId="153" priority="188" operator="equal">
      <formula>"Enter value from column G to column N"</formula>
    </cfRule>
  </conditionalFormatting>
  <conditionalFormatting sqref="E354:E359">
    <cfRule type="containsText" dxfId="152" priority="185" operator="containsText" text="Enter value from Column G to column N">
      <formula>NOT(ISERROR(SEARCH("Enter value from Column G to column N",E354)))</formula>
    </cfRule>
  </conditionalFormatting>
  <conditionalFormatting sqref="E354:E359">
    <cfRule type="cellIs" dxfId="151" priority="184" operator="equal">
      <formula>"Enter value from column G to column N"</formula>
    </cfRule>
  </conditionalFormatting>
  <conditionalFormatting sqref="E326:E331">
    <cfRule type="containsText" dxfId="150" priority="181" operator="containsText" text="Enter value from Column G to column N">
      <formula>NOT(ISERROR(SEARCH("Enter value from Column G to column N",E326)))</formula>
    </cfRule>
  </conditionalFormatting>
  <conditionalFormatting sqref="E326:E331">
    <cfRule type="cellIs" dxfId="149" priority="180" operator="equal">
      <formula>"Enter value from column G to column N"</formula>
    </cfRule>
  </conditionalFormatting>
  <conditionalFormatting sqref="E206:E211">
    <cfRule type="containsText" dxfId="148" priority="171" operator="containsText" text="Enter value from Column G to column N">
      <formula>NOT(ISERROR(SEARCH("Enter value from Column G to column N",E206)))</formula>
    </cfRule>
  </conditionalFormatting>
  <conditionalFormatting sqref="E206:E211">
    <cfRule type="cellIs" dxfId="147" priority="170" operator="equal">
      <formula>"Enter value from column G to column N"</formula>
    </cfRule>
  </conditionalFormatting>
  <conditionalFormatting sqref="E953">
    <cfRule type="containsText" dxfId="146" priority="227" operator="containsText" text="Enter value from Column G to column N">
      <formula>NOT(ISERROR(SEARCH("Enter value from Column G to column N",E953)))</formula>
    </cfRule>
  </conditionalFormatting>
  <conditionalFormatting sqref="E953">
    <cfRule type="cellIs" dxfId="145" priority="226" operator="equal">
      <formula>"Enter value from column G to column N"</formula>
    </cfRule>
  </conditionalFormatting>
  <conditionalFormatting sqref="E965">
    <cfRule type="containsText" dxfId="144" priority="223" operator="containsText" text="Enter value from Column G to column N">
      <formula>NOT(ISERROR(SEARCH("Enter value from Column G to column N",E965)))</formula>
    </cfRule>
  </conditionalFormatting>
  <conditionalFormatting sqref="E965">
    <cfRule type="cellIs" dxfId="143" priority="222" operator="equal">
      <formula>"Enter value from column G to column N"</formula>
    </cfRule>
  </conditionalFormatting>
  <conditionalFormatting sqref="E977">
    <cfRule type="containsText" dxfId="142" priority="219" operator="containsText" text="Enter value from Column G to column N">
      <formula>NOT(ISERROR(SEARCH("Enter value from Column G to column N",E977)))</formula>
    </cfRule>
  </conditionalFormatting>
  <conditionalFormatting sqref="E977">
    <cfRule type="cellIs" dxfId="141" priority="218" operator="equal">
      <formula>"Enter value from column G to column N"</formula>
    </cfRule>
  </conditionalFormatting>
  <conditionalFormatting sqref="E562:E567">
    <cfRule type="containsText" dxfId="140" priority="215" operator="containsText" text="Enter value from Column G to column N">
      <formula>NOT(ISERROR(SEARCH("Enter value from Column G to column N",E562)))</formula>
    </cfRule>
  </conditionalFormatting>
  <conditionalFormatting sqref="E562:E567">
    <cfRule type="cellIs" dxfId="139" priority="214" operator="equal">
      <formula>"Enter value from column G to column N"</formula>
    </cfRule>
  </conditionalFormatting>
  <conditionalFormatting sqref="E578">
    <cfRule type="containsText" dxfId="138" priority="211" operator="containsText" text="Enter value from Column G to column N">
      <formula>NOT(ISERROR(SEARCH("Enter value from Column G to column N",E578)))</formula>
    </cfRule>
  </conditionalFormatting>
  <conditionalFormatting sqref="E578">
    <cfRule type="cellIs" dxfId="137" priority="210" operator="equal">
      <formula>"Enter value from column G to column N"</formula>
    </cfRule>
  </conditionalFormatting>
  <conditionalFormatting sqref="E548:E553">
    <cfRule type="containsText" dxfId="136" priority="207" operator="containsText" text="Enter value from Column G to column N">
      <formula>NOT(ISERROR(SEARCH("Enter value from Column G to column N",E548)))</formula>
    </cfRule>
  </conditionalFormatting>
  <conditionalFormatting sqref="E548:E553">
    <cfRule type="cellIs" dxfId="135" priority="206" operator="equal">
      <formula>"Enter value from column G to column N"</formula>
    </cfRule>
  </conditionalFormatting>
  <conditionalFormatting sqref="E520:E525">
    <cfRule type="containsText" dxfId="134" priority="203" operator="containsText" text="Enter value from Column G to column N">
      <formula>NOT(ISERROR(SEARCH("Enter value from Column G to column N",E520)))</formula>
    </cfRule>
  </conditionalFormatting>
  <conditionalFormatting sqref="E520:E525">
    <cfRule type="cellIs" dxfId="133" priority="202" operator="equal">
      <formula>"Enter value from column G to column N"</formula>
    </cfRule>
  </conditionalFormatting>
  <conditionalFormatting sqref="E492:E497">
    <cfRule type="containsText" dxfId="132" priority="199" operator="containsText" text="Enter value from Column G to column N">
      <formula>NOT(ISERROR(SEARCH("Enter value from Column G to column N",E492)))</formula>
    </cfRule>
  </conditionalFormatting>
  <conditionalFormatting sqref="E492:E497">
    <cfRule type="cellIs" dxfId="131" priority="198" operator="equal">
      <formula>"Enter value from column G to column N"</formula>
    </cfRule>
  </conditionalFormatting>
  <conditionalFormatting sqref="E414:E419">
    <cfRule type="containsText" dxfId="130" priority="195" operator="containsText" text="Enter value from Column G to column N">
      <formula>NOT(ISERROR(SEARCH("Enter value from Column G to column N",E414)))</formula>
    </cfRule>
  </conditionalFormatting>
  <conditionalFormatting sqref="E414:E419">
    <cfRule type="cellIs" dxfId="129" priority="194" operator="equal">
      <formula>"Enter value from column G to column N"</formula>
    </cfRule>
  </conditionalFormatting>
  <conditionalFormatting sqref="E368:E373">
    <cfRule type="containsText" dxfId="128" priority="187" operator="containsText" text="Enter value from Column G to column N">
      <formula>NOT(ISERROR(SEARCH("Enter value from Column G to column N",E368)))</formula>
    </cfRule>
  </conditionalFormatting>
  <conditionalFormatting sqref="E368:E373">
    <cfRule type="cellIs" dxfId="127" priority="186" operator="equal">
      <formula>"Enter value from column G to column N"</formula>
    </cfRule>
  </conditionalFormatting>
  <conditionalFormatting sqref="E340:E345">
    <cfRule type="containsText" dxfId="126" priority="183" operator="containsText" text="Enter value from Column G to column N">
      <formula>NOT(ISERROR(SEARCH("Enter value from Column G to column N",E340)))</formula>
    </cfRule>
  </conditionalFormatting>
  <conditionalFormatting sqref="E340:E345">
    <cfRule type="cellIs" dxfId="125" priority="182" operator="equal">
      <formula>"Enter value from column G to column N"</formula>
    </cfRule>
  </conditionalFormatting>
  <conditionalFormatting sqref="E312:E317">
    <cfRule type="containsText" dxfId="124" priority="179" operator="containsText" text="Enter value from Column G to column N">
      <formula>NOT(ISERROR(SEARCH("Enter value from Column G to column N",E312)))</formula>
    </cfRule>
  </conditionalFormatting>
  <conditionalFormatting sqref="E312:E317">
    <cfRule type="cellIs" dxfId="123" priority="178" operator="equal">
      <formula>"Enter value from column G to column N"</formula>
    </cfRule>
  </conditionalFormatting>
  <conditionalFormatting sqref="E248:E253">
    <cfRule type="containsText" dxfId="122" priority="177" operator="containsText" text="Enter value from Column G to column N">
      <formula>NOT(ISERROR(SEARCH("Enter value from Column G to column N",E248)))</formula>
    </cfRule>
  </conditionalFormatting>
  <conditionalFormatting sqref="E248:E253">
    <cfRule type="cellIs" dxfId="121" priority="176" operator="equal">
      <formula>"Enter value from column G to column N"</formula>
    </cfRule>
  </conditionalFormatting>
  <conditionalFormatting sqref="E234:E239">
    <cfRule type="containsText" dxfId="120" priority="175" operator="containsText" text="Enter value from Column G to column N">
      <formula>NOT(ISERROR(SEARCH("Enter value from Column G to column N",E234)))</formula>
    </cfRule>
  </conditionalFormatting>
  <conditionalFormatting sqref="E234:E239">
    <cfRule type="cellIs" dxfId="119" priority="174" operator="equal">
      <formula>"Enter value from column G to column N"</formula>
    </cfRule>
  </conditionalFormatting>
  <conditionalFormatting sqref="E220:E225">
    <cfRule type="containsText" dxfId="118" priority="173" operator="containsText" text="Enter value from Column G to column N">
      <formula>NOT(ISERROR(SEARCH("Enter value from Column G to column N",E220)))</formula>
    </cfRule>
  </conditionalFormatting>
  <conditionalFormatting sqref="E220:E225">
    <cfRule type="cellIs" dxfId="117" priority="172" operator="equal">
      <formula>"Enter value from column G to column N"</formula>
    </cfRule>
  </conditionalFormatting>
  <conditionalFormatting sqref="E192:E197">
    <cfRule type="containsText" dxfId="116" priority="169" operator="containsText" text="Enter value from Column G to column N">
      <formula>NOT(ISERROR(SEARCH("Enter value from Column G to column N",E192)))</formula>
    </cfRule>
  </conditionalFormatting>
  <conditionalFormatting sqref="E192:E197">
    <cfRule type="cellIs" dxfId="115" priority="168" operator="equal">
      <formula>"Enter value from column G to column N"</formula>
    </cfRule>
  </conditionalFormatting>
  <conditionalFormatting sqref="E178:E183">
    <cfRule type="containsText" dxfId="114" priority="167" operator="containsText" text="Enter value from Column G to column N">
      <formula>NOT(ISERROR(SEARCH("Enter value from Column G to column N",E178)))</formula>
    </cfRule>
  </conditionalFormatting>
  <conditionalFormatting sqref="E178:E183">
    <cfRule type="cellIs" dxfId="113" priority="166" operator="equal">
      <formula>"Enter value from column G to column N"</formula>
    </cfRule>
  </conditionalFormatting>
  <conditionalFormatting sqref="E164:E169">
    <cfRule type="containsText" dxfId="112" priority="165" operator="containsText" text="Enter value from Column G to column N">
      <formula>NOT(ISERROR(SEARCH("Enter value from Column G to column N",E164)))</formula>
    </cfRule>
  </conditionalFormatting>
  <conditionalFormatting sqref="E164:E169">
    <cfRule type="cellIs" dxfId="111" priority="164" operator="equal">
      <formula>"Enter value from column G to column N"</formula>
    </cfRule>
  </conditionalFormatting>
  <conditionalFormatting sqref="E150:E155">
    <cfRule type="containsText" dxfId="110" priority="163" operator="containsText" text="Enter value from Column G to column N">
      <formula>NOT(ISERROR(SEARCH("Enter value from Column G to column N",E150)))</formula>
    </cfRule>
  </conditionalFormatting>
  <conditionalFormatting sqref="E150:E155">
    <cfRule type="cellIs" dxfId="109" priority="162" operator="equal">
      <formula>"Enter value from column G to column N"</formula>
    </cfRule>
  </conditionalFormatting>
  <conditionalFormatting sqref="E136:E141">
    <cfRule type="containsText" dxfId="108" priority="161" operator="containsText" text="Enter value from Column G to column N">
      <formula>NOT(ISERROR(SEARCH("Enter value from Column G to column N",E136)))</formula>
    </cfRule>
  </conditionalFormatting>
  <conditionalFormatting sqref="E136:E141">
    <cfRule type="cellIs" dxfId="107" priority="160" operator="equal">
      <formula>"Enter value from column G to column N"</formula>
    </cfRule>
  </conditionalFormatting>
  <conditionalFormatting sqref="E122:E127">
    <cfRule type="containsText" dxfId="106" priority="159" operator="containsText" text="Enter value from Column G to column N">
      <formula>NOT(ISERROR(SEARCH("Enter value from Column G to column N",E122)))</formula>
    </cfRule>
  </conditionalFormatting>
  <conditionalFormatting sqref="E122:E127">
    <cfRule type="cellIs" dxfId="105" priority="158" operator="equal">
      <formula>"Enter value from column G to column N"</formula>
    </cfRule>
  </conditionalFormatting>
  <conditionalFormatting sqref="E108:E113">
    <cfRule type="containsText" dxfId="104" priority="157" operator="containsText" text="Enter value from Column G to column N">
      <formula>NOT(ISERROR(SEARCH("Enter value from Column G to column N",E108)))</formula>
    </cfRule>
  </conditionalFormatting>
  <conditionalFormatting sqref="E108:E113">
    <cfRule type="cellIs" dxfId="103" priority="156" operator="equal">
      <formula>"Enter value from column G to column N"</formula>
    </cfRule>
  </conditionalFormatting>
  <conditionalFormatting sqref="E624">
    <cfRule type="containsText" dxfId="102" priority="155" operator="containsText" text="Enter value from Column G to column N">
      <formula>NOT(ISERROR(SEARCH("Enter value from Column G to column N",E624)))</formula>
    </cfRule>
  </conditionalFormatting>
  <conditionalFormatting sqref="E624">
    <cfRule type="cellIs" dxfId="101" priority="154" operator="equal">
      <formula>"Enter value from column G to column N"</formula>
    </cfRule>
  </conditionalFormatting>
  <conditionalFormatting sqref="E627">
    <cfRule type="containsText" dxfId="100" priority="153" operator="containsText" text="Enter value from Column G to column N">
      <formula>NOT(ISERROR(SEARCH("Enter value from Column G to column N",E627)))</formula>
    </cfRule>
  </conditionalFormatting>
  <conditionalFormatting sqref="E627">
    <cfRule type="cellIs" dxfId="99" priority="152" operator="equal">
      <formula>"Enter value from column G to column N"</formula>
    </cfRule>
  </conditionalFormatting>
  <conditionalFormatting sqref="E1524">
    <cfRule type="cellIs" dxfId="98" priority="134" operator="equal">
      <formula>"Enter value from column G to column N"</formula>
    </cfRule>
  </conditionalFormatting>
  <conditionalFormatting sqref="E1514">
    <cfRule type="containsText" dxfId="97" priority="149" operator="containsText" text="Enter value from Column G to column N">
      <formula>NOT(ISERROR(SEARCH("Enter value from Column G to column N",E1514)))</formula>
    </cfRule>
  </conditionalFormatting>
  <conditionalFormatting sqref="E1514">
    <cfRule type="cellIs" dxfId="96" priority="148" operator="equal">
      <formula>"Enter value from column G to column N"</formula>
    </cfRule>
  </conditionalFormatting>
  <conditionalFormatting sqref="E1515">
    <cfRule type="containsText" dxfId="95" priority="147" operator="containsText" text="Enter value from Column G to column N">
      <formula>NOT(ISERROR(SEARCH("Enter value from Column G to column N",E1515)))</formula>
    </cfRule>
  </conditionalFormatting>
  <conditionalFormatting sqref="E1515">
    <cfRule type="cellIs" dxfId="94" priority="146" operator="equal">
      <formula>"Enter value from column G to column N"</formula>
    </cfRule>
  </conditionalFormatting>
  <conditionalFormatting sqref="E1516">
    <cfRule type="containsText" dxfId="93" priority="143" operator="containsText" text="Enter value from Column G to column N">
      <formula>NOT(ISERROR(SEARCH("Enter value from Column G to column N",E1516)))</formula>
    </cfRule>
  </conditionalFormatting>
  <conditionalFormatting sqref="E1516">
    <cfRule type="cellIs" dxfId="92" priority="142" operator="equal">
      <formula>"Enter value from column G to column N"</formula>
    </cfRule>
  </conditionalFormatting>
  <conditionalFormatting sqref="E1522">
    <cfRule type="containsText" dxfId="91" priority="141" operator="containsText" text="Enter value from Column G to column N">
      <formula>NOT(ISERROR(SEARCH("Enter value from Column G to column N",E1522)))</formula>
    </cfRule>
  </conditionalFormatting>
  <conditionalFormatting sqref="E1522">
    <cfRule type="cellIs" dxfId="90" priority="140" operator="equal">
      <formula>"Enter value from column G to column N"</formula>
    </cfRule>
  </conditionalFormatting>
  <conditionalFormatting sqref="E1523">
    <cfRule type="containsText" dxfId="89" priority="139" operator="containsText" text="Enter value from Column G to column N">
      <formula>NOT(ISERROR(SEARCH("Enter value from Column G to column N",E1523)))</formula>
    </cfRule>
  </conditionalFormatting>
  <conditionalFormatting sqref="E1523">
    <cfRule type="cellIs" dxfId="88" priority="138" operator="equal">
      <formula>"Enter value from column G to column N"</formula>
    </cfRule>
  </conditionalFormatting>
  <conditionalFormatting sqref="E1524">
    <cfRule type="containsText" dxfId="87" priority="135" operator="containsText" text="Enter value from Column G to column N">
      <formula>NOT(ISERROR(SEARCH("Enter value from Column G to column N",E1524)))</formula>
    </cfRule>
  </conditionalFormatting>
  <conditionalFormatting sqref="E1042:E1052">
    <cfRule type="containsText" dxfId="86" priority="129" operator="containsText" text="Enter value from Column G to column N">
      <formula>NOT(ISERROR(SEARCH("Enter value from Column G to column N",E1042)))</formula>
    </cfRule>
  </conditionalFormatting>
  <conditionalFormatting sqref="E1042:E1052">
    <cfRule type="cellIs" dxfId="85" priority="128" operator="equal">
      <formula>"Enter value from column G to column N"</formula>
    </cfRule>
  </conditionalFormatting>
  <conditionalFormatting sqref="E1054:E1064">
    <cfRule type="containsText" dxfId="84" priority="127" operator="containsText" text="Enter value from Column G to column N">
      <formula>NOT(ISERROR(SEARCH("Enter value from Column G to column N",E1054)))</formula>
    </cfRule>
  </conditionalFormatting>
  <conditionalFormatting sqref="E1054:E1064">
    <cfRule type="cellIs" dxfId="83" priority="126" operator="equal">
      <formula>"Enter value from column G to column N"</formula>
    </cfRule>
  </conditionalFormatting>
  <conditionalFormatting sqref="E1067:E1068">
    <cfRule type="containsText" dxfId="82" priority="125" operator="containsText" text="Enter value from Column G to column N">
      <formula>NOT(ISERROR(SEARCH("Enter value from Column G to column N",E1067)))</formula>
    </cfRule>
  </conditionalFormatting>
  <conditionalFormatting sqref="E1067:E1068">
    <cfRule type="cellIs" dxfId="81" priority="124" operator="equal">
      <formula>"Enter value from column G to column N"</formula>
    </cfRule>
  </conditionalFormatting>
  <conditionalFormatting sqref="E1071:E1072">
    <cfRule type="cellIs" dxfId="80" priority="120" operator="equal">
      <formula>"Enter value from column G to column N"</formula>
    </cfRule>
  </conditionalFormatting>
  <conditionalFormatting sqref="E1070">
    <cfRule type="containsText" dxfId="79" priority="123" operator="containsText" text="Enter value from Column G to column N">
      <formula>NOT(ISERROR(SEARCH("Enter value from Column G to column N",E1070)))</formula>
    </cfRule>
  </conditionalFormatting>
  <conditionalFormatting sqref="E1070">
    <cfRule type="cellIs" dxfId="78" priority="122" operator="equal">
      <formula>"Enter value from column G to column N"</formula>
    </cfRule>
  </conditionalFormatting>
  <conditionalFormatting sqref="E1071:E1072">
    <cfRule type="containsText" dxfId="77" priority="121" operator="containsText" text="Enter value from Column G to column N">
      <formula>NOT(ISERROR(SEARCH("Enter value from Column G to column N",E1071)))</formula>
    </cfRule>
  </conditionalFormatting>
  <conditionalFormatting sqref="E630:E635">
    <cfRule type="containsText" dxfId="76" priority="119" operator="containsText" text="Enter value from Column G to column N">
      <formula>NOT(ISERROR(SEARCH("Enter value from Column G to column N",E630)))</formula>
    </cfRule>
  </conditionalFormatting>
  <conditionalFormatting sqref="E630:E635">
    <cfRule type="cellIs" dxfId="75" priority="118" operator="equal">
      <formula>"Enter value from column G to column N"</formula>
    </cfRule>
  </conditionalFormatting>
  <conditionalFormatting sqref="E1313:E1321">
    <cfRule type="containsText" dxfId="74" priority="117" operator="containsText" text="Enter value from Column G to column N">
      <formula>NOT(ISERROR(SEARCH("Enter value from Column G to column N",E1313)))</formula>
    </cfRule>
  </conditionalFormatting>
  <conditionalFormatting sqref="E1313:E1321">
    <cfRule type="cellIs" dxfId="73" priority="116" operator="equal">
      <formula>"Enter value from column G to column N"</formula>
    </cfRule>
  </conditionalFormatting>
  <conditionalFormatting sqref="E1327:E1335">
    <cfRule type="containsText" dxfId="72" priority="115" operator="containsText" text="Enter value from Column G to column N">
      <formula>NOT(ISERROR(SEARCH("Enter value from Column G to column N",E1327)))</formula>
    </cfRule>
  </conditionalFormatting>
  <conditionalFormatting sqref="E1327:E1335">
    <cfRule type="cellIs" dxfId="71" priority="114" operator="equal">
      <formula>"Enter value from column G to column N"</formula>
    </cfRule>
  </conditionalFormatting>
  <conditionalFormatting sqref="E1341:E1349">
    <cfRule type="containsText" dxfId="70" priority="113" operator="containsText" text="Enter value from Column G to column N">
      <formula>NOT(ISERROR(SEARCH("Enter value from Column G to column N",E1341)))</formula>
    </cfRule>
  </conditionalFormatting>
  <conditionalFormatting sqref="E1341:E1349">
    <cfRule type="cellIs" dxfId="69" priority="112" operator="equal">
      <formula>"Enter value from column G to column N"</formula>
    </cfRule>
  </conditionalFormatting>
  <conditionalFormatting sqref="E1801 E1605:E1607">
    <cfRule type="containsText" dxfId="68" priority="111" operator="containsText" text="Enter value from Column G to column N">
      <formula>NOT(ISERROR(SEARCH("Enter value from Column G to column N",E1605)))</formula>
    </cfRule>
  </conditionalFormatting>
  <conditionalFormatting sqref="E1801 E1605:E1607">
    <cfRule type="cellIs" dxfId="67" priority="110" operator="equal">
      <formula>"Enter value from column G to column N"</formula>
    </cfRule>
  </conditionalFormatting>
  <conditionalFormatting sqref="E1609">
    <cfRule type="containsText" dxfId="66" priority="107" operator="containsText" text="Enter value from Column G to column N">
      <formula>NOT(ISERROR(SEARCH("Enter value from Column G to column N",E1609)))</formula>
    </cfRule>
  </conditionalFormatting>
  <conditionalFormatting sqref="E1609">
    <cfRule type="cellIs" dxfId="65" priority="106" operator="equal">
      <formula>"Enter value from column G to column N"</formula>
    </cfRule>
  </conditionalFormatting>
  <conditionalFormatting sqref="E1629">
    <cfRule type="containsText" dxfId="64" priority="105" operator="containsText" text="Enter value from Column G to column N">
      <formula>NOT(ISERROR(SEARCH("Enter value from Column G to column N",E1629)))</formula>
    </cfRule>
  </conditionalFormatting>
  <conditionalFormatting sqref="E1629">
    <cfRule type="cellIs" dxfId="63" priority="104" operator="equal">
      <formula>"Enter value from column G to column N"</formula>
    </cfRule>
  </conditionalFormatting>
  <conditionalFormatting sqref="E1638:E1639">
    <cfRule type="containsText" dxfId="62" priority="103" operator="containsText" text="Enter value from Column G to column N">
      <formula>NOT(ISERROR(SEARCH("Enter value from Column G to column N",E1638)))</formula>
    </cfRule>
  </conditionalFormatting>
  <conditionalFormatting sqref="E1638:E1639">
    <cfRule type="cellIs" dxfId="61" priority="102" operator="equal">
      <formula>"Enter value from column G to column N"</formula>
    </cfRule>
  </conditionalFormatting>
  <conditionalFormatting sqref="E1648:E1649">
    <cfRule type="containsText" dxfId="60" priority="101" operator="containsText" text="Enter value from Column G to column N">
      <formula>NOT(ISERROR(SEARCH("Enter value from Column G to column N",E1648)))</formula>
    </cfRule>
  </conditionalFormatting>
  <conditionalFormatting sqref="E1648:E1649">
    <cfRule type="cellIs" dxfId="59" priority="100" operator="equal">
      <formula>"Enter value from column G to column N"</formula>
    </cfRule>
  </conditionalFormatting>
  <conditionalFormatting sqref="E1657 E1659:E1679">
    <cfRule type="containsText" dxfId="58" priority="99" operator="containsText" text="Enter value from Column G to column N">
      <formula>NOT(ISERROR(SEARCH("Enter value from Column G to column N",E1657)))</formula>
    </cfRule>
  </conditionalFormatting>
  <conditionalFormatting sqref="E1657 E1659:E1679">
    <cfRule type="cellIs" dxfId="57" priority="98" operator="equal">
      <formula>"Enter value from column G to column N"</formula>
    </cfRule>
  </conditionalFormatting>
  <conditionalFormatting sqref="E1682:E1707">
    <cfRule type="containsText" dxfId="56" priority="97" operator="containsText" text="Enter value from Column G to column N">
      <formula>NOT(ISERROR(SEARCH("Enter value from Column G to column N",E1682)))</formula>
    </cfRule>
  </conditionalFormatting>
  <conditionalFormatting sqref="E1682:E1707">
    <cfRule type="cellIs" dxfId="55" priority="96" operator="equal">
      <formula>"Enter value from column G to column N"</formula>
    </cfRule>
  </conditionalFormatting>
  <conditionalFormatting sqref="E1710:E1720">
    <cfRule type="containsText" dxfId="54" priority="95" operator="containsText" text="Enter value from Column G to column N">
      <formula>NOT(ISERROR(SEARCH("Enter value from Column G to column N",E1710)))</formula>
    </cfRule>
  </conditionalFormatting>
  <conditionalFormatting sqref="E1710:E1720">
    <cfRule type="cellIs" dxfId="53" priority="94" operator="equal">
      <formula>"Enter value from column G to column N"</formula>
    </cfRule>
  </conditionalFormatting>
  <conditionalFormatting sqref="E1723:E1738">
    <cfRule type="containsText" dxfId="52" priority="93" operator="containsText" text="Enter value from Column G to column N">
      <formula>NOT(ISERROR(SEARCH("Enter value from Column G to column N",E1723)))</formula>
    </cfRule>
  </conditionalFormatting>
  <conditionalFormatting sqref="E1723:E1738">
    <cfRule type="cellIs" dxfId="51" priority="92" operator="equal">
      <formula>"Enter value from column G to column N"</formula>
    </cfRule>
  </conditionalFormatting>
  <conditionalFormatting sqref="E1741:E1762">
    <cfRule type="containsText" dxfId="50" priority="91" operator="containsText" text="Enter value from Column G to column N">
      <formula>NOT(ISERROR(SEARCH("Enter value from Column G to column N",E1741)))</formula>
    </cfRule>
  </conditionalFormatting>
  <conditionalFormatting sqref="E1741:E1762">
    <cfRule type="cellIs" dxfId="49" priority="90" operator="equal">
      <formula>"Enter value from column G to column N"</formula>
    </cfRule>
  </conditionalFormatting>
  <conditionalFormatting sqref="E1765:E1770">
    <cfRule type="containsText" dxfId="48" priority="89" operator="containsText" text="Enter value from Column G to column N">
      <formula>NOT(ISERROR(SEARCH("Enter value from Column G to column N",E1765)))</formula>
    </cfRule>
  </conditionalFormatting>
  <conditionalFormatting sqref="E1765:E1770">
    <cfRule type="cellIs" dxfId="47" priority="88" operator="equal">
      <formula>"Enter value from column G to column N"</formula>
    </cfRule>
  </conditionalFormatting>
  <conditionalFormatting sqref="E1773:E1789">
    <cfRule type="containsText" dxfId="46" priority="87" operator="containsText" text="Enter value from Column G to column N">
      <formula>NOT(ISERROR(SEARCH("Enter value from Column G to column N",E1773)))</formula>
    </cfRule>
  </conditionalFormatting>
  <conditionalFormatting sqref="E1773:E1789">
    <cfRule type="cellIs" dxfId="45" priority="86" operator="equal">
      <formula>"Enter value from column G to column N"</formula>
    </cfRule>
  </conditionalFormatting>
  <conditionalFormatting sqref="E1792 E1794 E1796:E1797">
    <cfRule type="containsText" dxfId="44" priority="85" operator="containsText" text="Enter value from Column G to column N">
      <formula>NOT(ISERROR(SEARCH("Enter value from Column G to column N",E1792)))</formula>
    </cfRule>
  </conditionalFormatting>
  <conditionalFormatting sqref="E1792 E1794 E1796:E1797">
    <cfRule type="cellIs" dxfId="43" priority="84" operator="equal">
      <formula>"Enter value from column G to column N"</formula>
    </cfRule>
  </conditionalFormatting>
  <conditionalFormatting sqref="E1800">
    <cfRule type="containsText" dxfId="42" priority="83" operator="containsText" text="Enter value from Column G to column N">
      <formula>NOT(ISERROR(SEARCH("Enter value from Column G to column N",E1800)))</formula>
    </cfRule>
  </conditionalFormatting>
  <conditionalFormatting sqref="E1800">
    <cfRule type="cellIs" dxfId="41" priority="82" operator="equal">
      <formula>"Enter value from column G to column N"</formula>
    </cfRule>
  </conditionalFormatting>
  <conditionalFormatting sqref="E1790">
    <cfRule type="containsText" dxfId="40" priority="47" operator="containsText" text="Enter value from Column G to column N">
      <formula>NOT(ISERROR(SEARCH("Enter value from Column G to column N",E1790)))</formula>
    </cfRule>
  </conditionalFormatting>
  <conditionalFormatting sqref="E1790">
    <cfRule type="cellIs" dxfId="39" priority="46" operator="equal">
      <formula>"Enter value from column G to column N"</formula>
    </cfRule>
  </conditionalFormatting>
  <conditionalFormatting sqref="E1798">
    <cfRule type="containsText" dxfId="38" priority="45" operator="containsText" text="Enter value from Column G to column N">
      <formula>NOT(ISERROR(SEARCH("Enter value from Column G to column N",E1798)))</formula>
    </cfRule>
  </conditionalFormatting>
  <conditionalFormatting sqref="E1798">
    <cfRule type="cellIs" dxfId="37" priority="44" operator="equal">
      <formula>"Enter value from column G to column N"</formula>
    </cfRule>
  </conditionalFormatting>
  <conditionalFormatting sqref="E1619">
    <cfRule type="containsText" dxfId="36" priority="75" operator="containsText" text="Enter value from Column G to column N">
      <formula>NOT(ISERROR(SEARCH("Enter value from Column G to column N",E1619)))</formula>
    </cfRule>
  </conditionalFormatting>
  <conditionalFormatting sqref="E1619">
    <cfRule type="cellIs" dxfId="35" priority="74" operator="equal">
      <formula>"Enter value from column G to column N"</formula>
    </cfRule>
  </conditionalFormatting>
  <conditionalFormatting sqref="E1616">
    <cfRule type="containsText" dxfId="34" priority="73" operator="containsText" text="Enter value from Column G to column N">
      <formula>NOT(ISERROR(SEARCH("Enter value from Column G to column N",E1616)))</formula>
    </cfRule>
  </conditionalFormatting>
  <conditionalFormatting sqref="E1616">
    <cfRule type="cellIs" dxfId="33" priority="72" operator="equal">
      <formula>"Enter value from column G to column N"</formula>
    </cfRule>
  </conditionalFormatting>
  <conditionalFormatting sqref="E1627">
    <cfRule type="containsText" dxfId="32" priority="69" operator="containsText" text="Enter value from Column G to column N">
      <formula>NOT(ISERROR(SEARCH("Enter value from Column G to column N",E1627)))</formula>
    </cfRule>
  </conditionalFormatting>
  <conditionalFormatting sqref="E1627">
    <cfRule type="cellIs" dxfId="31" priority="68" operator="equal">
      <formula>"Enter value from column G to column N"</formula>
    </cfRule>
  </conditionalFormatting>
  <conditionalFormatting sqref="E1608">
    <cfRule type="containsText" dxfId="30" priority="67" operator="containsText" text="Enter value from Column G to column N">
      <formula>NOT(ISERROR(SEARCH("Enter value from Column G to column N",E1608)))</formula>
    </cfRule>
  </conditionalFormatting>
  <conditionalFormatting sqref="E1608">
    <cfRule type="cellIs" dxfId="29" priority="66" operator="equal">
      <formula>"Enter value from column G to column N"</formula>
    </cfRule>
  </conditionalFormatting>
  <conditionalFormatting sqref="E1645">
    <cfRule type="containsText" dxfId="28" priority="63" operator="containsText" text="Enter value from Column G to column N">
      <formula>NOT(ISERROR(SEARCH("Enter value from Column G to column N",E1645)))</formula>
    </cfRule>
  </conditionalFormatting>
  <conditionalFormatting sqref="E1645">
    <cfRule type="cellIs" dxfId="27" priority="62" operator="equal">
      <formula>"Enter value from column G to column N"</formula>
    </cfRule>
  </conditionalFormatting>
  <conditionalFormatting sqref="E1655">
    <cfRule type="containsText" dxfId="26" priority="61" operator="containsText" text="Enter value from Column G to column N">
      <formula>NOT(ISERROR(SEARCH("Enter value from Column G to column N",E1655)))</formula>
    </cfRule>
  </conditionalFormatting>
  <conditionalFormatting sqref="E1655">
    <cfRule type="cellIs" dxfId="25" priority="60" operator="equal">
      <formula>"Enter value from column G to column N"</formula>
    </cfRule>
  </conditionalFormatting>
  <conditionalFormatting sqref="E1680">
    <cfRule type="containsText" dxfId="24" priority="59" operator="containsText" text="Enter value from Column G to column N">
      <formula>NOT(ISERROR(SEARCH("Enter value from Column G to column N",E1680)))</formula>
    </cfRule>
  </conditionalFormatting>
  <conditionalFormatting sqref="E1680">
    <cfRule type="cellIs" dxfId="23" priority="58" operator="equal">
      <formula>"Enter value from column G to column N"</formula>
    </cfRule>
  </conditionalFormatting>
  <conditionalFormatting sqref="E1708">
    <cfRule type="containsText" dxfId="22" priority="57" operator="containsText" text="Enter value from Column G to column N">
      <formula>NOT(ISERROR(SEARCH("Enter value from Column G to column N",E1708)))</formula>
    </cfRule>
  </conditionalFormatting>
  <conditionalFormatting sqref="E1708">
    <cfRule type="cellIs" dxfId="21" priority="56" operator="equal">
      <formula>"Enter value from column G to column N"</formula>
    </cfRule>
  </conditionalFormatting>
  <conditionalFormatting sqref="E1721">
    <cfRule type="containsText" dxfId="20" priority="55" operator="containsText" text="Enter value from Column G to column N">
      <formula>NOT(ISERROR(SEARCH("Enter value from Column G to column N",E1721)))</formula>
    </cfRule>
  </conditionalFormatting>
  <conditionalFormatting sqref="E1721">
    <cfRule type="cellIs" dxfId="19" priority="54" operator="equal">
      <formula>"Enter value from column G to column N"</formula>
    </cfRule>
  </conditionalFormatting>
  <conditionalFormatting sqref="E1739">
    <cfRule type="containsText" dxfId="18" priority="53" operator="containsText" text="Enter value from Column G to column N">
      <formula>NOT(ISERROR(SEARCH("Enter value from Column G to column N",E1739)))</formula>
    </cfRule>
  </conditionalFormatting>
  <conditionalFormatting sqref="E1739">
    <cfRule type="cellIs" dxfId="17" priority="52" operator="equal">
      <formula>"Enter value from column G to column N"</formula>
    </cfRule>
  </conditionalFormatting>
  <conditionalFormatting sqref="E1763">
    <cfRule type="containsText" dxfId="16" priority="51" operator="containsText" text="Enter value from Column G to column N">
      <formula>NOT(ISERROR(SEARCH("Enter value from Column G to column N",E1763)))</formula>
    </cfRule>
  </conditionalFormatting>
  <conditionalFormatting sqref="E1763">
    <cfRule type="cellIs" dxfId="15" priority="50" operator="equal">
      <formula>"Enter value from column G to column N"</formula>
    </cfRule>
  </conditionalFormatting>
  <conditionalFormatting sqref="E1771">
    <cfRule type="containsText" dxfId="14" priority="49" operator="containsText" text="Enter value from Column G to column N">
      <formula>NOT(ISERROR(SEARCH("Enter value from Column G to column N",E1771)))</formula>
    </cfRule>
  </conditionalFormatting>
  <conditionalFormatting sqref="E1771">
    <cfRule type="cellIs" dxfId="13" priority="48" operator="equal">
      <formula>"Enter value from column G to column N"</formula>
    </cfRule>
  </conditionalFormatting>
  <conditionalFormatting sqref="E1618">
    <cfRule type="cellIs" dxfId="12" priority="42" operator="equal">
      <formula>"Enter value from column G to column N"</formula>
    </cfRule>
  </conditionalFormatting>
  <conditionalFormatting sqref="E1618">
    <cfRule type="containsText" dxfId="11" priority="43" operator="containsText" text="Enter value from Column G to column N">
      <formula>NOT(ISERROR(SEARCH("Enter value from Column G to column N",E1618)))</formula>
    </cfRule>
  </conditionalFormatting>
  <conditionalFormatting sqref="E1793">
    <cfRule type="containsText" dxfId="10" priority="41" operator="containsText" text="Enter value from Column G to column N">
      <formula>NOT(ISERROR(SEARCH("Enter value from Column G to column N",E1793)))</formula>
    </cfRule>
  </conditionalFormatting>
  <conditionalFormatting sqref="E1793">
    <cfRule type="cellIs" dxfId="9" priority="40" operator="equal">
      <formula>"Enter value from column G to column N"</formula>
    </cfRule>
  </conditionalFormatting>
  <conditionalFormatting sqref="E1795">
    <cfRule type="containsText" dxfId="8" priority="39" operator="containsText" text="Enter value from Column G to column N">
      <formula>NOT(ISERROR(SEARCH("Enter value from Column G to column N",E1795)))</formula>
    </cfRule>
  </conditionalFormatting>
  <conditionalFormatting sqref="E1795">
    <cfRule type="cellIs" dxfId="7" priority="38" operator="equal">
      <formula>"Enter value from column G to column N"</formula>
    </cfRule>
  </conditionalFormatting>
  <conditionalFormatting sqref="E1517:E1519">
    <cfRule type="containsText" dxfId="6" priority="9" operator="containsText" text="Enter value from Column G to column N">
      <formula>NOT(ISERROR(SEARCH("Enter value from Column G to column N",E1517)))</formula>
    </cfRule>
  </conditionalFormatting>
  <conditionalFormatting sqref="E1517:E1519">
    <cfRule type="cellIs" dxfId="5" priority="8" operator="equal">
      <formula>"Enter value from column G to column N"</formula>
    </cfRule>
  </conditionalFormatting>
  <conditionalFormatting sqref="E1525:E1527">
    <cfRule type="cellIs" dxfId="4" priority="6" operator="equal">
      <formula>"Enter value from column G to column N"</formula>
    </cfRule>
  </conditionalFormatting>
  <conditionalFormatting sqref="E1525:E1527">
    <cfRule type="containsText" dxfId="3" priority="7" operator="containsText" text="Enter value from Column G to column N">
      <formula>NOT(ISERROR(SEARCH("Enter value from Column G to column N",E1525)))</formula>
    </cfRule>
  </conditionalFormatting>
  <conditionalFormatting sqref="F672:N672">
    <cfRule type="containsText" dxfId="2" priority="5" operator="containsText" text="Enter D or S in column L">
      <formula>NOT(ISERROR(SEARCH("Enter D or S in column L",F672)))</formula>
    </cfRule>
  </conditionalFormatting>
  <conditionalFormatting sqref="E1658">
    <cfRule type="containsText" dxfId="1" priority="2" operator="containsText" text="Enter value from Column G to column N">
      <formula>NOT(ISERROR(SEARCH("Enter value from Column G to column N",E1658)))</formula>
    </cfRule>
  </conditionalFormatting>
  <conditionalFormatting sqref="E1658">
    <cfRule type="cellIs" dxfId="0" priority="1" operator="equal">
      <formula>"Enter value from column G to column N"</formula>
    </cfRule>
  </conditionalFormatting>
  <pageMargins left="0.70866141732283472" right="0.70866141732283472" top="0.74803149606299213" bottom="0.74803149606299213" header="0.31496062992125984" footer="0.31496062992125984"/>
  <pageSetup paperSize="9" fitToHeight="0"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C40"/>
  <sheetViews>
    <sheetView tabSelected="1" zoomScale="40" zoomScaleNormal="40" workbookViewId="0">
      <selection activeCell="G4" sqref="G4"/>
    </sheetView>
  </sheetViews>
  <sheetFormatPr defaultColWidth="10" defaultRowHeight="13"/>
  <cols>
    <col min="1" max="1" width="9.6640625" style="1" bestFit="1" customWidth="1"/>
    <col min="2" max="2" width="96.1640625" style="1" customWidth="1"/>
    <col min="3" max="3" width="31.1640625" style="1" customWidth="1"/>
    <col min="4" max="16384" width="10" style="1"/>
  </cols>
  <sheetData>
    <row r="1" spans="1:3" ht="84.65" customHeight="1" thickBot="1">
      <c r="A1" s="475" t="s">
        <v>433</v>
      </c>
      <c r="B1" s="476"/>
      <c r="C1" s="476"/>
    </row>
    <row r="2" spans="1:3" ht="28.5" thickBot="1">
      <c r="A2" s="3" t="s">
        <v>294</v>
      </c>
      <c r="B2" s="4" t="s">
        <v>295</v>
      </c>
      <c r="C2" s="283" t="s">
        <v>434</v>
      </c>
    </row>
    <row r="3" spans="1:3" ht="23.5" thickBot="1">
      <c r="A3" s="5">
        <v>1</v>
      </c>
      <c r="B3" s="6" t="s">
        <v>296</v>
      </c>
      <c r="C3" s="214"/>
    </row>
    <row r="4" spans="1:3" ht="23">
      <c r="A4" s="7">
        <v>2</v>
      </c>
      <c r="B4" s="8" t="s">
        <v>297</v>
      </c>
      <c r="C4" s="215"/>
    </row>
    <row r="5" spans="1:3" ht="69">
      <c r="A5" s="9">
        <v>3</v>
      </c>
      <c r="B5" s="10" t="s">
        <v>298</v>
      </c>
      <c r="C5" s="216"/>
    </row>
    <row r="6" spans="1:3" ht="23">
      <c r="A6" s="9">
        <v>4</v>
      </c>
      <c r="B6" s="10" t="s">
        <v>299</v>
      </c>
      <c r="C6" s="216"/>
    </row>
    <row r="7" spans="1:3" ht="23">
      <c r="A7" s="9">
        <v>5</v>
      </c>
      <c r="B7" s="10" t="s">
        <v>300</v>
      </c>
      <c r="C7" s="216"/>
    </row>
    <row r="8" spans="1:3" ht="23">
      <c r="A8" s="9">
        <v>6</v>
      </c>
      <c r="B8" s="10" t="s">
        <v>301</v>
      </c>
      <c r="C8" s="216"/>
    </row>
    <row r="9" spans="1:3" ht="46">
      <c r="A9" s="9">
        <v>7</v>
      </c>
      <c r="B9" s="10" t="s">
        <v>302</v>
      </c>
      <c r="C9" s="216"/>
    </row>
    <row r="10" spans="1:3" ht="23">
      <c r="A10" s="9">
        <v>8</v>
      </c>
      <c r="B10" s="10" t="s">
        <v>303</v>
      </c>
      <c r="C10" s="216"/>
    </row>
    <row r="11" spans="1:3" ht="23">
      <c r="A11" s="9">
        <v>9</v>
      </c>
      <c r="B11" s="10" t="s">
        <v>304</v>
      </c>
      <c r="C11" s="216"/>
    </row>
    <row r="12" spans="1:3" ht="23">
      <c r="A12" s="9">
        <v>10</v>
      </c>
      <c r="B12" s="10" t="s">
        <v>305</v>
      </c>
      <c r="C12" s="216"/>
    </row>
    <row r="13" spans="1:3" ht="69">
      <c r="A13" s="9">
        <v>11</v>
      </c>
      <c r="B13" s="10" t="s">
        <v>306</v>
      </c>
      <c r="C13" s="216"/>
    </row>
    <row r="14" spans="1:3" ht="23">
      <c r="A14" s="9">
        <v>12</v>
      </c>
      <c r="B14" s="10" t="s">
        <v>307</v>
      </c>
      <c r="C14" s="216"/>
    </row>
    <row r="15" spans="1:3" ht="23">
      <c r="A15" s="9">
        <v>13</v>
      </c>
      <c r="B15" s="10" t="s">
        <v>308</v>
      </c>
      <c r="C15" s="216"/>
    </row>
    <row r="16" spans="1:3" ht="23">
      <c r="A16" s="9">
        <v>14</v>
      </c>
      <c r="B16" s="10" t="s">
        <v>309</v>
      </c>
      <c r="C16" s="216"/>
    </row>
    <row r="17" spans="1:3" ht="23">
      <c r="A17" s="9">
        <v>15</v>
      </c>
      <c r="B17" s="10" t="s">
        <v>310</v>
      </c>
      <c r="C17" s="216"/>
    </row>
    <row r="18" spans="1:3" ht="23">
      <c r="A18" s="9">
        <v>16</v>
      </c>
      <c r="B18" s="10" t="s">
        <v>311</v>
      </c>
      <c r="C18" s="216"/>
    </row>
    <row r="19" spans="1:3" ht="23">
      <c r="A19" s="9">
        <v>17</v>
      </c>
      <c r="B19" s="10" t="s">
        <v>312</v>
      </c>
      <c r="C19" s="216"/>
    </row>
    <row r="20" spans="1:3" ht="23">
      <c r="A20" s="9">
        <v>18</v>
      </c>
      <c r="B20" s="10" t="s">
        <v>313</v>
      </c>
      <c r="C20" s="216"/>
    </row>
    <row r="21" spans="1:3" ht="23">
      <c r="A21" s="9">
        <v>19</v>
      </c>
      <c r="B21" s="10" t="s">
        <v>314</v>
      </c>
      <c r="C21" s="216"/>
    </row>
    <row r="22" spans="1:3" ht="23">
      <c r="A22" s="9">
        <v>20</v>
      </c>
      <c r="B22" s="10" t="s">
        <v>315</v>
      </c>
      <c r="C22" s="216"/>
    </row>
    <row r="23" spans="1:3" ht="23">
      <c r="A23" s="9">
        <v>21</v>
      </c>
      <c r="B23" s="11" t="s">
        <v>316</v>
      </c>
      <c r="C23" s="216"/>
    </row>
    <row r="24" spans="1:3" ht="23">
      <c r="A24" s="9">
        <v>22</v>
      </c>
      <c r="B24" s="11" t="s">
        <v>317</v>
      </c>
      <c r="C24" s="216"/>
    </row>
    <row r="25" spans="1:3" ht="90.5">
      <c r="A25" s="9">
        <v>23</v>
      </c>
      <c r="B25" s="12" t="s">
        <v>318</v>
      </c>
      <c r="C25" s="216"/>
    </row>
    <row r="26" spans="1:3" ht="68">
      <c r="A26" s="9">
        <v>24</v>
      </c>
      <c r="B26" s="12" t="s">
        <v>319</v>
      </c>
      <c r="C26" s="216"/>
    </row>
    <row r="27" spans="1:3" ht="46" thickBot="1">
      <c r="A27" s="13">
        <v>25</v>
      </c>
      <c r="B27" s="14" t="s">
        <v>320</v>
      </c>
      <c r="C27" s="217">
        <f>SUM(C28:C37)</f>
        <v>0</v>
      </c>
    </row>
    <row r="28" spans="1:3" ht="69.75" customHeight="1">
      <c r="A28" s="7" t="s">
        <v>321</v>
      </c>
      <c r="B28" s="143"/>
      <c r="C28" s="215"/>
    </row>
    <row r="29" spans="1:3" ht="69.75" customHeight="1">
      <c r="A29" s="9" t="s">
        <v>322</v>
      </c>
      <c r="B29" s="144"/>
      <c r="C29" s="216"/>
    </row>
    <row r="30" spans="1:3" ht="69.75" customHeight="1">
      <c r="A30" s="9" t="s">
        <v>323</v>
      </c>
      <c r="B30" s="144"/>
      <c r="C30" s="216"/>
    </row>
    <row r="31" spans="1:3" ht="69.75" customHeight="1">
      <c r="A31" s="9" t="s">
        <v>324</v>
      </c>
      <c r="B31" s="144"/>
      <c r="C31" s="216"/>
    </row>
    <row r="32" spans="1:3" ht="69.75" customHeight="1">
      <c r="A32" s="9" t="s">
        <v>325</v>
      </c>
      <c r="B32" s="144"/>
      <c r="C32" s="216"/>
    </row>
    <row r="33" spans="1:3" ht="69.75" customHeight="1">
      <c r="A33" s="9" t="s">
        <v>326</v>
      </c>
      <c r="B33" s="144"/>
      <c r="C33" s="216"/>
    </row>
    <row r="34" spans="1:3" ht="69.75" customHeight="1">
      <c r="A34" s="9" t="s">
        <v>327</v>
      </c>
      <c r="B34" s="144"/>
      <c r="C34" s="216"/>
    </row>
    <row r="35" spans="1:3" ht="69.75" customHeight="1">
      <c r="A35" s="9" t="s">
        <v>328</v>
      </c>
      <c r="B35" s="144"/>
      <c r="C35" s="216"/>
    </row>
    <row r="36" spans="1:3" ht="69.75" customHeight="1">
      <c r="A36" s="9" t="s">
        <v>329</v>
      </c>
      <c r="B36" s="144"/>
      <c r="C36" s="216"/>
    </row>
    <row r="37" spans="1:3" ht="69.75" customHeight="1" thickBot="1">
      <c r="A37" s="146" t="s">
        <v>330</v>
      </c>
      <c r="B37" s="145"/>
      <c r="C37" s="218"/>
    </row>
    <row r="38" spans="1:3" ht="135.65" customHeight="1" thickBot="1">
      <c r="A38" s="477" t="s">
        <v>435</v>
      </c>
      <c r="B38" s="478"/>
      <c r="C38" s="219">
        <f>SUM($C$3:$C$27)</f>
        <v>0</v>
      </c>
    </row>
    <row r="39" spans="1:3">
      <c r="A39" s="2"/>
      <c r="B39" s="2"/>
      <c r="C39" s="2"/>
    </row>
    <row r="40" spans="1:3">
      <c r="A40" s="2"/>
      <c r="B40" s="2"/>
      <c r="C40" s="2"/>
    </row>
  </sheetData>
  <sheetProtection algorithmName="SHA-512" hashValue="VGWNBBYT38xXTVuLFprc80nQIn4VFrWFw5QDhKDVT/16l2+f0/ehjLCMfb3WkjYIAGivflRuN5nV4cuqlWYjRQ==" saltValue="UsnZyLJJlK9a911BhWbXYA==" spinCount="100000" sheet="1"/>
  <customSheetViews>
    <customSheetView guid="{8F478BBB-6AB1-428B-B5FA-F2104831FE3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1"/>
    </customSheetView>
    <customSheetView guid="{C3AA7FC6-4240-471C-AF52-4FB84A742C55}"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2"/>
    </customSheetView>
    <customSheetView guid="{448885B8-ECFA-4D36-B07F-6A704AD3062A}"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3"/>
    </customSheetView>
    <customSheetView guid="{011FCA81-1582-4DA4-817B-6EBBB02B2764}" scale="60" showPageBreaks="1" fitToPage="1" printArea="1" view="pageBreakPreview" topLeftCell="A16">
      <selection activeCell="L20" sqref="L20"/>
      <pageMargins left="0.70866141732283472" right="0.70866141732283472" top="0.74803149606299213" bottom="0.74803149606299213" header="0.31496062992125984" footer="0.31496062992125984"/>
      <pageSetup paperSize="9" scale="61" fitToHeight="0" orientation="portrait" r:id="rId4"/>
    </customSheetView>
  </customSheetViews>
  <mergeCells count="2">
    <mergeCell ref="A1:C1"/>
    <mergeCell ref="A38:B38"/>
  </mergeCells>
  <pageMargins left="0.70866141732283472" right="0.70866141732283472" top="0.74803149606299213" bottom="0.74803149606299213" header="0.31496062992125984" footer="0.31496062992125984"/>
  <pageSetup paperSize="9" scale="61" fitToHeight="0"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A5FCF0649F87409AFB2F3D7DCF99BD" ma:contentTypeVersion="11" ma:contentTypeDescription="Create a new document." ma:contentTypeScope="" ma:versionID="61c7b824267e38153701f127796da01e">
  <xsd:schema xmlns:xsd="http://www.w3.org/2001/XMLSchema" xmlns:xs="http://www.w3.org/2001/XMLSchema" xmlns:p="http://schemas.microsoft.com/office/2006/metadata/properties" xmlns:ns3="4f12c172-e703-451c-b478-005e8f12d45c" xmlns:ns4="86019917-5846-473f-a4a2-57057c5d0b9e" targetNamespace="http://schemas.microsoft.com/office/2006/metadata/properties" ma:root="true" ma:fieldsID="6619978bc7f137ed5b3b41d8ab98cf54" ns3:_="" ns4:_="">
    <xsd:import namespace="4f12c172-e703-451c-b478-005e8f12d45c"/>
    <xsd:import namespace="86019917-5846-473f-a4a2-57057c5d0b9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2c172-e703-451c-b478-005e8f12d4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019917-5846-473f-a4a2-57057c5d0b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2DD7A-F06B-4429-97DF-1DCFE8F70E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2c172-e703-451c-b478-005e8f12d45c"/>
    <ds:schemaRef ds:uri="86019917-5846-473f-a4a2-57057c5d0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1DF6B5-5E63-4CAB-B179-872529672B65}">
  <ds:schemaRefs>
    <ds:schemaRef ds:uri="86019917-5846-473f-a4a2-57057c5d0b9e"/>
    <ds:schemaRef ds:uri="http://purl.org/dc/terms/"/>
    <ds:schemaRef ds:uri="4f12c172-e703-451c-b478-005e8f12d45c"/>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30501428-201A-410F-8A47-E42251C033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Version Control</vt:lpstr>
      <vt:lpstr>Guidance</vt:lpstr>
      <vt:lpstr>Schedule C</vt:lpstr>
      <vt:lpstr>Fee</vt:lpstr>
      <vt:lpstr>Fee!Print_Area</vt:lpstr>
      <vt:lpstr>'Schedule C'!Print_Area</vt:lpstr>
      <vt:lpstr>Fee!Print_Titles</vt:lpstr>
      <vt:lpstr>'Schedule C'!Print_Titles</vt:lpstr>
      <vt:lpstr>'Version Control'!Print_Titles</vt:lpstr>
    </vt:vector>
  </TitlesOfParts>
  <Company>Grontmij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p500955</dc:creator>
  <cp:lastModifiedBy>Aliaa Naja</cp:lastModifiedBy>
  <cp:revision/>
  <cp:lastPrinted>2020-01-09T15:52:36Z</cp:lastPrinted>
  <dcterms:created xsi:type="dcterms:W3CDTF">2016-05-08T19:04:04Z</dcterms:created>
  <dcterms:modified xsi:type="dcterms:W3CDTF">2020-12-02T14:51:06Z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0x01010013A5FCF0649F87409AFB2F3D7DCF99BD</vt:lpwstr>
  </property>
  <property fmtid="{D5CDD505-2E9C-101B-9397-08002B2CF9AE}" pid="3" name="MSIP_Label_82fa3fd3-029b-403d-91b4-1dc930cb0e60_Enabled">
    <vt:lpwstr>true</vt:lpwstr>
  </property>
  <property fmtid="{D5CDD505-2E9C-101B-9397-08002B2CF9AE}" pid="4" name="MSIP_Label_82fa3fd3-029b-403d-91b4-1dc930cb0e60_SetDate">
    <vt:lpwstr>2020-09-30T15:10:39Z</vt:lpwstr>
  </property>
  <property fmtid="{D5CDD505-2E9C-101B-9397-08002B2CF9AE}" pid="5" name="MSIP_Label_82fa3fd3-029b-403d-91b4-1dc930cb0e60_Method">
    <vt:lpwstr>Standard</vt:lpwstr>
  </property>
  <property fmtid="{D5CDD505-2E9C-101B-9397-08002B2CF9AE}" pid="6" name="MSIP_Label_82fa3fd3-029b-403d-91b4-1dc930cb0e60_Name">
    <vt:lpwstr>82fa3fd3-029b-403d-91b4-1dc930cb0e60</vt:lpwstr>
  </property>
  <property fmtid="{D5CDD505-2E9C-101B-9397-08002B2CF9AE}" pid="7" name="MSIP_Label_82fa3fd3-029b-403d-91b4-1dc930cb0e60_SiteId">
    <vt:lpwstr>4ae48b41-0137-4599-8661-fc641fe77bea</vt:lpwstr>
  </property>
  <property fmtid="{D5CDD505-2E9C-101B-9397-08002B2CF9AE}" pid="8" name="MSIP_Label_82fa3fd3-029b-403d-91b4-1dc930cb0e60_ActionId">
    <vt:lpwstr>6d6bd1f7-7d7f-4912-8c74-e62826a61303</vt:lpwstr>
  </property>
  <property fmtid="{D5CDD505-2E9C-101B-9397-08002B2CF9AE}" pid="9" name="MSIP_Label_82fa3fd3-029b-403d-91b4-1dc930cb0e60_ContentBits">
    <vt:lpwstr>0</vt:lpwstr>
  </property>
</Properties>
</file>