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wpgovuk-my.sharepoint.com/personal/grace_king_dwp_gov_uk/Documents/LLM/"/>
    </mc:Choice>
  </mc:AlternateContent>
  <xr:revisionPtr revIDLastSave="0" documentId="8_{C8F156AA-FBDF-44EF-B2B4-88ED2D9991F7}" xr6:coauthVersionLast="45" xr6:coauthVersionMax="45" xr10:uidLastSave="{00000000-0000-0000-0000-000000000000}"/>
  <bookViews>
    <workbookView xWindow="28680" yWindow="-120" windowWidth="24240" windowHeight="13140" xr2:uid="{673C1171-0F76-4B06-B604-74F727966839}"/>
  </bookViews>
  <sheets>
    <sheet name="Summary" sheetId="1" r:id="rId1"/>
  </sheets>
  <externalReferences>
    <externalReference r:id="rId2"/>
  </externalReferences>
  <definedNames>
    <definedName name="_xlnm._FilterDatabase" localSheetId="0" hidden="1">Summary!#REF!</definedName>
    <definedName name="LLM_area">'[1]BASE DATA'!$AE$3:$AE$809</definedName>
    <definedName name="llm_break">#REF!</definedName>
    <definedName name="LLM_expiry">'[1]BASE DATA'!$AC$3:$AC$809</definedName>
    <definedName name="llm_leasestart">'[1]BASE DATA'!$AB$3:$AB$809</definedName>
    <definedName name="LLM_region">#REF!</definedName>
    <definedName name="LLM_rent">'[1]BASE DATA'!$AF$3:$AF$809</definedName>
    <definedName name="LLM_RR">'[1]BASE DATA'!$AG$3:$AG$809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6" i="1" l="1"/>
  <c r="E97" i="1"/>
  <c r="E98" i="1"/>
  <c r="E99" i="1"/>
  <c r="E100" i="1"/>
  <c r="E101" i="1"/>
  <c r="E102" i="1"/>
  <c r="E95" i="1"/>
  <c r="H85" i="1"/>
  <c r="H86" i="1"/>
  <c r="H87" i="1"/>
  <c r="H88" i="1"/>
  <c r="H89" i="1"/>
  <c r="H90" i="1"/>
  <c r="H91" i="1"/>
  <c r="H84" i="1"/>
  <c r="H107" i="1"/>
  <c r="H108" i="1"/>
  <c r="H106" i="1"/>
  <c r="K25" i="1"/>
  <c r="K24" i="1"/>
  <c r="K23" i="1"/>
  <c r="K22" i="1"/>
  <c r="K21" i="1"/>
  <c r="K20" i="1"/>
  <c r="K19" i="1"/>
  <c r="K18" i="1"/>
</calcChain>
</file>

<file path=xl/sharedStrings.xml><?xml version="1.0" encoding="utf-8"?>
<sst xmlns="http://schemas.openxmlformats.org/spreadsheetml/2006/main" count="158" uniqueCount="59">
  <si>
    <t xml:space="preserve">Please note: whilst the data below is correct as at December 2021, to the best available knowledge of DWP, it is subject to change at any point during the lifetime of the contract and is provided in good faith for guidance and reference purposes only. Where data is missing DWP will provide this information as and when it becomes available. </t>
  </si>
  <si>
    <t>ALL TABLES by DWP Region</t>
  </si>
  <si>
    <t>Use Classification of Sites</t>
  </si>
  <si>
    <t>Regions</t>
  </si>
  <si>
    <t>BoH sites</t>
  </si>
  <si>
    <t>BoH sites inc. Job Centres</t>
  </si>
  <si>
    <t>Job Centres</t>
  </si>
  <si>
    <t>Assessment Centre standalone</t>
  </si>
  <si>
    <t>REEP Permanent standalone</t>
  </si>
  <si>
    <t>REEP Temporary</t>
  </si>
  <si>
    <t>Other</t>
  </si>
  <si>
    <t>Grand Total</t>
  </si>
  <si>
    <t>Central</t>
  </si>
  <si>
    <t>London &amp; Home Counties</t>
  </si>
  <si>
    <t>North East</t>
  </si>
  <si>
    <t>North West</t>
  </si>
  <si>
    <t>Scotland</t>
  </si>
  <si>
    <t>Southern</t>
  </si>
  <si>
    <t>Wales</t>
  </si>
  <si>
    <t>Floor Area Banding - NIA m2</t>
  </si>
  <si>
    <t>0&gt; to &lt;500</t>
  </si>
  <si>
    <t>500 to &lt;1,000 m2</t>
  </si>
  <si>
    <t>1,000 to &lt;2,500 m2</t>
  </si>
  <si>
    <t>2,500 to &lt;5,000 m2</t>
  </si>
  <si>
    <t>5,000 to &lt;10,000 m2</t>
  </si>
  <si>
    <t>10,000 to &lt;20,000 m2</t>
  </si>
  <si>
    <t>20,000 to &lt;30,000 m2</t>
  </si>
  <si>
    <t>30,000+</t>
  </si>
  <si>
    <t>Occupancy Agreements</t>
  </si>
  <si>
    <t>Region</t>
  </si>
  <si>
    <t>Leasehold</t>
  </si>
  <si>
    <t>Licence</t>
  </si>
  <si>
    <t>MOTO</t>
  </si>
  <si>
    <t>Unknown</t>
  </si>
  <si>
    <t>Rental Payment Frequency</t>
  </si>
  <si>
    <t>Annual</t>
  </si>
  <si>
    <t>Half-yearly</t>
  </si>
  <si>
    <t>Monthly</t>
  </si>
  <si>
    <t>Quarterly</t>
  </si>
  <si>
    <t>(blank)</t>
  </si>
  <si>
    <t>First Rent Review Date by Fiscal Year</t>
  </si>
  <si>
    <t>01-Apr-2022 to 31-Mar-2023</t>
  </si>
  <si>
    <t>01-Apr-2023 to 31-Mar-2024</t>
  </si>
  <si>
    <t>01-Apr-2024 to 31-Mar-2025</t>
  </si>
  <si>
    <t>01-Apr-2025 to 31-Mar-2026</t>
  </si>
  <si>
    <t>01-Apr-2026 to 31-Mar-2027</t>
  </si>
  <si>
    <t>Number of Annual Reviews</t>
  </si>
  <si>
    <t>Rent Review Type</t>
  </si>
  <si>
    <t>Fixed review</t>
  </si>
  <si>
    <t>Indexed</t>
  </si>
  <si>
    <t>Market review</t>
  </si>
  <si>
    <t>Lease Expiry Profile by Fiscal Year</t>
  </si>
  <si>
    <t>Tenant &amp; Mutual Lease Breaks by Fiscal Year (Excudes Rolling Breaks &amp; Pure Landlord Breaks)</t>
  </si>
  <si>
    <t>Sub-Lease Category Split</t>
  </si>
  <si>
    <t>Government / Commercial Split</t>
  </si>
  <si>
    <t>Commercial</t>
  </si>
  <si>
    <t>Government</t>
  </si>
  <si>
    <t>Sub-Lease Expiry Profile by Fiscal Year</t>
  </si>
  <si>
    <t>Before 01-Apr-2022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</si>
</sst>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Tahoma"/>
      <family val="2"/>
    </font>
    <font>
      <sz val="10"/>
      <name val="Arial"/>
      <family val="2"/>
    </font>
    <font>
      <b/>
      <sz val="10"/>
      <name val="Arial"/>
      <family val="2"/>
    </font>
    <font>
      <b/>
      <sz val="10"/>
      <color rgb="FFFF0000"/>
      <name val="Arial"/>
      <family val="2"/>
    </font>
    <font>
      <sz val="10"/>
      <color theme="1"/>
      <name val="Calibri"/>
      <family val="2"/>
      <scheme val="minor"/>
    </font>
    <font>
      <b/>
      <sz val="11"/>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thin">
        <color indexed="64"/>
      </left>
      <right style="medium">
        <color indexed="64"/>
      </right>
      <top/>
      <bottom/>
      <diagonal/>
    </border>
  </borders>
  <cellStyleXfs count="3">
    <xf numFmtId="0" fontId="0" fillId="0" borderId="0"/>
    <xf numFmtId="43" fontId="1" fillId="0" borderId="0" applyFont="0" applyFill="0" applyBorder="0" applyAlignment="0" applyProtection="0"/>
    <xf numFmtId="0" fontId="3" fillId="0" borderId="0"/>
  </cellStyleXfs>
  <cellXfs count="100">
    <xf numFmtId="0" fontId="0" fillId="0" borderId="0" xfId="0"/>
    <xf numFmtId="0" fontId="4" fillId="0" borderId="0" xfId="2" applyFont="1" applyAlignment="1">
      <alignment horizontal="center" vertical="top"/>
    </xf>
    <xf numFmtId="15" fontId="4" fillId="0" borderId="0" xfId="2" applyNumberFormat="1" applyFont="1" applyAlignment="1">
      <alignment horizontal="center" vertical="top"/>
    </xf>
    <xf numFmtId="0" fontId="6" fillId="0" borderId="0" xfId="2" applyFont="1" applyAlignment="1">
      <alignment horizontal="left" vertical="top"/>
    </xf>
    <xf numFmtId="0" fontId="4" fillId="0" borderId="0" xfId="2" applyFont="1" applyAlignment="1">
      <alignment horizontal="center" vertical="top" wrapText="1"/>
    </xf>
    <xf numFmtId="0" fontId="0" fillId="0" borderId="0" xfId="0" applyAlignment="1">
      <alignment vertical="top" wrapText="1"/>
    </xf>
    <xf numFmtId="15" fontId="4" fillId="0" borderId="0" xfId="2" applyNumberFormat="1" applyFont="1" applyAlignment="1">
      <alignment horizontal="center" vertical="top" wrapText="1"/>
    </xf>
    <xf numFmtId="0" fontId="0" fillId="0" borderId="0" xfId="0" applyAlignment="1">
      <alignment vertical="top"/>
    </xf>
    <xf numFmtId="3" fontId="7" fillId="0" borderId="0" xfId="0" applyNumberFormat="1" applyFont="1" applyAlignment="1">
      <alignment vertical="top"/>
    </xf>
    <xf numFmtId="3" fontId="4" fillId="0" borderId="0" xfId="2" applyNumberFormat="1" applyFont="1" applyAlignment="1">
      <alignment horizontal="center" vertical="top"/>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center" vertical="top"/>
    </xf>
    <xf numFmtId="0" fontId="0" fillId="0" borderId="0" xfId="0" applyAlignment="1">
      <alignment wrapText="1"/>
    </xf>
    <xf numFmtId="0" fontId="7" fillId="0" borderId="0" xfId="0" applyFont="1" applyAlignment="1">
      <alignment horizontal="center" vertical="top" wrapText="1"/>
    </xf>
    <xf numFmtId="0" fontId="4" fillId="0" borderId="2" xfId="2" applyFont="1" applyBorder="1" applyAlignment="1">
      <alignment horizontal="center" vertical="top"/>
    </xf>
    <xf numFmtId="0" fontId="4" fillId="0" borderId="1" xfId="2" applyFont="1" applyBorder="1" applyAlignment="1">
      <alignment horizontal="center" vertical="top"/>
    </xf>
    <xf numFmtId="0" fontId="4" fillId="0" borderId="0" xfId="2" applyFont="1" applyAlignment="1">
      <alignment vertical="top"/>
    </xf>
    <xf numFmtId="0" fontId="0" fillId="0" borderId="2" xfId="0" applyBorder="1"/>
    <xf numFmtId="0" fontId="0" fillId="0" borderId="3" xfId="0" applyBorder="1"/>
    <xf numFmtId="0" fontId="0" fillId="0" borderId="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2" fillId="0" borderId="20" xfId="0" applyFont="1" applyBorder="1"/>
    <xf numFmtId="0" fontId="2" fillId="0" borderId="18" xfId="0" applyFont="1" applyBorder="1"/>
    <xf numFmtId="0" fontId="2" fillId="0" borderId="19" xfId="0" applyFont="1" applyBorder="1"/>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2" fillId="0" borderId="0" xfId="0" applyFont="1"/>
    <xf numFmtId="0" fontId="0" fillId="0" borderId="21" xfId="0" applyBorder="1" applyAlignment="1">
      <alignment wrapText="1"/>
    </xf>
    <xf numFmtId="0" fontId="0" fillId="0" borderId="22" xfId="0" applyBorder="1"/>
    <xf numFmtId="0" fontId="0" fillId="0" borderId="4" xfId="0" applyBorder="1"/>
    <xf numFmtId="0" fontId="0" fillId="0" borderId="23" xfId="0" applyBorder="1"/>
    <xf numFmtId="0" fontId="2" fillId="0" borderId="21" xfId="0" applyFont="1" applyBorder="1"/>
    <xf numFmtId="0" fontId="0" fillId="0" borderId="24" xfId="0" applyBorder="1"/>
    <xf numFmtId="0" fontId="0" fillId="0" borderId="25" xfId="0" applyBorder="1"/>
    <xf numFmtId="0" fontId="0" fillId="0" borderId="26" xfId="0" applyBorder="1"/>
    <xf numFmtId="0" fontId="2" fillId="0" borderId="11" xfId="0" applyFont="1" applyBorder="1"/>
    <xf numFmtId="0" fontId="0" fillId="0" borderId="11" xfId="0" applyBorder="1" applyAlignment="1">
      <alignment horizontal="center" wrapText="1"/>
    </xf>
    <xf numFmtId="1" fontId="0" fillId="0" borderId="0" xfId="0" applyNumberFormat="1"/>
    <xf numFmtId="164" fontId="0" fillId="0" borderId="13" xfId="1" applyNumberFormat="1" applyFont="1" applyBorder="1"/>
    <xf numFmtId="164" fontId="0" fillId="0" borderId="14" xfId="1" applyNumberFormat="1" applyFont="1" applyBorder="1"/>
    <xf numFmtId="164" fontId="0" fillId="0" borderId="2" xfId="1" applyNumberFormat="1" applyFont="1" applyBorder="1"/>
    <xf numFmtId="164" fontId="0" fillId="0" borderId="1" xfId="1" applyNumberFormat="1" applyFont="1" applyBorder="1"/>
    <xf numFmtId="164" fontId="0" fillId="0" borderId="16" xfId="1" applyNumberFormat="1" applyFont="1" applyBorder="1"/>
    <xf numFmtId="164" fontId="0" fillId="0" borderId="17" xfId="1" applyNumberFormat="1" applyFont="1" applyBorder="1"/>
    <xf numFmtId="164" fontId="2" fillId="0" borderId="19" xfId="1" applyNumberFormat="1" applyFont="1" applyBorder="1"/>
    <xf numFmtId="164" fontId="2" fillId="0" borderId="20" xfId="1" applyNumberFormat="1" applyFont="1" applyBorder="1"/>
    <xf numFmtId="0" fontId="0" fillId="2" borderId="11" xfId="0" applyFill="1" applyBorder="1" applyAlignment="1">
      <alignment wrapText="1"/>
    </xf>
    <xf numFmtId="0" fontId="0" fillId="2" borderId="24" xfId="0" applyFill="1" applyBorder="1"/>
    <xf numFmtId="0" fontId="0" fillId="2" borderId="25" xfId="0" applyFill="1" applyBorder="1"/>
    <xf numFmtId="0" fontId="0" fillId="2" borderId="26" xfId="0" applyFill="1" applyBorder="1"/>
    <xf numFmtId="0" fontId="2" fillId="2" borderId="11" xfId="0" applyFont="1" applyFill="1" applyBorder="1"/>
    <xf numFmtId="0" fontId="4" fillId="0" borderId="13" xfId="2" applyFont="1" applyBorder="1" applyAlignment="1">
      <alignment horizontal="center" vertical="top"/>
    </xf>
    <xf numFmtId="0" fontId="4" fillId="0" borderId="14" xfId="2" applyFont="1" applyBorder="1" applyAlignment="1">
      <alignment horizontal="center" vertical="top"/>
    </xf>
    <xf numFmtId="0" fontId="4" fillId="0" borderId="16" xfId="2" applyFont="1" applyBorder="1" applyAlignment="1">
      <alignment horizontal="center" vertical="top"/>
    </xf>
    <xf numFmtId="0" fontId="4" fillId="0" borderId="17" xfId="2" applyFont="1" applyBorder="1" applyAlignment="1">
      <alignment horizontal="center" vertical="top"/>
    </xf>
    <xf numFmtId="0" fontId="5" fillId="0" borderId="19" xfId="2" applyFont="1" applyBorder="1" applyAlignment="1">
      <alignment horizontal="center" vertical="top"/>
    </xf>
    <xf numFmtId="0" fontId="5" fillId="0" borderId="20" xfId="2" applyFont="1" applyBorder="1" applyAlignment="1">
      <alignment horizontal="center" vertical="top"/>
    </xf>
    <xf numFmtId="0" fontId="4" fillId="0" borderId="12" xfId="2" applyFont="1" applyBorder="1" applyAlignment="1">
      <alignment horizontal="left" vertical="top"/>
    </xf>
    <xf numFmtId="0" fontId="4" fillId="0" borderId="3" xfId="2" applyFont="1" applyBorder="1" applyAlignment="1">
      <alignment horizontal="left" vertical="top"/>
    </xf>
    <xf numFmtId="0" fontId="4" fillId="0" borderId="15" xfId="2" applyFont="1" applyBorder="1" applyAlignment="1">
      <alignment horizontal="left" vertical="top"/>
    </xf>
    <xf numFmtId="0" fontId="5" fillId="0" borderId="18" xfId="2" applyFont="1" applyBorder="1" applyAlignment="1">
      <alignment horizontal="left" vertical="top"/>
    </xf>
    <xf numFmtId="0" fontId="4" fillId="0" borderId="18" xfId="2" applyFont="1" applyBorder="1" applyAlignment="1">
      <alignment horizontal="left" wrapText="1"/>
    </xf>
    <xf numFmtId="0" fontId="4" fillId="0" borderId="19" xfId="2" applyFont="1" applyBorder="1" applyAlignment="1">
      <alignment horizontal="center" wrapText="1"/>
    </xf>
    <xf numFmtId="0" fontId="4" fillId="0" borderId="20" xfId="2" applyFont="1" applyBorder="1" applyAlignment="1">
      <alignment horizontal="center" wrapText="1"/>
    </xf>
    <xf numFmtId="0" fontId="6" fillId="0" borderId="0" xfId="2" applyFont="1" applyBorder="1" applyAlignment="1">
      <alignment horizontal="left" vertical="top"/>
    </xf>
    <xf numFmtId="0" fontId="0" fillId="0" borderId="30" xfId="0" applyBorder="1" applyAlignment="1">
      <alignment wrapText="1"/>
    </xf>
    <xf numFmtId="0" fontId="0" fillId="0" borderId="31" xfId="0" applyBorder="1" applyAlignment="1">
      <alignment wrapText="1"/>
    </xf>
    <xf numFmtId="0" fontId="0" fillId="0" borderId="32" xfId="0" applyBorder="1" applyAlignment="1">
      <alignment wrapText="1"/>
    </xf>
    <xf numFmtId="0" fontId="0" fillId="0" borderId="33" xfId="0" applyBorder="1"/>
    <xf numFmtId="0" fontId="0" fillId="0" borderId="34" xfId="0" applyBorder="1"/>
    <xf numFmtId="0" fontId="0" fillId="0" borderId="35" xfId="0" applyBorder="1"/>
    <xf numFmtId="0" fontId="0" fillId="0" borderId="36" xfId="0" applyBorder="1"/>
    <xf numFmtId="0" fontId="5" fillId="0" borderId="7" xfId="2" applyFont="1" applyBorder="1" applyAlignment="1">
      <alignment horizontal="left" vertical="top" wrapText="1"/>
    </xf>
    <xf numFmtId="0" fontId="5" fillId="0" borderId="6" xfId="2" applyFont="1" applyBorder="1" applyAlignment="1">
      <alignment horizontal="left" vertical="top" wrapText="1"/>
    </xf>
    <xf numFmtId="0" fontId="5" fillId="0" borderId="5" xfId="2" applyFont="1" applyBorder="1" applyAlignment="1">
      <alignment horizontal="left" vertical="top" wrapText="1"/>
    </xf>
    <xf numFmtId="0" fontId="6" fillId="0" borderId="7" xfId="2" applyFont="1" applyBorder="1" applyAlignment="1">
      <alignment horizontal="left" vertical="top"/>
    </xf>
    <xf numFmtId="0" fontId="6" fillId="0" borderId="6" xfId="2" applyFont="1" applyBorder="1" applyAlignment="1">
      <alignment horizontal="left" vertical="top"/>
    </xf>
    <xf numFmtId="0" fontId="6" fillId="0" borderId="5" xfId="2" applyFont="1" applyBorder="1" applyAlignment="1">
      <alignment horizontal="left" vertical="top"/>
    </xf>
    <xf numFmtId="0" fontId="6" fillId="0" borderId="7" xfId="2" applyFont="1" applyBorder="1" applyAlignment="1">
      <alignment vertical="top"/>
    </xf>
    <xf numFmtId="0" fontId="6" fillId="0" borderId="6" xfId="2" applyFont="1" applyBorder="1" applyAlignment="1">
      <alignment vertical="top"/>
    </xf>
    <xf numFmtId="0" fontId="6" fillId="0" borderId="5" xfId="2" applyFont="1" applyBorder="1" applyAlignment="1">
      <alignment vertical="top"/>
    </xf>
    <xf numFmtId="0" fontId="8" fillId="0" borderId="7" xfId="0" applyFont="1" applyBorder="1" applyAlignment="1"/>
    <xf numFmtId="0" fontId="8" fillId="0" borderId="6" xfId="0" applyFont="1" applyBorder="1" applyAlignment="1"/>
    <xf numFmtId="0" fontId="8" fillId="0" borderId="5" xfId="0" applyFont="1" applyBorder="1" applyAlignment="1"/>
    <xf numFmtId="0" fontId="6" fillId="0" borderId="10" xfId="2" applyFont="1" applyBorder="1" applyAlignment="1">
      <alignment horizontal="left" vertical="top"/>
    </xf>
    <xf numFmtId="0" fontId="6" fillId="0" borderId="9" xfId="2" applyFont="1" applyBorder="1" applyAlignment="1">
      <alignment horizontal="left" vertical="top"/>
    </xf>
    <xf numFmtId="0" fontId="6" fillId="0" borderId="8" xfId="2" applyFont="1" applyBorder="1" applyAlignment="1">
      <alignment horizontal="left" vertical="top"/>
    </xf>
    <xf numFmtId="0" fontId="6" fillId="0" borderId="27" xfId="2" applyFont="1" applyBorder="1" applyAlignment="1">
      <alignment vertical="top"/>
    </xf>
    <xf numFmtId="0" fontId="6" fillId="0" borderId="28" xfId="2" applyFont="1" applyBorder="1" applyAlignment="1">
      <alignment vertical="top"/>
    </xf>
    <xf numFmtId="0" fontId="6" fillId="0" borderId="29" xfId="2" applyFont="1" applyBorder="1" applyAlignment="1">
      <alignment vertical="top"/>
    </xf>
  </cellXfs>
  <cellStyles count="3">
    <cellStyle name="Comma" xfId="1" builtinId="3"/>
    <cellStyle name="Normal" xfId="0" builtinId="0"/>
    <cellStyle name="Normal 2" xfId="2" xr:uid="{ADA4A657-1458-4917-9C33-C8AF143211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46042430/AppData/Local/Microsoft/Windows/Temporary%20Internet%20Files/Content.Outlook/BV2QV5DU/LLM%20DATA%209%20May%2017%20v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ease Event Summary"/>
      <sheetName val="BASE DATA"/>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75DDD-5971-4BCC-B188-4996A1180A7B}">
  <dimension ref="B1:U117"/>
  <sheetViews>
    <sheetView tabSelected="1" zoomScale="80" zoomScaleNormal="80" workbookViewId="0">
      <selection activeCell="B102" sqref="B102:E102"/>
    </sheetView>
  </sheetViews>
  <sheetFormatPr defaultColWidth="9.1796875" defaultRowHeight="12.5" x14ac:dyDescent="0.35"/>
  <cols>
    <col min="1" max="1" width="4.7265625" style="1" customWidth="1"/>
    <col min="2" max="2" width="25.81640625" style="1" customWidth="1"/>
    <col min="3" max="3" width="14.81640625" style="1" customWidth="1"/>
    <col min="4" max="11" width="15" style="1" customWidth="1"/>
    <col min="12" max="15" width="12.1796875" style="2" customWidth="1"/>
    <col min="16" max="16" width="11.7265625" style="2" customWidth="1"/>
    <col min="17" max="17" width="12.453125" style="2" customWidth="1"/>
    <col min="18" max="18" width="12.7265625" style="1" customWidth="1"/>
    <col min="19" max="19" width="12.7265625" style="2" customWidth="1"/>
    <col min="20" max="27" width="12.7265625" style="1" customWidth="1"/>
    <col min="28" max="28" width="9.1796875" style="1"/>
    <col min="29" max="29" width="10.26953125" style="1" bestFit="1" customWidth="1"/>
    <col min="30" max="16384" width="9.1796875" style="1"/>
  </cols>
  <sheetData>
    <row r="1" spans="2:18" ht="13" thickBot="1" x14ac:dyDescent="0.4"/>
    <row r="2" spans="2:18" ht="60.75" customHeight="1" thickBot="1" x14ac:dyDescent="0.4">
      <c r="B2" s="82" t="s">
        <v>0</v>
      </c>
      <c r="C2" s="83"/>
      <c r="D2" s="83"/>
      <c r="E2" s="83"/>
      <c r="F2" s="83"/>
      <c r="G2" s="83"/>
      <c r="H2" s="83"/>
      <c r="I2" s="83"/>
      <c r="J2" s="83"/>
      <c r="K2" s="84"/>
      <c r="L2" s="1"/>
      <c r="M2" s="1"/>
      <c r="N2" s="1"/>
      <c r="O2" s="17"/>
      <c r="P2" s="17"/>
    </row>
    <row r="3" spans="2:18" ht="13" x14ac:dyDescent="0.35">
      <c r="B3" s="3" t="s">
        <v>1</v>
      </c>
    </row>
    <row r="4" spans="2:18" ht="13.5" thickBot="1" x14ac:dyDescent="0.4">
      <c r="B4" s="10"/>
      <c r="C4" s="12"/>
      <c r="D4" s="12"/>
      <c r="E4" s="12"/>
      <c r="F4" s="12"/>
      <c r="G4" s="12"/>
      <c r="H4" s="12"/>
      <c r="I4" s="12"/>
      <c r="J4" s="12"/>
    </row>
    <row r="5" spans="2:18" ht="15" customHeight="1" thickBot="1" x14ac:dyDescent="0.4">
      <c r="B5" s="94" t="s">
        <v>2</v>
      </c>
      <c r="C5" s="95"/>
      <c r="D5" s="95"/>
      <c r="E5" s="95"/>
      <c r="F5" s="95"/>
      <c r="G5" s="95"/>
      <c r="H5" s="95"/>
      <c r="I5" s="95"/>
      <c r="J5" s="96"/>
      <c r="K5" s="3"/>
      <c r="L5" s="10"/>
      <c r="M5" s="10"/>
      <c r="N5" s="10"/>
      <c r="O5" s="10"/>
    </row>
    <row r="6" spans="2:18" ht="42.75" customHeight="1" thickBot="1" x14ac:dyDescent="0.4">
      <c r="B6" s="27" t="s">
        <v>3</v>
      </c>
      <c r="C6" s="34" t="s">
        <v>4</v>
      </c>
      <c r="D6" s="34" t="s">
        <v>5</v>
      </c>
      <c r="E6" s="34" t="s">
        <v>6</v>
      </c>
      <c r="F6" s="34" t="s">
        <v>7</v>
      </c>
      <c r="G6" s="34" t="s">
        <v>8</v>
      </c>
      <c r="H6" s="34" t="s">
        <v>9</v>
      </c>
      <c r="I6" s="34" t="s">
        <v>10</v>
      </c>
      <c r="J6" s="35" t="s">
        <v>11</v>
      </c>
      <c r="K6" s="13"/>
      <c r="L6" s="13"/>
      <c r="M6" s="13"/>
      <c r="N6" s="13"/>
      <c r="O6" s="13"/>
      <c r="P6" s="13"/>
      <c r="Q6" s="13"/>
      <c r="R6"/>
    </row>
    <row r="7" spans="2:18" s="9" customFormat="1" ht="14.5" x14ac:dyDescent="0.35">
      <c r="B7" s="21" t="s">
        <v>12</v>
      </c>
      <c r="C7" s="22">
        <v>11</v>
      </c>
      <c r="D7" s="22">
        <v>12</v>
      </c>
      <c r="E7" s="22">
        <v>120</v>
      </c>
      <c r="F7" s="22">
        <v>9</v>
      </c>
      <c r="G7" s="22">
        <v>36</v>
      </c>
      <c r="H7" s="22">
        <v>8</v>
      </c>
      <c r="I7" s="22">
        <v>7</v>
      </c>
      <c r="J7" s="23">
        <v>203</v>
      </c>
      <c r="K7" s="47"/>
      <c r="L7" s="47"/>
      <c r="M7" s="47"/>
      <c r="N7" s="47"/>
      <c r="O7" s="47"/>
      <c r="P7" s="47"/>
      <c r="Q7" s="47"/>
      <c r="R7" s="47"/>
    </row>
    <row r="8" spans="2:18" s="9" customFormat="1" ht="14.5" x14ac:dyDescent="0.35">
      <c r="B8" s="19" t="s">
        <v>13</v>
      </c>
      <c r="C8" s="18">
        <v>9</v>
      </c>
      <c r="D8" s="18">
        <v>4</v>
      </c>
      <c r="E8" s="18">
        <v>90</v>
      </c>
      <c r="F8" s="18">
        <v>7</v>
      </c>
      <c r="G8" s="18">
        <v>49</v>
      </c>
      <c r="H8" s="18">
        <v>17</v>
      </c>
      <c r="I8" s="18">
        <v>7</v>
      </c>
      <c r="J8" s="20">
        <v>183</v>
      </c>
      <c r="K8" s="47"/>
      <c r="L8" s="47"/>
      <c r="M8" s="47"/>
      <c r="N8" s="47"/>
      <c r="O8" s="47"/>
      <c r="P8" s="47"/>
      <c r="Q8" s="47"/>
      <c r="R8" s="47"/>
    </row>
    <row r="9" spans="2:18" s="9" customFormat="1" ht="14.5" x14ac:dyDescent="0.35">
      <c r="B9" s="19" t="s">
        <v>14</v>
      </c>
      <c r="C9" s="18">
        <v>16</v>
      </c>
      <c r="D9" s="18">
        <v>5</v>
      </c>
      <c r="E9" s="18">
        <v>88</v>
      </c>
      <c r="F9" s="18">
        <v>9</v>
      </c>
      <c r="G9" s="18">
        <v>24</v>
      </c>
      <c r="H9" s="18">
        <v>1</v>
      </c>
      <c r="I9" s="18">
        <v>3</v>
      </c>
      <c r="J9" s="20">
        <v>146</v>
      </c>
      <c r="K9" s="47"/>
      <c r="L9" s="47"/>
      <c r="M9" s="47"/>
      <c r="N9" s="47"/>
      <c r="O9" s="47"/>
      <c r="P9" s="47"/>
      <c r="Q9" s="47"/>
      <c r="R9" s="47"/>
    </row>
    <row r="10" spans="2:18" s="9" customFormat="1" ht="14.5" x14ac:dyDescent="0.35">
      <c r="B10" s="19" t="s">
        <v>15</v>
      </c>
      <c r="C10" s="18">
        <v>22</v>
      </c>
      <c r="D10" s="18">
        <v>3</v>
      </c>
      <c r="E10" s="18">
        <v>74</v>
      </c>
      <c r="F10" s="18">
        <v>10</v>
      </c>
      <c r="G10" s="18">
        <v>21</v>
      </c>
      <c r="H10" s="18">
        <v>2</v>
      </c>
      <c r="I10" s="18">
        <v>9</v>
      </c>
      <c r="J10" s="20">
        <v>141</v>
      </c>
      <c r="K10" s="47"/>
      <c r="L10" s="47"/>
      <c r="M10" s="47"/>
      <c r="N10" s="47"/>
      <c r="O10" s="47"/>
      <c r="P10" s="47"/>
      <c r="Q10" s="47"/>
      <c r="R10" s="47"/>
    </row>
    <row r="11" spans="2:18" s="9" customFormat="1" ht="14.5" x14ac:dyDescent="0.35">
      <c r="B11" s="19" t="s">
        <v>16</v>
      </c>
      <c r="C11" s="18">
        <v>7</v>
      </c>
      <c r="D11" s="18">
        <v>9</v>
      </c>
      <c r="E11" s="18">
        <v>75</v>
      </c>
      <c r="F11" s="18">
        <v>3</v>
      </c>
      <c r="G11" s="18">
        <v>10</v>
      </c>
      <c r="H11" s="18">
        <v>1</v>
      </c>
      <c r="I11" s="18">
        <v>4</v>
      </c>
      <c r="J11" s="20">
        <v>109</v>
      </c>
      <c r="K11" s="47"/>
      <c r="L11" s="47"/>
      <c r="M11" s="47"/>
      <c r="N11" s="47"/>
      <c r="O11" s="47"/>
      <c r="P11" s="47"/>
      <c r="Q11" s="47"/>
      <c r="R11" s="47"/>
    </row>
    <row r="12" spans="2:18" s="9" customFormat="1" ht="14.5" x14ac:dyDescent="0.35">
      <c r="B12" s="19" t="s">
        <v>17</v>
      </c>
      <c r="C12" s="18">
        <v>10</v>
      </c>
      <c r="D12" s="18">
        <v>7</v>
      </c>
      <c r="E12" s="18">
        <v>103</v>
      </c>
      <c r="F12" s="18">
        <v>5</v>
      </c>
      <c r="G12" s="18">
        <v>30</v>
      </c>
      <c r="H12" s="18">
        <v>3</v>
      </c>
      <c r="I12" s="18">
        <v>1</v>
      </c>
      <c r="J12" s="20">
        <v>159</v>
      </c>
      <c r="K12" s="47"/>
      <c r="L12" s="47"/>
      <c r="M12" s="47"/>
      <c r="N12" s="47"/>
      <c r="O12" s="47"/>
      <c r="P12" s="47"/>
      <c r="Q12" s="47"/>
      <c r="R12" s="47"/>
    </row>
    <row r="13" spans="2:18" s="9" customFormat="1" ht="15" thickBot="1" x14ac:dyDescent="0.4">
      <c r="B13" s="24" t="s">
        <v>18</v>
      </c>
      <c r="C13" s="25">
        <v>10</v>
      </c>
      <c r="D13" s="25">
        <v>3</v>
      </c>
      <c r="E13" s="25">
        <v>58</v>
      </c>
      <c r="F13" s="25">
        <v>7</v>
      </c>
      <c r="G13" s="25">
        <v>6</v>
      </c>
      <c r="H13" s="25"/>
      <c r="I13" s="25">
        <v>2</v>
      </c>
      <c r="J13" s="26">
        <v>86</v>
      </c>
      <c r="K13" s="47"/>
      <c r="L13" s="47"/>
      <c r="M13" s="47"/>
      <c r="N13" s="47"/>
      <c r="O13" s="47"/>
      <c r="P13" s="47"/>
      <c r="Q13" s="47"/>
      <c r="R13" s="47"/>
    </row>
    <row r="14" spans="2:18" s="9" customFormat="1" ht="15" thickBot="1" x14ac:dyDescent="0.4">
      <c r="B14" s="31" t="s">
        <v>11</v>
      </c>
      <c r="C14" s="32">
        <v>85</v>
      </c>
      <c r="D14" s="32">
        <v>43</v>
      </c>
      <c r="E14" s="32">
        <v>608</v>
      </c>
      <c r="F14" s="32">
        <v>50</v>
      </c>
      <c r="G14" s="32">
        <v>176</v>
      </c>
      <c r="H14" s="32">
        <v>32</v>
      </c>
      <c r="I14" s="32">
        <v>33</v>
      </c>
      <c r="J14" s="30">
        <v>1027</v>
      </c>
      <c r="K14" s="47"/>
      <c r="L14" s="47"/>
      <c r="M14" s="47"/>
      <c r="N14" s="47"/>
      <c r="O14" s="47"/>
      <c r="P14" s="47"/>
      <c r="Q14" s="47"/>
      <c r="R14" s="47"/>
    </row>
    <row r="15" spans="2:18" s="9" customFormat="1" ht="13.5" thickBot="1" x14ac:dyDescent="0.4">
      <c r="B15" s="8"/>
      <c r="C15" s="8"/>
      <c r="D15" s="8"/>
      <c r="E15" s="8"/>
      <c r="F15" s="8"/>
      <c r="G15" s="8"/>
      <c r="H15" s="8"/>
      <c r="I15" s="8"/>
      <c r="J15" s="8"/>
      <c r="K15" s="8"/>
      <c r="L15" s="8"/>
      <c r="M15" s="8"/>
      <c r="N15" s="8"/>
      <c r="O15" s="8"/>
    </row>
    <row r="16" spans="2:18" ht="15" customHeight="1" thickBot="1" x14ac:dyDescent="0.4">
      <c r="B16" s="85" t="s">
        <v>19</v>
      </c>
      <c r="C16" s="86"/>
      <c r="D16" s="86"/>
      <c r="E16" s="86"/>
      <c r="F16" s="86"/>
      <c r="G16" s="86"/>
      <c r="H16" s="86"/>
      <c r="I16" s="86"/>
      <c r="J16" s="86"/>
      <c r="K16" s="87"/>
      <c r="L16" s="10"/>
      <c r="M16" s="10"/>
      <c r="N16" s="10"/>
      <c r="O16" s="10"/>
    </row>
    <row r="17" spans="2:19" ht="29.5" thickBot="1" x14ac:dyDescent="0.4">
      <c r="B17" s="27" t="s">
        <v>3</v>
      </c>
      <c r="C17" s="34" t="s">
        <v>20</v>
      </c>
      <c r="D17" s="34" t="s">
        <v>21</v>
      </c>
      <c r="E17" s="34" t="s">
        <v>22</v>
      </c>
      <c r="F17" s="34" t="s">
        <v>23</v>
      </c>
      <c r="G17" s="34" t="s">
        <v>24</v>
      </c>
      <c r="H17" s="34" t="s">
        <v>25</v>
      </c>
      <c r="I17" s="34" t="s">
        <v>26</v>
      </c>
      <c r="J17" s="34" t="s">
        <v>27</v>
      </c>
      <c r="K17" s="29" t="s">
        <v>11</v>
      </c>
      <c r="M17" s="1"/>
      <c r="N17" s="1"/>
      <c r="O17" s="1"/>
      <c r="P17" s="1"/>
      <c r="Q17" s="1"/>
      <c r="S17" s="1"/>
    </row>
    <row r="18" spans="2:19" s="9" customFormat="1" ht="14.5" x14ac:dyDescent="0.35">
      <c r="B18" s="21" t="s">
        <v>12</v>
      </c>
      <c r="C18" s="48">
        <v>16406.742848317059</v>
      </c>
      <c r="D18" s="48">
        <v>37106.575438456326</v>
      </c>
      <c r="E18" s="48">
        <v>93650.297247094466</v>
      </c>
      <c r="F18" s="48">
        <v>71453.01999999999</v>
      </c>
      <c r="G18" s="48">
        <v>47395.93</v>
      </c>
      <c r="H18" s="48">
        <v>17188.89</v>
      </c>
      <c r="I18" s="48"/>
      <c r="J18" s="48"/>
      <c r="K18" s="49">
        <f>SUM(C18:J18)</f>
        <v>283201.45553386788</v>
      </c>
    </row>
    <row r="19" spans="2:19" s="9" customFormat="1" ht="14.5" x14ac:dyDescent="0.35">
      <c r="B19" s="19" t="s">
        <v>13</v>
      </c>
      <c r="C19" s="50">
        <v>6979.8179104227993</v>
      </c>
      <c r="D19" s="50">
        <v>32149.452979403377</v>
      </c>
      <c r="E19" s="50">
        <v>141837.37</v>
      </c>
      <c r="F19" s="50">
        <v>66737.94</v>
      </c>
      <c r="G19" s="50">
        <v>23047.739999999998</v>
      </c>
      <c r="H19" s="50">
        <v>19934.41</v>
      </c>
      <c r="I19" s="50"/>
      <c r="J19" s="50"/>
      <c r="K19" s="51">
        <f t="shared" ref="K19:K25" si="0">SUM(C19:J19)</f>
        <v>290686.73088982614</v>
      </c>
    </row>
    <row r="20" spans="2:19" s="9" customFormat="1" ht="14.5" x14ac:dyDescent="0.35">
      <c r="B20" s="19" t="s">
        <v>14</v>
      </c>
      <c r="C20" s="50">
        <v>9353.27</v>
      </c>
      <c r="D20" s="50">
        <v>27057.35</v>
      </c>
      <c r="E20" s="50">
        <v>81807.550000000017</v>
      </c>
      <c r="F20" s="50">
        <v>67343.789999999979</v>
      </c>
      <c r="G20" s="50">
        <v>29493.859999999997</v>
      </c>
      <c r="H20" s="50"/>
      <c r="I20" s="50">
        <v>28878.2</v>
      </c>
      <c r="J20" s="50">
        <v>99949.18</v>
      </c>
      <c r="K20" s="51">
        <f t="shared" si="0"/>
        <v>343883.19999999995</v>
      </c>
    </row>
    <row r="21" spans="2:19" s="9" customFormat="1" ht="14.5" x14ac:dyDescent="0.35">
      <c r="B21" s="19" t="s">
        <v>15</v>
      </c>
      <c r="C21" s="50">
        <v>5398.78</v>
      </c>
      <c r="D21" s="50">
        <v>26175.993638643988</v>
      </c>
      <c r="E21" s="50">
        <v>74625.539424465096</v>
      </c>
      <c r="F21" s="50">
        <v>76726.44</v>
      </c>
      <c r="G21" s="50">
        <v>57658.630000000005</v>
      </c>
      <c r="H21" s="50">
        <v>17042.28</v>
      </c>
      <c r="I21" s="50">
        <v>53600.310000000012</v>
      </c>
      <c r="J21" s="50"/>
      <c r="K21" s="51">
        <f t="shared" si="0"/>
        <v>311227.97306310909</v>
      </c>
    </row>
    <row r="22" spans="2:19" s="9" customFormat="1" ht="14.5" x14ac:dyDescent="0.35">
      <c r="B22" s="19" t="s">
        <v>16</v>
      </c>
      <c r="C22" s="50">
        <v>10694.585023550946</v>
      </c>
      <c r="D22" s="50">
        <v>22502.07</v>
      </c>
      <c r="E22" s="50">
        <v>36565.800000000003</v>
      </c>
      <c r="F22" s="50">
        <v>56370.850000000006</v>
      </c>
      <c r="G22" s="50">
        <v>15604.900000000001</v>
      </c>
      <c r="H22" s="50">
        <v>23740.2</v>
      </c>
      <c r="I22" s="50"/>
      <c r="J22" s="50"/>
      <c r="K22" s="51">
        <f t="shared" si="0"/>
        <v>165478.40502355096</v>
      </c>
    </row>
    <row r="23" spans="2:19" s="9" customFormat="1" ht="14.5" x14ac:dyDescent="0.35">
      <c r="B23" s="19" t="s">
        <v>17</v>
      </c>
      <c r="C23" s="50">
        <v>13052.442683971422</v>
      </c>
      <c r="D23" s="50">
        <v>22815.018973513314</v>
      </c>
      <c r="E23" s="50">
        <v>101396.06999999998</v>
      </c>
      <c r="F23" s="50">
        <v>70654.790000000008</v>
      </c>
      <c r="G23" s="50">
        <v>12929.55</v>
      </c>
      <c r="H23" s="50"/>
      <c r="I23" s="50">
        <v>20361.66</v>
      </c>
      <c r="J23" s="50"/>
      <c r="K23" s="51">
        <f t="shared" si="0"/>
        <v>241209.53165748471</v>
      </c>
    </row>
    <row r="24" spans="2:19" s="9" customFormat="1" ht="15" thickBot="1" x14ac:dyDescent="0.4">
      <c r="B24" s="24" t="s">
        <v>18</v>
      </c>
      <c r="C24" s="52">
        <v>7693.1099999999988</v>
      </c>
      <c r="D24" s="52">
        <v>16778.190000000002</v>
      </c>
      <c r="E24" s="52">
        <v>38535.820000000007</v>
      </c>
      <c r="F24" s="52">
        <v>19912.34</v>
      </c>
      <c r="G24" s="52">
        <v>5214.18</v>
      </c>
      <c r="H24" s="52">
        <v>26464.269999999997</v>
      </c>
      <c r="I24" s="52"/>
      <c r="J24" s="52"/>
      <c r="K24" s="53">
        <f t="shared" si="0"/>
        <v>114597.91</v>
      </c>
    </row>
    <row r="25" spans="2:19" s="9" customFormat="1" ht="15" thickBot="1" x14ac:dyDescent="0.4">
      <c r="B25" s="31" t="s">
        <v>11</v>
      </c>
      <c r="C25" s="54">
        <v>69578.748466262216</v>
      </c>
      <c r="D25" s="54">
        <v>184584.651030017</v>
      </c>
      <c r="E25" s="54">
        <v>568418.44667155948</v>
      </c>
      <c r="F25" s="54">
        <v>429199.17</v>
      </c>
      <c r="G25" s="54">
        <v>191344.78999999998</v>
      </c>
      <c r="H25" s="54">
        <v>104370.04999999999</v>
      </c>
      <c r="I25" s="54">
        <v>102840.17000000001</v>
      </c>
      <c r="J25" s="54">
        <v>99949.18</v>
      </c>
      <c r="K25" s="55">
        <f t="shared" si="0"/>
        <v>1750285.2061678385</v>
      </c>
    </row>
    <row r="26" spans="2:19" ht="13" thickBot="1" x14ac:dyDescent="0.4"/>
    <row r="27" spans="2:19" ht="15" customHeight="1" thickBot="1" x14ac:dyDescent="0.4">
      <c r="B27" s="85" t="s">
        <v>28</v>
      </c>
      <c r="C27" s="86"/>
      <c r="D27" s="86"/>
      <c r="E27" s="86"/>
      <c r="F27" s="86"/>
      <c r="G27" s="87"/>
      <c r="I27" s="3"/>
      <c r="L27" s="1"/>
      <c r="M27" s="1"/>
      <c r="N27" s="1"/>
      <c r="S27" s="1"/>
    </row>
    <row r="28" spans="2:19" s="4" customFormat="1" ht="31.5" customHeight="1" thickBot="1" x14ac:dyDescent="0.4">
      <c r="B28" s="27" t="s">
        <v>29</v>
      </c>
      <c r="C28" s="28" t="s">
        <v>30</v>
      </c>
      <c r="D28" s="28" t="s">
        <v>31</v>
      </c>
      <c r="E28" s="28" t="s">
        <v>32</v>
      </c>
      <c r="F28" s="28" t="s">
        <v>33</v>
      </c>
      <c r="G28" s="29" t="s">
        <v>11</v>
      </c>
      <c r="I28"/>
      <c r="J28"/>
      <c r="K28"/>
      <c r="L28"/>
      <c r="M28"/>
      <c r="N28"/>
      <c r="O28"/>
      <c r="P28" s="6"/>
      <c r="Q28" s="6"/>
    </row>
    <row r="29" spans="2:19" ht="14.25" customHeight="1" x14ac:dyDescent="0.35">
      <c r="B29" s="21" t="s">
        <v>12</v>
      </c>
      <c r="C29" s="22">
        <v>188</v>
      </c>
      <c r="D29" s="22">
        <v>28</v>
      </c>
      <c r="E29" s="22">
        <v>1</v>
      </c>
      <c r="F29" s="22"/>
      <c r="G29" s="23">
        <v>217</v>
      </c>
      <c r="I29"/>
      <c r="J29"/>
      <c r="K29"/>
      <c r="L29"/>
      <c r="M29"/>
      <c r="N29"/>
      <c r="O29"/>
      <c r="S29" s="1"/>
    </row>
    <row r="30" spans="2:19" ht="14.25" customHeight="1" x14ac:dyDescent="0.35">
      <c r="B30" s="19" t="s">
        <v>13</v>
      </c>
      <c r="C30" s="18">
        <v>162</v>
      </c>
      <c r="D30" s="18">
        <v>10</v>
      </c>
      <c r="E30" s="18"/>
      <c r="F30" s="18"/>
      <c r="G30" s="20">
        <v>172</v>
      </c>
      <c r="I30"/>
      <c r="J30"/>
      <c r="K30"/>
      <c r="L30"/>
      <c r="M30"/>
      <c r="N30"/>
      <c r="O30"/>
      <c r="S30" s="1"/>
    </row>
    <row r="31" spans="2:19" ht="14.25" customHeight="1" x14ac:dyDescent="0.35">
      <c r="B31" s="19" t="s">
        <v>14</v>
      </c>
      <c r="C31" s="18">
        <v>145</v>
      </c>
      <c r="D31" s="18">
        <v>2</v>
      </c>
      <c r="E31" s="18">
        <v>5</v>
      </c>
      <c r="F31" s="18">
        <v>1</v>
      </c>
      <c r="G31" s="20">
        <v>153</v>
      </c>
      <c r="I31"/>
      <c r="J31"/>
      <c r="K31"/>
      <c r="L31"/>
      <c r="M31"/>
      <c r="N31"/>
      <c r="O31"/>
      <c r="S31" s="1"/>
    </row>
    <row r="32" spans="2:19" ht="14.25" customHeight="1" x14ac:dyDescent="0.35">
      <c r="B32" s="19" t="s">
        <v>15</v>
      </c>
      <c r="C32" s="18">
        <v>152</v>
      </c>
      <c r="D32" s="18">
        <v>10</v>
      </c>
      <c r="E32" s="18">
        <v>2</v>
      </c>
      <c r="F32" s="18"/>
      <c r="G32" s="20">
        <v>164</v>
      </c>
      <c r="I32"/>
      <c r="J32"/>
      <c r="K32"/>
      <c r="L32"/>
      <c r="M32"/>
      <c r="N32"/>
      <c r="O32"/>
      <c r="S32" s="1"/>
    </row>
    <row r="33" spans="2:19" ht="14.25" customHeight="1" x14ac:dyDescent="0.35">
      <c r="B33" s="19" t="s">
        <v>16</v>
      </c>
      <c r="C33" s="18">
        <v>104</v>
      </c>
      <c r="D33" s="18">
        <v>4</v>
      </c>
      <c r="E33" s="18">
        <v>8</v>
      </c>
      <c r="F33" s="18"/>
      <c r="G33" s="20">
        <v>116</v>
      </c>
      <c r="I33"/>
      <c r="J33"/>
      <c r="K33"/>
      <c r="L33"/>
      <c r="M33"/>
      <c r="N33"/>
      <c r="O33"/>
      <c r="S33" s="1"/>
    </row>
    <row r="34" spans="2:19" ht="14.25" customHeight="1" x14ac:dyDescent="0.35">
      <c r="B34" s="19" t="s">
        <v>17</v>
      </c>
      <c r="C34" s="18">
        <v>159</v>
      </c>
      <c r="D34" s="18">
        <v>8</v>
      </c>
      <c r="E34" s="18">
        <v>1</v>
      </c>
      <c r="F34" s="18"/>
      <c r="G34" s="20">
        <v>168</v>
      </c>
      <c r="I34"/>
      <c r="J34"/>
      <c r="K34"/>
      <c r="L34"/>
      <c r="M34"/>
      <c r="N34"/>
      <c r="O34"/>
      <c r="S34" s="1"/>
    </row>
    <row r="35" spans="2:19" ht="14.25" customHeight="1" thickBot="1" x14ac:dyDescent="0.4">
      <c r="B35" s="24" t="s">
        <v>18</v>
      </c>
      <c r="C35" s="25">
        <v>89</v>
      </c>
      <c r="D35" s="25">
        <v>5</v>
      </c>
      <c r="E35" s="25"/>
      <c r="F35" s="25"/>
      <c r="G35" s="26">
        <v>94</v>
      </c>
      <c r="I35"/>
      <c r="J35"/>
      <c r="K35"/>
      <c r="L35"/>
      <c r="M35"/>
      <c r="N35"/>
      <c r="O35"/>
      <c r="S35" s="1"/>
    </row>
    <row r="36" spans="2:19" ht="14.25" customHeight="1" thickBot="1" x14ac:dyDescent="0.4">
      <c r="B36" s="31" t="s">
        <v>11</v>
      </c>
      <c r="C36" s="32">
        <v>999</v>
      </c>
      <c r="D36" s="32">
        <v>67</v>
      </c>
      <c r="E36" s="32">
        <v>17</v>
      </c>
      <c r="F36" s="32">
        <v>1</v>
      </c>
      <c r="G36" s="30">
        <v>1084</v>
      </c>
      <c r="I36"/>
      <c r="J36"/>
      <c r="K36"/>
      <c r="L36"/>
      <c r="M36"/>
      <c r="N36"/>
      <c r="O36"/>
      <c r="S36" s="1"/>
    </row>
    <row r="37" spans="2:19" ht="13" thickBot="1" x14ac:dyDescent="0.4">
      <c r="L37" s="1"/>
    </row>
    <row r="38" spans="2:19" ht="15.75" customHeight="1" thickBot="1" x14ac:dyDescent="0.4">
      <c r="B38" s="85" t="s">
        <v>34</v>
      </c>
      <c r="C38" s="86"/>
      <c r="D38" s="86"/>
      <c r="E38" s="86"/>
      <c r="F38" s="86"/>
      <c r="G38" s="86"/>
      <c r="H38" s="87"/>
      <c r="J38" s="2"/>
      <c r="K38" s="2"/>
      <c r="L38" s="1"/>
      <c r="M38" s="1"/>
      <c r="N38" s="1"/>
      <c r="O38" s="1"/>
      <c r="P38" s="1"/>
      <c r="Q38" s="1"/>
      <c r="S38" s="1"/>
    </row>
    <row r="39" spans="2:19" s="4" customFormat="1" ht="30.75" customHeight="1" thickBot="1" x14ac:dyDescent="0.4">
      <c r="B39" s="27" t="s">
        <v>29</v>
      </c>
      <c r="C39" s="28" t="s">
        <v>35</v>
      </c>
      <c r="D39" s="28" t="s">
        <v>36</v>
      </c>
      <c r="E39" s="28" t="s">
        <v>37</v>
      </c>
      <c r="F39" s="28" t="s">
        <v>38</v>
      </c>
      <c r="G39" s="28" t="s">
        <v>39</v>
      </c>
      <c r="H39" s="29" t="s">
        <v>11</v>
      </c>
      <c r="J39"/>
      <c r="K39" s="6"/>
    </row>
    <row r="40" spans="2:19" ht="14.5" x14ac:dyDescent="0.35">
      <c r="B40" s="21" t="s">
        <v>12</v>
      </c>
      <c r="C40" s="22">
        <v>3</v>
      </c>
      <c r="D40" s="22"/>
      <c r="E40" s="22">
        <v>24</v>
      </c>
      <c r="F40" s="22">
        <v>187</v>
      </c>
      <c r="G40" s="22">
        <v>3</v>
      </c>
      <c r="H40" s="23">
        <v>217</v>
      </c>
      <c r="J40"/>
      <c r="K40" s="2"/>
      <c r="L40" s="1"/>
      <c r="M40" s="1"/>
      <c r="N40" s="1"/>
      <c r="O40" s="1"/>
      <c r="P40" s="1"/>
      <c r="Q40" s="1"/>
      <c r="S40" s="1"/>
    </row>
    <row r="41" spans="2:19" ht="14.5" x14ac:dyDescent="0.35">
      <c r="B41" s="19" t="s">
        <v>13</v>
      </c>
      <c r="C41" s="18"/>
      <c r="D41" s="18"/>
      <c r="E41" s="18">
        <v>16</v>
      </c>
      <c r="F41" s="18">
        <v>149</v>
      </c>
      <c r="G41" s="18">
        <v>7</v>
      </c>
      <c r="H41" s="20">
        <v>172</v>
      </c>
      <c r="J41"/>
      <c r="K41" s="2"/>
      <c r="L41" s="1"/>
      <c r="M41" s="1"/>
      <c r="N41" s="1"/>
      <c r="O41" s="1"/>
      <c r="P41" s="1"/>
      <c r="Q41" s="1"/>
      <c r="S41" s="1"/>
    </row>
    <row r="42" spans="2:19" ht="14.5" x14ac:dyDescent="0.35">
      <c r="B42" s="19" t="s">
        <v>14</v>
      </c>
      <c r="C42" s="18"/>
      <c r="D42" s="18">
        <v>1</v>
      </c>
      <c r="E42" s="18">
        <v>11</v>
      </c>
      <c r="F42" s="18">
        <v>140</v>
      </c>
      <c r="G42" s="18">
        <v>1</v>
      </c>
      <c r="H42" s="20">
        <v>153</v>
      </c>
      <c r="J42"/>
      <c r="K42" s="2"/>
      <c r="L42" s="1"/>
      <c r="M42" s="1"/>
      <c r="N42" s="1"/>
      <c r="O42" s="1"/>
      <c r="P42" s="1"/>
      <c r="Q42" s="1"/>
      <c r="S42" s="1"/>
    </row>
    <row r="43" spans="2:19" ht="14.5" x14ac:dyDescent="0.35">
      <c r="B43" s="19" t="s">
        <v>15</v>
      </c>
      <c r="C43" s="18">
        <v>3</v>
      </c>
      <c r="D43" s="18">
        <v>1</v>
      </c>
      <c r="E43" s="18">
        <v>12</v>
      </c>
      <c r="F43" s="18">
        <v>141</v>
      </c>
      <c r="G43" s="18">
        <v>7</v>
      </c>
      <c r="H43" s="20">
        <v>164</v>
      </c>
      <c r="J43"/>
      <c r="K43" s="2"/>
      <c r="L43" s="1"/>
      <c r="M43" s="1"/>
      <c r="N43" s="1"/>
      <c r="O43" s="1"/>
      <c r="P43" s="1"/>
      <c r="Q43" s="1"/>
      <c r="S43" s="1"/>
    </row>
    <row r="44" spans="2:19" ht="14.5" x14ac:dyDescent="0.35">
      <c r="B44" s="19" t="s">
        <v>16</v>
      </c>
      <c r="C44" s="18">
        <v>1</v>
      </c>
      <c r="D44" s="18"/>
      <c r="E44" s="18">
        <v>7</v>
      </c>
      <c r="F44" s="18">
        <v>106</v>
      </c>
      <c r="G44" s="18">
        <v>2</v>
      </c>
      <c r="H44" s="20">
        <v>116</v>
      </c>
      <c r="J44"/>
      <c r="K44" s="2"/>
      <c r="L44" s="1"/>
      <c r="M44" s="1"/>
      <c r="N44" s="1"/>
      <c r="O44" s="1"/>
      <c r="P44" s="1"/>
      <c r="Q44" s="1"/>
      <c r="S44" s="1"/>
    </row>
    <row r="45" spans="2:19" ht="14.5" x14ac:dyDescent="0.35">
      <c r="B45" s="19" t="s">
        <v>17</v>
      </c>
      <c r="C45" s="18">
        <v>2</v>
      </c>
      <c r="D45" s="18"/>
      <c r="E45" s="18">
        <v>9</v>
      </c>
      <c r="F45" s="18">
        <v>151</v>
      </c>
      <c r="G45" s="18">
        <v>6</v>
      </c>
      <c r="H45" s="20">
        <v>168</v>
      </c>
      <c r="J45"/>
      <c r="K45" s="2"/>
      <c r="L45" s="1"/>
      <c r="M45" s="1"/>
      <c r="N45" s="1"/>
      <c r="O45" s="1"/>
      <c r="P45" s="1"/>
      <c r="Q45" s="1"/>
      <c r="S45" s="1"/>
    </row>
    <row r="46" spans="2:19" ht="15" thickBot="1" x14ac:dyDescent="0.4">
      <c r="B46" s="24" t="s">
        <v>18</v>
      </c>
      <c r="C46" s="25">
        <v>2</v>
      </c>
      <c r="D46" s="25"/>
      <c r="E46" s="25">
        <v>5</v>
      </c>
      <c r="F46" s="25">
        <v>86</v>
      </c>
      <c r="G46" s="25">
        <v>1</v>
      </c>
      <c r="H46" s="26">
        <v>94</v>
      </c>
      <c r="J46"/>
      <c r="K46" s="2"/>
      <c r="L46" s="1"/>
      <c r="M46" s="1"/>
      <c r="N46" s="1"/>
      <c r="O46" s="1"/>
      <c r="P46" s="1"/>
      <c r="Q46" s="1"/>
      <c r="S46" s="1"/>
    </row>
    <row r="47" spans="2:19" ht="15" thickBot="1" x14ac:dyDescent="0.4">
      <c r="B47" s="31" t="s">
        <v>11</v>
      </c>
      <c r="C47" s="32">
        <v>11</v>
      </c>
      <c r="D47" s="32">
        <v>2</v>
      </c>
      <c r="E47" s="32">
        <v>84</v>
      </c>
      <c r="F47" s="32">
        <v>960</v>
      </c>
      <c r="G47" s="32">
        <v>27</v>
      </c>
      <c r="H47" s="30">
        <v>1084</v>
      </c>
      <c r="J47"/>
      <c r="K47" s="2"/>
      <c r="L47" s="1"/>
      <c r="M47" s="1"/>
      <c r="N47" s="1"/>
      <c r="O47" s="1"/>
      <c r="P47" s="1"/>
      <c r="Q47" s="1"/>
      <c r="S47" s="1"/>
    </row>
    <row r="48" spans="2:19" ht="15" thickBot="1" x14ac:dyDescent="0.4">
      <c r="B48" s="36"/>
      <c r="C48" s="36"/>
      <c r="D48" s="36"/>
      <c r="E48" s="36"/>
      <c r="F48" s="36"/>
      <c r="G48" s="36"/>
      <c r="H48" s="36"/>
      <c r="J48" s="36"/>
      <c r="K48" s="36"/>
      <c r="L48" s="36"/>
      <c r="M48" s="36"/>
      <c r="N48" s="36"/>
      <c r="O48" s="36"/>
      <c r="P48" s="36"/>
      <c r="Q48"/>
      <c r="R48" s="2"/>
      <c r="S48" s="1"/>
    </row>
    <row r="49" spans="2:19" ht="15.75" customHeight="1" thickBot="1" x14ac:dyDescent="0.4">
      <c r="B49" s="88" t="s">
        <v>40</v>
      </c>
      <c r="C49" s="89"/>
      <c r="D49" s="89"/>
      <c r="E49" s="89"/>
      <c r="F49" s="89"/>
      <c r="G49" s="89"/>
      <c r="H49" s="89"/>
      <c r="I49" s="89"/>
      <c r="J49" s="90"/>
      <c r="K49" s="2"/>
      <c r="M49" s="1"/>
      <c r="N49" s="1"/>
      <c r="O49" s="1"/>
      <c r="P49" s="1"/>
      <c r="Q49" s="1"/>
      <c r="S49" s="1"/>
    </row>
    <row r="50" spans="2:19" s="4" customFormat="1" ht="29.5" thickBot="1" x14ac:dyDescent="0.4">
      <c r="B50" s="27" t="s">
        <v>29</v>
      </c>
      <c r="C50" s="34" t="s">
        <v>41</v>
      </c>
      <c r="D50" s="34" t="s">
        <v>42</v>
      </c>
      <c r="E50" s="34" t="s">
        <v>43</v>
      </c>
      <c r="F50" s="34" t="s">
        <v>44</v>
      </c>
      <c r="G50" s="34" t="s">
        <v>45</v>
      </c>
      <c r="H50" s="37" t="s">
        <v>11</v>
      </c>
      <c r="I50" s="56"/>
      <c r="J50" s="46" t="s">
        <v>46</v>
      </c>
      <c r="K50"/>
      <c r="L50" s="6"/>
    </row>
    <row r="51" spans="2:19" ht="14.5" x14ac:dyDescent="0.35">
      <c r="B51" s="21" t="s">
        <v>12</v>
      </c>
      <c r="C51" s="22">
        <v>21</v>
      </c>
      <c r="D51" s="22">
        <v>103</v>
      </c>
      <c r="E51" s="22">
        <v>8</v>
      </c>
      <c r="F51" s="22">
        <v>5</v>
      </c>
      <c r="G51" s="22">
        <v>1</v>
      </c>
      <c r="H51" s="38">
        <v>138</v>
      </c>
      <c r="I51" s="57"/>
      <c r="J51" s="42">
        <v>13</v>
      </c>
      <c r="K51"/>
      <c r="M51" s="1"/>
    </row>
    <row r="52" spans="2:19" ht="14.5" x14ac:dyDescent="0.35">
      <c r="B52" s="19" t="s">
        <v>13</v>
      </c>
      <c r="C52" s="18">
        <v>14</v>
      </c>
      <c r="D52" s="18">
        <v>72</v>
      </c>
      <c r="E52" s="18">
        <v>9</v>
      </c>
      <c r="F52" s="18">
        <v>1</v>
      </c>
      <c r="G52" s="18">
        <v>3</v>
      </c>
      <c r="H52" s="39">
        <v>99</v>
      </c>
      <c r="I52" s="58"/>
      <c r="J52" s="43">
        <v>5</v>
      </c>
      <c r="K52"/>
      <c r="M52" s="1"/>
    </row>
    <row r="53" spans="2:19" ht="14.5" x14ac:dyDescent="0.35">
      <c r="B53" s="19" t="s">
        <v>14</v>
      </c>
      <c r="C53" s="18">
        <v>11</v>
      </c>
      <c r="D53" s="18">
        <v>82</v>
      </c>
      <c r="E53" s="18">
        <v>9</v>
      </c>
      <c r="F53" s="18">
        <v>2</v>
      </c>
      <c r="G53" s="18">
        <v>2</v>
      </c>
      <c r="H53" s="39">
        <v>106</v>
      </c>
      <c r="I53" s="58"/>
      <c r="J53" s="43">
        <v>6</v>
      </c>
      <c r="K53"/>
      <c r="M53" s="1"/>
    </row>
    <row r="54" spans="2:19" ht="14.5" x14ac:dyDescent="0.35">
      <c r="B54" s="19" t="s">
        <v>15</v>
      </c>
      <c r="C54" s="18">
        <v>11</v>
      </c>
      <c r="D54" s="18">
        <v>96</v>
      </c>
      <c r="E54" s="18">
        <v>6</v>
      </c>
      <c r="F54" s="18">
        <v>1</v>
      </c>
      <c r="G54" s="18">
        <v>1</v>
      </c>
      <c r="H54" s="39">
        <v>115</v>
      </c>
      <c r="I54" s="58"/>
      <c r="J54" s="43">
        <v>2</v>
      </c>
      <c r="K54"/>
      <c r="M54" s="1"/>
    </row>
    <row r="55" spans="2:19" ht="14.5" x14ac:dyDescent="0.35">
      <c r="B55" s="19" t="s">
        <v>16</v>
      </c>
      <c r="C55" s="18">
        <v>8</v>
      </c>
      <c r="D55" s="18">
        <v>74</v>
      </c>
      <c r="E55" s="18">
        <v>5</v>
      </c>
      <c r="F55" s="18">
        <v>1</v>
      </c>
      <c r="G55" s="18">
        <v>3</v>
      </c>
      <c r="H55" s="39">
        <v>91</v>
      </c>
      <c r="I55" s="58"/>
      <c r="J55" s="43">
        <v>2</v>
      </c>
      <c r="K55"/>
      <c r="M55" s="1"/>
    </row>
    <row r="56" spans="2:19" ht="14.5" x14ac:dyDescent="0.35">
      <c r="B56" s="19" t="s">
        <v>17</v>
      </c>
      <c r="C56" s="18">
        <v>19</v>
      </c>
      <c r="D56" s="18">
        <v>87</v>
      </c>
      <c r="E56" s="18">
        <v>4</v>
      </c>
      <c r="F56" s="18">
        <v>1</v>
      </c>
      <c r="G56" s="18">
        <v>4</v>
      </c>
      <c r="H56" s="39">
        <v>115</v>
      </c>
      <c r="I56" s="58"/>
      <c r="J56" s="43">
        <v>4</v>
      </c>
      <c r="K56"/>
      <c r="M56" s="1"/>
    </row>
    <row r="57" spans="2:19" ht="15" thickBot="1" x14ac:dyDescent="0.4">
      <c r="B57" s="24" t="s">
        <v>18</v>
      </c>
      <c r="C57" s="25">
        <v>6</v>
      </c>
      <c r="D57" s="25">
        <v>61</v>
      </c>
      <c r="E57" s="25">
        <v>2</v>
      </c>
      <c r="F57" s="25">
        <v>4</v>
      </c>
      <c r="G57" s="25">
        <v>2</v>
      </c>
      <c r="H57" s="40">
        <v>75</v>
      </c>
      <c r="I57" s="59"/>
      <c r="J57" s="44">
        <v>3</v>
      </c>
      <c r="K57"/>
      <c r="M57" s="1"/>
    </row>
    <row r="58" spans="2:19" ht="15" thickBot="1" x14ac:dyDescent="0.4">
      <c r="B58" s="31" t="s">
        <v>11</v>
      </c>
      <c r="C58" s="32">
        <v>90</v>
      </c>
      <c r="D58" s="32">
        <v>575</v>
      </c>
      <c r="E58" s="32">
        <v>43</v>
      </c>
      <c r="F58" s="32">
        <v>15</v>
      </c>
      <c r="G58" s="32">
        <v>16</v>
      </c>
      <c r="H58" s="41">
        <v>739</v>
      </c>
      <c r="I58" s="60"/>
      <c r="J58" s="45">
        <v>35</v>
      </c>
      <c r="K58"/>
      <c r="M58" s="1"/>
      <c r="N58" s="1"/>
      <c r="O58" s="1"/>
      <c r="P58" s="1"/>
      <c r="Q58" s="1"/>
      <c r="S58" s="1"/>
    </row>
    <row r="59" spans="2:19" ht="15" thickBot="1" x14ac:dyDescent="0.4">
      <c r="B59" s="36"/>
      <c r="C59" s="36"/>
      <c r="D59" s="36"/>
      <c r="E59" s="36"/>
      <c r="F59" s="36"/>
      <c r="G59" s="36"/>
      <c r="H59" s="36"/>
      <c r="I59" s="36"/>
      <c r="J59" s="36"/>
      <c r="K59"/>
      <c r="M59" s="1"/>
      <c r="N59" s="1"/>
      <c r="O59" s="1"/>
      <c r="P59" s="1"/>
      <c r="Q59" s="1"/>
      <c r="S59" s="1"/>
    </row>
    <row r="60" spans="2:19" ht="15" thickBot="1" x14ac:dyDescent="0.4">
      <c r="B60" s="91" t="s">
        <v>47</v>
      </c>
      <c r="C60" s="92"/>
      <c r="D60" s="92"/>
      <c r="E60" s="92"/>
      <c r="F60" s="92"/>
      <c r="G60" s="93"/>
      <c r="H60" s="36"/>
      <c r="I60" s="36"/>
      <c r="J60"/>
      <c r="K60" s="2"/>
      <c r="L60" s="1"/>
      <c r="M60" s="1"/>
      <c r="N60" s="1"/>
      <c r="O60" s="1"/>
      <c r="P60" s="1"/>
      <c r="Q60" s="1"/>
      <c r="S60" s="1"/>
    </row>
    <row r="61" spans="2:19" ht="29.25" customHeight="1" thickBot="1" x14ac:dyDescent="0.4">
      <c r="B61" s="71" t="s">
        <v>29</v>
      </c>
      <c r="C61" s="72" t="s">
        <v>48</v>
      </c>
      <c r="D61" s="72" t="s">
        <v>49</v>
      </c>
      <c r="E61" s="72" t="s">
        <v>50</v>
      </c>
      <c r="F61" s="72" t="s">
        <v>10</v>
      </c>
      <c r="G61" s="73" t="s">
        <v>11</v>
      </c>
      <c r="H61" s="36"/>
      <c r="I61" s="36"/>
      <c r="J61"/>
      <c r="K61" s="2"/>
      <c r="L61" s="1"/>
      <c r="M61" s="1"/>
      <c r="N61" s="1"/>
      <c r="O61" s="1"/>
      <c r="P61" s="1"/>
      <c r="Q61" s="1"/>
      <c r="S61" s="1"/>
    </row>
    <row r="62" spans="2:19" ht="14.5" x14ac:dyDescent="0.35">
      <c r="B62" s="67" t="s">
        <v>12</v>
      </c>
      <c r="C62" s="61">
        <v>6</v>
      </c>
      <c r="D62" s="61">
        <v>62</v>
      </c>
      <c r="E62" s="61">
        <v>70</v>
      </c>
      <c r="F62" s="61"/>
      <c r="G62" s="62">
        <v>138</v>
      </c>
      <c r="H62" s="36"/>
      <c r="I62" s="36"/>
      <c r="J62"/>
      <c r="K62" s="2"/>
      <c r="L62" s="1"/>
      <c r="M62" s="1"/>
      <c r="N62" s="1"/>
      <c r="O62" s="1"/>
      <c r="P62" s="1"/>
      <c r="Q62" s="1"/>
      <c r="S62" s="1"/>
    </row>
    <row r="63" spans="2:19" ht="14.5" x14ac:dyDescent="0.35">
      <c r="B63" s="68" t="s">
        <v>13</v>
      </c>
      <c r="C63" s="15">
        <v>7</v>
      </c>
      <c r="D63" s="15">
        <v>44</v>
      </c>
      <c r="E63" s="15">
        <v>46</v>
      </c>
      <c r="F63" s="15">
        <v>2</v>
      </c>
      <c r="G63" s="16">
        <v>99</v>
      </c>
      <c r="H63" s="36"/>
      <c r="I63" s="36"/>
      <c r="J63"/>
      <c r="K63" s="2"/>
      <c r="L63" s="1"/>
      <c r="M63" s="1"/>
      <c r="N63" s="1"/>
      <c r="O63" s="1"/>
      <c r="P63" s="1"/>
      <c r="Q63" s="1"/>
      <c r="S63" s="1"/>
    </row>
    <row r="64" spans="2:19" ht="14.5" x14ac:dyDescent="0.35">
      <c r="B64" s="68" t="s">
        <v>14</v>
      </c>
      <c r="C64" s="15">
        <v>4</v>
      </c>
      <c r="D64" s="15">
        <v>53</v>
      </c>
      <c r="E64" s="15">
        <v>48</v>
      </c>
      <c r="F64" s="15">
        <v>1</v>
      </c>
      <c r="G64" s="16">
        <v>106</v>
      </c>
      <c r="H64" s="36"/>
      <c r="I64" s="36"/>
      <c r="J64"/>
      <c r="K64" s="2"/>
      <c r="L64" s="1"/>
      <c r="M64" s="1"/>
      <c r="N64" s="1"/>
      <c r="O64" s="1"/>
      <c r="P64" s="1"/>
      <c r="Q64" s="1"/>
      <c r="S64" s="1"/>
    </row>
    <row r="65" spans="2:19" ht="14.5" x14ac:dyDescent="0.35">
      <c r="B65" s="68" t="s">
        <v>15</v>
      </c>
      <c r="C65" s="15">
        <v>5</v>
      </c>
      <c r="D65" s="15">
        <v>44</v>
      </c>
      <c r="E65" s="15">
        <v>66</v>
      </c>
      <c r="F65" s="15"/>
      <c r="G65" s="16">
        <v>115</v>
      </c>
      <c r="H65" s="36"/>
      <c r="I65" s="36"/>
      <c r="J65"/>
      <c r="K65" s="2"/>
      <c r="L65" s="1"/>
      <c r="M65" s="1"/>
      <c r="N65" s="1"/>
      <c r="O65" s="1"/>
      <c r="P65" s="1"/>
      <c r="Q65" s="1"/>
      <c r="S65" s="1"/>
    </row>
    <row r="66" spans="2:19" ht="14.5" x14ac:dyDescent="0.35">
      <c r="B66" s="68" t="s">
        <v>16</v>
      </c>
      <c r="C66" s="15">
        <v>1</v>
      </c>
      <c r="D66" s="15">
        <v>48</v>
      </c>
      <c r="E66" s="15">
        <v>41</v>
      </c>
      <c r="F66" s="15">
        <v>1</v>
      </c>
      <c r="G66" s="16">
        <v>91</v>
      </c>
      <c r="H66" s="36"/>
      <c r="I66" s="36"/>
      <c r="J66"/>
      <c r="K66" s="2"/>
      <c r="L66" s="1"/>
      <c r="M66" s="1"/>
      <c r="N66" s="1"/>
      <c r="O66" s="1"/>
      <c r="P66" s="1"/>
      <c r="Q66" s="1"/>
      <c r="S66" s="1"/>
    </row>
    <row r="67" spans="2:19" ht="14.5" x14ac:dyDescent="0.35">
      <c r="B67" s="68" t="s">
        <v>17</v>
      </c>
      <c r="C67" s="15">
        <v>8</v>
      </c>
      <c r="D67" s="15">
        <v>43</v>
      </c>
      <c r="E67" s="15">
        <v>64</v>
      </c>
      <c r="F67" s="15"/>
      <c r="G67" s="16">
        <v>115</v>
      </c>
      <c r="H67" s="36"/>
      <c r="I67" s="36"/>
      <c r="J67"/>
      <c r="K67" s="2"/>
      <c r="L67" s="1"/>
      <c r="M67" s="1"/>
      <c r="N67" s="1"/>
      <c r="O67" s="1"/>
      <c r="P67" s="1"/>
      <c r="Q67" s="1"/>
      <c r="S67" s="1"/>
    </row>
    <row r="68" spans="2:19" ht="15" thickBot="1" x14ac:dyDescent="0.4">
      <c r="B68" s="69" t="s">
        <v>18</v>
      </c>
      <c r="C68" s="63">
        <v>3</v>
      </c>
      <c r="D68" s="63">
        <v>40</v>
      </c>
      <c r="E68" s="63">
        <v>31</v>
      </c>
      <c r="F68" s="63">
        <v>1</v>
      </c>
      <c r="G68" s="64">
        <v>75</v>
      </c>
      <c r="H68" s="36"/>
      <c r="I68" s="36"/>
      <c r="J68"/>
      <c r="K68" s="2"/>
      <c r="L68" s="1"/>
      <c r="M68" s="1"/>
      <c r="N68" s="1"/>
      <c r="O68" s="1"/>
      <c r="P68" s="1"/>
      <c r="Q68" s="1"/>
      <c r="S68" s="1"/>
    </row>
    <row r="69" spans="2:19" ht="15" thickBot="1" x14ac:dyDescent="0.4">
      <c r="B69" s="70" t="s">
        <v>11</v>
      </c>
      <c r="C69" s="65">
        <v>34</v>
      </c>
      <c r="D69" s="65">
        <v>334</v>
      </c>
      <c r="E69" s="65">
        <v>366</v>
      </c>
      <c r="F69" s="65">
        <v>5</v>
      </c>
      <c r="G69" s="66">
        <v>739</v>
      </c>
      <c r="H69" s="36"/>
      <c r="I69" s="36"/>
      <c r="J69"/>
      <c r="K69" s="2"/>
      <c r="L69" s="1"/>
      <c r="M69" s="1"/>
      <c r="N69" s="1"/>
      <c r="O69" s="1"/>
      <c r="P69" s="1"/>
      <c r="Q69" s="1"/>
      <c r="S69" s="1"/>
    </row>
    <row r="70" spans="2:19" ht="13" thickBot="1" x14ac:dyDescent="0.4">
      <c r="L70" s="1"/>
    </row>
    <row r="71" spans="2:19" ht="15.75" customHeight="1" thickBot="1" x14ac:dyDescent="0.4">
      <c r="B71" s="85" t="s">
        <v>51</v>
      </c>
      <c r="C71" s="86"/>
      <c r="D71" s="86"/>
      <c r="E71" s="86"/>
      <c r="F71" s="86"/>
      <c r="G71" s="86"/>
      <c r="H71" s="87"/>
      <c r="I71" s="3"/>
      <c r="J71" s="3"/>
      <c r="K71" s="3"/>
      <c r="L71" s="3"/>
      <c r="M71" s="3"/>
      <c r="N71" s="3"/>
    </row>
    <row r="72" spans="2:19" s="4" customFormat="1" ht="29.5" thickBot="1" x14ac:dyDescent="0.4">
      <c r="B72" s="27" t="s">
        <v>3</v>
      </c>
      <c r="C72" s="34" t="s">
        <v>41</v>
      </c>
      <c r="D72" s="34" t="s">
        <v>42</v>
      </c>
      <c r="E72" s="34" t="s">
        <v>43</v>
      </c>
      <c r="F72" s="34" t="s">
        <v>44</v>
      </c>
      <c r="G72" s="34" t="s">
        <v>45</v>
      </c>
      <c r="H72" s="35" t="s">
        <v>11</v>
      </c>
      <c r="I72" s="13"/>
      <c r="J72" s="13"/>
      <c r="K72" s="13"/>
      <c r="L72" s="13"/>
      <c r="M72" s="13"/>
      <c r="N72" s="13"/>
      <c r="O72" s="13"/>
      <c r="P72" s="13"/>
      <c r="Q72" s="13"/>
      <c r="R72" s="13"/>
    </row>
    <row r="73" spans="2:19" ht="14.5" x14ac:dyDescent="0.35">
      <c r="B73" s="21" t="s">
        <v>12</v>
      </c>
      <c r="C73" s="22">
        <v>3</v>
      </c>
      <c r="D73" s="22">
        <v>4</v>
      </c>
      <c r="E73" s="22">
        <v>5</v>
      </c>
      <c r="F73" s="22">
        <v>31</v>
      </c>
      <c r="G73" s="22">
        <v>15</v>
      </c>
      <c r="H73" s="23">
        <v>58</v>
      </c>
      <c r="I73"/>
      <c r="J73"/>
      <c r="K73"/>
      <c r="L73"/>
      <c r="M73"/>
      <c r="N73"/>
      <c r="O73"/>
      <c r="P73"/>
      <c r="Q73"/>
      <c r="R73"/>
      <c r="S73" s="1"/>
    </row>
    <row r="74" spans="2:19" ht="14.5" x14ac:dyDescent="0.35">
      <c r="B74" s="19" t="s">
        <v>13</v>
      </c>
      <c r="C74" s="18">
        <v>14</v>
      </c>
      <c r="D74" s="18">
        <v>7</v>
      </c>
      <c r="E74" s="18">
        <v>3</v>
      </c>
      <c r="F74" s="18">
        <v>26</v>
      </c>
      <c r="G74" s="18">
        <v>19</v>
      </c>
      <c r="H74" s="20">
        <v>69</v>
      </c>
      <c r="I74"/>
      <c r="J74"/>
      <c r="K74"/>
      <c r="L74"/>
      <c r="M74"/>
      <c r="N74"/>
      <c r="O74"/>
      <c r="P74"/>
      <c r="Q74"/>
      <c r="R74"/>
      <c r="S74" s="1"/>
    </row>
    <row r="75" spans="2:19" ht="14.5" x14ac:dyDescent="0.35">
      <c r="B75" s="19" t="s">
        <v>14</v>
      </c>
      <c r="C75" s="18">
        <v>8</v>
      </c>
      <c r="D75" s="18">
        <v>3</v>
      </c>
      <c r="E75" s="18">
        <v>1</v>
      </c>
      <c r="F75" s="18">
        <v>15</v>
      </c>
      <c r="G75" s="18">
        <v>20</v>
      </c>
      <c r="H75" s="20">
        <v>47</v>
      </c>
      <c r="I75"/>
      <c r="J75"/>
      <c r="K75"/>
      <c r="L75"/>
      <c r="M75"/>
      <c r="N75"/>
      <c r="O75"/>
      <c r="P75"/>
      <c r="Q75"/>
      <c r="R75"/>
      <c r="S75" s="1"/>
    </row>
    <row r="76" spans="2:19" ht="14.5" x14ac:dyDescent="0.35">
      <c r="B76" s="19" t="s">
        <v>15</v>
      </c>
      <c r="C76" s="18">
        <v>11</v>
      </c>
      <c r="D76" s="18">
        <v>2</v>
      </c>
      <c r="E76" s="18">
        <v>1</v>
      </c>
      <c r="F76" s="18">
        <v>9</v>
      </c>
      <c r="G76" s="18">
        <v>20</v>
      </c>
      <c r="H76" s="20">
        <v>43</v>
      </c>
      <c r="I76"/>
      <c r="J76"/>
      <c r="K76"/>
      <c r="L76"/>
      <c r="M76"/>
      <c r="N76"/>
      <c r="O76"/>
      <c r="P76"/>
      <c r="Q76"/>
      <c r="R76"/>
      <c r="S76" s="1"/>
    </row>
    <row r="77" spans="2:19" ht="14.5" x14ac:dyDescent="0.35">
      <c r="B77" s="19" t="s">
        <v>16</v>
      </c>
      <c r="C77" s="18">
        <v>5</v>
      </c>
      <c r="D77" s="18"/>
      <c r="E77" s="18"/>
      <c r="F77" s="18">
        <v>4</v>
      </c>
      <c r="G77" s="18">
        <v>8</v>
      </c>
      <c r="H77" s="20">
        <v>17</v>
      </c>
      <c r="I77"/>
      <c r="J77"/>
      <c r="K77"/>
      <c r="L77"/>
      <c r="M77"/>
      <c r="N77"/>
      <c r="O77"/>
      <c r="P77"/>
      <c r="Q77"/>
      <c r="R77"/>
      <c r="S77" s="1"/>
    </row>
    <row r="78" spans="2:19" ht="14.5" x14ac:dyDescent="0.35">
      <c r="B78" s="19" t="s">
        <v>17</v>
      </c>
      <c r="C78" s="18">
        <v>6</v>
      </c>
      <c r="D78" s="18">
        <v>2</v>
      </c>
      <c r="E78" s="18">
        <v>3</v>
      </c>
      <c r="F78" s="18">
        <v>17</v>
      </c>
      <c r="G78" s="18">
        <v>15</v>
      </c>
      <c r="H78" s="20">
        <v>43</v>
      </c>
      <c r="I78"/>
      <c r="J78"/>
      <c r="K78"/>
      <c r="L78"/>
      <c r="M78"/>
      <c r="N78"/>
      <c r="O78"/>
      <c r="P78"/>
      <c r="Q78"/>
      <c r="R78"/>
      <c r="S78" s="1"/>
    </row>
    <row r="79" spans="2:19" ht="15" thickBot="1" x14ac:dyDescent="0.4">
      <c r="B79" s="24" t="s">
        <v>18</v>
      </c>
      <c r="C79" s="25">
        <v>6</v>
      </c>
      <c r="D79" s="25">
        <v>1</v>
      </c>
      <c r="E79" s="25"/>
      <c r="F79" s="25">
        <v>1</v>
      </c>
      <c r="G79" s="25">
        <v>6</v>
      </c>
      <c r="H79" s="26">
        <v>14</v>
      </c>
      <c r="I79"/>
      <c r="J79"/>
      <c r="K79"/>
      <c r="L79"/>
      <c r="M79"/>
      <c r="N79"/>
      <c r="O79"/>
      <c r="P79"/>
      <c r="Q79"/>
      <c r="R79"/>
      <c r="S79" s="1"/>
    </row>
    <row r="80" spans="2:19" ht="15" thickBot="1" x14ac:dyDescent="0.4">
      <c r="B80" s="31" t="s">
        <v>11</v>
      </c>
      <c r="C80" s="32">
        <v>53</v>
      </c>
      <c r="D80" s="32">
        <v>19</v>
      </c>
      <c r="E80" s="32">
        <v>13</v>
      </c>
      <c r="F80" s="32">
        <v>103</v>
      </c>
      <c r="G80" s="32">
        <v>103</v>
      </c>
      <c r="H80" s="30">
        <v>291</v>
      </c>
      <c r="I80"/>
      <c r="J80"/>
      <c r="K80"/>
      <c r="L80"/>
      <c r="M80"/>
      <c r="N80"/>
      <c r="O80"/>
      <c r="P80"/>
      <c r="Q80"/>
      <c r="R80"/>
      <c r="S80" s="1"/>
    </row>
    <row r="81" spans="2:21" ht="13" thickBot="1" x14ac:dyDescent="0.4">
      <c r="L81" s="1"/>
    </row>
    <row r="82" spans="2:21" ht="15" customHeight="1" thickBot="1" x14ac:dyDescent="0.4">
      <c r="B82" s="85" t="s">
        <v>52</v>
      </c>
      <c r="C82" s="86"/>
      <c r="D82" s="86"/>
      <c r="E82" s="86"/>
      <c r="F82" s="86"/>
      <c r="G82" s="86"/>
      <c r="H82" s="87"/>
      <c r="L82" s="1"/>
    </row>
    <row r="83" spans="2:21" s="4" customFormat="1" ht="29.5" thickBot="1" x14ac:dyDescent="0.4">
      <c r="B83" s="33" t="s">
        <v>3</v>
      </c>
      <c r="C83" s="34" t="s">
        <v>41</v>
      </c>
      <c r="D83" s="34" t="s">
        <v>42</v>
      </c>
      <c r="E83" s="34" t="s">
        <v>43</v>
      </c>
      <c r="F83" s="34" t="s">
        <v>44</v>
      </c>
      <c r="G83" s="34" t="s">
        <v>45</v>
      </c>
      <c r="H83" s="35" t="s">
        <v>11</v>
      </c>
      <c r="I83"/>
      <c r="J83" s="11"/>
      <c r="K83" s="14"/>
      <c r="L83" s="13"/>
      <c r="M83" s="13"/>
      <c r="N83" s="13"/>
      <c r="O83" s="13"/>
      <c r="P83" s="13"/>
      <c r="Q83" s="13"/>
      <c r="R83" s="13"/>
      <c r="S83" s="13"/>
      <c r="T83" s="13"/>
      <c r="U83" s="13"/>
    </row>
    <row r="84" spans="2:21" ht="14.5" x14ac:dyDescent="0.35">
      <c r="B84" s="21" t="s">
        <v>12</v>
      </c>
      <c r="C84" s="22">
        <v>59</v>
      </c>
      <c r="D84" s="22">
        <v>74</v>
      </c>
      <c r="E84" s="22">
        <v>16</v>
      </c>
      <c r="F84" s="22">
        <v>7</v>
      </c>
      <c r="G84" s="22">
        <v>1</v>
      </c>
      <c r="H84" s="23">
        <f>SUM(C84:G84)</f>
        <v>157</v>
      </c>
      <c r="I84"/>
      <c r="J84"/>
      <c r="K84" s="2"/>
      <c r="L84" s="1"/>
      <c r="P84" s="1"/>
      <c r="Q84" s="1"/>
      <c r="S84" s="1"/>
    </row>
    <row r="85" spans="2:21" ht="14.5" x14ac:dyDescent="0.35">
      <c r="B85" s="19" t="s">
        <v>13</v>
      </c>
      <c r="C85" s="18">
        <v>30</v>
      </c>
      <c r="D85" s="18">
        <v>36</v>
      </c>
      <c r="E85" s="18">
        <v>18</v>
      </c>
      <c r="F85" s="18">
        <v>3</v>
      </c>
      <c r="G85" s="18">
        <v>3</v>
      </c>
      <c r="H85" s="20">
        <f t="shared" ref="H85:H91" si="1">SUM(C85:G85)</f>
        <v>90</v>
      </c>
      <c r="I85"/>
      <c r="J85"/>
      <c r="K85" s="2"/>
      <c r="L85" s="1"/>
      <c r="P85" s="1"/>
      <c r="Q85" s="1"/>
      <c r="S85" s="1"/>
    </row>
    <row r="86" spans="2:21" ht="14.5" x14ac:dyDescent="0.35">
      <c r="B86" s="19" t="s">
        <v>14</v>
      </c>
      <c r="C86" s="18">
        <v>60</v>
      </c>
      <c r="D86" s="18">
        <v>31</v>
      </c>
      <c r="E86" s="18">
        <v>11</v>
      </c>
      <c r="F86" s="18">
        <v>1</v>
      </c>
      <c r="G86" s="18">
        <v>2</v>
      </c>
      <c r="H86" s="20">
        <f t="shared" si="1"/>
        <v>105</v>
      </c>
      <c r="I86"/>
      <c r="J86"/>
      <c r="K86" s="2"/>
      <c r="L86" s="1"/>
      <c r="P86" s="1"/>
      <c r="Q86" s="1"/>
      <c r="S86" s="1"/>
    </row>
    <row r="87" spans="2:21" ht="14.5" x14ac:dyDescent="0.35">
      <c r="B87" s="19" t="s">
        <v>15</v>
      </c>
      <c r="C87" s="18">
        <v>47</v>
      </c>
      <c r="D87" s="18">
        <v>45</v>
      </c>
      <c r="E87" s="18">
        <v>13</v>
      </c>
      <c r="F87" s="18">
        <v>3</v>
      </c>
      <c r="G87" s="18">
        <v>1</v>
      </c>
      <c r="H87" s="20">
        <f t="shared" si="1"/>
        <v>109</v>
      </c>
      <c r="I87"/>
      <c r="J87"/>
      <c r="K87" s="2"/>
      <c r="L87" s="1"/>
      <c r="P87" s="1"/>
      <c r="Q87" s="1"/>
      <c r="S87" s="1"/>
    </row>
    <row r="88" spans="2:21" ht="14.5" x14ac:dyDescent="0.35">
      <c r="B88" s="19" t="s">
        <v>16</v>
      </c>
      <c r="C88" s="18">
        <v>50</v>
      </c>
      <c r="D88" s="18">
        <v>20</v>
      </c>
      <c r="E88" s="18">
        <v>2</v>
      </c>
      <c r="F88" s="18">
        <v>1</v>
      </c>
      <c r="G88" s="18">
        <v>3</v>
      </c>
      <c r="H88" s="20">
        <f t="shared" si="1"/>
        <v>76</v>
      </c>
      <c r="I88"/>
      <c r="J88"/>
      <c r="K88" s="2"/>
      <c r="L88" s="1"/>
      <c r="P88" s="1"/>
      <c r="Q88" s="1"/>
      <c r="S88" s="1"/>
    </row>
    <row r="89" spans="2:21" ht="14.5" x14ac:dyDescent="0.35">
      <c r="B89" s="19" t="s">
        <v>17</v>
      </c>
      <c r="C89" s="18">
        <v>36</v>
      </c>
      <c r="D89" s="18">
        <v>56</v>
      </c>
      <c r="E89" s="18">
        <v>16</v>
      </c>
      <c r="F89" s="18">
        <v>8</v>
      </c>
      <c r="G89" s="18">
        <v>4</v>
      </c>
      <c r="H89" s="20">
        <f t="shared" si="1"/>
        <v>120</v>
      </c>
      <c r="I89"/>
      <c r="J89"/>
      <c r="K89" s="2"/>
      <c r="L89" s="1"/>
      <c r="P89" s="1"/>
      <c r="Q89" s="1"/>
      <c r="S89" s="1"/>
    </row>
    <row r="90" spans="2:21" ht="15" thickBot="1" x14ac:dyDescent="0.4">
      <c r="B90" s="24" t="s">
        <v>18</v>
      </c>
      <c r="C90" s="25">
        <v>46</v>
      </c>
      <c r="D90" s="25">
        <v>20</v>
      </c>
      <c r="E90" s="25">
        <v>2</v>
      </c>
      <c r="F90" s="25">
        <v>3</v>
      </c>
      <c r="G90" s="25">
        <v>2</v>
      </c>
      <c r="H90" s="26">
        <f t="shared" si="1"/>
        <v>73</v>
      </c>
      <c r="I90"/>
      <c r="J90"/>
      <c r="K90" s="2"/>
      <c r="L90" s="1"/>
      <c r="P90" s="1"/>
      <c r="Q90" s="1"/>
      <c r="S90" s="1"/>
    </row>
    <row r="91" spans="2:21" ht="15" thickBot="1" x14ac:dyDescent="0.4">
      <c r="B91" s="31" t="s">
        <v>11</v>
      </c>
      <c r="C91" s="32">
        <v>328</v>
      </c>
      <c r="D91" s="32">
        <v>282</v>
      </c>
      <c r="E91" s="32">
        <v>78</v>
      </c>
      <c r="F91" s="32">
        <v>26</v>
      </c>
      <c r="G91" s="32">
        <v>16</v>
      </c>
      <c r="H91" s="30">
        <f t="shared" si="1"/>
        <v>730</v>
      </c>
      <c r="I91"/>
      <c r="J91"/>
      <c r="K91" s="2"/>
      <c r="L91" s="1"/>
      <c r="P91" s="1"/>
      <c r="Q91" s="1"/>
      <c r="S91" s="1"/>
    </row>
    <row r="92" spans="2:21" s="9" customFormat="1" x14ac:dyDescent="0.35"/>
    <row r="93" spans="2:21" ht="15" customHeight="1" x14ac:dyDescent="0.35">
      <c r="B93" s="97" t="s">
        <v>53</v>
      </c>
      <c r="C93" s="98"/>
      <c r="D93" s="98"/>
      <c r="E93" s="99"/>
      <c r="F93" s="74"/>
      <c r="G93" s="4"/>
      <c r="H93" s="4"/>
      <c r="I93" s="4"/>
      <c r="J93" s="4"/>
    </row>
    <row r="94" spans="2:21" s="4" customFormat="1" ht="30.75" customHeight="1" x14ac:dyDescent="0.35">
      <c r="B94" s="75" t="s">
        <v>54</v>
      </c>
      <c r="C94" s="76" t="s">
        <v>55</v>
      </c>
      <c r="D94" s="76" t="s">
        <v>56</v>
      </c>
      <c r="E94" s="77" t="s">
        <v>11</v>
      </c>
      <c r="F94" s="5"/>
      <c r="G94" s="5"/>
      <c r="H94" s="5"/>
      <c r="I94" s="5"/>
      <c r="K94" s="6"/>
      <c r="L94" s="6"/>
      <c r="M94" s="6"/>
      <c r="N94" s="6"/>
      <c r="O94" s="6"/>
      <c r="P94" s="6"/>
      <c r="R94" s="6"/>
    </row>
    <row r="95" spans="2:21" ht="14.5" x14ac:dyDescent="0.35">
      <c r="B95" s="21" t="s">
        <v>12</v>
      </c>
      <c r="C95" s="22">
        <v>6</v>
      </c>
      <c r="D95" s="22">
        <v>7</v>
      </c>
      <c r="E95" s="23">
        <f>SUM(C95:D95)</f>
        <v>13</v>
      </c>
      <c r="F95" s="5"/>
      <c r="G95" s="5"/>
      <c r="H95" s="5"/>
      <c r="I95" s="5"/>
      <c r="K95" s="2"/>
      <c r="Q95" s="1"/>
      <c r="R95" s="2"/>
      <c r="S95" s="1"/>
    </row>
    <row r="96" spans="2:21" ht="14.5" x14ac:dyDescent="0.35">
      <c r="B96" s="19" t="s">
        <v>13</v>
      </c>
      <c r="C96" s="18">
        <v>7</v>
      </c>
      <c r="D96" s="18">
        <v>10</v>
      </c>
      <c r="E96" s="23">
        <f t="shared" ref="E96:E102" si="2">SUM(C96:D96)</f>
        <v>17</v>
      </c>
      <c r="F96" s="5"/>
      <c r="G96" s="5"/>
      <c r="H96" s="5"/>
      <c r="I96" s="5"/>
      <c r="K96" s="2"/>
      <c r="Q96" s="1"/>
      <c r="R96" s="2"/>
      <c r="S96" s="1"/>
    </row>
    <row r="97" spans="2:19" ht="14.5" x14ac:dyDescent="0.35">
      <c r="B97" s="19" t="s">
        <v>14</v>
      </c>
      <c r="C97" s="18">
        <v>9</v>
      </c>
      <c r="D97" s="18">
        <v>16</v>
      </c>
      <c r="E97" s="23">
        <f t="shared" si="2"/>
        <v>25</v>
      </c>
      <c r="F97" s="5"/>
      <c r="G97" s="5"/>
      <c r="H97" s="5"/>
      <c r="I97" s="5"/>
      <c r="K97" s="2"/>
      <c r="Q97" s="1"/>
      <c r="R97" s="2"/>
      <c r="S97" s="1"/>
    </row>
    <row r="98" spans="2:19" ht="14.5" x14ac:dyDescent="0.35">
      <c r="B98" s="19" t="s">
        <v>15</v>
      </c>
      <c r="C98" s="18">
        <v>2</v>
      </c>
      <c r="D98" s="18">
        <v>8</v>
      </c>
      <c r="E98" s="23">
        <f t="shared" si="2"/>
        <v>10</v>
      </c>
      <c r="F98" s="5"/>
      <c r="G98" s="5"/>
      <c r="H98" s="5"/>
      <c r="I98" s="5"/>
      <c r="K98" s="2"/>
      <c r="Q98" s="1"/>
      <c r="R98" s="2"/>
      <c r="S98" s="1"/>
    </row>
    <row r="99" spans="2:19" ht="14.5" x14ac:dyDescent="0.35">
      <c r="B99" s="19" t="s">
        <v>16</v>
      </c>
      <c r="C99" s="18">
        <v>7</v>
      </c>
      <c r="D99" s="18">
        <v>11</v>
      </c>
      <c r="E99" s="23">
        <f t="shared" si="2"/>
        <v>18</v>
      </c>
      <c r="F99" s="4"/>
      <c r="G99" s="4"/>
      <c r="H99" s="4"/>
      <c r="I99" s="4"/>
      <c r="K99" s="2"/>
      <c r="Q99" s="1"/>
      <c r="R99" s="2"/>
      <c r="S99" s="1"/>
    </row>
    <row r="100" spans="2:19" ht="14.5" x14ac:dyDescent="0.35">
      <c r="B100" s="19" t="s">
        <v>17</v>
      </c>
      <c r="C100" s="18">
        <v>6</v>
      </c>
      <c r="D100" s="18">
        <v>11</v>
      </c>
      <c r="E100" s="23">
        <f t="shared" si="2"/>
        <v>17</v>
      </c>
      <c r="F100" s="4"/>
      <c r="G100" s="4"/>
      <c r="H100" s="4"/>
      <c r="I100" s="4"/>
      <c r="K100" s="2"/>
      <c r="Q100" s="1"/>
      <c r="R100" s="2"/>
      <c r="S100" s="1"/>
    </row>
    <row r="101" spans="2:19" ht="14.5" x14ac:dyDescent="0.35">
      <c r="B101" s="24" t="s">
        <v>18</v>
      </c>
      <c r="C101" s="25">
        <v>10</v>
      </c>
      <c r="D101" s="25">
        <v>3</v>
      </c>
      <c r="E101" s="81">
        <f t="shared" si="2"/>
        <v>13</v>
      </c>
      <c r="F101" s="4"/>
      <c r="G101" s="4"/>
      <c r="H101" s="4"/>
      <c r="I101" s="4"/>
      <c r="K101" s="2"/>
      <c r="Q101" s="1"/>
      <c r="R101" s="2"/>
      <c r="S101" s="1"/>
    </row>
    <row r="102" spans="2:19" ht="14.5" x14ac:dyDescent="0.35">
      <c r="B102" s="78" t="s">
        <v>11</v>
      </c>
      <c r="C102" s="79">
        <v>47</v>
      </c>
      <c r="D102" s="79">
        <v>66</v>
      </c>
      <c r="E102" s="80">
        <f t="shared" si="2"/>
        <v>113</v>
      </c>
      <c r="F102" s="4"/>
      <c r="G102" s="4"/>
      <c r="H102" s="4"/>
      <c r="I102" s="4"/>
      <c r="K102" s="2"/>
      <c r="Q102" s="1"/>
      <c r="R102" s="2"/>
      <c r="S102" s="1"/>
    </row>
    <row r="103" spans="2:19" ht="14.5" x14ac:dyDescent="0.35">
      <c r="B103" s="7"/>
      <c r="C103" s="7"/>
      <c r="D103" s="7"/>
      <c r="E103" s="7"/>
      <c r="F103" s="7"/>
      <c r="G103" s="7"/>
      <c r="H103" s="7"/>
      <c r="I103" s="7"/>
      <c r="J103" s="7"/>
      <c r="K103" s="7"/>
      <c r="L103" s="7"/>
      <c r="M103" s="7"/>
    </row>
    <row r="104" spans="2:19" ht="15" thickBot="1" x14ac:dyDescent="0.4">
      <c r="B104" s="85" t="s">
        <v>57</v>
      </c>
      <c r="C104" s="86"/>
      <c r="D104" s="86"/>
      <c r="E104" s="86"/>
      <c r="F104" s="86"/>
      <c r="G104" s="86"/>
      <c r="H104" s="87"/>
      <c r="I104" s="7"/>
      <c r="J104" s="7"/>
      <c r="K104" s="7"/>
      <c r="P104" s="1"/>
      <c r="S104" s="1"/>
    </row>
    <row r="105" spans="2:19" s="4" customFormat="1" ht="29.5" thickBot="1" x14ac:dyDescent="0.4">
      <c r="B105" s="33" t="s">
        <v>54</v>
      </c>
      <c r="C105" s="34" t="s">
        <v>58</v>
      </c>
      <c r="D105" s="34" t="s">
        <v>41</v>
      </c>
      <c r="E105" s="34" t="s">
        <v>42</v>
      </c>
      <c r="F105" s="34" t="s">
        <v>44</v>
      </c>
      <c r="G105" s="34" t="s">
        <v>45</v>
      </c>
      <c r="H105" s="35" t="s">
        <v>11</v>
      </c>
      <c r="J105" s="6"/>
      <c r="K105" s="6"/>
      <c r="L105" s="6"/>
      <c r="M105" s="6"/>
      <c r="N105" s="6"/>
      <c r="O105" s="6"/>
      <c r="Q105" s="6"/>
    </row>
    <row r="106" spans="2:19" ht="14.5" x14ac:dyDescent="0.35">
      <c r="B106" s="21" t="s">
        <v>55</v>
      </c>
      <c r="C106" s="22">
        <v>19</v>
      </c>
      <c r="D106" s="22">
        <v>5</v>
      </c>
      <c r="E106" s="22">
        <v>1</v>
      </c>
      <c r="F106" s="22"/>
      <c r="G106" s="22">
        <v>1</v>
      </c>
      <c r="H106" s="23">
        <f>SUM(C106:G106)</f>
        <v>26</v>
      </c>
      <c r="J106" s="2"/>
      <c r="K106" s="2"/>
      <c r="P106" s="1"/>
      <c r="S106" s="1"/>
    </row>
    <row r="107" spans="2:19" ht="14.5" x14ac:dyDescent="0.35">
      <c r="B107" s="19" t="s">
        <v>56</v>
      </c>
      <c r="C107" s="18">
        <v>10</v>
      </c>
      <c r="D107" s="18">
        <v>52</v>
      </c>
      <c r="E107" s="18">
        <v>1</v>
      </c>
      <c r="F107" s="18">
        <v>2</v>
      </c>
      <c r="G107" s="18"/>
      <c r="H107" s="20">
        <f t="shared" ref="H107:H108" si="3">SUM(C107:G107)</f>
        <v>65</v>
      </c>
      <c r="J107" s="2"/>
      <c r="K107" s="2"/>
      <c r="P107" s="1"/>
      <c r="S107" s="1"/>
    </row>
    <row r="108" spans="2:19" ht="15" thickBot="1" x14ac:dyDescent="0.4">
      <c r="B108" s="31" t="s">
        <v>11</v>
      </c>
      <c r="C108" s="32">
        <v>29</v>
      </c>
      <c r="D108" s="32">
        <v>57</v>
      </c>
      <c r="E108" s="32">
        <v>2</v>
      </c>
      <c r="F108" s="32">
        <v>2</v>
      </c>
      <c r="G108" s="32">
        <v>1</v>
      </c>
      <c r="H108" s="29">
        <f t="shared" si="3"/>
        <v>91</v>
      </c>
      <c r="J108" s="2"/>
      <c r="K108" s="2"/>
      <c r="P108" s="1"/>
      <c r="S108" s="1"/>
    </row>
    <row r="109" spans="2:19" ht="14.5" x14ac:dyDescent="0.35">
      <c r="B109" s="5"/>
      <c r="C109" s="5"/>
      <c r="D109" s="5"/>
      <c r="E109" s="4"/>
      <c r="F109" s="4"/>
      <c r="G109" s="4"/>
      <c r="H109" s="4"/>
      <c r="I109" s="4"/>
      <c r="J109" s="4"/>
    </row>
    <row r="110" spans="2:19" ht="14.5" x14ac:dyDescent="0.35">
      <c r="B110" s="5"/>
      <c r="C110" s="5"/>
      <c r="D110" s="4"/>
      <c r="E110" s="4"/>
      <c r="F110" s="4"/>
      <c r="G110" s="4"/>
      <c r="H110" s="4"/>
      <c r="I110" s="4"/>
      <c r="J110" s="4"/>
    </row>
    <row r="111" spans="2:19" ht="14.5" x14ac:dyDescent="0.35">
      <c r="B111"/>
      <c r="C111"/>
      <c r="D111"/>
    </row>
    <row r="112" spans="2:19" ht="14.5" x14ac:dyDescent="0.35">
      <c r="B112"/>
      <c r="C112"/>
      <c r="D112"/>
    </row>
    <row r="113" spans="2:4" ht="14.5" x14ac:dyDescent="0.35">
      <c r="B113"/>
      <c r="C113"/>
      <c r="D113"/>
    </row>
    <row r="114" spans="2:4" ht="14.5" x14ac:dyDescent="0.35">
      <c r="B114"/>
      <c r="C114"/>
      <c r="D114"/>
    </row>
    <row r="115" spans="2:4" ht="14.5" x14ac:dyDescent="0.35">
      <c r="B115"/>
      <c r="C115"/>
      <c r="D115"/>
    </row>
    <row r="116" spans="2:4" ht="14.5" x14ac:dyDescent="0.35">
      <c r="B116"/>
      <c r="C116"/>
      <c r="D116"/>
    </row>
    <row r="117" spans="2:4" ht="14.5" x14ac:dyDescent="0.35">
      <c r="B117"/>
      <c r="C117"/>
      <c r="D117"/>
    </row>
  </sheetData>
  <mergeCells count="11">
    <mergeCell ref="B2:K2"/>
    <mergeCell ref="B104:H104"/>
    <mergeCell ref="B38:H38"/>
    <mergeCell ref="B71:H71"/>
    <mergeCell ref="B27:G27"/>
    <mergeCell ref="B82:H82"/>
    <mergeCell ref="B49:J49"/>
    <mergeCell ref="B60:G60"/>
    <mergeCell ref="B5:J5"/>
    <mergeCell ref="B16:K16"/>
    <mergeCell ref="B93:E9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cheduleNumber xmlns="4feac705-4105-4bb1-bb77-ced40c3f9fcd" xsi:nil="true"/>
    <lcf76f155ced4ddcb4097134ff3c332f xmlns="4feac705-4105-4bb1-bb77-ced40c3f9fcd">
      <Terms xmlns="http://schemas.microsoft.com/office/infopath/2007/PartnerControls"/>
    </lcf76f155ced4ddcb4097134ff3c332f>
    <TaxCatchAll xmlns="a04dbe3e-63b4-48d2-9d03-f0eb0c7bc09d" xsi:nil="true"/>
    <Call_x002d_offschedule xmlns="4feac705-4105-4bb1-bb77-ced40c3f9f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F83A7E0F53D994BB05DCB30071F1493" ma:contentTypeVersion="21" ma:contentTypeDescription="Create a new document." ma:contentTypeScope="" ma:versionID="742dc63c8723456103df19eec05e23de">
  <xsd:schema xmlns:xsd="http://www.w3.org/2001/XMLSchema" xmlns:xs="http://www.w3.org/2001/XMLSchema" xmlns:p="http://schemas.microsoft.com/office/2006/metadata/properties" xmlns:ns1="http://schemas.microsoft.com/sharepoint/v3" xmlns:ns2="4feac705-4105-4bb1-bb77-ced40c3f9fcd" xmlns:ns3="e508060a-f9db-4210-bc03-698d3f04150f" xmlns:ns4="a04dbe3e-63b4-48d2-9d03-f0eb0c7bc09d" targetNamespace="http://schemas.microsoft.com/office/2006/metadata/properties" ma:root="true" ma:fieldsID="7fb73c0382a24a26718e12796770a1eb" ns1:_="" ns2:_="" ns3:_="" ns4:_="">
    <xsd:import namespace="http://schemas.microsoft.com/sharepoint/v3"/>
    <xsd:import namespace="4feac705-4105-4bb1-bb77-ced40c3f9fcd"/>
    <xsd:import namespace="e508060a-f9db-4210-bc03-698d3f04150f"/>
    <xsd:import namespace="a04dbe3e-63b4-48d2-9d03-f0eb0c7bc09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4:TaxCatchAll" minOccurs="0"/>
                <xsd:element ref="ns2:ScheduleNumber" minOccurs="0"/>
                <xsd:element ref="ns2:Call_x002d_offschedu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eac705-4105-4bb1-bb77-ced40c3f9f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33ebcec-c535-4b75-bbfd-3283b9d6285a" ma:termSetId="09814cd3-568e-fe90-9814-8d621ff8fb84" ma:anchorId="fba54fb3-c3e1-fe81-a776-ca4b69148c4d" ma:open="true" ma:isKeyword="false">
      <xsd:complexType>
        <xsd:sequence>
          <xsd:element ref="pc:Terms" minOccurs="0" maxOccurs="1"/>
        </xsd:sequence>
      </xsd:complexType>
    </xsd:element>
    <xsd:element name="ScheduleNumber" ma:index="26" nillable="true" ma:displayName="Schedule Number" ma:format="Dropdown" ma:internalName="ScheduleNumber" ma:percentage="FALSE">
      <xsd:simpleType>
        <xsd:restriction base="dms:Number"/>
      </xsd:simpleType>
    </xsd:element>
    <xsd:element name="Call_x002d_offschedule" ma:index="27" nillable="true" ma:displayName="Call-off schedule" ma:format="Dropdown" ma:internalName="Call_x002d_offschedu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08060a-f9db-4210-bc03-698d3f04150f"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4dbe3e-63b4-48d2-9d03-f0eb0c7bc09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68e8d859-af11-4f32-9201-5fb10b21b818}" ma:internalName="TaxCatchAll" ma:showField="CatchAllData" ma:web="e508060a-f9db-4210-bc03-698d3f0415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7A810F-DFD2-4CCE-A38E-C7AE5B49DAD5}">
  <ds:schemaRefs>
    <ds:schemaRef ds:uri="http://schemas.microsoft.com/sharepoint/v3/contenttype/forms"/>
  </ds:schemaRefs>
</ds:datastoreItem>
</file>

<file path=customXml/itemProps2.xml><?xml version="1.0" encoding="utf-8"?>
<ds:datastoreItem xmlns:ds="http://schemas.openxmlformats.org/officeDocument/2006/customXml" ds:itemID="{C4BFED6D-6269-40F6-ABE3-40B70FCEBC1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102A64F-4E8C-4AB1-88F8-4F89E059DC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Manager/>
  <Company>Department for Work and Pensions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10157382</dc:creator>
  <cp:keywords/>
  <dc:description/>
  <cp:lastModifiedBy>King Grace DWP Quarry House</cp:lastModifiedBy>
  <cp:revision/>
  <dcterms:created xsi:type="dcterms:W3CDTF">2022-02-07T11:35:04Z</dcterms:created>
  <dcterms:modified xsi:type="dcterms:W3CDTF">2022-02-23T17:12:07Z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0x0101005F83A7E0F53D994BB05DCB30071F1493</vt:lpwstr>
  </property>
</Properties>
</file>