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bob1\OneDrive - ph.rc\Desktop\"/>
    </mc:Choice>
  </mc:AlternateContent>
  <xr:revisionPtr revIDLastSave="93" documentId="13_ncr:1_{5DBB00CF-BAA2-488D-9BC6-72534BD372EA}" xr6:coauthVersionLast="44" xr6:coauthVersionMax="44" xr10:uidLastSave="{700016D2-B0D0-4491-96CF-7C83BE786690}"/>
  <workbookProtection workbookAlgorithmName="SHA-512" workbookHashValue="AN8xd6XO/kYuUUdA6Fd94x+RggaCvwFUz0ftPXB/UlcYNOYz2EA0YwqtroM2//JoWz8HqOcNNClrwC+xk72dhA==" workbookSaltValue="kC0Hccivvh/9mKPep//iwA==" workbookSpinCount="100000" lockStructure="1"/>
  <bookViews>
    <workbookView xWindow="20370" yWindow="-2145" windowWidth="19440" windowHeight="15000" xr2:uid="{00000000-000D-0000-FFFF-FFFF00000000}"/>
  </bookViews>
  <sheets>
    <sheet name="Guidance" sheetId="5" r:id="rId1"/>
    <sheet name="Year 1" sheetId="1" r:id="rId2"/>
    <sheet name="Year 2" sheetId="14" r:id="rId3"/>
    <sheet name="Year 3" sheetId="15" r:id="rId4"/>
    <sheet name="Grand Total" sheetId="11" r:id="rId5"/>
    <sheet name="Sheet1" sheetId="2" state="hidden" r:id="rId6"/>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4">'Grand Total'!$A$1:$I$22</definedName>
    <definedName name="_xlnm.Print_Area" localSheetId="1">'Year 1'!$A$1:$I$88</definedName>
    <definedName name="_xlnm.Print_Area" localSheetId="2">'Year 2'!$A$1:$I$88</definedName>
    <definedName name="_xlnm.Print_Area" localSheetId="3">'Year 3'!$A$1:$I$88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8" i="15" l="1"/>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79" i="15" s="1"/>
  <c r="D23" i="15"/>
  <c r="C23" i="15"/>
  <c r="D22" i="15"/>
  <c r="C22" i="15"/>
  <c r="D21" i="15"/>
  <c r="C21" i="15"/>
  <c r="D20" i="15"/>
  <c r="C20" i="15"/>
  <c r="D19" i="15"/>
  <c r="C19" i="15"/>
  <c r="D18" i="15"/>
  <c r="C18" i="15"/>
  <c r="D17" i="15"/>
  <c r="C17" i="15"/>
  <c r="D16" i="15"/>
  <c r="C16" i="15"/>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D21" i="14" s="1"/>
  <c r="G36" i="14"/>
  <c r="D23" i="14" s="1"/>
  <c r="G35" i="14"/>
  <c r="D17" i="14" s="1"/>
  <c r="C23" i="14"/>
  <c r="D22" i="14"/>
  <c r="C22" i="14"/>
  <c r="C21" i="14"/>
  <c r="D20" i="14"/>
  <c r="C20" i="14"/>
  <c r="D19" i="14"/>
  <c r="C19" i="14"/>
  <c r="D18" i="14"/>
  <c r="C18" i="14"/>
  <c r="C17" i="14"/>
  <c r="D16" i="14"/>
  <c r="C16" i="14"/>
  <c r="C23" i="1"/>
  <c r="C22" i="1"/>
  <c r="C21" i="1"/>
  <c r="C20" i="1"/>
  <c r="C19" i="1"/>
  <c r="C18" i="1"/>
  <c r="C16" i="1"/>
  <c r="D26" i="15" l="1"/>
  <c r="E13" i="11" s="1"/>
  <c r="G79" i="14"/>
  <c r="D26" i="14"/>
  <c r="D13" i="11" s="1"/>
  <c r="C17" i="1"/>
  <c r="G35" i="1" l="1"/>
  <c r="D16" i="1" s="1"/>
  <c r="G36" i="1"/>
  <c r="D17" i="1" s="1"/>
  <c r="G37" i="1"/>
  <c r="D18" i="1" s="1"/>
  <c r="G38" i="1"/>
  <c r="D19" i="1" s="1"/>
  <c r="G39" i="1"/>
  <c r="D20" i="1" s="1"/>
  <c r="G40" i="1"/>
  <c r="D21" i="1" s="1"/>
  <c r="G41" i="1"/>
  <c r="G42" i="1"/>
  <c r="G43" i="1"/>
  <c r="G44" i="1"/>
  <c r="G45" i="1"/>
  <c r="G46" i="1"/>
  <c r="G47" i="1"/>
  <c r="G48" i="1"/>
  <c r="G49" i="1"/>
  <c r="G50" i="1"/>
  <c r="G51" i="1"/>
  <c r="G52" i="1"/>
  <c r="G53" i="1"/>
  <c r="G54" i="1"/>
  <c r="G55" i="1"/>
  <c r="G56" i="1"/>
  <c r="D23" i="1" l="1"/>
  <c r="D22" i="1"/>
  <c r="G73" i="1"/>
  <c r="G72" i="1"/>
  <c r="G71" i="1"/>
  <c r="G70" i="1"/>
  <c r="G69" i="1"/>
  <c r="D26" i="1" l="1"/>
  <c r="C13" i="11" s="1"/>
  <c r="F13" i="11" s="1"/>
  <c r="G58" i="1"/>
  <c r="G59" i="1"/>
  <c r="G60" i="1"/>
  <c r="G61" i="1"/>
  <c r="G62" i="1"/>
  <c r="G63" i="1"/>
  <c r="G64" i="1"/>
  <c r="G65" i="1"/>
  <c r="G66" i="1"/>
  <c r="G67" i="1"/>
  <c r="G68" i="1"/>
  <c r="G74" i="1"/>
  <c r="G75" i="1"/>
  <c r="G76" i="1"/>
  <c r="G77" i="1"/>
  <c r="G78" i="1"/>
  <c r="G57" i="1"/>
  <c r="G79" i="1" l="1"/>
</calcChain>
</file>

<file path=xl/sharedStrings.xml><?xml version="1.0" encoding="utf-8"?>
<sst xmlns="http://schemas.openxmlformats.org/spreadsheetml/2006/main" count="270" uniqueCount="44">
  <si>
    <t>Number of Days</t>
  </si>
  <si>
    <t>Objective</t>
  </si>
  <si>
    <t>SOURCING REFERENCE:</t>
  </si>
  <si>
    <t>SOURCING DOCUMENT TITLE:</t>
  </si>
  <si>
    <t>BIDDER NAME</t>
  </si>
  <si>
    <t>All prices are exclusive of VAT</t>
  </si>
  <si>
    <t>AW5.2 Price Schedule for Professional Services</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</si>
  <si>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</si>
  <si>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</si>
  <si>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</si>
  <si>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</si>
  <si>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</si>
  <si>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</si>
  <si>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</si>
  <si>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</si>
  <si>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</si>
  <si>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</si>
  <si>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All prices are firm and fixed for the full duration of the contract</t>
  </si>
  <si>
    <t>Discounted day rates
excluding VAT
(£/Day)</t>
  </si>
  <si>
    <t xml:space="preserve"> Total Cost
(Exc VAT)</t>
  </si>
  <si>
    <r>
      <rPr>
        <b/>
        <sz val="10"/>
        <color theme="0"/>
        <rFont val="Arial"/>
        <family val="2"/>
      </rPr>
      <t>Job Role</t>
    </r>
    <r>
      <rPr>
        <b/>
        <sz val="10"/>
        <color theme="1"/>
        <rFont val="Arial"/>
        <family val="2"/>
      </rPr>
      <t xml:space="preserve">                                  </t>
    </r>
  </si>
  <si>
    <t>2. Events and Workshops including Venue Hire</t>
  </si>
  <si>
    <t>CS20024</t>
  </si>
  <si>
    <t>UKRI Future Leaders Fellows Development Network</t>
  </si>
  <si>
    <t xml:space="preserve">TOTAL PRICE </t>
  </si>
  <si>
    <t>YEAR 1 TOTAL FIXED COST</t>
  </si>
  <si>
    <t>Year 1</t>
  </si>
  <si>
    <t>Year 2</t>
  </si>
  <si>
    <t>Year 3</t>
  </si>
  <si>
    <t>Grand Total</t>
  </si>
  <si>
    <t>Yearly Validation</t>
  </si>
  <si>
    <r>
      <rPr>
        <b/>
        <u/>
        <sz val="11"/>
        <color theme="0"/>
        <rFont val="Arial"/>
        <family val="2"/>
      </rPr>
      <t>Guidance</t>
    </r>
    <r>
      <rPr>
        <b/>
        <sz val="11"/>
        <color theme="0"/>
        <rFont val="Arial"/>
        <family val="2"/>
      </rPr>
      <t xml:space="preserve">
1. Cell F13 on the Grand Total tab will be used for evaluation purposes and will be the fixed cost for the full duration of the contract. 
2. Section 2 shall feed directly into section 1 using formulas to ensure that the amount of days and values correlate. You must complete all 3 tabs for Years 1,2&amp;3
4. Any generic prices stated in the comments sections will be deemed waived.
5. Please note that this price shall fully reflect the information provided within the bid submitted via Delta eSourcing.
6. Maximum day rates based on a working day of eight (8) hours (excluding breaks). The supplier shall not charge any more than eight (8) working hours in one day.
7. If the bidder is not offering a discounted rate please ensure you copy the list price into the discounted price cell.
8. If you are providing any element free of charge please ensure that this is explained in the comment section.</t>
    </r>
  </si>
  <si>
    <t>Maximum List Day Rate excluding VAT (£/Day)</t>
  </si>
  <si>
    <t xml:space="preserve">1. Creation of Course Material </t>
  </si>
  <si>
    <t>3. Online Events and Workshops</t>
  </si>
  <si>
    <t>4. Other Network Activities  </t>
  </si>
  <si>
    <t>5. Mentoring Programme</t>
  </si>
  <si>
    <t>6.Steering Board</t>
  </si>
  <si>
    <t>7.Project Management including reporting</t>
  </si>
  <si>
    <t xml:space="preserve">8.”Plus Funding” activities </t>
  </si>
  <si>
    <t>Guidance
1. Cell F13 on the Grand Total tab will be used for evaluation purposes and will be the fixed cost for the full duration of the contract. 
2. Section 2 shall feed directly into section 1 using formulas to ensure that the amount of days and values correlate. You must complete all 3 tabs for Years 1, 2 &amp; 3
4. Any generic prices stated in the comments sections will be deemed waived.
5. Please note that this price shall fully reflect the information provided within the bid submitted via Delta eSourcing.
6. Maximum day rates based on a working day of eight (8) hours (excluding breaks). The supplier shall not charge any more than eight (8) working hours in one day.
7. If the bidder is not offering a discounted rate please ensure you copy the list price into the discounted price cell.
8. If you are providing any element free of charge please ensure that this is explained in the comment section.</t>
  </si>
  <si>
    <t>YEAR 2 TOTAL FIXED COST</t>
  </si>
  <si>
    <t>YEAR 3 TOTAL FIXED COST</t>
  </si>
  <si>
    <t>Travel and related expenses (All costs to be in alignment with Appendix C UK Research and Innovation Travel and Subsistence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</si>
</sst>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
      <patternFill patternType="solid">
        <fgColor theme="0" tint="-0.14999847407452621"/>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0" fontId="8" fillId="0" borderId="0" applyNumberFormat="0" applyFill="0" applyBorder="0" applyAlignment="0" applyProtection="0"/>
    <xf numFmtId="44" fontId="3" fillId="0" borderId="0" applyFont="0" applyFill="0" applyBorder="0" applyAlignment="0" applyProtection="0"/>
  </cellStyleXfs>
  <cellXfs count="148">
    <xf numFmtId="0" fontId="0" fillId="0" borderId="0" xfId="0"/>
    <xf numFmtId="1" fontId="5" fillId="3" borderId="11" xfId="0"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left" vertical="top" wrapText="1"/>
    </xf>
    <xf numFmtId="7" fontId="5" fillId="3" borderId="19"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49" fontId="5"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7" xfId="0" applyNumberFormat="1" applyFont="1" applyFill="1" applyBorder="1" applyAlignment="1" applyProtection="1">
      <alignment horizontal="center" vertical="center" wrapText="1"/>
    </xf>
    <xf numFmtId="0" fontId="17" fillId="0" borderId="0" xfId="0" applyFont="1" applyProtection="1"/>
    <xf numFmtId="1" fontId="5" fillId="3" borderId="0" xfId="0" applyNumberFormat="1" applyFont="1" applyFill="1" applyBorder="1" applyAlignment="1" applyProtection="1">
      <alignment horizontal="left" vertical="top" wrapText="1"/>
    </xf>
    <xf numFmtId="164" fontId="5" fillId="9" borderId="19"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49" fontId="5" fillId="9" borderId="10" xfId="0" applyNumberFormat="1" applyFont="1" applyFill="1" applyBorder="1" applyAlignment="1" applyProtection="1">
      <alignment horizontal="center" vertical="center" wrapText="1"/>
      <protection locked="0" hidden="1"/>
    </xf>
    <xf numFmtId="0" fontId="5" fillId="9" borderId="10" xfId="0" applyFont="1" applyFill="1" applyBorder="1" applyAlignment="1" applyProtection="1">
      <alignment horizontal="center" vertical="center"/>
      <protection locked="0" hidden="1"/>
    </xf>
    <xf numFmtId="164" fontId="5" fillId="9" borderId="10" xfId="0" applyNumberFormat="1" applyFont="1" applyFill="1" applyBorder="1" applyAlignment="1" applyProtection="1">
      <alignment horizontal="center" vertical="center"/>
      <protection locked="0" hidden="1"/>
    </xf>
    <xf numFmtId="164" fontId="5" fillId="9" borderId="10" xfId="1" applyNumberFormat="1" applyFont="1" applyFill="1" applyBorder="1" applyAlignment="1" applyProtection="1">
      <alignment horizontal="center" vertical="center"/>
      <protection locked="0" hidden="1"/>
    </xf>
    <xf numFmtId="0" fontId="0" fillId="7" borderId="0" xfId="0" applyFill="1"/>
    <xf numFmtId="0" fontId="5" fillId="9" borderId="6" xfId="0" applyNumberFormat="1" applyFont="1" applyFill="1" applyBorder="1" applyAlignment="1" applyProtection="1">
      <alignment horizontal="center" vertical="center"/>
      <protection locked="0" hidden="1"/>
    </xf>
    <xf numFmtId="0" fontId="6" fillId="7" borderId="0" xfId="0" applyFont="1" applyFill="1" applyBorder="1" applyAlignment="1" applyProtection="1">
      <alignment horizontal="center" vertical="center" wrapText="1"/>
    </xf>
    <xf numFmtId="1" fontId="5" fillId="3" borderId="11" xfId="0"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17" fillId="0" borderId="0" xfId="0" applyFont="1" applyProtection="1"/>
    <xf numFmtId="0" fontId="15" fillId="10" borderId="20" xfId="0" applyFont="1" applyFill="1" applyBorder="1" applyAlignment="1" applyProtection="1">
      <alignment horizontal="center" vertical="center" wrapText="1"/>
    </xf>
    <xf numFmtId="0" fontId="15" fillId="10" borderId="21" xfId="0" applyFont="1" applyFill="1" applyBorder="1" applyAlignment="1" applyProtection="1">
      <alignment horizontal="center" vertical="center" wrapText="1"/>
    </xf>
    <xf numFmtId="0" fontId="15" fillId="10" borderId="22" xfId="0" applyFont="1" applyFill="1" applyBorder="1" applyAlignment="1" applyProtection="1">
      <alignment horizontal="center" vertical="center" wrapText="1"/>
    </xf>
    <xf numFmtId="0" fontId="5" fillId="12" borderId="25" xfId="0" applyFont="1" applyFill="1" applyBorder="1" applyAlignment="1" applyProtection="1">
      <alignment horizontal="center" vertical="center"/>
    </xf>
    <xf numFmtId="7" fontId="5" fillId="12" borderId="26" xfId="0" applyNumberFormat="1" applyFont="1" applyFill="1" applyBorder="1" applyAlignment="1" applyProtection="1">
      <alignment horizontal="center" vertical="center"/>
    </xf>
    <xf numFmtId="7" fontId="5" fillId="12" borderId="27" xfId="0" applyNumberFormat="1" applyFont="1" applyFill="1" applyBorder="1" applyAlignment="1" applyProtection="1">
      <alignment horizontal="center" vertical="center"/>
    </xf>
    <xf numFmtId="0" fontId="16" fillId="8" borderId="2"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8" fillId="8" borderId="8" xfId="0" applyFont="1" applyFill="1" applyBorder="1" applyAlignment="1" applyProtection="1">
      <alignment horizontal="left" vertical="center" wrapText="1"/>
    </xf>
    <xf numFmtId="3" fontId="13" fillId="5" borderId="0" xfId="0" applyNumberFormat="1" applyFont="1" applyFill="1" applyBorder="1" applyAlignment="1" applyProtection="1">
      <alignment horizontal="center" vertical="center"/>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20"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5" fillId="3" borderId="23" xfId="0" applyFont="1" applyFill="1" applyBorder="1" applyAlignment="1" applyProtection="1">
      <alignment horizontal="center" vertical="top"/>
      <protection locked="0" hidden="1"/>
    </xf>
    <xf numFmtId="0" fontId="5" fillId="3" borderId="6" xfId="0" applyFont="1" applyFill="1" applyBorder="1" applyAlignment="1" applyProtection="1">
      <alignment horizontal="center" vertical="top"/>
      <protection locked="0" hidden="1"/>
    </xf>
    <xf numFmtId="0" fontId="5" fillId="3" borderId="24"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5" fillId="3" borderId="25" xfId="0" applyFont="1" applyFill="1" applyBorder="1" applyAlignment="1" applyProtection="1">
      <alignment horizontal="center" vertical="top"/>
      <protection locked="0" hidden="1"/>
    </xf>
    <xf numFmtId="0" fontId="5" fillId="3" borderId="26" xfId="0" applyFont="1" applyFill="1" applyBorder="1" applyAlignment="1" applyProtection="1">
      <alignment horizontal="center" vertical="top"/>
      <protection locked="0" hidden="1"/>
    </xf>
    <xf numFmtId="0" fontId="5" fillId="3" borderId="27" xfId="0" applyFont="1" applyFill="1" applyBorder="1" applyAlignment="1" applyProtection="1">
      <alignment horizontal="center" vertical="top"/>
      <protection locked="0" hidden="1"/>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cellXfs>
  <cellStyles count="4">
    <cellStyle name="Currency" xfId="1" builtinId="4"/>
    <cellStyle name="Currency 2" xfId="3" xr:uid="{90B021CE-DA0D-4893-B488-A836BEF583FC}"/>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1531EDB0-F02B-4D9C-AE55-D299C05EDA49}"/>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78B86066-F452-41C4-B1F1-9627EFB39526}"/>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678256CF-9625-4B20-A620-C158DF2FB526}"/>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84BEA3C2-8E0A-499F-9297-9514D2FD3AB4}"/>
            </a:ext>
          </a:extLst>
        </xdr:cNvPr>
        <xdr:cNvPicPr>
          <a:picLocks noChangeAspect="1"/>
        </xdr:cNvPicPr>
      </xdr:nvPicPr>
      <xdr:blipFill>
        <a:blip xmlns:r="http://schemas.openxmlformats.org/officeDocument/2006/relationships" r:embed="rId2" cstate="print"/>
        <a:srcRect/>
        <a:stretch>
          <a:fillRect/>
        </a:stretch>
      </xdr:blipFill>
      <xdr:spPr bwMode="auto">
        <a:xfrm>
          <a:off x="17566806"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2544564C-CA9D-47CD-8501-580590C63E50}"/>
            </a:ext>
          </a:extLst>
        </xdr:cNvPr>
        <xdr:cNvPicPr>
          <a:picLocks noChangeAspect="1"/>
        </xdr:cNvPicPr>
      </xdr:nvPicPr>
      <xdr:blipFill>
        <a:blip xmlns:r="http://schemas.openxmlformats.org/officeDocument/2006/relationships" r:embed="rId1"/>
        <a:srcRect/>
        <a:stretch>
          <a:fillRect/>
        </a:stretch>
      </xdr:blipFill>
      <xdr:spPr bwMode="auto">
        <a:xfrm>
          <a:off x="4391025" y="19050"/>
          <a:ext cx="6910" cy="133350"/>
        </a:xfrm>
        <a:prstGeom prst="rect">
          <a:avLst/>
        </a:prstGeom>
        <a:noFill/>
        <a:ln w="9525">
          <a:noFill/>
          <a:miter lim="800000"/>
          <a:headEnd/>
          <a:tailEnd/>
        </a:ln>
      </xdr:spPr>
    </xdr:pic>
    <xdr:clientData/>
  </xdr:twoCellAnchor>
  <xdr:twoCellAnchor editAs="oneCell">
    <xdr:from>
      <xdr:col>10</xdr:col>
      <xdr:colOff>478956</xdr:colOff>
      <xdr:row>0</xdr:row>
      <xdr:rowOff>23018</xdr:rowOff>
    </xdr:from>
    <xdr:to>
      <xdr:col>12</xdr:col>
      <xdr:colOff>161926</xdr:colOff>
      <xdr:row>0</xdr:row>
      <xdr:rowOff>694531</xdr:rowOff>
    </xdr:to>
    <xdr:pic>
      <xdr:nvPicPr>
        <xdr:cNvPr id="3" name="Picture 2" descr="UKSBS-HEX-RB.png">
          <a:extLst>
            <a:ext uri="{FF2B5EF4-FFF2-40B4-BE49-F238E27FC236}">
              <a16:creationId xmlns:a16="http://schemas.microsoft.com/office/drawing/2014/main" id="{E0B71265-501A-4C3F-A870-9D399ABCEAD0}"/>
            </a:ext>
          </a:extLst>
        </xdr:cNvPr>
        <xdr:cNvPicPr>
          <a:picLocks noChangeAspect="1"/>
        </xdr:cNvPicPr>
      </xdr:nvPicPr>
      <xdr:blipFill>
        <a:blip xmlns:r="http://schemas.openxmlformats.org/officeDocument/2006/relationships" r:embed="rId2" cstate="print"/>
        <a:srcRect/>
        <a:stretch>
          <a:fillRect/>
        </a:stretch>
      </xdr:blipFill>
      <xdr:spPr bwMode="auto">
        <a:xfrm>
          <a:off x="12988456" y="23018"/>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3992-182D-4A9D-BFC7-11061989A214}">
  <sheetPr>
    <tabColor rgb="FF003DB8"/>
  </sheetPr>
  <dimension ref="A1:W29"/>
  <sheetViews>
    <sheetView tabSelected="1" workbookViewId="0">
      <selection activeCell="D30" sqref="D30"/>
    </sheetView>
  </sheetViews>
  <sheetFormatPr defaultRowHeight="15" x14ac:dyDescent="0.25"/>
  <sheetData>
    <row r="1" spans="1:23" x14ac:dyDescent="0.25">
      <c r="A1" s="56"/>
      <c r="B1" s="56"/>
      <c r="C1" s="56"/>
      <c r="D1" s="56"/>
      <c r="E1" s="56"/>
      <c r="F1" s="56"/>
      <c r="G1" s="56"/>
      <c r="H1" s="56"/>
      <c r="I1" s="56"/>
      <c r="J1" s="56"/>
      <c r="K1" s="56"/>
      <c r="L1" s="56"/>
      <c r="M1" s="56"/>
      <c r="N1" s="56"/>
      <c r="O1" s="56"/>
      <c r="P1" s="56"/>
      <c r="Q1" s="56"/>
      <c r="R1" s="56"/>
      <c r="S1" s="56"/>
      <c r="T1" s="56"/>
      <c r="U1" s="56"/>
      <c r="V1" s="56"/>
      <c r="W1" s="56"/>
    </row>
    <row r="2" spans="1:23" x14ac:dyDescent="0.25">
      <c r="A2" s="56"/>
      <c r="B2" s="56"/>
      <c r="C2" s="56"/>
      <c r="D2" s="56"/>
      <c r="E2" s="56"/>
      <c r="F2" s="56"/>
      <c r="G2" s="56"/>
      <c r="H2" s="56"/>
      <c r="I2" s="56"/>
      <c r="J2" s="56"/>
      <c r="K2" s="56"/>
      <c r="L2" s="56"/>
      <c r="M2" s="56"/>
      <c r="N2" s="56"/>
      <c r="O2" s="56"/>
      <c r="P2" s="56"/>
      <c r="Q2" s="56"/>
      <c r="R2" s="56"/>
      <c r="S2" s="56"/>
      <c r="T2" s="56"/>
      <c r="U2" s="56"/>
      <c r="V2" s="56"/>
      <c r="W2" s="56"/>
    </row>
    <row r="3" spans="1:23" ht="15.75" thickBot="1" x14ac:dyDescent="0.3">
      <c r="A3" s="56"/>
      <c r="B3" s="56"/>
      <c r="C3" s="56"/>
      <c r="D3" s="56"/>
      <c r="E3" s="56"/>
      <c r="F3" s="56"/>
      <c r="G3" s="56"/>
      <c r="H3" s="56"/>
      <c r="I3" s="56"/>
      <c r="J3" s="56"/>
      <c r="K3" s="56"/>
      <c r="L3" s="56"/>
      <c r="M3" s="56"/>
      <c r="N3" s="56"/>
      <c r="O3" s="56"/>
      <c r="P3" s="56"/>
      <c r="Q3" s="56"/>
      <c r="R3" s="56"/>
      <c r="S3" s="56"/>
      <c r="T3" s="56"/>
      <c r="U3" s="56"/>
      <c r="V3" s="56"/>
      <c r="W3" s="56"/>
    </row>
    <row r="4" spans="1:23" ht="15" customHeight="1" x14ac:dyDescent="0.25">
      <c r="A4" s="56"/>
      <c r="B4" s="56"/>
      <c r="C4" s="103" t="s">
        <v>40</v>
      </c>
      <c r="D4" s="104"/>
      <c r="E4" s="104"/>
      <c r="F4" s="104"/>
      <c r="G4" s="104"/>
      <c r="H4" s="104"/>
      <c r="I4" s="104"/>
      <c r="J4" s="104"/>
      <c r="K4" s="105"/>
      <c r="L4" s="56"/>
      <c r="M4" s="56"/>
      <c r="N4" s="56"/>
      <c r="O4" s="56"/>
      <c r="P4" s="56"/>
      <c r="Q4" s="56"/>
      <c r="R4" s="56"/>
      <c r="S4" s="56"/>
      <c r="T4" s="56"/>
      <c r="U4" s="56"/>
      <c r="V4" s="56"/>
      <c r="W4" s="56"/>
    </row>
    <row r="5" spans="1:23" x14ac:dyDescent="0.25">
      <c r="A5" s="56"/>
      <c r="B5" s="56"/>
      <c r="C5" s="106"/>
      <c r="D5" s="107"/>
      <c r="E5" s="107"/>
      <c r="F5" s="107"/>
      <c r="G5" s="107"/>
      <c r="H5" s="107"/>
      <c r="I5" s="107"/>
      <c r="J5" s="107"/>
      <c r="K5" s="108"/>
      <c r="L5" s="56"/>
      <c r="M5" s="56"/>
      <c r="N5" s="56"/>
      <c r="O5" s="56"/>
      <c r="P5" s="56"/>
      <c r="Q5" s="56"/>
      <c r="R5" s="56"/>
      <c r="S5" s="56"/>
      <c r="T5" s="56"/>
      <c r="U5" s="56"/>
      <c r="V5" s="56"/>
      <c r="W5" s="56"/>
    </row>
    <row r="6" spans="1:23" x14ac:dyDescent="0.25">
      <c r="A6" s="56"/>
      <c r="B6" s="56"/>
      <c r="C6" s="106"/>
      <c r="D6" s="107"/>
      <c r="E6" s="107"/>
      <c r="F6" s="107"/>
      <c r="G6" s="107"/>
      <c r="H6" s="107"/>
      <c r="I6" s="107"/>
      <c r="J6" s="107"/>
      <c r="K6" s="108"/>
      <c r="L6" s="56"/>
      <c r="M6" s="56"/>
      <c r="N6" s="56"/>
      <c r="O6" s="56"/>
      <c r="P6" s="56"/>
      <c r="Q6" s="56"/>
      <c r="R6" s="56"/>
      <c r="S6" s="56"/>
      <c r="T6" s="56"/>
      <c r="U6" s="56"/>
      <c r="V6" s="56"/>
      <c r="W6" s="56"/>
    </row>
    <row r="7" spans="1:23" x14ac:dyDescent="0.25">
      <c r="A7" s="56"/>
      <c r="B7" s="56"/>
      <c r="C7" s="106"/>
      <c r="D7" s="107"/>
      <c r="E7" s="107"/>
      <c r="F7" s="107"/>
      <c r="G7" s="107"/>
      <c r="H7" s="107"/>
      <c r="I7" s="107"/>
      <c r="J7" s="107"/>
      <c r="K7" s="108"/>
      <c r="L7" s="56"/>
      <c r="M7" s="56"/>
      <c r="N7" s="56"/>
      <c r="O7" s="56"/>
      <c r="P7" s="56"/>
      <c r="Q7" s="56"/>
      <c r="R7" s="56"/>
      <c r="S7" s="56"/>
      <c r="T7" s="56"/>
      <c r="U7" s="56"/>
      <c r="V7" s="56"/>
      <c r="W7" s="56"/>
    </row>
    <row r="8" spans="1:23" x14ac:dyDescent="0.25">
      <c r="A8" s="56"/>
      <c r="B8" s="56"/>
      <c r="C8" s="106"/>
      <c r="D8" s="107"/>
      <c r="E8" s="107"/>
      <c r="F8" s="107"/>
      <c r="G8" s="107"/>
      <c r="H8" s="107"/>
      <c r="I8" s="107"/>
      <c r="J8" s="107"/>
      <c r="K8" s="108"/>
      <c r="L8" s="56"/>
      <c r="M8" s="56"/>
      <c r="N8" s="56"/>
      <c r="O8" s="56"/>
      <c r="P8" s="56"/>
      <c r="Q8" s="56"/>
      <c r="R8" s="56"/>
      <c r="S8" s="56"/>
      <c r="T8" s="56"/>
      <c r="U8" s="56"/>
      <c r="V8" s="56"/>
      <c r="W8" s="56"/>
    </row>
    <row r="9" spans="1:23" x14ac:dyDescent="0.25">
      <c r="A9" s="56"/>
      <c r="B9" s="56"/>
      <c r="C9" s="106"/>
      <c r="D9" s="107"/>
      <c r="E9" s="107"/>
      <c r="F9" s="107"/>
      <c r="G9" s="107"/>
      <c r="H9" s="107"/>
      <c r="I9" s="107"/>
      <c r="J9" s="107"/>
      <c r="K9" s="108"/>
      <c r="L9" s="56"/>
      <c r="M9" s="56"/>
      <c r="N9" s="56"/>
      <c r="O9" s="56"/>
      <c r="P9" s="56"/>
      <c r="Q9" s="56"/>
      <c r="R9" s="56"/>
      <c r="S9" s="56"/>
      <c r="T9" s="56"/>
      <c r="U9" s="56"/>
      <c r="V9" s="56"/>
      <c r="W9" s="56"/>
    </row>
    <row r="10" spans="1:23" x14ac:dyDescent="0.25">
      <c r="A10" s="56"/>
      <c r="B10" s="56"/>
      <c r="C10" s="106"/>
      <c r="D10" s="107"/>
      <c r="E10" s="107"/>
      <c r="F10" s="107"/>
      <c r="G10" s="107"/>
      <c r="H10" s="107"/>
      <c r="I10" s="107"/>
      <c r="J10" s="107"/>
      <c r="K10" s="108"/>
      <c r="L10" s="56"/>
      <c r="M10" s="56"/>
      <c r="N10" s="56"/>
      <c r="O10" s="56"/>
      <c r="P10" s="56"/>
      <c r="Q10" s="56"/>
      <c r="R10" s="56"/>
      <c r="S10" s="56"/>
      <c r="T10" s="56"/>
      <c r="U10" s="56"/>
      <c r="V10" s="56"/>
      <c r="W10" s="56"/>
    </row>
    <row r="11" spans="1:23" x14ac:dyDescent="0.25">
      <c r="A11" s="56"/>
      <c r="B11" s="56"/>
      <c r="C11" s="106"/>
      <c r="D11" s="107"/>
      <c r="E11" s="107"/>
      <c r="F11" s="107"/>
      <c r="G11" s="107"/>
      <c r="H11" s="107"/>
      <c r="I11" s="107"/>
      <c r="J11" s="107"/>
      <c r="K11" s="108"/>
      <c r="L11" s="56"/>
      <c r="M11" s="56"/>
      <c r="N11" s="56"/>
      <c r="O11" s="56"/>
      <c r="P11" s="56"/>
      <c r="Q11" s="56"/>
      <c r="R11" s="56"/>
      <c r="S11" s="56"/>
      <c r="T11" s="56"/>
      <c r="U11" s="56"/>
      <c r="V11" s="56"/>
      <c r="W11" s="56"/>
    </row>
    <row r="12" spans="1:23" x14ac:dyDescent="0.25">
      <c r="A12" s="56"/>
      <c r="B12" s="56"/>
      <c r="C12" s="106"/>
      <c r="D12" s="107"/>
      <c r="E12" s="107"/>
      <c r="F12" s="107"/>
      <c r="G12" s="107"/>
      <c r="H12" s="107"/>
      <c r="I12" s="107"/>
      <c r="J12" s="107"/>
      <c r="K12" s="108"/>
      <c r="L12" s="56"/>
      <c r="M12" s="56"/>
      <c r="N12" s="56"/>
      <c r="O12" s="56"/>
      <c r="P12" s="56"/>
      <c r="Q12" s="56"/>
      <c r="R12" s="56"/>
      <c r="S12" s="56"/>
      <c r="T12" s="56"/>
      <c r="U12" s="56"/>
      <c r="V12" s="56"/>
      <c r="W12" s="56"/>
    </row>
    <row r="13" spans="1:23" x14ac:dyDescent="0.25">
      <c r="A13" s="56"/>
      <c r="B13" s="56"/>
      <c r="C13" s="106"/>
      <c r="D13" s="107"/>
      <c r="E13" s="107"/>
      <c r="F13" s="107"/>
      <c r="G13" s="107"/>
      <c r="H13" s="107"/>
      <c r="I13" s="107"/>
      <c r="J13" s="107"/>
      <c r="K13" s="108"/>
      <c r="L13" s="56"/>
      <c r="M13" s="56"/>
      <c r="N13" s="56"/>
      <c r="O13" s="56"/>
      <c r="P13" s="56"/>
      <c r="Q13" s="56"/>
      <c r="R13" s="56"/>
      <c r="S13" s="56"/>
      <c r="T13" s="56"/>
      <c r="U13" s="56"/>
      <c r="V13" s="56"/>
      <c r="W13" s="56"/>
    </row>
    <row r="14" spans="1:23" x14ac:dyDescent="0.25">
      <c r="A14" s="56"/>
      <c r="B14" s="56"/>
      <c r="C14" s="106"/>
      <c r="D14" s="107"/>
      <c r="E14" s="107"/>
      <c r="F14" s="107"/>
      <c r="G14" s="107"/>
      <c r="H14" s="107"/>
      <c r="I14" s="107"/>
      <c r="J14" s="107"/>
      <c r="K14" s="108"/>
      <c r="L14" s="56"/>
      <c r="M14" s="56"/>
      <c r="N14" s="56"/>
      <c r="O14" s="56"/>
      <c r="P14" s="56"/>
      <c r="Q14" s="56"/>
      <c r="R14" s="56"/>
      <c r="S14" s="56"/>
      <c r="T14" s="56"/>
      <c r="U14" s="56"/>
      <c r="V14" s="56"/>
      <c r="W14" s="56"/>
    </row>
    <row r="15" spans="1:23" x14ac:dyDescent="0.25">
      <c r="A15" s="56"/>
      <c r="B15" s="56"/>
      <c r="C15" s="106"/>
      <c r="D15" s="107"/>
      <c r="E15" s="107"/>
      <c r="F15" s="107"/>
      <c r="G15" s="107"/>
      <c r="H15" s="107"/>
      <c r="I15" s="107"/>
      <c r="J15" s="107"/>
      <c r="K15" s="108"/>
      <c r="L15" s="56"/>
      <c r="M15" s="56"/>
      <c r="N15" s="56"/>
      <c r="O15" s="56"/>
      <c r="P15" s="56"/>
      <c r="Q15" s="56"/>
      <c r="R15" s="56"/>
      <c r="S15" s="56"/>
      <c r="T15" s="56"/>
      <c r="U15" s="56"/>
      <c r="V15" s="56"/>
      <c r="W15" s="56"/>
    </row>
    <row r="16" spans="1:23" ht="68.25" customHeight="1" thickBot="1" x14ac:dyDescent="0.3">
      <c r="A16" s="56"/>
      <c r="B16" s="56"/>
      <c r="C16" s="109"/>
      <c r="D16" s="110"/>
      <c r="E16" s="110"/>
      <c r="F16" s="110"/>
      <c r="G16" s="110"/>
      <c r="H16" s="110"/>
      <c r="I16" s="110"/>
      <c r="J16" s="110"/>
      <c r="K16" s="111"/>
      <c r="L16" s="56"/>
      <c r="M16" s="56"/>
      <c r="N16" s="56"/>
      <c r="O16" s="56"/>
      <c r="P16" s="56"/>
      <c r="Q16" s="56"/>
      <c r="R16" s="56"/>
      <c r="S16" s="56"/>
      <c r="T16" s="56"/>
      <c r="U16" s="56"/>
      <c r="V16" s="56"/>
      <c r="W16" s="56"/>
    </row>
    <row r="17" spans="1:23" x14ac:dyDescent="0.25">
      <c r="A17" s="56"/>
      <c r="B17" s="56"/>
      <c r="C17" s="56"/>
      <c r="D17" s="56"/>
      <c r="E17" s="56"/>
      <c r="F17" s="56"/>
      <c r="G17" s="56"/>
      <c r="H17" s="56"/>
      <c r="I17" s="56"/>
      <c r="J17" s="56"/>
      <c r="K17" s="56"/>
      <c r="L17" s="56"/>
      <c r="M17" s="56"/>
      <c r="N17" s="56"/>
      <c r="O17" s="56"/>
      <c r="P17" s="56"/>
      <c r="Q17" s="56"/>
      <c r="R17" s="56"/>
      <c r="S17" s="56"/>
      <c r="T17" s="56"/>
      <c r="U17" s="56"/>
      <c r="V17" s="56"/>
      <c r="W17" s="56"/>
    </row>
    <row r="18" spans="1:23" x14ac:dyDescent="0.25">
      <c r="A18" s="56"/>
      <c r="B18" s="56"/>
      <c r="C18" s="56"/>
      <c r="D18" s="56"/>
      <c r="E18" s="56"/>
      <c r="F18" s="56"/>
      <c r="G18" s="56"/>
      <c r="H18" s="56"/>
      <c r="I18" s="56"/>
      <c r="J18" s="56"/>
      <c r="K18" s="56"/>
      <c r="L18" s="56"/>
      <c r="M18" s="56"/>
      <c r="N18" s="56"/>
      <c r="O18" s="56"/>
      <c r="P18" s="56"/>
      <c r="Q18" s="56"/>
      <c r="R18" s="56"/>
      <c r="S18" s="56"/>
      <c r="T18" s="56"/>
      <c r="U18" s="56"/>
      <c r="V18" s="56"/>
      <c r="W18" s="56"/>
    </row>
    <row r="19" spans="1:23" x14ac:dyDescent="0.25">
      <c r="A19" s="56"/>
      <c r="B19" s="56"/>
      <c r="C19" s="56"/>
      <c r="D19" s="56"/>
      <c r="E19" s="56"/>
      <c r="F19" s="56"/>
      <c r="G19" s="56"/>
      <c r="H19" s="56"/>
      <c r="I19" s="56"/>
      <c r="J19" s="56"/>
      <c r="K19" s="56"/>
      <c r="L19" s="56"/>
      <c r="M19" s="56"/>
      <c r="N19" s="56"/>
      <c r="O19" s="56"/>
      <c r="P19" s="56"/>
      <c r="Q19" s="56"/>
      <c r="R19" s="56"/>
      <c r="S19" s="56"/>
      <c r="T19" s="56"/>
      <c r="U19" s="56"/>
      <c r="V19" s="56"/>
      <c r="W19" s="56"/>
    </row>
    <row r="20" spans="1:23" x14ac:dyDescent="0.25">
      <c r="A20" s="56"/>
      <c r="B20" s="56"/>
      <c r="C20" s="56"/>
      <c r="D20" s="56"/>
      <c r="E20" s="56"/>
      <c r="F20" s="56"/>
      <c r="G20" s="56"/>
      <c r="H20" s="56"/>
      <c r="I20" s="56"/>
      <c r="J20" s="56"/>
      <c r="K20" s="56"/>
      <c r="L20" s="56"/>
      <c r="M20" s="56"/>
      <c r="N20" s="56"/>
      <c r="O20" s="56"/>
      <c r="P20" s="56"/>
      <c r="Q20" s="56"/>
      <c r="R20" s="56"/>
      <c r="S20" s="56"/>
      <c r="T20" s="56"/>
      <c r="U20" s="56"/>
      <c r="V20" s="56"/>
      <c r="W20" s="56"/>
    </row>
    <row r="21" spans="1:23" x14ac:dyDescent="0.25">
      <c r="A21" s="56"/>
      <c r="B21" s="56"/>
      <c r="C21" s="56"/>
      <c r="D21" s="56"/>
      <c r="E21" s="56"/>
      <c r="F21" s="56"/>
      <c r="G21" s="56"/>
      <c r="H21" s="56"/>
      <c r="I21" s="56"/>
      <c r="J21" s="56"/>
      <c r="K21" s="56"/>
      <c r="L21" s="56"/>
      <c r="M21" s="56"/>
      <c r="N21" s="56"/>
      <c r="O21" s="56"/>
      <c r="P21" s="56"/>
      <c r="Q21" s="56"/>
      <c r="R21" s="56"/>
      <c r="S21" s="56"/>
      <c r="T21" s="56"/>
      <c r="U21" s="56"/>
      <c r="V21" s="56"/>
      <c r="W21" s="56"/>
    </row>
    <row r="22" spans="1:23" x14ac:dyDescent="0.25">
      <c r="A22" s="56"/>
      <c r="B22" s="56"/>
      <c r="C22" s="56"/>
      <c r="D22" s="56"/>
      <c r="E22" s="56"/>
      <c r="F22" s="56"/>
      <c r="G22" s="56"/>
      <c r="H22" s="56"/>
      <c r="I22" s="56"/>
      <c r="J22" s="56"/>
      <c r="K22" s="56"/>
      <c r="L22" s="56"/>
      <c r="M22" s="56"/>
      <c r="N22" s="56"/>
      <c r="O22" s="56"/>
      <c r="P22" s="56"/>
      <c r="Q22" s="56"/>
      <c r="R22" s="56"/>
      <c r="S22" s="56"/>
      <c r="T22" s="56"/>
      <c r="U22" s="56"/>
      <c r="V22" s="56"/>
      <c r="W22" s="56"/>
    </row>
    <row r="23" spans="1:23" x14ac:dyDescent="0.25">
      <c r="A23" s="56"/>
      <c r="B23" s="56"/>
      <c r="C23" s="56"/>
      <c r="D23" s="56"/>
      <c r="E23" s="56"/>
      <c r="F23" s="56"/>
      <c r="G23" s="56"/>
      <c r="H23" s="56"/>
      <c r="I23" s="56"/>
      <c r="J23" s="56"/>
      <c r="K23" s="56"/>
      <c r="L23" s="56"/>
      <c r="M23" s="56"/>
      <c r="N23" s="56"/>
      <c r="O23" s="56"/>
      <c r="P23" s="56"/>
      <c r="Q23" s="56"/>
      <c r="R23" s="56"/>
      <c r="S23" s="56"/>
      <c r="T23" s="56"/>
      <c r="U23" s="56"/>
      <c r="V23" s="56"/>
      <c r="W23" s="56"/>
    </row>
    <row r="24" spans="1:23" x14ac:dyDescent="0.25">
      <c r="A24" s="56"/>
      <c r="B24" s="56"/>
      <c r="C24" s="56"/>
      <c r="D24" s="56"/>
      <c r="E24" s="56"/>
      <c r="F24" s="56"/>
      <c r="G24" s="56"/>
      <c r="H24" s="56"/>
      <c r="I24" s="56"/>
      <c r="J24" s="56"/>
      <c r="K24" s="56"/>
      <c r="L24" s="56"/>
      <c r="M24" s="56"/>
      <c r="N24" s="56"/>
      <c r="O24" s="56"/>
      <c r="P24" s="56"/>
      <c r="Q24" s="56"/>
      <c r="R24" s="56"/>
      <c r="S24" s="56"/>
      <c r="T24" s="56"/>
      <c r="U24" s="56"/>
      <c r="V24" s="56"/>
      <c r="W24" s="56"/>
    </row>
    <row r="25" spans="1:23" x14ac:dyDescent="0.25">
      <c r="A25" s="56"/>
      <c r="B25" s="56"/>
      <c r="C25" s="56"/>
      <c r="D25" s="56"/>
      <c r="E25" s="56"/>
      <c r="F25" s="56"/>
      <c r="G25" s="56"/>
      <c r="H25" s="56"/>
      <c r="I25" s="56"/>
      <c r="J25" s="56"/>
      <c r="K25" s="56"/>
      <c r="L25" s="56"/>
      <c r="M25" s="56"/>
      <c r="N25" s="56"/>
      <c r="O25" s="56"/>
      <c r="P25" s="56"/>
      <c r="Q25" s="56"/>
      <c r="R25" s="56"/>
      <c r="S25" s="56"/>
      <c r="T25" s="56"/>
      <c r="U25" s="56"/>
      <c r="V25" s="56"/>
      <c r="W25" s="56"/>
    </row>
    <row r="26" spans="1:23" x14ac:dyDescent="0.25">
      <c r="A26" s="56"/>
      <c r="B26" s="56"/>
      <c r="C26" s="56"/>
      <c r="D26" s="56"/>
      <c r="E26" s="56"/>
      <c r="F26" s="56"/>
      <c r="G26" s="56"/>
      <c r="H26" s="56"/>
      <c r="I26" s="56"/>
      <c r="J26" s="56"/>
      <c r="K26" s="56"/>
      <c r="L26" s="56"/>
      <c r="M26" s="56"/>
      <c r="N26" s="56"/>
      <c r="O26" s="56"/>
      <c r="P26" s="56"/>
      <c r="Q26" s="56"/>
      <c r="R26" s="56"/>
      <c r="S26" s="56"/>
      <c r="T26" s="56"/>
      <c r="U26" s="56"/>
      <c r="V26" s="56"/>
      <c r="W26" s="56"/>
    </row>
    <row r="27" spans="1:23" x14ac:dyDescent="0.25">
      <c r="A27" s="56"/>
      <c r="B27" s="56"/>
      <c r="C27" s="56"/>
      <c r="D27" s="56"/>
      <c r="E27" s="56"/>
      <c r="F27" s="56"/>
      <c r="G27" s="56"/>
      <c r="H27" s="56"/>
      <c r="I27" s="56"/>
      <c r="J27" s="56"/>
      <c r="K27" s="56"/>
      <c r="L27" s="56"/>
      <c r="M27" s="56"/>
      <c r="N27" s="56"/>
      <c r="O27" s="56"/>
      <c r="P27" s="56"/>
      <c r="Q27" s="56"/>
      <c r="R27" s="56"/>
      <c r="S27" s="56"/>
      <c r="T27" s="56"/>
      <c r="U27" s="56"/>
      <c r="V27" s="56"/>
      <c r="W27" s="56"/>
    </row>
    <row r="28" spans="1:23" x14ac:dyDescent="0.25">
      <c r="A28" s="56"/>
      <c r="B28" s="56"/>
      <c r="C28" s="56"/>
      <c r="D28" s="56"/>
      <c r="E28" s="56"/>
      <c r="F28" s="56"/>
      <c r="G28" s="56"/>
      <c r="H28" s="56"/>
      <c r="I28" s="56"/>
      <c r="J28" s="56"/>
      <c r="K28" s="56"/>
      <c r="L28" s="56"/>
      <c r="M28" s="56"/>
      <c r="N28" s="56"/>
      <c r="O28" s="56"/>
      <c r="P28" s="56"/>
      <c r="Q28" s="56"/>
      <c r="R28" s="56"/>
      <c r="S28" s="56"/>
      <c r="T28" s="56"/>
      <c r="U28" s="56"/>
      <c r="V28" s="56"/>
      <c r="W28" s="56"/>
    </row>
    <row r="29" spans="1:23" x14ac:dyDescent="0.25">
      <c r="C29" s="56"/>
      <c r="D29" s="56"/>
      <c r="E29" s="56"/>
      <c r="F29" s="56"/>
      <c r="G29" s="56"/>
      <c r="H29" s="56"/>
      <c r="I29" s="56"/>
      <c r="J29" s="56"/>
      <c r="K29" s="56"/>
    </row>
  </sheetData>
  <sheetProtection algorithmName="SHA-512" hashValue="7ayDk1grOdWt4iCGsLj2Ik+pfwnUfUu+8Dik3qb4QjA1YKHDTDZAKMpUuEgDeDsRrKO8zmfsGYFJLCiYjRwPUg==" saltValue="kzxwg/Gh07sGdrsWlKQrOg==" spinCount="100000" sheet="1" objects="1" scenarios="1"/>
  <mergeCells count="1">
    <mergeCell ref="C4:K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2"/>
  <sheetViews>
    <sheetView showGridLines="0" zoomScale="60" zoomScaleNormal="60" workbookViewId="0">
      <selection activeCell="C7" sqref="C7:E7"/>
    </sheetView>
  </sheetViews>
  <sheetFormatPr defaultColWidth="9.140625" defaultRowHeight="14.25" x14ac:dyDescent="0.2"/>
  <cols>
    <col min="1" max="1" width="0.5703125" style="4" customWidth="1"/>
    <col min="2" max="2" width="65.28515625" style="4" customWidth="1"/>
    <col min="3" max="3" width="54.5703125" style="4" customWidth="1"/>
    <col min="4" max="4" width="36.5703125" style="4" customWidth="1"/>
    <col min="5" max="5" width="23" style="4" customWidth="1"/>
    <col min="6" max="6" width="20.7109375" style="4" customWidth="1"/>
    <col min="7" max="7" width="46.42578125" style="4" customWidth="1"/>
    <col min="8"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1:9" ht="54.75" customHeight="1" x14ac:dyDescent="0.2">
      <c r="B1" s="5" t="s">
        <v>6</v>
      </c>
      <c r="E1" s="6"/>
      <c r="G1" s="7"/>
      <c r="H1" s="8"/>
    </row>
    <row r="2" spans="1:9" ht="4.5" customHeight="1" x14ac:dyDescent="0.2">
      <c r="A2" s="9"/>
      <c r="B2" s="9"/>
      <c r="C2" s="9"/>
      <c r="D2" s="9"/>
      <c r="E2" s="9"/>
      <c r="F2" s="9"/>
      <c r="G2" s="10"/>
      <c r="H2" s="10"/>
      <c r="I2" s="10"/>
    </row>
    <row r="3" spans="1:9" ht="3" customHeight="1" x14ac:dyDescent="0.2">
      <c r="A3" s="11"/>
      <c r="B3" s="11"/>
      <c r="C3" s="11"/>
      <c r="D3" s="11"/>
      <c r="E3" s="11"/>
      <c r="F3" s="11"/>
      <c r="G3" s="12"/>
      <c r="H3" s="12"/>
      <c r="I3" s="12"/>
    </row>
    <row r="4" spans="1:9" ht="15" thickBot="1" x14ac:dyDescent="0.25">
      <c r="G4" s="7"/>
    </row>
    <row r="5" spans="1:9" ht="33" customHeight="1" thickBot="1" x14ac:dyDescent="0.25">
      <c r="B5" s="13" t="s">
        <v>2</v>
      </c>
      <c r="C5" s="127" t="s">
        <v>22</v>
      </c>
      <c r="D5" s="128"/>
      <c r="E5" s="129"/>
      <c r="F5" s="136"/>
      <c r="G5" s="126" t="s">
        <v>31</v>
      </c>
      <c r="H5" s="104"/>
      <c r="I5" s="105"/>
    </row>
    <row r="6" spans="1:9" ht="45.75" customHeight="1" thickBot="1" x14ac:dyDescent="0.25">
      <c r="B6" s="13" t="s">
        <v>3</v>
      </c>
      <c r="C6" s="127" t="s">
        <v>23</v>
      </c>
      <c r="D6" s="128"/>
      <c r="E6" s="129"/>
      <c r="F6" s="136"/>
      <c r="G6" s="106"/>
      <c r="H6" s="107"/>
      <c r="I6" s="108"/>
    </row>
    <row r="7" spans="1:9" ht="29.25" customHeight="1" thickBot="1" x14ac:dyDescent="0.25">
      <c r="B7" s="14" t="s">
        <v>4</v>
      </c>
      <c r="C7" s="120" t="s">
        <v>11</v>
      </c>
      <c r="D7" s="121"/>
      <c r="E7" s="122"/>
      <c r="F7" s="136"/>
      <c r="G7" s="106"/>
      <c r="H7" s="107"/>
      <c r="I7" s="108"/>
    </row>
    <row r="8" spans="1:9" ht="15" customHeight="1" thickBot="1" x14ac:dyDescent="0.25">
      <c r="C8" s="15"/>
      <c r="D8" s="15"/>
      <c r="E8" s="16"/>
      <c r="F8" s="136"/>
      <c r="G8" s="106"/>
      <c r="H8" s="107"/>
      <c r="I8" s="108"/>
    </row>
    <row r="9" spans="1:9" ht="27" customHeight="1" thickBot="1" x14ac:dyDescent="0.25">
      <c r="B9" s="130" t="s">
        <v>14</v>
      </c>
      <c r="C9" s="131"/>
      <c r="D9" s="131"/>
      <c r="E9" s="132"/>
      <c r="F9" s="136"/>
      <c r="G9" s="106"/>
      <c r="H9" s="107"/>
      <c r="I9" s="108"/>
    </row>
    <row r="10" spans="1:9" ht="126" customHeight="1" thickBot="1" x14ac:dyDescent="0.25">
      <c r="B10" s="17"/>
      <c r="C10" s="17"/>
      <c r="D10" s="17"/>
      <c r="E10" s="17"/>
      <c r="F10" s="18"/>
      <c r="G10" s="109"/>
      <c r="H10" s="110"/>
      <c r="I10" s="111"/>
    </row>
    <row r="11" spans="1:9" ht="17.25" thickBot="1" x14ac:dyDescent="0.25">
      <c r="B11" s="17"/>
      <c r="C11" s="17"/>
      <c r="D11" s="17"/>
      <c r="E11" s="17"/>
      <c r="F11" s="18"/>
      <c r="G11" s="19"/>
      <c r="H11" s="19"/>
      <c r="I11" s="19"/>
    </row>
    <row r="12" spans="1:9" s="20" customFormat="1" ht="17.25" thickBot="1" x14ac:dyDescent="0.25">
      <c r="B12" s="21" t="s">
        <v>15</v>
      </c>
      <c r="C12" s="22"/>
      <c r="D12" s="22"/>
      <c r="E12" s="22"/>
    </row>
    <row r="13" spans="1:9" ht="15.75" thickBot="1" x14ac:dyDescent="0.3">
      <c r="C13" s="23"/>
      <c r="D13" s="23"/>
      <c r="E13" s="23"/>
    </row>
    <row r="14" spans="1:9" ht="91.5" customHeight="1" thickBot="1" x14ac:dyDescent="0.25">
      <c r="B14" s="24" t="s">
        <v>1</v>
      </c>
      <c r="C14" s="24" t="s">
        <v>0</v>
      </c>
      <c r="D14" s="25" t="s">
        <v>12</v>
      </c>
      <c r="E14" s="140" t="s">
        <v>7</v>
      </c>
      <c r="F14" s="141"/>
      <c r="G14" s="142"/>
    </row>
    <row r="15" spans="1:9" ht="9.75" hidden="1" customHeight="1" thickBot="1" x14ac:dyDescent="0.3">
      <c r="B15" s="26"/>
      <c r="C15" s="27"/>
      <c r="D15" s="28"/>
      <c r="E15" s="29"/>
      <c r="F15" s="30"/>
      <c r="G15" s="31"/>
    </row>
    <row r="16" spans="1:9" x14ac:dyDescent="0.2">
      <c r="B16" s="2" t="s">
        <v>33</v>
      </c>
      <c r="C16" s="1">
        <f>SUMIF($C$35:$C$78,"1. Creation of Course Material ",$D$35:$D$78)</f>
        <v>100</v>
      </c>
      <c r="D16" s="3">
        <f>SUMIF($C$35:$C$78,"1. Creation of Course Material ",$G$35:$G$78)</f>
        <v>200</v>
      </c>
      <c r="E16" s="112"/>
      <c r="F16" s="113"/>
      <c r="G16" s="114"/>
    </row>
    <row r="17" spans="2:7" x14ac:dyDescent="0.2">
      <c r="B17" s="2" t="s">
        <v>21</v>
      </c>
      <c r="C17" s="1">
        <f>SUMIF($C$35:$C$78,"2. Events and Workshops including Venue Hire",$D$35:$D$78)</f>
        <v>100</v>
      </c>
      <c r="D17" s="3">
        <f>SUMIF($C$35:$C$78,"2. Events and Workshops including Venue Hire",$G$35:$G$78)</f>
        <v>200</v>
      </c>
      <c r="E17" s="112"/>
      <c r="F17" s="113"/>
      <c r="G17" s="114"/>
    </row>
    <row r="18" spans="2:7" s="60" customFormat="1" x14ac:dyDescent="0.2">
      <c r="B18" s="2" t="s">
        <v>34</v>
      </c>
      <c r="C18" s="59">
        <f>SUMIF($C$35:$C$78,"3. Online Events and Workshops",$D$35:$D$78)</f>
        <v>100</v>
      </c>
      <c r="D18" s="3">
        <f>SUMIF($C$35:$C$78,"3. Online Events and Workshops",$G$35:$G$78)</f>
        <v>200</v>
      </c>
      <c r="E18" s="115"/>
      <c r="F18" s="116"/>
      <c r="G18" s="117"/>
    </row>
    <row r="19" spans="2:7" x14ac:dyDescent="0.2">
      <c r="B19" s="2" t="s">
        <v>35</v>
      </c>
      <c r="C19" s="1">
        <f>SUMIF($C$35:$C$78,"4. Other Network Activities  ",$D$35:$D$78)</f>
        <v>100</v>
      </c>
      <c r="D19" s="3">
        <f>SUMIF($C$35:$C$78,"4. Other Network Activities  ",$G$35:$G$78)</f>
        <v>200</v>
      </c>
      <c r="E19" s="112"/>
      <c r="F19" s="113"/>
      <c r="G19" s="114"/>
    </row>
    <row r="20" spans="2:7" x14ac:dyDescent="0.2">
      <c r="B20" s="2" t="s">
        <v>36</v>
      </c>
      <c r="C20" s="1">
        <f>SUMIF($C$35:$C$78,"5. Mentoring Programme",$D$35:$D$78)</f>
        <v>100</v>
      </c>
      <c r="D20" s="3">
        <f>SUMIF($C$35:$C$78,"5. Mentoring Programme",$G$35:$G$78)</f>
        <v>200</v>
      </c>
      <c r="E20" s="100"/>
      <c r="F20" s="101"/>
      <c r="G20" s="102"/>
    </row>
    <row r="21" spans="2:7" x14ac:dyDescent="0.2">
      <c r="B21" s="2" t="s">
        <v>37</v>
      </c>
      <c r="C21" s="1">
        <f>SUMIF($C$35:$C$78,"6.Steering Board",$D$35:$D$78)</f>
        <v>100</v>
      </c>
      <c r="D21" s="3">
        <f>SUMIF($C$35:$C$78,"6.Steering Board",$G$35:$G$78)</f>
        <v>200</v>
      </c>
      <c r="E21" s="100"/>
      <c r="F21" s="101"/>
      <c r="G21" s="102"/>
    </row>
    <row r="22" spans="2:7" x14ac:dyDescent="0.2">
      <c r="B22" s="2" t="s">
        <v>38</v>
      </c>
      <c r="C22" s="1">
        <f>SUMIF($C$35:$C$78,"7.Project Management including reporting",$D$35:$D$78)</f>
        <v>100</v>
      </c>
      <c r="D22" s="3">
        <f>SUMIF($C$35:$C$78,"7.Project Management including reporting",$G$35:$G$78)</f>
        <v>200</v>
      </c>
      <c r="E22" s="100"/>
      <c r="F22" s="101"/>
      <c r="G22" s="102"/>
    </row>
    <row r="23" spans="2:7" x14ac:dyDescent="0.2">
      <c r="B23" s="2" t="s">
        <v>39</v>
      </c>
      <c r="C23" s="1">
        <f>SUMIF($C$35:$C$78,"8.”Plus Funding” activities ",$D$35:$D$78)</f>
        <v>100</v>
      </c>
      <c r="D23" s="3">
        <f>SUMIF($C$35:$C$78,"8.”Plus Funding” activities ",$G$35:$G$78)</f>
        <v>200</v>
      </c>
      <c r="E23" s="115"/>
      <c r="F23" s="116"/>
      <c r="G23" s="117"/>
    </row>
    <row r="24" spans="2:7" ht="42.75" x14ac:dyDescent="0.2">
      <c r="B24" s="2" t="s">
        <v>43</v>
      </c>
      <c r="C24" s="1" t="s">
        <v>8</v>
      </c>
      <c r="D24" s="47">
        <v>0</v>
      </c>
      <c r="E24" s="115"/>
      <c r="F24" s="116"/>
      <c r="G24" s="117"/>
    </row>
    <row r="25" spans="2:7" ht="15" thickBot="1" x14ac:dyDescent="0.25">
      <c r="B25" s="32" t="s">
        <v>13</v>
      </c>
      <c r="C25" s="1" t="s">
        <v>8</v>
      </c>
      <c r="D25" s="47">
        <v>0</v>
      </c>
      <c r="E25" s="137"/>
      <c r="F25" s="138"/>
      <c r="G25" s="139"/>
    </row>
    <row r="26" spans="2:7" s="34" customFormat="1" ht="25.5" customHeight="1" thickBot="1" x14ac:dyDescent="0.3">
      <c r="B26" s="118" t="s">
        <v>25</v>
      </c>
      <c r="C26" s="119"/>
      <c r="D26" s="33">
        <f>SUM(D16:D25)</f>
        <v>1600</v>
      </c>
    </row>
    <row r="27" spans="2:7" ht="15.75" thickBot="1" x14ac:dyDescent="0.3">
      <c r="C27" s="23"/>
      <c r="D27" s="23"/>
      <c r="E27" s="23"/>
    </row>
    <row r="28" spans="2:7" ht="16.5" thickBot="1" x14ac:dyDescent="0.3">
      <c r="B28" s="21" t="s">
        <v>16</v>
      </c>
      <c r="C28" s="23"/>
      <c r="D28" s="23"/>
      <c r="E28" s="23"/>
    </row>
    <row r="29" spans="2:7" ht="15.75" thickBot="1" x14ac:dyDescent="0.3">
      <c r="C29" s="23"/>
      <c r="D29" s="23"/>
      <c r="E29" s="23"/>
    </row>
    <row r="30" spans="2:7" ht="25.5" customHeight="1" x14ac:dyDescent="0.2">
      <c r="B30" s="133" t="s">
        <v>20</v>
      </c>
      <c r="C30" s="35"/>
      <c r="D30" s="35"/>
      <c r="E30" s="123" t="s">
        <v>32</v>
      </c>
      <c r="F30" s="123" t="s">
        <v>18</v>
      </c>
      <c r="G30" s="123" t="s">
        <v>19</v>
      </c>
    </row>
    <row r="31" spans="2:7" ht="51" customHeight="1" x14ac:dyDescent="0.2">
      <c r="B31" s="134"/>
      <c r="C31" s="36" t="s">
        <v>10</v>
      </c>
      <c r="D31" s="36" t="s">
        <v>0</v>
      </c>
      <c r="E31" s="124"/>
      <c r="F31" s="124"/>
      <c r="G31" s="124"/>
    </row>
    <row r="32" spans="2:7" ht="15" customHeight="1" x14ac:dyDescent="0.2">
      <c r="B32" s="134"/>
      <c r="C32" s="37"/>
      <c r="D32" s="37"/>
      <c r="E32" s="124"/>
      <c r="F32" s="124"/>
      <c r="G32" s="124"/>
    </row>
    <row r="33" spans="2:7" ht="15.75" customHeight="1" thickBot="1" x14ac:dyDescent="0.25">
      <c r="B33" s="135"/>
      <c r="C33" s="38"/>
      <c r="D33" s="38"/>
      <c r="E33" s="125"/>
      <c r="F33" s="125"/>
      <c r="G33" s="125"/>
    </row>
    <row r="34" spans="2:7" ht="7.5" hidden="1" customHeight="1" thickBot="1" x14ac:dyDescent="0.25">
      <c r="B34" s="39"/>
      <c r="C34" s="39"/>
      <c r="D34" s="39"/>
      <c r="E34" s="39"/>
      <c r="F34" s="40"/>
      <c r="G34" s="41"/>
    </row>
    <row r="35" spans="2:7" x14ac:dyDescent="0.2">
      <c r="B35" s="57"/>
      <c r="C35" s="48" t="s">
        <v>33</v>
      </c>
      <c r="D35" s="49">
        <v>100</v>
      </c>
      <c r="E35" s="50">
        <v>0</v>
      </c>
      <c r="F35" s="51">
        <v>2</v>
      </c>
      <c r="G35" s="42">
        <f t="shared" ref="G35:G56" si="0">SUM(D35*F35)</f>
        <v>200</v>
      </c>
    </row>
    <row r="36" spans="2:7" x14ac:dyDescent="0.2">
      <c r="B36" s="57"/>
      <c r="C36" s="48" t="s">
        <v>21</v>
      </c>
      <c r="D36" s="49">
        <v>100</v>
      </c>
      <c r="E36" s="50">
        <v>0</v>
      </c>
      <c r="F36" s="51">
        <v>2</v>
      </c>
      <c r="G36" s="42">
        <f t="shared" si="0"/>
        <v>200</v>
      </c>
    </row>
    <row r="37" spans="2:7" x14ac:dyDescent="0.2">
      <c r="B37" s="57"/>
      <c r="C37" s="48" t="s">
        <v>34</v>
      </c>
      <c r="D37" s="49">
        <v>100</v>
      </c>
      <c r="E37" s="50">
        <v>0</v>
      </c>
      <c r="F37" s="51">
        <v>2</v>
      </c>
      <c r="G37" s="42">
        <f t="shared" si="0"/>
        <v>200</v>
      </c>
    </row>
    <row r="38" spans="2:7" x14ac:dyDescent="0.2">
      <c r="B38" s="57"/>
      <c r="C38" s="48" t="s">
        <v>35</v>
      </c>
      <c r="D38" s="49">
        <v>100</v>
      </c>
      <c r="E38" s="50">
        <v>0</v>
      </c>
      <c r="F38" s="51">
        <v>2</v>
      </c>
      <c r="G38" s="42">
        <f t="shared" si="0"/>
        <v>200</v>
      </c>
    </row>
    <row r="39" spans="2:7" x14ac:dyDescent="0.2">
      <c r="B39" s="57"/>
      <c r="C39" s="48" t="s">
        <v>36</v>
      </c>
      <c r="D39" s="49">
        <v>100</v>
      </c>
      <c r="E39" s="50">
        <v>0</v>
      </c>
      <c r="F39" s="51">
        <v>2</v>
      </c>
      <c r="G39" s="42">
        <f t="shared" si="0"/>
        <v>200</v>
      </c>
    </row>
    <row r="40" spans="2:7" x14ac:dyDescent="0.2">
      <c r="B40" s="57"/>
      <c r="C40" s="48" t="s">
        <v>37</v>
      </c>
      <c r="D40" s="49">
        <v>100</v>
      </c>
      <c r="E40" s="50">
        <v>0</v>
      </c>
      <c r="F40" s="51">
        <v>2</v>
      </c>
      <c r="G40" s="42">
        <f t="shared" si="0"/>
        <v>200</v>
      </c>
    </row>
    <row r="41" spans="2:7" x14ac:dyDescent="0.2">
      <c r="B41" s="57"/>
      <c r="C41" s="48" t="s">
        <v>38</v>
      </c>
      <c r="D41" s="49">
        <v>100</v>
      </c>
      <c r="E41" s="50">
        <v>0</v>
      </c>
      <c r="F41" s="51">
        <v>2</v>
      </c>
      <c r="G41" s="42">
        <f t="shared" si="0"/>
        <v>200</v>
      </c>
    </row>
    <row r="42" spans="2:7" x14ac:dyDescent="0.2">
      <c r="B42" s="57"/>
      <c r="C42" s="48" t="s">
        <v>39</v>
      </c>
      <c r="D42" s="49">
        <v>100</v>
      </c>
      <c r="E42" s="50">
        <v>0</v>
      </c>
      <c r="F42" s="51">
        <v>2</v>
      </c>
      <c r="G42" s="42">
        <f t="shared" si="0"/>
        <v>200</v>
      </c>
    </row>
    <row r="43" spans="2:7" x14ac:dyDescent="0.2">
      <c r="B43" s="57"/>
      <c r="C43" s="48" t="s">
        <v>9</v>
      </c>
      <c r="D43" s="49"/>
      <c r="E43" s="50">
        <v>0</v>
      </c>
      <c r="F43" s="51">
        <v>0</v>
      </c>
      <c r="G43" s="42">
        <f t="shared" si="0"/>
        <v>0</v>
      </c>
    </row>
    <row r="44" spans="2:7" x14ac:dyDescent="0.2">
      <c r="B44" s="57"/>
      <c r="C44" s="48" t="s">
        <v>9</v>
      </c>
      <c r="D44" s="49"/>
      <c r="E44" s="50">
        <v>0</v>
      </c>
      <c r="F44" s="51">
        <v>0</v>
      </c>
      <c r="G44" s="42">
        <f t="shared" si="0"/>
        <v>0</v>
      </c>
    </row>
    <row r="45" spans="2:7" x14ac:dyDescent="0.2">
      <c r="B45" s="57"/>
      <c r="C45" s="48" t="s">
        <v>9</v>
      </c>
      <c r="D45" s="49"/>
      <c r="E45" s="50">
        <v>0</v>
      </c>
      <c r="F45" s="51">
        <v>0</v>
      </c>
      <c r="G45" s="42">
        <f t="shared" si="0"/>
        <v>0</v>
      </c>
    </row>
    <row r="46" spans="2:7" x14ac:dyDescent="0.2">
      <c r="B46" s="57"/>
      <c r="C46" s="48" t="s">
        <v>9</v>
      </c>
      <c r="D46" s="49"/>
      <c r="E46" s="50">
        <v>0</v>
      </c>
      <c r="F46" s="51">
        <v>0</v>
      </c>
      <c r="G46" s="42">
        <f t="shared" si="0"/>
        <v>0</v>
      </c>
    </row>
    <row r="47" spans="2:7" x14ac:dyDescent="0.2">
      <c r="B47" s="57"/>
      <c r="C47" s="48" t="s">
        <v>9</v>
      </c>
      <c r="D47" s="49"/>
      <c r="E47" s="50">
        <v>0</v>
      </c>
      <c r="F47" s="51">
        <v>0</v>
      </c>
      <c r="G47" s="42">
        <f t="shared" si="0"/>
        <v>0</v>
      </c>
    </row>
    <row r="48" spans="2:7" x14ac:dyDescent="0.2">
      <c r="B48" s="57"/>
      <c r="C48" s="48" t="s">
        <v>9</v>
      </c>
      <c r="D48" s="49"/>
      <c r="E48" s="50">
        <v>0</v>
      </c>
      <c r="F48" s="51">
        <v>0</v>
      </c>
      <c r="G48" s="42">
        <f t="shared" si="0"/>
        <v>0</v>
      </c>
    </row>
    <row r="49" spans="2:7" x14ac:dyDescent="0.2">
      <c r="B49" s="57"/>
      <c r="C49" s="48" t="s">
        <v>9</v>
      </c>
      <c r="D49" s="49"/>
      <c r="E49" s="50">
        <v>0</v>
      </c>
      <c r="F49" s="51">
        <v>0</v>
      </c>
      <c r="G49" s="42">
        <f t="shared" si="0"/>
        <v>0</v>
      </c>
    </row>
    <row r="50" spans="2:7" x14ac:dyDescent="0.2">
      <c r="B50" s="57"/>
      <c r="C50" s="48" t="s">
        <v>9</v>
      </c>
      <c r="D50" s="49"/>
      <c r="E50" s="50">
        <v>0</v>
      </c>
      <c r="F50" s="51">
        <v>0</v>
      </c>
      <c r="G50" s="42">
        <f t="shared" si="0"/>
        <v>0</v>
      </c>
    </row>
    <row r="51" spans="2:7" x14ac:dyDescent="0.2">
      <c r="B51" s="57"/>
      <c r="C51" s="48" t="s">
        <v>9</v>
      </c>
      <c r="D51" s="49"/>
      <c r="E51" s="50">
        <v>0</v>
      </c>
      <c r="F51" s="51">
        <v>0</v>
      </c>
      <c r="G51" s="42">
        <f t="shared" si="0"/>
        <v>0</v>
      </c>
    </row>
    <row r="52" spans="2:7" x14ac:dyDescent="0.2">
      <c r="B52" s="57"/>
      <c r="C52" s="48" t="s">
        <v>9</v>
      </c>
      <c r="D52" s="49"/>
      <c r="E52" s="50">
        <v>0</v>
      </c>
      <c r="F52" s="51">
        <v>0</v>
      </c>
      <c r="G52" s="42">
        <f t="shared" si="0"/>
        <v>0</v>
      </c>
    </row>
    <row r="53" spans="2:7" x14ac:dyDescent="0.2">
      <c r="B53" s="57"/>
      <c r="C53" s="48" t="s">
        <v>9</v>
      </c>
      <c r="D53" s="49"/>
      <c r="E53" s="50">
        <v>0</v>
      </c>
      <c r="F53" s="51">
        <v>0</v>
      </c>
      <c r="G53" s="42">
        <f t="shared" si="0"/>
        <v>0</v>
      </c>
    </row>
    <row r="54" spans="2:7" x14ac:dyDescent="0.2">
      <c r="B54" s="57"/>
      <c r="C54" s="48" t="s">
        <v>9</v>
      </c>
      <c r="D54" s="49"/>
      <c r="E54" s="50">
        <v>0</v>
      </c>
      <c r="F54" s="51">
        <v>0</v>
      </c>
      <c r="G54" s="42">
        <f t="shared" si="0"/>
        <v>0</v>
      </c>
    </row>
    <row r="55" spans="2:7" x14ac:dyDescent="0.2">
      <c r="B55" s="57"/>
      <c r="C55" s="48" t="s">
        <v>9</v>
      </c>
      <c r="D55" s="49"/>
      <c r="E55" s="50">
        <v>0</v>
      </c>
      <c r="F55" s="51">
        <v>0</v>
      </c>
      <c r="G55" s="42">
        <f t="shared" si="0"/>
        <v>0</v>
      </c>
    </row>
    <row r="56" spans="2:7" x14ac:dyDescent="0.2">
      <c r="B56" s="57"/>
      <c r="C56" s="48" t="s">
        <v>9</v>
      </c>
      <c r="D56" s="49"/>
      <c r="E56" s="50">
        <v>0</v>
      </c>
      <c r="F56" s="51">
        <v>0</v>
      </c>
      <c r="G56" s="42">
        <f t="shared" si="0"/>
        <v>0</v>
      </c>
    </row>
    <row r="57" spans="2:7" x14ac:dyDescent="0.2">
      <c r="B57" s="57"/>
      <c r="C57" s="48" t="s">
        <v>9</v>
      </c>
      <c r="D57" s="49"/>
      <c r="E57" s="50">
        <v>0</v>
      </c>
      <c r="F57" s="51">
        <v>0</v>
      </c>
      <c r="G57" s="42">
        <f t="shared" ref="G57:G78" si="1">SUM(D57*F57)</f>
        <v>0</v>
      </c>
    </row>
    <row r="58" spans="2:7" x14ac:dyDescent="0.2">
      <c r="B58" s="57"/>
      <c r="C58" s="48" t="s">
        <v>9</v>
      </c>
      <c r="D58" s="49"/>
      <c r="E58" s="50">
        <v>0</v>
      </c>
      <c r="F58" s="51">
        <v>0</v>
      </c>
      <c r="G58" s="42">
        <f t="shared" si="1"/>
        <v>0</v>
      </c>
    </row>
    <row r="59" spans="2:7" x14ac:dyDescent="0.2">
      <c r="B59" s="57"/>
      <c r="C59" s="48" t="s">
        <v>9</v>
      </c>
      <c r="D59" s="49"/>
      <c r="E59" s="50">
        <v>0</v>
      </c>
      <c r="F59" s="51">
        <v>0</v>
      </c>
      <c r="G59" s="42">
        <f t="shared" si="1"/>
        <v>0</v>
      </c>
    </row>
    <row r="60" spans="2:7" x14ac:dyDescent="0.2">
      <c r="B60" s="57"/>
      <c r="C60" s="48" t="s">
        <v>9</v>
      </c>
      <c r="D60" s="49"/>
      <c r="E60" s="50">
        <v>0</v>
      </c>
      <c r="F60" s="51">
        <v>0</v>
      </c>
      <c r="G60" s="42">
        <f t="shared" si="1"/>
        <v>0</v>
      </c>
    </row>
    <row r="61" spans="2:7" x14ac:dyDescent="0.2">
      <c r="B61" s="57"/>
      <c r="C61" s="48" t="s">
        <v>9</v>
      </c>
      <c r="D61" s="49"/>
      <c r="E61" s="50">
        <v>0</v>
      </c>
      <c r="F61" s="51">
        <v>0</v>
      </c>
      <c r="G61" s="42">
        <f t="shared" si="1"/>
        <v>0</v>
      </c>
    </row>
    <row r="62" spans="2:7" x14ac:dyDescent="0.2">
      <c r="B62" s="57"/>
      <c r="C62" s="48" t="s">
        <v>9</v>
      </c>
      <c r="D62" s="49"/>
      <c r="E62" s="50">
        <v>0</v>
      </c>
      <c r="F62" s="51">
        <v>0</v>
      </c>
      <c r="G62" s="42">
        <f t="shared" si="1"/>
        <v>0</v>
      </c>
    </row>
    <row r="63" spans="2:7" x14ac:dyDescent="0.2">
      <c r="B63" s="57"/>
      <c r="C63" s="48" t="s">
        <v>9</v>
      </c>
      <c r="D63" s="49"/>
      <c r="E63" s="50">
        <v>0</v>
      </c>
      <c r="F63" s="51">
        <v>0</v>
      </c>
      <c r="G63" s="42">
        <f t="shared" si="1"/>
        <v>0</v>
      </c>
    </row>
    <row r="64" spans="2:7" x14ac:dyDescent="0.2">
      <c r="B64" s="57"/>
      <c r="C64" s="48" t="s">
        <v>9</v>
      </c>
      <c r="D64" s="49"/>
      <c r="E64" s="50">
        <v>0</v>
      </c>
      <c r="F64" s="51">
        <v>0</v>
      </c>
      <c r="G64" s="42">
        <f t="shared" si="1"/>
        <v>0</v>
      </c>
    </row>
    <row r="65" spans="2:8" x14ac:dyDescent="0.2">
      <c r="B65" s="57"/>
      <c r="C65" s="48" t="s">
        <v>9</v>
      </c>
      <c r="D65" s="49"/>
      <c r="E65" s="50">
        <v>0</v>
      </c>
      <c r="F65" s="51">
        <v>0</v>
      </c>
      <c r="G65" s="42">
        <f t="shared" si="1"/>
        <v>0</v>
      </c>
    </row>
    <row r="66" spans="2:8" x14ac:dyDescent="0.2">
      <c r="B66" s="57"/>
      <c r="C66" s="48" t="s">
        <v>9</v>
      </c>
      <c r="D66" s="49"/>
      <c r="E66" s="50">
        <v>0</v>
      </c>
      <c r="F66" s="51">
        <v>0</v>
      </c>
      <c r="G66" s="42">
        <f t="shared" si="1"/>
        <v>0</v>
      </c>
    </row>
    <row r="67" spans="2:8" x14ac:dyDescent="0.2">
      <c r="B67" s="57"/>
      <c r="C67" s="48" t="s">
        <v>9</v>
      </c>
      <c r="D67" s="49"/>
      <c r="E67" s="50">
        <v>0</v>
      </c>
      <c r="F67" s="51">
        <v>0</v>
      </c>
      <c r="G67" s="42">
        <f t="shared" si="1"/>
        <v>0</v>
      </c>
    </row>
    <row r="68" spans="2:8" x14ac:dyDescent="0.2">
      <c r="B68" s="57"/>
      <c r="C68" s="48" t="s">
        <v>9</v>
      </c>
      <c r="D68" s="49"/>
      <c r="E68" s="50">
        <v>0</v>
      </c>
      <c r="F68" s="51">
        <v>0</v>
      </c>
      <c r="G68" s="42">
        <f t="shared" si="1"/>
        <v>0</v>
      </c>
    </row>
    <row r="69" spans="2:8" x14ac:dyDescent="0.2">
      <c r="B69" s="57"/>
      <c r="C69" s="48" t="s">
        <v>9</v>
      </c>
      <c r="D69" s="49"/>
      <c r="E69" s="50">
        <v>0</v>
      </c>
      <c r="F69" s="51">
        <v>0</v>
      </c>
      <c r="G69" s="42">
        <f t="shared" si="1"/>
        <v>0</v>
      </c>
    </row>
    <row r="70" spans="2:8" x14ac:dyDescent="0.2">
      <c r="B70" s="57"/>
      <c r="C70" s="48" t="s">
        <v>9</v>
      </c>
      <c r="D70" s="49"/>
      <c r="E70" s="50">
        <v>0</v>
      </c>
      <c r="F70" s="51">
        <v>0</v>
      </c>
      <c r="G70" s="42">
        <f t="shared" si="1"/>
        <v>0</v>
      </c>
    </row>
    <row r="71" spans="2:8" x14ac:dyDescent="0.2">
      <c r="B71" s="57"/>
      <c r="C71" s="48" t="s">
        <v>9</v>
      </c>
      <c r="D71" s="49"/>
      <c r="E71" s="50">
        <v>0</v>
      </c>
      <c r="F71" s="51">
        <v>0</v>
      </c>
      <c r="G71" s="42">
        <f t="shared" si="1"/>
        <v>0</v>
      </c>
    </row>
    <row r="72" spans="2:8" x14ac:dyDescent="0.2">
      <c r="B72" s="57"/>
      <c r="C72" s="48" t="s">
        <v>9</v>
      </c>
      <c r="D72" s="49"/>
      <c r="E72" s="50">
        <v>0</v>
      </c>
      <c r="F72" s="51">
        <v>0</v>
      </c>
      <c r="G72" s="42">
        <f t="shared" si="1"/>
        <v>0</v>
      </c>
    </row>
    <row r="73" spans="2:8" x14ac:dyDescent="0.2">
      <c r="B73" s="57"/>
      <c r="C73" s="48" t="s">
        <v>9</v>
      </c>
      <c r="D73" s="49"/>
      <c r="E73" s="50">
        <v>0</v>
      </c>
      <c r="F73" s="51">
        <v>0</v>
      </c>
      <c r="G73" s="42">
        <f t="shared" si="1"/>
        <v>0</v>
      </c>
    </row>
    <row r="74" spans="2:8" x14ac:dyDescent="0.2">
      <c r="B74" s="57"/>
      <c r="C74" s="48" t="s">
        <v>9</v>
      </c>
      <c r="D74" s="49"/>
      <c r="E74" s="50">
        <v>0</v>
      </c>
      <c r="F74" s="51">
        <v>0</v>
      </c>
      <c r="G74" s="42">
        <f t="shared" si="1"/>
        <v>0</v>
      </c>
    </row>
    <row r="75" spans="2:8" x14ac:dyDescent="0.2">
      <c r="B75" s="57"/>
      <c r="C75" s="48" t="s">
        <v>9</v>
      </c>
      <c r="D75" s="49"/>
      <c r="E75" s="50">
        <v>0</v>
      </c>
      <c r="F75" s="51">
        <v>0</v>
      </c>
      <c r="G75" s="42">
        <f t="shared" si="1"/>
        <v>0</v>
      </c>
    </row>
    <row r="76" spans="2:8" x14ac:dyDescent="0.2">
      <c r="B76" s="57"/>
      <c r="C76" s="48" t="s">
        <v>9</v>
      </c>
      <c r="D76" s="49"/>
      <c r="E76" s="50">
        <v>0</v>
      </c>
      <c r="F76" s="51">
        <v>0</v>
      </c>
      <c r="G76" s="42">
        <f t="shared" si="1"/>
        <v>0</v>
      </c>
    </row>
    <row r="77" spans="2:8" x14ac:dyDescent="0.2">
      <c r="B77" s="57"/>
      <c r="C77" s="48" t="s">
        <v>9</v>
      </c>
      <c r="D77" s="49"/>
      <c r="E77" s="50">
        <v>0</v>
      </c>
      <c r="F77" s="51">
        <v>0</v>
      </c>
      <c r="G77" s="42">
        <f t="shared" si="1"/>
        <v>0</v>
      </c>
    </row>
    <row r="78" spans="2:8" ht="15" thickBot="1" x14ac:dyDescent="0.25">
      <c r="B78" s="57"/>
      <c r="C78" s="52" t="s">
        <v>9</v>
      </c>
      <c r="D78" s="53"/>
      <c r="E78" s="54">
        <v>0</v>
      </c>
      <c r="F78" s="55">
        <v>0</v>
      </c>
      <c r="G78" s="42">
        <f t="shared" si="1"/>
        <v>0</v>
      </c>
    </row>
    <row r="79" spans="2:8" s="45" customFormat="1" ht="25.5" customHeight="1" thickBot="1" x14ac:dyDescent="0.25">
      <c r="B79" s="118" t="s">
        <v>24</v>
      </c>
      <c r="C79" s="119"/>
      <c r="D79" s="43"/>
      <c r="E79" s="43"/>
      <c r="F79" s="43"/>
      <c r="G79" s="44">
        <f>SUM(G35:G78)</f>
        <v>1600</v>
      </c>
      <c r="H79" s="4"/>
    </row>
    <row r="81" spans="2:2" x14ac:dyDescent="0.2">
      <c r="B81" s="4" t="s">
        <v>17</v>
      </c>
    </row>
    <row r="82" spans="2:2" x14ac:dyDescent="0.2">
      <c r="B82" s="4" t="s">
        <v>5</v>
      </c>
    </row>
  </sheetData>
  <sheetProtection algorithmName="SHA-512" hashValue="cYEPsQ/LVkX3HP412jqmYNdovBNY2gkGNKxODxCtLUWp5TRK5jwsdjAKH/W59rOmsvgEDPYrTOd3S/j4Dw9f8g==" saltValue="Y6s7CgudWjs3UxAxGOx2dw==" spinCount="100000" sheet="1" objects="1" scenarios="1"/>
  <mergeCells count="20">
    <mergeCell ref="E24:G24"/>
    <mergeCell ref="B79:C79"/>
    <mergeCell ref="C7:E7"/>
    <mergeCell ref="G30:G33"/>
    <mergeCell ref="G5:I10"/>
    <mergeCell ref="C5:E5"/>
    <mergeCell ref="C6:E6"/>
    <mergeCell ref="B9:E9"/>
    <mergeCell ref="B30:B33"/>
    <mergeCell ref="F5:F9"/>
    <mergeCell ref="F30:F33"/>
    <mergeCell ref="E30:E33"/>
    <mergeCell ref="E25:G25"/>
    <mergeCell ref="B26:C26"/>
    <mergeCell ref="E14:G14"/>
    <mergeCell ref="E16:G16"/>
    <mergeCell ref="E17:G17"/>
    <mergeCell ref="E19:G19"/>
    <mergeCell ref="E18:G18"/>
    <mergeCell ref="E23:G23"/>
  </mergeCells>
  <dataValidations count="1">
    <dataValidation type="list" allowBlank="1" showInputMessage="1" showErrorMessage="1" sqref="E35:E78"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Sheet1!$A$1:$A$9</xm:f>
          </x14:formula1>
          <xm:sqref>C35:C78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A146B-9464-4241-8852-79B226E33B38}">
  <sheetPr>
    <tabColor rgb="FFFF0000"/>
    <pageSetUpPr fitToPage="1"/>
  </sheetPr>
  <dimension ref="A1:I82"/>
  <sheetViews>
    <sheetView showGridLines="0" zoomScale="60" zoomScaleNormal="60" workbookViewId="0">
      <selection activeCell="C7" sqref="C7:E7"/>
    </sheetView>
  </sheetViews>
  <sheetFormatPr defaultColWidth="9.140625" defaultRowHeight="14.25" x14ac:dyDescent="0.2"/>
  <cols>
    <col min="1" max="1" width="0.5703125" style="60" customWidth="1"/>
    <col min="2" max="2" width="65.28515625" style="60" customWidth="1"/>
    <col min="3" max="3" width="54.5703125" style="60" customWidth="1"/>
    <col min="4" max="4" width="36.5703125" style="60" customWidth="1"/>
    <col min="5" max="5" width="23" style="60" customWidth="1"/>
    <col min="6" max="6" width="20.7109375" style="60" customWidth="1"/>
    <col min="7" max="7" width="46.42578125" style="60" customWidth="1"/>
    <col min="8" max="9" width="20.7109375" style="60" customWidth="1"/>
    <col min="10" max="10" width="15.5703125" style="60" customWidth="1"/>
    <col min="11" max="11" width="15.28515625" style="60" customWidth="1"/>
    <col min="12" max="12" width="14.7109375" style="60" customWidth="1"/>
    <col min="13" max="13" width="16.7109375" style="60" customWidth="1"/>
    <col min="14" max="16384" width="9.140625" style="60"/>
  </cols>
  <sheetData>
    <row r="1" spans="1:9" ht="54.75" customHeight="1" x14ac:dyDescent="0.2">
      <c r="B1" s="61" t="s">
        <v>6</v>
      </c>
      <c r="E1" s="62"/>
      <c r="G1" s="63"/>
      <c r="H1" s="64"/>
    </row>
    <row r="2" spans="1:9" ht="4.5" customHeight="1" x14ac:dyDescent="0.2">
      <c r="A2" s="65"/>
      <c r="B2" s="65"/>
      <c r="C2" s="65"/>
      <c r="D2" s="65"/>
      <c r="E2" s="65"/>
      <c r="F2" s="65"/>
      <c r="G2" s="66"/>
      <c r="H2" s="66"/>
      <c r="I2" s="66"/>
    </row>
    <row r="3" spans="1:9" ht="3" customHeight="1" x14ac:dyDescent="0.2">
      <c r="A3" s="99"/>
      <c r="B3" s="99"/>
      <c r="C3" s="99"/>
      <c r="D3" s="99"/>
      <c r="E3" s="99"/>
      <c r="F3" s="99"/>
      <c r="G3" s="67"/>
      <c r="H3" s="67"/>
      <c r="I3" s="67"/>
    </row>
    <row r="4" spans="1:9" ht="15" thickBot="1" x14ac:dyDescent="0.25">
      <c r="G4" s="63"/>
    </row>
    <row r="5" spans="1:9" ht="33" customHeight="1" thickBot="1" x14ac:dyDescent="0.25">
      <c r="B5" s="68" t="s">
        <v>2</v>
      </c>
      <c r="C5" s="127" t="s">
        <v>22</v>
      </c>
      <c r="D5" s="128"/>
      <c r="E5" s="129"/>
      <c r="F5" s="136"/>
      <c r="G5" s="126" t="s">
        <v>31</v>
      </c>
      <c r="H5" s="104"/>
      <c r="I5" s="105"/>
    </row>
    <row r="6" spans="1:9" ht="45.75" customHeight="1" thickBot="1" x14ac:dyDescent="0.25">
      <c r="B6" s="68" t="s">
        <v>3</v>
      </c>
      <c r="C6" s="127" t="s">
        <v>23</v>
      </c>
      <c r="D6" s="128"/>
      <c r="E6" s="129"/>
      <c r="F6" s="136"/>
      <c r="G6" s="106"/>
      <c r="H6" s="107"/>
      <c r="I6" s="108"/>
    </row>
    <row r="7" spans="1:9" ht="29.25" customHeight="1" thickBot="1" x14ac:dyDescent="0.25">
      <c r="B7" s="69" t="s">
        <v>4</v>
      </c>
      <c r="C7" s="120" t="s">
        <v>11</v>
      </c>
      <c r="D7" s="121"/>
      <c r="E7" s="122"/>
      <c r="F7" s="136"/>
      <c r="G7" s="106"/>
      <c r="H7" s="107"/>
      <c r="I7" s="108"/>
    </row>
    <row r="8" spans="1:9" ht="15" customHeight="1" thickBot="1" x14ac:dyDescent="0.25">
      <c r="C8" s="70"/>
      <c r="D8" s="70"/>
      <c r="E8" s="16"/>
      <c r="F8" s="136"/>
      <c r="G8" s="106"/>
      <c r="H8" s="107"/>
      <c r="I8" s="108"/>
    </row>
    <row r="9" spans="1:9" ht="27" customHeight="1" thickBot="1" x14ac:dyDescent="0.25">
      <c r="B9" s="130" t="s">
        <v>14</v>
      </c>
      <c r="C9" s="131"/>
      <c r="D9" s="131"/>
      <c r="E9" s="132"/>
      <c r="F9" s="136"/>
      <c r="G9" s="106"/>
      <c r="H9" s="107"/>
      <c r="I9" s="108"/>
    </row>
    <row r="10" spans="1:9" ht="126" customHeight="1" thickBot="1" x14ac:dyDescent="0.25">
      <c r="B10" s="71"/>
      <c r="C10" s="71"/>
      <c r="D10" s="71"/>
      <c r="E10" s="71"/>
      <c r="F10" s="97"/>
      <c r="G10" s="109"/>
      <c r="H10" s="110"/>
      <c r="I10" s="111"/>
    </row>
    <row r="11" spans="1:9" ht="17.25" thickBot="1" x14ac:dyDescent="0.25">
      <c r="B11" s="71"/>
      <c r="C11" s="71"/>
      <c r="D11" s="71"/>
      <c r="E11" s="71"/>
      <c r="F11" s="97"/>
      <c r="G11" s="72"/>
      <c r="H11" s="72"/>
      <c r="I11" s="72"/>
    </row>
    <row r="12" spans="1:9" s="73" customFormat="1" ht="17.25" thickBot="1" x14ac:dyDescent="0.25">
      <c r="B12" s="74" t="s">
        <v>15</v>
      </c>
      <c r="C12" s="75"/>
      <c r="D12" s="75"/>
      <c r="E12" s="75"/>
    </row>
    <row r="13" spans="1:9" ht="15.75" thickBot="1" x14ac:dyDescent="0.3">
      <c r="C13" s="76"/>
      <c r="D13" s="76"/>
      <c r="E13" s="76"/>
    </row>
    <row r="14" spans="1:9" ht="91.5" customHeight="1" thickBot="1" x14ac:dyDescent="0.25">
      <c r="B14" s="77" t="s">
        <v>1</v>
      </c>
      <c r="C14" s="77" t="s">
        <v>0</v>
      </c>
      <c r="D14" s="78" t="s">
        <v>12</v>
      </c>
      <c r="E14" s="140" t="s">
        <v>7</v>
      </c>
      <c r="F14" s="141"/>
      <c r="G14" s="142"/>
    </row>
    <row r="15" spans="1:9" ht="9.75" hidden="1" customHeight="1" thickBot="1" x14ac:dyDescent="0.3">
      <c r="B15" s="79"/>
      <c r="C15" s="80"/>
      <c r="D15" s="81"/>
      <c r="E15" s="29"/>
      <c r="F15" s="30"/>
      <c r="G15" s="31"/>
    </row>
    <row r="16" spans="1:9" x14ac:dyDescent="0.2">
      <c r="B16" s="2" t="s">
        <v>33</v>
      </c>
      <c r="C16" s="59">
        <f>SUMIF($C$35:$C$78,"1. Creation of Course Material ",$D$35:$D$78)</f>
        <v>0</v>
      </c>
      <c r="D16" s="3">
        <f>SUMIF($C$35:$C$78,"1. Creation of Course Material ",$G$35:$G$78)</f>
        <v>0</v>
      </c>
      <c r="E16" s="112"/>
      <c r="F16" s="113"/>
      <c r="G16" s="114"/>
    </row>
    <row r="17" spans="2:7" x14ac:dyDescent="0.2">
      <c r="B17" s="2" t="s">
        <v>21</v>
      </c>
      <c r="C17" s="59">
        <f>SUMIF($C$35:$C$78,"2. Events and Workshops including Venue Hire",$D$35:$D$78)</f>
        <v>0</v>
      </c>
      <c r="D17" s="3">
        <f>SUMIF($C$35:$C$78,"2. Events and Workshops including Venue Hire",$G$35:$G$78)</f>
        <v>0</v>
      </c>
      <c r="E17" s="112"/>
      <c r="F17" s="113"/>
      <c r="G17" s="114"/>
    </row>
    <row r="18" spans="2:7" x14ac:dyDescent="0.2">
      <c r="B18" s="2" t="s">
        <v>34</v>
      </c>
      <c r="C18" s="59">
        <f>SUMIF($C$35:$C$78,"3. Online Events and Workshops",$D$35:$D$78)</f>
        <v>0</v>
      </c>
      <c r="D18" s="3">
        <f>SUMIF($C$35:$C$78,"3. Online Events and Workshops",$G$35:$G$78)</f>
        <v>0</v>
      </c>
      <c r="E18" s="115"/>
      <c r="F18" s="116"/>
      <c r="G18" s="117"/>
    </row>
    <row r="19" spans="2:7" x14ac:dyDescent="0.2">
      <c r="B19" s="2" t="s">
        <v>35</v>
      </c>
      <c r="C19" s="59">
        <f>SUMIF($C$35:$C$78,"4. Other Network Activities  ",$D$35:$D$78)</f>
        <v>0</v>
      </c>
      <c r="D19" s="3">
        <f>SUMIF($C$35:$C$78,"4. Other Network Activities  ",$G$35:$G$78)</f>
        <v>0</v>
      </c>
      <c r="E19" s="112"/>
      <c r="F19" s="113"/>
      <c r="G19" s="114"/>
    </row>
    <row r="20" spans="2:7" x14ac:dyDescent="0.2">
      <c r="B20" s="2" t="s">
        <v>36</v>
      </c>
      <c r="C20" s="59">
        <f>SUMIF($C$35:$C$78,"5. Mentoring Programme",$D$35:$D$78)</f>
        <v>0</v>
      </c>
      <c r="D20" s="3">
        <f>SUMIF($C$35:$C$78,"5. Mentoring Programme",$G$35:$G$78)</f>
        <v>0</v>
      </c>
      <c r="E20" s="100"/>
      <c r="F20" s="101"/>
      <c r="G20" s="102"/>
    </row>
    <row r="21" spans="2:7" x14ac:dyDescent="0.2">
      <c r="B21" s="2" t="s">
        <v>37</v>
      </c>
      <c r="C21" s="59">
        <f>SUMIF($C$35:$C$78,"6.Steering Board",$D$35:$D$78)</f>
        <v>0</v>
      </c>
      <c r="D21" s="3">
        <f>SUMIF($C$35:$C$78,"6.Steering Board",$G$35:$G$78)</f>
        <v>0</v>
      </c>
      <c r="E21" s="100"/>
      <c r="F21" s="101"/>
      <c r="G21" s="102"/>
    </row>
    <row r="22" spans="2:7" x14ac:dyDescent="0.2">
      <c r="B22" s="2" t="s">
        <v>38</v>
      </c>
      <c r="C22" s="59">
        <f>SUMIF($C$35:$C$78,"7.Project Management including reporting",$D$35:$D$78)</f>
        <v>0</v>
      </c>
      <c r="D22" s="3">
        <f>SUMIF($C$35:$C$78,"7.Project Management including reporting",$G$35:$G$78)</f>
        <v>0</v>
      </c>
      <c r="E22" s="100"/>
      <c r="F22" s="101"/>
      <c r="G22" s="102"/>
    </row>
    <row r="23" spans="2:7" x14ac:dyDescent="0.2">
      <c r="B23" s="2" t="s">
        <v>39</v>
      </c>
      <c r="C23" s="59">
        <f>SUMIF($C$35:$C$78,"8.”Plus Funding” activities ",$D$35:$D$78)</f>
        <v>0</v>
      </c>
      <c r="D23" s="3">
        <f>SUMIF($C$35:$C$78,"8.”Plus Funding” activities ",$G$35:$G$78)</f>
        <v>0</v>
      </c>
      <c r="E23" s="115"/>
      <c r="F23" s="116"/>
      <c r="G23" s="117"/>
    </row>
    <row r="24" spans="2:7" ht="42.75" x14ac:dyDescent="0.2">
      <c r="B24" s="2" t="s">
        <v>43</v>
      </c>
      <c r="C24" s="59" t="s">
        <v>8</v>
      </c>
      <c r="D24" s="47">
        <v>0</v>
      </c>
      <c r="E24" s="115"/>
      <c r="F24" s="116"/>
      <c r="G24" s="117"/>
    </row>
    <row r="25" spans="2:7" ht="15" thickBot="1" x14ac:dyDescent="0.25">
      <c r="B25" s="32" t="s">
        <v>13</v>
      </c>
      <c r="C25" s="59" t="s">
        <v>8</v>
      </c>
      <c r="D25" s="47">
        <v>0</v>
      </c>
      <c r="E25" s="137"/>
      <c r="F25" s="138"/>
      <c r="G25" s="139"/>
    </row>
    <row r="26" spans="2:7" s="82" customFormat="1" ht="25.5" customHeight="1" thickBot="1" x14ac:dyDescent="0.3">
      <c r="B26" s="118" t="s">
        <v>41</v>
      </c>
      <c r="C26" s="119"/>
      <c r="D26" s="33">
        <f>SUM(D16:D25)</f>
        <v>0</v>
      </c>
    </row>
    <row r="27" spans="2:7" ht="15.75" thickBot="1" x14ac:dyDescent="0.3">
      <c r="C27" s="76"/>
      <c r="D27" s="76"/>
      <c r="E27" s="76"/>
    </row>
    <row r="28" spans="2:7" ht="16.5" thickBot="1" x14ac:dyDescent="0.3">
      <c r="B28" s="74" t="s">
        <v>16</v>
      </c>
      <c r="C28" s="76"/>
      <c r="D28" s="76"/>
      <c r="E28" s="76"/>
    </row>
    <row r="29" spans="2:7" ht="15.75" thickBot="1" x14ac:dyDescent="0.3">
      <c r="C29" s="76"/>
      <c r="D29" s="76"/>
      <c r="E29" s="76"/>
    </row>
    <row r="30" spans="2:7" ht="25.5" customHeight="1" x14ac:dyDescent="0.2">
      <c r="B30" s="133" t="s">
        <v>20</v>
      </c>
      <c r="C30" s="94"/>
      <c r="D30" s="94"/>
      <c r="E30" s="123" t="s">
        <v>32</v>
      </c>
      <c r="F30" s="123" t="s">
        <v>18</v>
      </c>
      <c r="G30" s="123" t="s">
        <v>19</v>
      </c>
    </row>
    <row r="31" spans="2:7" ht="51" customHeight="1" x14ac:dyDescent="0.2">
      <c r="B31" s="134"/>
      <c r="C31" s="93" t="s">
        <v>10</v>
      </c>
      <c r="D31" s="93" t="s">
        <v>0</v>
      </c>
      <c r="E31" s="124"/>
      <c r="F31" s="124"/>
      <c r="G31" s="124"/>
    </row>
    <row r="32" spans="2:7" ht="15" customHeight="1" x14ac:dyDescent="0.2">
      <c r="B32" s="134"/>
      <c r="C32" s="95"/>
      <c r="D32" s="95"/>
      <c r="E32" s="124"/>
      <c r="F32" s="124"/>
      <c r="G32" s="124"/>
    </row>
    <row r="33" spans="2:7" ht="15.75" customHeight="1" thickBot="1" x14ac:dyDescent="0.25">
      <c r="B33" s="135"/>
      <c r="C33" s="96"/>
      <c r="D33" s="96"/>
      <c r="E33" s="125"/>
      <c r="F33" s="125"/>
      <c r="G33" s="125"/>
    </row>
    <row r="34" spans="2:7" ht="7.5" hidden="1" customHeight="1" thickBot="1" x14ac:dyDescent="0.25">
      <c r="B34" s="83"/>
      <c r="C34" s="83"/>
      <c r="D34" s="83"/>
      <c r="E34" s="83"/>
      <c r="F34" s="84"/>
      <c r="G34" s="85"/>
    </row>
    <row r="35" spans="2:7" x14ac:dyDescent="0.2">
      <c r="B35" s="57"/>
      <c r="C35" s="48" t="s">
        <v>9</v>
      </c>
      <c r="D35" s="49"/>
      <c r="E35" s="50">
        <v>0</v>
      </c>
      <c r="F35" s="51">
        <v>0</v>
      </c>
      <c r="G35" s="42">
        <f t="shared" ref="G35:G56" si="0">SUM(D35*F35)</f>
        <v>0</v>
      </c>
    </row>
    <row r="36" spans="2:7" x14ac:dyDescent="0.2">
      <c r="B36" s="57"/>
      <c r="C36" s="48" t="s">
        <v>9</v>
      </c>
      <c r="D36" s="49"/>
      <c r="E36" s="50">
        <v>0</v>
      </c>
      <c r="F36" s="51">
        <v>0</v>
      </c>
      <c r="G36" s="42">
        <f t="shared" si="0"/>
        <v>0</v>
      </c>
    </row>
    <row r="37" spans="2:7" x14ac:dyDescent="0.2">
      <c r="B37" s="57"/>
      <c r="C37" s="48" t="s">
        <v>9</v>
      </c>
      <c r="D37" s="49"/>
      <c r="E37" s="50">
        <v>0</v>
      </c>
      <c r="F37" s="51">
        <v>0</v>
      </c>
      <c r="G37" s="42">
        <f t="shared" si="0"/>
        <v>0</v>
      </c>
    </row>
    <row r="38" spans="2:7" x14ac:dyDescent="0.2">
      <c r="B38" s="57"/>
      <c r="C38" s="48" t="s">
        <v>9</v>
      </c>
      <c r="D38" s="49"/>
      <c r="E38" s="50">
        <v>0</v>
      </c>
      <c r="F38" s="51">
        <v>0</v>
      </c>
      <c r="G38" s="42">
        <f t="shared" si="0"/>
        <v>0</v>
      </c>
    </row>
    <row r="39" spans="2:7" x14ac:dyDescent="0.2">
      <c r="B39" s="57"/>
      <c r="C39" s="48" t="s">
        <v>9</v>
      </c>
      <c r="D39" s="49"/>
      <c r="E39" s="50">
        <v>0</v>
      </c>
      <c r="F39" s="51">
        <v>0</v>
      </c>
      <c r="G39" s="42">
        <f t="shared" si="0"/>
        <v>0</v>
      </c>
    </row>
    <row r="40" spans="2:7" x14ac:dyDescent="0.2">
      <c r="B40" s="57"/>
      <c r="C40" s="48" t="s">
        <v>9</v>
      </c>
      <c r="D40" s="49"/>
      <c r="E40" s="50">
        <v>0</v>
      </c>
      <c r="F40" s="51">
        <v>0</v>
      </c>
      <c r="G40" s="42">
        <f t="shared" si="0"/>
        <v>0</v>
      </c>
    </row>
    <row r="41" spans="2:7" x14ac:dyDescent="0.2">
      <c r="B41" s="57"/>
      <c r="C41" s="48" t="s">
        <v>9</v>
      </c>
      <c r="D41" s="49"/>
      <c r="E41" s="50">
        <v>0</v>
      </c>
      <c r="F41" s="51">
        <v>0</v>
      </c>
      <c r="G41" s="42">
        <f t="shared" si="0"/>
        <v>0</v>
      </c>
    </row>
    <row r="42" spans="2:7" x14ac:dyDescent="0.2">
      <c r="B42" s="57"/>
      <c r="C42" s="48" t="s">
        <v>9</v>
      </c>
      <c r="D42" s="49"/>
      <c r="E42" s="50">
        <v>0</v>
      </c>
      <c r="F42" s="51">
        <v>0</v>
      </c>
      <c r="G42" s="42">
        <f t="shared" si="0"/>
        <v>0</v>
      </c>
    </row>
    <row r="43" spans="2:7" x14ac:dyDescent="0.2">
      <c r="B43" s="57"/>
      <c r="C43" s="48" t="s">
        <v>9</v>
      </c>
      <c r="D43" s="49"/>
      <c r="E43" s="50">
        <v>0</v>
      </c>
      <c r="F43" s="51">
        <v>0</v>
      </c>
      <c r="G43" s="42">
        <f t="shared" si="0"/>
        <v>0</v>
      </c>
    </row>
    <row r="44" spans="2:7" x14ac:dyDescent="0.2">
      <c r="B44" s="57"/>
      <c r="C44" s="48" t="s">
        <v>9</v>
      </c>
      <c r="D44" s="49"/>
      <c r="E44" s="50">
        <v>0</v>
      </c>
      <c r="F44" s="51">
        <v>0</v>
      </c>
      <c r="G44" s="42">
        <f t="shared" si="0"/>
        <v>0</v>
      </c>
    </row>
    <row r="45" spans="2:7" x14ac:dyDescent="0.2">
      <c r="B45" s="57"/>
      <c r="C45" s="48" t="s">
        <v>9</v>
      </c>
      <c r="D45" s="49"/>
      <c r="E45" s="50">
        <v>0</v>
      </c>
      <c r="F45" s="51">
        <v>0</v>
      </c>
      <c r="G45" s="42">
        <f t="shared" si="0"/>
        <v>0</v>
      </c>
    </row>
    <row r="46" spans="2:7" x14ac:dyDescent="0.2">
      <c r="B46" s="57"/>
      <c r="C46" s="48" t="s">
        <v>9</v>
      </c>
      <c r="D46" s="49"/>
      <c r="E46" s="50">
        <v>0</v>
      </c>
      <c r="F46" s="51">
        <v>0</v>
      </c>
      <c r="G46" s="42">
        <f t="shared" si="0"/>
        <v>0</v>
      </c>
    </row>
    <row r="47" spans="2:7" x14ac:dyDescent="0.2">
      <c r="B47" s="57"/>
      <c r="C47" s="48" t="s">
        <v>9</v>
      </c>
      <c r="D47" s="49"/>
      <c r="E47" s="50">
        <v>0</v>
      </c>
      <c r="F47" s="51">
        <v>0</v>
      </c>
      <c r="G47" s="42">
        <f t="shared" si="0"/>
        <v>0</v>
      </c>
    </row>
    <row r="48" spans="2:7" x14ac:dyDescent="0.2">
      <c r="B48" s="57"/>
      <c r="C48" s="48" t="s">
        <v>9</v>
      </c>
      <c r="D48" s="49"/>
      <c r="E48" s="50">
        <v>0</v>
      </c>
      <c r="F48" s="51">
        <v>0</v>
      </c>
      <c r="G48" s="42">
        <f t="shared" si="0"/>
        <v>0</v>
      </c>
    </row>
    <row r="49" spans="2:7" x14ac:dyDescent="0.2">
      <c r="B49" s="57"/>
      <c r="C49" s="48" t="s">
        <v>9</v>
      </c>
      <c r="D49" s="49"/>
      <c r="E49" s="50">
        <v>0</v>
      </c>
      <c r="F49" s="51">
        <v>0</v>
      </c>
      <c r="G49" s="42">
        <f t="shared" si="0"/>
        <v>0</v>
      </c>
    </row>
    <row r="50" spans="2:7" x14ac:dyDescent="0.2">
      <c r="B50" s="57"/>
      <c r="C50" s="48" t="s">
        <v>9</v>
      </c>
      <c r="D50" s="49"/>
      <c r="E50" s="50">
        <v>0</v>
      </c>
      <c r="F50" s="51">
        <v>0</v>
      </c>
      <c r="G50" s="42">
        <f t="shared" si="0"/>
        <v>0</v>
      </c>
    </row>
    <row r="51" spans="2:7" x14ac:dyDescent="0.2">
      <c r="B51" s="57"/>
      <c r="C51" s="48" t="s">
        <v>9</v>
      </c>
      <c r="D51" s="49"/>
      <c r="E51" s="50">
        <v>0</v>
      </c>
      <c r="F51" s="51">
        <v>0</v>
      </c>
      <c r="G51" s="42">
        <f t="shared" si="0"/>
        <v>0</v>
      </c>
    </row>
    <row r="52" spans="2:7" x14ac:dyDescent="0.2">
      <c r="B52" s="57"/>
      <c r="C52" s="48" t="s">
        <v>9</v>
      </c>
      <c r="D52" s="49"/>
      <c r="E52" s="50">
        <v>0</v>
      </c>
      <c r="F52" s="51">
        <v>0</v>
      </c>
      <c r="G52" s="42">
        <f t="shared" si="0"/>
        <v>0</v>
      </c>
    </row>
    <row r="53" spans="2:7" x14ac:dyDescent="0.2">
      <c r="B53" s="57"/>
      <c r="C53" s="48" t="s">
        <v>9</v>
      </c>
      <c r="D53" s="49"/>
      <c r="E53" s="50">
        <v>0</v>
      </c>
      <c r="F53" s="51">
        <v>0</v>
      </c>
      <c r="G53" s="42">
        <f t="shared" si="0"/>
        <v>0</v>
      </c>
    </row>
    <row r="54" spans="2:7" x14ac:dyDescent="0.2">
      <c r="B54" s="57"/>
      <c r="C54" s="48" t="s">
        <v>9</v>
      </c>
      <c r="D54" s="49"/>
      <c r="E54" s="50">
        <v>0</v>
      </c>
      <c r="F54" s="51">
        <v>0</v>
      </c>
      <c r="G54" s="42">
        <f t="shared" si="0"/>
        <v>0</v>
      </c>
    </row>
    <row r="55" spans="2:7" x14ac:dyDescent="0.2">
      <c r="B55" s="57"/>
      <c r="C55" s="48" t="s">
        <v>9</v>
      </c>
      <c r="D55" s="49"/>
      <c r="E55" s="50">
        <v>0</v>
      </c>
      <c r="F55" s="51">
        <v>0</v>
      </c>
      <c r="G55" s="42">
        <f t="shared" si="0"/>
        <v>0</v>
      </c>
    </row>
    <row r="56" spans="2:7" x14ac:dyDescent="0.2">
      <c r="B56" s="57"/>
      <c r="C56" s="48" t="s">
        <v>9</v>
      </c>
      <c r="D56" s="49"/>
      <c r="E56" s="50">
        <v>0</v>
      </c>
      <c r="F56" s="51">
        <v>0</v>
      </c>
      <c r="G56" s="42">
        <f t="shared" si="0"/>
        <v>0</v>
      </c>
    </row>
    <row r="57" spans="2:7" x14ac:dyDescent="0.2">
      <c r="B57" s="57"/>
      <c r="C57" s="48" t="s">
        <v>9</v>
      </c>
      <c r="D57" s="49"/>
      <c r="E57" s="50">
        <v>0</v>
      </c>
      <c r="F57" s="51">
        <v>0</v>
      </c>
      <c r="G57" s="42">
        <f t="shared" ref="G57:G78" si="1">SUM(D57*F57)</f>
        <v>0</v>
      </c>
    </row>
    <row r="58" spans="2:7" x14ac:dyDescent="0.2">
      <c r="B58" s="57"/>
      <c r="C58" s="48" t="s">
        <v>9</v>
      </c>
      <c r="D58" s="49"/>
      <c r="E58" s="50">
        <v>0</v>
      </c>
      <c r="F58" s="51">
        <v>0</v>
      </c>
      <c r="G58" s="42">
        <f t="shared" si="1"/>
        <v>0</v>
      </c>
    </row>
    <row r="59" spans="2:7" x14ac:dyDescent="0.2">
      <c r="B59" s="57"/>
      <c r="C59" s="48" t="s">
        <v>9</v>
      </c>
      <c r="D59" s="49"/>
      <c r="E59" s="50">
        <v>0</v>
      </c>
      <c r="F59" s="51">
        <v>0</v>
      </c>
      <c r="G59" s="42">
        <f t="shared" si="1"/>
        <v>0</v>
      </c>
    </row>
    <row r="60" spans="2:7" x14ac:dyDescent="0.2">
      <c r="B60" s="57"/>
      <c r="C60" s="48" t="s">
        <v>9</v>
      </c>
      <c r="D60" s="49"/>
      <c r="E60" s="50">
        <v>0</v>
      </c>
      <c r="F60" s="51">
        <v>0</v>
      </c>
      <c r="G60" s="42">
        <f t="shared" si="1"/>
        <v>0</v>
      </c>
    </row>
    <row r="61" spans="2:7" x14ac:dyDescent="0.2">
      <c r="B61" s="57"/>
      <c r="C61" s="48" t="s">
        <v>9</v>
      </c>
      <c r="D61" s="49"/>
      <c r="E61" s="50">
        <v>0</v>
      </c>
      <c r="F61" s="51">
        <v>0</v>
      </c>
      <c r="G61" s="42">
        <f t="shared" si="1"/>
        <v>0</v>
      </c>
    </row>
    <row r="62" spans="2:7" x14ac:dyDescent="0.2">
      <c r="B62" s="57"/>
      <c r="C62" s="48" t="s">
        <v>9</v>
      </c>
      <c r="D62" s="49"/>
      <c r="E62" s="50">
        <v>0</v>
      </c>
      <c r="F62" s="51">
        <v>0</v>
      </c>
      <c r="G62" s="42">
        <f t="shared" si="1"/>
        <v>0</v>
      </c>
    </row>
    <row r="63" spans="2:7" x14ac:dyDescent="0.2">
      <c r="B63" s="57"/>
      <c r="C63" s="48" t="s">
        <v>9</v>
      </c>
      <c r="D63" s="49"/>
      <c r="E63" s="50">
        <v>0</v>
      </c>
      <c r="F63" s="51">
        <v>0</v>
      </c>
      <c r="G63" s="42">
        <f t="shared" si="1"/>
        <v>0</v>
      </c>
    </row>
    <row r="64" spans="2:7" x14ac:dyDescent="0.2">
      <c r="B64" s="57"/>
      <c r="C64" s="48" t="s">
        <v>9</v>
      </c>
      <c r="D64" s="49"/>
      <c r="E64" s="50">
        <v>0</v>
      </c>
      <c r="F64" s="51">
        <v>0</v>
      </c>
      <c r="G64" s="42">
        <f t="shared" si="1"/>
        <v>0</v>
      </c>
    </row>
    <row r="65" spans="2:8" x14ac:dyDescent="0.2">
      <c r="B65" s="57"/>
      <c r="C65" s="48" t="s">
        <v>9</v>
      </c>
      <c r="D65" s="49"/>
      <c r="E65" s="50">
        <v>0</v>
      </c>
      <c r="F65" s="51">
        <v>0</v>
      </c>
      <c r="G65" s="42">
        <f t="shared" si="1"/>
        <v>0</v>
      </c>
    </row>
    <row r="66" spans="2:8" x14ac:dyDescent="0.2">
      <c r="B66" s="57"/>
      <c r="C66" s="48" t="s">
        <v>9</v>
      </c>
      <c r="D66" s="49"/>
      <c r="E66" s="50">
        <v>0</v>
      </c>
      <c r="F66" s="51">
        <v>0</v>
      </c>
      <c r="G66" s="42">
        <f t="shared" si="1"/>
        <v>0</v>
      </c>
    </row>
    <row r="67" spans="2:8" x14ac:dyDescent="0.2">
      <c r="B67" s="57"/>
      <c r="C67" s="48" t="s">
        <v>9</v>
      </c>
      <c r="D67" s="49"/>
      <c r="E67" s="50">
        <v>0</v>
      </c>
      <c r="F67" s="51">
        <v>0</v>
      </c>
      <c r="G67" s="42">
        <f t="shared" si="1"/>
        <v>0</v>
      </c>
    </row>
    <row r="68" spans="2:8" x14ac:dyDescent="0.2">
      <c r="B68" s="57"/>
      <c r="C68" s="48" t="s">
        <v>9</v>
      </c>
      <c r="D68" s="49"/>
      <c r="E68" s="50">
        <v>0</v>
      </c>
      <c r="F68" s="51">
        <v>0</v>
      </c>
      <c r="G68" s="42">
        <f t="shared" si="1"/>
        <v>0</v>
      </c>
    </row>
    <row r="69" spans="2:8" x14ac:dyDescent="0.2">
      <c r="B69" s="57"/>
      <c r="C69" s="48" t="s">
        <v>9</v>
      </c>
      <c r="D69" s="49"/>
      <c r="E69" s="50">
        <v>0</v>
      </c>
      <c r="F69" s="51">
        <v>0</v>
      </c>
      <c r="G69" s="42">
        <f t="shared" si="1"/>
        <v>0</v>
      </c>
    </row>
    <row r="70" spans="2:8" x14ac:dyDescent="0.2">
      <c r="B70" s="57"/>
      <c r="C70" s="48" t="s">
        <v>9</v>
      </c>
      <c r="D70" s="49"/>
      <c r="E70" s="50">
        <v>0</v>
      </c>
      <c r="F70" s="51">
        <v>0</v>
      </c>
      <c r="G70" s="42">
        <f t="shared" si="1"/>
        <v>0</v>
      </c>
    </row>
    <row r="71" spans="2:8" x14ac:dyDescent="0.2">
      <c r="B71" s="57"/>
      <c r="C71" s="48" t="s">
        <v>9</v>
      </c>
      <c r="D71" s="49"/>
      <c r="E71" s="50">
        <v>0</v>
      </c>
      <c r="F71" s="51">
        <v>0</v>
      </c>
      <c r="G71" s="42">
        <f t="shared" si="1"/>
        <v>0</v>
      </c>
    </row>
    <row r="72" spans="2:8" x14ac:dyDescent="0.2">
      <c r="B72" s="57"/>
      <c r="C72" s="48" t="s">
        <v>9</v>
      </c>
      <c r="D72" s="49"/>
      <c r="E72" s="50">
        <v>0</v>
      </c>
      <c r="F72" s="51">
        <v>0</v>
      </c>
      <c r="G72" s="42">
        <f t="shared" si="1"/>
        <v>0</v>
      </c>
    </row>
    <row r="73" spans="2:8" x14ac:dyDescent="0.2">
      <c r="B73" s="57"/>
      <c r="C73" s="48" t="s">
        <v>9</v>
      </c>
      <c r="D73" s="49"/>
      <c r="E73" s="50">
        <v>0</v>
      </c>
      <c r="F73" s="51">
        <v>0</v>
      </c>
      <c r="G73" s="42">
        <f t="shared" si="1"/>
        <v>0</v>
      </c>
    </row>
    <row r="74" spans="2:8" x14ac:dyDescent="0.2">
      <c r="B74" s="57"/>
      <c r="C74" s="48" t="s">
        <v>9</v>
      </c>
      <c r="D74" s="49"/>
      <c r="E74" s="50">
        <v>0</v>
      </c>
      <c r="F74" s="51">
        <v>0</v>
      </c>
      <c r="G74" s="42">
        <f t="shared" si="1"/>
        <v>0</v>
      </c>
    </row>
    <row r="75" spans="2:8" x14ac:dyDescent="0.2">
      <c r="B75" s="57"/>
      <c r="C75" s="48" t="s">
        <v>9</v>
      </c>
      <c r="D75" s="49"/>
      <c r="E75" s="50">
        <v>0</v>
      </c>
      <c r="F75" s="51">
        <v>0</v>
      </c>
      <c r="G75" s="42">
        <f t="shared" si="1"/>
        <v>0</v>
      </c>
    </row>
    <row r="76" spans="2:8" x14ac:dyDescent="0.2">
      <c r="B76" s="57"/>
      <c r="C76" s="48" t="s">
        <v>9</v>
      </c>
      <c r="D76" s="49"/>
      <c r="E76" s="50">
        <v>0</v>
      </c>
      <c r="F76" s="51">
        <v>0</v>
      </c>
      <c r="G76" s="42">
        <f t="shared" si="1"/>
        <v>0</v>
      </c>
    </row>
    <row r="77" spans="2:8" x14ac:dyDescent="0.2">
      <c r="B77" s="57"/>
      <c r="C77" s="48" t="s">
        <v>9</v>
      </c>
      <c r="D77" s="49"/>
      <c r="E77" s="50">
        <v>0</v>
      </c>
      <c r="F77" s="51">
        <v>0</v>
      </c>
      <c r="G77" s="42">
        <f t="shared" si="1"/>
        <v>0</v>
      </c>
    </row>
    <row r="78" spans="2:8" ht="15" thickBot="1" x14ac:dyDescent="0.25">
      <c r="B78" s="57"/>
      <c r="C78" s="52" t="s">
        <v>9</v>
      </c>
      <c r="D78" s="53"/>
      <c r="E78" s="54">
        <v>0</v>
      </c>
      <c r="F78" s="55">
        <v>0</v>
      </c>
      <c r="G78" s="42">
        <f t="shared" si="1"/>
        <v>0</v>
      </c>
    </row>
    <row r="79" spans="2:8" s="86" customFormat="1" ht="25.5" customHeight="1" thickBot="1" x14ac:dyDescent="0.25">
      <c r="B79" s="118" t="s">
        <v>24</v>
      </c>
      <c r="C79" s="119"/>
      <c r="D79" s="98"/>
      <c r="E79" s="98"/>
      <c r="F79" s="98"/>
      <c r="G79" s="44">
        <f>SUM(G35:G78)</f>
        <v>0</v>
      </c>
      <c r="H79" s="60"/>
    </row>
    <row r="81" spans="2:2" x14ac:dyDescent="0.2">
      <c r="B81" s="60" t="s">
        <v>17</v>
      </c>
    </row>
    <row r="82" spans="2:2" x14ac:dyDescent="0.2">
      <c r="B82" s="60" t="s">
        <v>5</v>
      </c>
    </row>
  </sheetData>
  <sheetProtection algorithmName="SHA-512" hashValue="S9T16t8yxVmwJK+1AgbELXOwGBFZBS5VFnBTSJvxAQ2OT8hiDxOgG2uECQ7ZZH2oM0LEaQAPalB/LEJZjs85ew==" saltValue="xqTiYTmOgUqwvn8OZmUFlg==" spinCount="100000" sheet="1" objects="1" scenarios="1"/>
  <mergeCells count="20">
    <mergeCell ref="E23:G23"/>
    <mergeCell ref="C5:E5"/>
    <mergeCell ref="F5:F9"/>
    <mergeCell ref="G5:I10"/>
    <mergeCell ref="C6:E6"/>
    <mergeCell ref="C7:E7"/>
    <mergeCell ref="B9:E9"/>
    <mergeCell ref="E14:G14"/>
    <mergeCell ref="E16:G16"/>
    <mergeCell ref="E17:G17"/>
    <mergeCell ref="E18:G18"/>
    <mergeCell ref="E19:G19"/>
    <mergeCell ref="B79:C79"/>
    <mergeCell ref="E24:G24"/>
    <mergeCell ref="E25:G25"/>
    <mergeCell ref="B26:C26"/>
    <mergeCell ref="B30:B33"/>
    <mergeCell ref="E30:E33"/>
    <mergeCell ref="F30:F33"/>
    <mergeCell ref="G30:G33"/>
  </mergeCells>
  <dataValidations count="1">
    <dataValidation type="list" allowBlank="1" showInputMessage="1" showErrorMessage="1" sqref="E35:E78" xr:uid="{2EC890F8-FB55-4067-A62F-B863C1B4A27B}">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C05E871-CC01-4A7B-8A27-F98542FF7C72}">
          <x14:formula1>
            <xm:f>Sheet1!$A$1:$A$9</xm:f>
          </x14:formula1>
          <xm:sqref>C35:C78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7660-32AB-4F30-80B9-6E85BFBB31A7}">
  <sheetPr>
    <tabColor rgb="FFFF0000"/>
    <pageSetUpPr fitToPage="1"/>
  </sheetPr>
  <dimension ref="A1:I82"/>
  <sheetViews>
    <sheetView showGridLines="0" zoomScale="60" zoomScaleNormal="60" workbookViewId="0">
      <selection activeCell="C7" sqref="C7:E7"/>
    </sheetView>
  </sheetViews>
  <sheetFormatPr defaultColWidth="9.140625" defaultRowHeight="14.25" x14ac:dyDescent="0.2"/>
  <cols>
    <col min="1" max="1" width="0.5703125" style="60" customWidth="1"/>
    <col min="2" max="2" width="65.28515625" style="60" customWidth="1"/>
    <col min="3" max="3" width="54.5703125" style="60" customWidth="1"/>
    <col min="4" max="4" width="36.5703125" style="60" customWidth="1"/>
    <col min="5" max="5" width="23" style="60" customWidth="1"/>
    <col min="6" max="6" width="20.7109375" style="60" customWidth="1"/>
    <col min="7" max="7" width="46.42578125" style="60" customWidth="1"/>
    <col min="8" max="9" width="20.7109375" style="60" customWidth="1"/>
    <col min="10" max="10" width="15.5703125" style="60" customWidth="1"/>
    <col min="11" max="11" width="15.28515625" style="60" customWidth="1"/>
    <col min="12" max="12" width="14.7109375" style="60" customWidth="1"/>
    <col min="13" max="13" width="16.7109375" style="60" customWidth="1"/>
    <col min="14" max="16384" width="9.140625" style="60"/>
  </cols>
  <sheetData>
    <row r="1" spans="1:9" ht="54.75" customHeight="1" x14ac:dyDescent="0.2">
      <c r="B1" s="61" t="s">
        <v>6</v>
      </c>
      <c r="E1" s="62"/>
      <c r="G1" s="63"/>
      <c r="H1" s="64"/>
    </row>
    <row r="2" spans="1:9" ht="4.5" customHeight="1" x14ac:dyDescent="0.2">
      <c r="A2" s="65"/>
      <c r="B2" s="65"/>
      <c r="C2" s="65"/>
      <c r="D2" s="65"/>
      <c r="E2" s="65"/>
      <c r="F2" s="65"/>
      <c r="G2" s="66"/>
      <c r="H2" s="66"/>
      <c r="I2" s="66"/>
    </row>
    <row r="3" spans="1:9" ht="3" customHeight="1" x14ac:dyDescent="0.2">
      <c r="A3" s="99"/>
      <c r="B3" s="99"/>
      <c r="C3" s="99"/>
      <c r="D3" s="99"/>
      <c r="E3" s="99"/>
      <c r="F3" s="99"/>
      <c r="G3" s="67"/>
      <c r="H3" s="67"/>
      <c r="I3" s="67"/>
    </row>
    <row r="4" spans="1:9" ht="15" thickBot="1" x14ac:dyDescent="0.25">
      <c r="G4" s="63"/>
    </row>
    <row r="5" spans="1:9" ht="33" customHeight="1" thickBot="1" x14ac:dyDescent="0.25">
      <c r="B5" s="68" t="s">
        <v>2</v>
      </c>
      <c r="C5" s="127" t="s">
        <v>22</v>
      </c>
      <c r="D5" s="128"/>
      <c r="E5" s="129"/>
      <c r="F5" s="136"/>
      <c r="G5" s="126" t="s">
        <v>31</v>
      </c>
      <c r="H5" s="104"/>
      <c r="I5" s="105"/>
    </row>
    <row r="6" spans="1:9" ht="45.75" customHeight="1" thickBot="1" x14ac:dyDescent="0.25">
      <c r="B6" s="68" t="s">
        <v>3</v>
      </c>
      <c r="C6" s="127" t="s">
        <v>23</v>
      </c>
      <c r="D6" s="128"/>
      <c r="E6" s="129"/>
      <c r="F6" s="136"/>
      <c r="G6" s="106"/>
      <c r="H6" s="107"/>
      <c r="I6" s="108"/>
    </row>
    <row r="7" spans="1:9" ht="29.25" customHeight="1" thickBot="1" x14ac:dyDescent="0.25">
      <c r="B7" s="69" t="s">
        <v>4</v>
      </c>
      <c r="C7" s="120" t="s">
        <v>11</v>
      </c>
      <c r="D7" s="121"/>
      <c r="E7" s="122"/>
      <c r="F7" s="136"/>
      <c r="G7" s="106"/>
      <c r="H7" s="107"/>
      <c r="I7" s="108"/>
    </row>
    <row r="8" spans="1:9" ht="15" customHeight="1" thickBot="1" x14ac:dyDescent="0.25">
      <c r="C8" s="70"/>
      <c r="D8" s="70"/>
      <c r="E8" s="16"/>
      <c r="F8" s="136"/>
      <c r="G8" s="106"/>
      <c r="H8" s="107"/>
      <c r="I8" s="108"/>
    </row>
    <row r="9" spans="1:9" ht="27" customHeight="1" thickBot="1" x14ac:dyDescent="0.25">
      <c r="B9" s="130" t="s">
        <v>14</v>
      </c>
      <c r="C9" s="131"/>
      <c r="D9" s="131"/>
      <c r="E9" s="132"/>
      <c r="F9" s="136"/>
      <c r="G9" s="106"/>
      <c r="H9" s="107"/>
      <c r="I9" s="108"/>
    </row>
    <row r="10" spans="1:9" ht="126" customHeight="1" thickBot="1" x14ac:dyDescent="0.25">
      <c r="B10" s="71"/>
      <c r="C10" s="71"/>
      <c r="D10" s="71"/>
      <c r="E10" s="71"/>
      <c r="F10" s="97"/>
      <c r="G10" s="109"/>
      <c r="H10" s="110"/>
      <c r="I10" s="111"/>
    </row>
    <row r="11" spans="1:9" ht="17.25" thickBot="1" x14ac:dyDescent="0.25">
      <c r="B11" s="71"/>
      <c r="C11" s="71"/>
      <c r="D11" s="71"/>
      <c r="E11" s="71"/>
      <c r="F11" s="97"/>
      <c r="G11" s="72"/>
      <c r="H11" s="72"/>
      <c r="I11" s="72"/>
    </row>
    <row r="12" spans="1:9" s="73" customFormat="1" ht="17.25" thickBot="1" x14ac:dyDescent="0.25">
      <c r="B12" s="74" t="s">
        <v>15</v>
      </c>
      <c r="C12" s="75"/>
      <c r="D12" s="75"/>
      <c r="E12" s="75"/>
    </row>
    <row r="13" spans="1:9" ht="15.75" thickBot="1" x14ac:dyDescent="0.3">
      <c r="C13" s="76"/>
      <c r="D13" s="76"/>
      <c r="E13" s="76"/>
    </row>
    <row r="14" spans="1:9" ht="91.5" customHeight="1" thickBot="1" x14ac:dyDescent="0.25">
      <c r="B14" s="77" t="s">
        <v>1</v>
      </c>
      <c r="C14" s="77" t="s">
        <v>0</v>
      </c>
      <c r="D14" s="78" t="s">
        <v>12</v>
      </c>
      <c r="E14" s="140" t="s">
        <v>7</v>
      </c>
      <c r="F14" s="141"/>
      <c r="G14" s="142"/>
    </row>
    <row r="15" spans="1:9" ht="9.75" hidden="1" customHeight="1" thickBot="1" x14ac:dyDescent="0.3">
      <c r="B15" s="79"/>
      <c r="C15" s="80"/>
      <c r="D15" s="81"/>
      <c r="E15" s="29"/>
      <c r="F15" s="30"/>
      <c r="G15" s="31"/>
    </row>
    <row r="16" spans="1:9" x14ac:dyDescent="0.2">
      <c r="B16" s="2" t="s">
        <v>33</v>
      </c>
      <c r="C16" s="59">
        <f>SUMIF($C$35:$C$78,"1. Creation of Course Material ",$D$35:$D$78)</f>
        <v>0</v>
      </c>
      <c r="D16" s="3">
        <f>SUMIF($C$35:$C$78,"1. Creation of Course Material ",$G$35:$G$78)</f>
        <v>0</v>
      </c>
      <c r="E16" s="112"/>
      <c r="F16" s="113"/>
      <c r="G16" s="114"/>
    </row>
    <row r="17" spans="2:7" x14ac:dyDescent="0.2">
      <c r="B17" s="2" t="s">
        <v>21</v>
      </c>
      <c r="C17" s="59">
        <f>SUMIF($C$35:$C$78,"2. Events and Workshops including Venue Hire",$D$35:$D$78)</f>
        <v>0</v>
      </c>
      <c r="D17" s="3">
        <f>SUMIF($C$35:$C$78,"2. Events and Workshops including Venue Hire",$G$35:$G$78)</f>
        <v>0</v>
      </c>
      <c r="E17" s="112"/>
      <c r="F17" s="113"/>
      <c r="G17" s="114"/>
    </row>
    <row r="18" spans="2:7" x14ac:dyDescent="0.2">
      <c r="B18" s="2" t="s">
        <v>34</v>
      </c>
      <c r="C18" s="59">
        <f>SUMIF($C$35:$C$78,"3. Online Events and Workshops",$D$35:$D$78)</f>
        <v>0</v>
      </c>
      <c r="D18" s="3">
        <f>SUMIF($C$35:$C$78,"3. Online Events and Workshops",$G$35:$G$78)</f>
        <v>0</v>
      </c>
      <c r="E18" s="115"/>
      <c r="F18" s="116"/>
      <c r="G18" s="117"/>
    </row>
    <row r="19" spans="2:7" x14ac:dyDescent="0.2">
      <c r="B19" s="2" t="s">
        <v>35</v>
      </c>
      <c r="C19" s="59">
        <f>SUMIF($C$35:$C$78,"4. Other Network Activities  ",$D$35:$D$78)</f>
        <v>0</v>
      </c>
      <c r="D19" s="3">
        <f>SUMIF($C$35:$C$78,"4. Other Network Activities  ",$G$35:$G$78)</f>
        <v>0</v>
      </c>
      <c r="E19" s="112"/>
      <c r="F19" s="113"/>
      <c r="G19" s="114"/>
    </row>
    <row r="20" spans="2:7" x14ac:dyDescent="0.2">
      <c r="B20" s="2" t="s">
        <v>36</v>
      </c>
      <c r="C20" s="59">
        <f>SUMIF($C$35:$C$78,"5. Mentoring Programme",$D$35:$D$78)</f>
        <v>0</v>
      </c>
      <c r="D20" s="3">
        <f>SUMIF($C$35:$C$78,"5. Mentoring Programme",$G$35:$G$78)</f>
        <v>0</v>
      </c>
      <c r="E20" s="100"/>
      <c r="F20" s="101"/>
      <c r="G20" s="102"/>
    </row>
    <row r="21" spans="2:7" x14ac:dyDescent="0.2">
      <c r="B21" s="2" t="s">
        <v>37</v>
      </c>
      <c r="C21" s="59">
        <f>SUMIF($C$35:$C$78,"6.Steering Board",$D$35:$D$78)</f>
        <v>0</v>
      </c>
      <c r="D21" s="3">
        <f>SUMIF($C$35:$C$78,"6.Steering Board",$G$35:$G$78)</f>
        <v>0</v>
      </c>
      <c r="E21" s="100"/>
      <c r="F21" s="101"/>
      <c r="G21" s="102"/>
    </row>
    <row r="22" spans="2:7" x14ac:dyDescent="0.2">
      <c r="B22" s="2" t="s">
        <v>38</v>
      </c>
      <c r="C22" s="59">
        <f>SUMIF($C$35:$C$78,"7.Project Management including reporting",$D$35:$D$78)</f>
        <v>0</v>
      </c>
      <c r="D22" s="3">
        <f>SUMIF($C$35:$C$78,"7.Project Management including reporting",$G$35:$G$78)</f>
        <v>0</v>
      </c>
      <c r="E22" s="100"/>
      <c r="F22" s="101"/>
      <c r="G22" s="102"/>
    </row>
    <row r="23" spans="2:7" x14ac:dyDescent="0.2">
      <c r="B23" s="2" t="s">
        <v>39</v>
      </c>
      <c r="C23" s="59">
        <f>SUMIF($C$35:$C$78,"8.”Plus Funding” activities ",$D$35:$D$78)</f>
        <v>0</v>
      </c>
      <c r="D23" s="3">
        <f>SUMIF($C$35:$C$78,"8.”Plus Funding” activities ",$G$35:$G$78)</f>
        <v>0</v>
      </c>
      <c r="E23" s="115"/>
      <c r="F23" s="116"/>
      <c r="G23" s="117"/>
    </row>
    <row r="24" spans="2:7" ht="42.75" x14ac:dyDescent="0.2">
      <c r="B24" s="2" t="s">
        <v>43</v>
      </c>
      <c r="C24" s="59" t="s">
        <v>8</v>
      </c>
      <c r="D24" s="47">
        <v>0</v>
      </c>
      <c r="E24" s="115"/>
      <c r="F24" s="116"/>
      <c r="G24" s="117"/>
    </row>
    <row r="25" spans="2:7" ht="15" thickBot="1" x14ac:dyDescent="0.25">
      <c r="B25" s="32" t="s">
        <v>13</v>
      </c>
      <c r="C25" s="59" t="s">
        <v>8</v>
      </c>
      <c r="D25" s="47">
        <v>0</v>
      </c>
      <c r="E25" s="137"/>
      <c r="F25" s="138"/>
      <c r="G25" s="139"/>
    </row>
    <row r="26" spans="2:7" s="82" customFormat="1" ht="25.5" customHeight="1" thickBot="1" x14ac:dyDescent="0.3">
      <c r="B26" s="118" t="s">
        <v>42</v>
      </c>
      <c r="C26" s="119"/>
      <c r="D26" s="33">
        <f>SUM(D16:D25)</f>
        <v>0</v>
      </c>
    </row>
    <row r="27" spans="2:7" ht="15.75" thickBot="1" x14ac:dyDescent="0.3">
      <c r="C27" s="76"/>
      <c r="D27" s="76"/>
      <c r="E27" s="76"/>
    </row>
    <row r="28" spans="2:7" ht="16.5" thickBot="1" x14ac:dyDescent="0.3">
      <c r="B28" s="74" t="s">
        <v>16</v>
      </c>
      <c r="C28" s="76"/>
      <c r="D28" s="76"/>
      <c r="E28" s="76"/>
    </row>
    <row r="29" spans="2:7" ht="15.75" thickBot="1" x14ac:dyDescent="0.3">
      <c r="C29" s="76"/>
      <c r="D29" s="76"/>
      <c r="E29" s="76"/>
    </row>
    <row r="30" spans="2:7" ht="25.5" customHeight="1" x14ac:dyDescent="0.2">
      <c r="B30" s="133" t="s">
        <v>20</v>
      </c>
      <c r="C30" s="94"/>
      <c r="D30" s="94"/>
      <c r="E30" s="123" t="s">
        <v>32</v>
      </c>
      <c r="F30" s="123" t="s">
        <v>18</v>
      </c>
      <c r="G30" s="123" t="s">
        <v>19</v>
      </c>
    </row>
    <row r="31" spans="2:7" ht="51" customHeight="1" x14ac:dyDescent="0.2">
      <c r="B31" s="134"/>
      <c r="C31" s="93" t="s">
        <v>10</v>
      </c>
      <c r="D31" s="93" t="s">
        <v>0</v>
      </c>
      <c r="E31" s="124"/>
      <c r="F31" s="124"/>
      <c r="G31" s="124"/>
    </row>
    <row r="32" spans="2:7" ht="15" customHeight="1" x14ac:dyDescent="0.2">
      <c r="B32" s="134"/>
      <c r="C32" s="95"/>
      <c r="D32" s="95"/>
      <c r="E32" s="124"/>
      <c r="F32" s="124"/>
      <c r="G32" s="124"/>
    </row>
    <row r="33" spans="2:7" ht="15.75" customHeight="1" thickBot="1" x14ac:dyDescent="0.25">
      <c r="B33" s="135"/>
      <c r="C33" s="96"/>
      <c r="D33" s="96"/>
      <c r="E33" s="125"/>
      <c r="F33" s="125"/>
      <c r="G33" s="125"/>
    </row>
    <row r="34" spans="2:7" ht="7.5" hidden="1" customHeight="1" thickBot="1" x14ac:dyDescent="0.25">
      <c r="B34" s="83"/>
      <c r="C34" s="83"/>
      <c r="D34" s="83"/>
      <c r="E34" s="83"/>
      <c r="F34" s="84"/>
      <c r="G34" s="85"/>
    </row>
    <row r="35" spans="2:7" x14ac:dyDescent="0.2">
      <c r="B35" s="57"/>
      <c r="C35" s="48" t="s">
        <v>9</v>
      </c>
      <c r="D35" s="49"/>
      <c r="E35" s="50">
        <v>0</v>
      </c>
      <c r="F35" s="51">
        <v>0</v>
      </c>
      <c r="G35" s="42">
        <f t="shared" ref="G35:G56" si="0">SUM(D35*F35)</f>
        <v>0</v>
      </c>
    </row>
    <row r="36" spans="2:7" x14ac:dyDescent="0.2">
      <c r="B36" s="57"/>
      <c r="C36" s="48" t="s">
        <v>9</v>
      </c>
      <c r="D36" s="49"/>
      <c r="E36" s="50">
        <v>0</v>
      </c>
      <c r="F36" s="51">
        <v>0</v>
      </c>
      <c r="G36" s="42">
        <f t="shared" si="0"/>
        <v>0</v>
      </c>
    </row>
    <row r="37" spans="2:7" x14ac:dyDescent="0.2">
      <c r="B37" s="57"/>
      <c r="C37" s="48" t="s">
        <v>9</v>
      </c>
      <c r="D37" s="49"/>
      <c r="E37" s="50">
        <v>0</v>
      </c>
      <c r="F37" s="51">
        <v>0</v>
      </c>
      <c r="G37" s="42">
        <f t="shared" si="0"/>
        <v>0</v>
      </c>
    </row>
    <row r="38" spans="2:7" x14ac:dyDescent="0.2">
      <c r="B38" s="57"/>
      <c r="C38" s="48" t="s">
        <v>9</v>
      </c>
      <c r="D38" s="49"/>
      <c r="E38" s="50">
        <v>0</v>
      </c>
      <c r="F38" s="51">
        <v>0</v>
      </c>
      <c r="G38" s="42">
        <f t="shared" si="0"/>
        <v>0</v>
      </c>
    </row>
    <row r="39" spans="2:7" x14ac:dyDescent="0.2">
      <c r="B39" s="57"/>
      <c r="C39" s="48" t="s">
        <v>9</v>
      </c>
      <c r="D39" s="49"/>
      <c r="E39" s="50">
        <v>0</v>
      </c>
      <c r="F39" s="51">
        <v>0</v>
      </c>
      <c r="G39" s="42">
        <f t="shared" si="0"/>
        <v>0</v>
      </c>
    </row>
    <row r="40" spans="2:7" x14ac:dyDescent="0.2">
      <c r="B40" s="57"/>
      <c r="C40" s="48" t="s">
        <v>9</v>
      </c>
      <c r="D40" s="49"/>
      <c r="E40" s="50">
        <v>0</v>
      </c>
      <c r="F40" s="51">
        <v>0</v>
      </c>
      <c r="G40" s="42">
        <f t="shared" si="0"/>
        <v>0</v>
      </c>
    </row>
    <row r="41" spans="2:7" x14ac:dyDescent="0.2">
      <c r="B41" s="57"/>
      <c r="C41" s="48" t="s">
        <v>9</v>
      </c>
      <c r="D41" s="49"/>
      <c r="E41" s="50">
        <v>0</v>
      </c>
      <c r="F41" s="51">
        <v>0</v>
      </c>
      <c r="G41" s="42">
        <f t="shared" si="0"/>
        <v>0</v>
      </c>
    </row>
    <row r="42" spans="2:7" x14ac:dyDescent="0.2">
      <c r="B42" s="57"/>
      <c r="C42" s="48" t="s">
        <v>9</v>
      </c>
      <c r="D42" s="49"/>
      <c r="E42" s="50">
        <v>0</v>
      </c>
      <c r="F42" s="51">
        <v>0</v>
      </c>
      <c r="G42" s="42">
        <f t="shared" si="0"/>
        <v>0</v>
      </c>
    </row>
    <row r="43" spans="2:7" x14ac:dyDescent="0.2">
      <c r="B43" s="57"/>
      <c r="C43" s="48" t="s">
        <v>9</v>
      </c>
      <c r="D43" s="49"/>
      <c r="E43" s="50">
        <v>0</v>
      </c>
      <c r="F43" s="51">
        <v>0</v>
      </c>
      <c r="G43" s="42">
        <f t="shared" si="0"/>
        <v>0</v>
      </c>
    </row>
    <row r="44" spans="2:7" x14ac:dyDescent="0.2">
      <c r="B44" s="57"/>
      <c r="C44" s="48" t="s">
        <v>9</v>
      </c>
      <c r="D44" s="49"/>
      <c r="E44" s="50">
        <v>0</v>
      </c>
      <c r="F44" s="51">
        <v>0</v>
      </c>
      <c r="G44" s="42">
        <f t="shared" si="0"/>
        <v>0</v>
      </c>
    </row>
    <row r="45" spans="2:7" x14ac:dyDescent="0.2">
      <c r="B45" s="57"/>
      <c r="C45" s="48" t="s">
        <v>9</v>
      </c>
      <c r="D45" s="49"/>
      <c r="E45" s="50">
        <v>0</v>
      </c>
      <c r="F45" s="51">
        <v>0</v>
      </c>
      <c r="G45" s="42">
        <f t="shared" si="0"/>
        <v>0</v>
      </c>
    </row>
    <row r="46" spans="2:7" x14ac:dyDescent="0.2">
      <c r="B46" s="57"/>
      <c r="C46" s="48" t="s">
        <v>9</v>
      </c>
      <c r="D46" s="49"/>
      <c r="E46" s="50">
        <v>0</v>
      </c>
      <c r="F46" s="51">
        <v>0</v>
      </c>
      <c r="G46" s="42">
        <f t="shared" si="0"/>
        <v>0</v>
      </c>
    </row>
    <row r="47" spans="2:7" x14ac:dyDescent="0.2">
      <c r="B47" s="57"/>
      <c r="C47" s="48" t="s">
        <v>9</v>
      </c>
      <c r="D47" s="49"/>
      <c r="E47" s="50">
        <v>0</v>
      </c>
      <c r="F47" s="51">
        <v>0</v>
      </c>
      <c r="G47" s="42">
        <f t="shared" si="0"/>
        <v>0</v>
      </c>
    </row>
    <row r="48" spans="2:7" x14ac:dyDescent="0.2">
      <c r="B48" s="57"/>
      <c r="C48" s="48" t="s">
        <v>9</v>
      </c>
      <c r="D48" s="49"/>
      <c r="E48" s="50">
        <v>0</v>
      </c>
      <c r="F48" s="51">
        <v>0</v>
      </c>
      <c r="G48" s="42">
        <f t="shared" si="0"/>
        <v>0</v>
      </c>
    </row>
    <row r="49" spans="2:7" x14ac:dyDescent="0.2">
      <c r="B49" s="57"/>
      <c r="C49" s="48" t="s">
        <v>9</v>
      </c>
      <c r="D49" s="49"/>
      <c r="E49" s="50">
        <v>0</v>
      </c>
      <c r="F49" s="51">
        <v>0</v>
      </c>
      <c r="G49" s="42">
        <f t="shared" si="0"/>
        <v>0</v>
      </c>
    </row>
    <row r="50" spans="2:7" x14ac:dyDescent="0.2">
      <c r="B50" s="57"/>
      <c r="C50" s="48" t="s">
        <v>9</v>
      </c>
      <c r="D50" s="49"/>
      <c r="E50" s="50">
        <v>0</v>
      </c>
      <c r="F50" s="51">
        <v>0</v>
      </c>
      <c r="G50" s="42">
        <f t="shared" si="0"/>
        <v>0</v>
      </c>
    </row>
    <row r="51" spans="2:7" x14ac:dyDescent="0.2">
      <c r="B51" s="57"/>
      <c r="C51" s="48" t="s">
        <v>9</v>
      </c>
      <c r="D51" s="49"/>
      <c r="E51" s="50">
        <v>0</v>
      </c>
      <c r="F51" s="51">
        <v>0</v>
      </c>
      <c r="G51" s="42">
        <f t="shared" si="0"/>
        <v>0</v>
      </c>
    </row>
    <row r="52" spans="2:7" x14ac:dyDescent="0.2">
      <c r="B52" s="57"/>
      <c r="C52" s="48" t="s">
        <v>9</v>
      </c>
      <c r="D52" s="49"/>
      <c r="E52" s="50">
        <v>0</v>
      </c>
      <c r="F52" s="51">
        <v>0</v>
      </c>
      <c r="G52" s="42">
        <f t="shared" si="0"/>
        <v>0</v>
      </c>
    </row>
    <row r="53" spans="2:7" x14ac:dyDescent="0.2">
      <c r="B53" s="57"/>
      <c r="C53" s="48" t="s">
        <v>9</v>
      </c>
      <c r="D53" s="49"/>
      <c r="E53" s="50">
        <v>0</v>
      </c>
      <c r="F53" s="51">
        <v>0</v>
      </c>
      <c r="G53" s="42">
        <f t="shared" si="0"/>
        <v>0</v>
      </c>
    </row>
    <row r="54" spans="2:7" x14ac:dyDescent="0.2">
      <c r="B54" s="57"/>
      <c r="C54" s="48" t="s">
        <v>9</v>
      </c>
      <c r="D54" s="49"/>
      <c r="E54" s="50">
        <v>0</v>
      </c>
      <c r="F54" s="51">
        <v>0</v>
      </c>
      <c r="G54" s="42">
        <f t="shared" si="0"/>
        <v>0</v>
      </c>
    </row>
    <row r="55" spans="2:7" x14ac:dyDescent="0.2">
      <c r="B55" s="57"/>
      <c r="C55" s="48" t="s">
        <v>9</v>
      </c>
      <c r="D55" s="49"/>
      <c r="E55" s="50">
        <v>0</v>
      </c>
      <c r="F55" s="51">
        <v>0</v>
      </c>
      <c r="G55" s="42">
        <f t="shared" si="0"/>
        <v>0</v>
      </c>
    </row>
    <row r="56" spans="2:7" x14ac:dyDescent="0.2">
      <c r="B56" s="57"/>
      <c r="C56" s="48" t="s">
        <v>9</v>
      </c>
      <c r="D56" s="49"/>
      <c r="E56" s="50">
        <v>0</v>
      </c>
      <c r="F56" s="51">
        <v>0</v>
      </c>
      <c r="G56" s="42">
        <f t="shared" si="0"/>
        <v>0</v>
      </c>
    </row>
    <row r="57" spans="2:7" x14ac:dyDescent="0.2">
      <c r="B57" s="57"/>
      <c r="C57" s="48" t="s">
        <v>9</v>
      </c>
      <c r="D57" s="49"/>
      <c r="E57" s="50">
        <v>0</v>
      </c>
      <c r="F57" s="51">
        <v>0</v>
      </c>
      <c r="G57" s="42">
        <f t="shared" ref="G57:G78" si="1">SUM(D57*F57)</f>
        <v>0</v>
      </c>
    </row>
    <row r="58" spans="2:7" x14ac:dyDescent="0.2">
      <c r="B58" s="57"/>
      <c r="C58" s="48" t="s">
        <v>9</v>
      </c>
      <c r="D58" s="49"/>
      <c r="E58" s="50">
        <v>0</v>
      </c>
      <c r="F58" s="51">
        <v>0</v>
      </c>
      <c r="G58" s="42">
        <f t="shared" si="1"/>
        <v>0</v>
      </c>
    </row>
    <row r="59" spans="2:7" x14ac:dyDescent="0.2">
      <c r="B59" s="57"/>
      <c r="C59" s="48" t="s">
        <v>9</v>
      </c>
      <c r="D59" s="49"/>
      <c r="E59" s="50">
        <v>0</v>
      </c>
      <c r="F59" s="51">
        <v>0</v>
      </c>
      <c r="G59" s="42">
        <f t="shared" si="1"/>
        <v>0</v>
      </c>
    </row>
    <row r="60" spans="2:7" x14ac:dyDescent="0.2">
      <c r="B60" s="57"/>
      <c r="C60" s="48" t="s">
        <v>9</v>
      </c>
      <c r="D60" s="49"/>
      <c r="E60" s="50">
        <v>0</v>
      </c>
      <c r="F60" s="51">
        <v>0</v>
      </c>
      <c r="G60" s="42">
        <f t="shared" si="1"/>
        <v>0</v>
      </c>
    </row>
    <row r="61" spans="2:7" x14ac:dyDescent="0.2">
      <c r="B61" s="57"/>
      <c r="C61" s="48" t="s">
        <v>9</v>
      </c>
      <c r="D61" s="49"/>
      <c r="E61" s="50">
        <v>0</v>
      </c>
      <c r="F61" s="51">
        <v>0</v>
      </c>
      <c r="G61" s="42">
        <f t="shared" si="1"/>
        <v>0</v>
      </c>
    </row>
    <row r="62" spans="2:7" x14ac:dyDescent="0.2">
      <c r="B62" s="57"/>
      <c r="C62" s="48" t="s">
        <v>9</v>
      </c>
      <c r="D62" s="49"/>
      <c r="E62" s="50">
        <v>0</v>
      </c>
      <c r="F62" s="51">
        <v>0</v>
      </c>
      <c r="G62" s="42">
        <f t="shared" si="1"/>
        <v>0</v>
      </c>
    </row>
    <row r="63" spans="2:7" x14ac:dyDescent="0.2">
      <c r="B63" s="57"/>
      <c r="C63" s="48" t="s">
        <v>9</v>
      </c>
      <c r="D63" s="49"/>
      <c r="E63" s="50">
        <v>0</v>
      </c>
      <c r="F63" s="51">
        <v>0</v>
      </c>
      <c r="G63" s="42">
        <f t="shared" si="1"/>
        <v>0</v>
      </c>
    </row>
    <row r="64" spans="2:7" x14ac:dyDescent="0.2">
      <c r="B64" s="57"/>
      <c r="C64" s="48" t="s">
        <v>9</v>
      </c>
      <c r="D64" s="49"/>
      <c r="E64" s="50">
        <v>0</v>
      </c>
      <c r="F64" s="51">
        <v>0</v>
      </c>
      <c r="G64" s="42">
        <f t="shared" si="1"/>
        <v>0</v>
      </c>
    </row>
    <row r="65" spans="2:8" x14ac:dyDescent="0.2">
      <c r="B65" s="57"/>
      <c r="C65" s="48" t="s">
        <v>9</v>
      </c>
      <c r="D65" s="49"/>
      <c r="E65" s="50">
        <v>0</v>
      </c>
      <c r="F65" s="51">
        <v>0</v>
      </c>
      <c r="G65" s="42">
        <f t="shared" si="1"/>
        <v>0</v>
      </c>
    </row>
    <row r="66" spans="2:8" x14ac:dyDescent="0.2">
      <c r="B66" s="57"/>
      <c r="C66" s="48" t="s">
        <v>9</v>
      </c>
      <c r="D66" s="49"/>
      <c r="E66" s="50">
        <v>0</v>
      </c>
      <c r="F66" s="51">
        <v>0</v>
      </c>
      <c r="G66" s="42">
        <f t="shared" si="1"/>
        <v>0</v>
      </c>
    </row>
    <row r="67" spans="2:8" x14ac:dyDescent="0.2">
      <c r="B67" s="57"/>
      <c r="C67" s="48" t="s">
        <v>9</v>
      </c>
      <c r="D67" s="49"/>
      <c r="E67" s="50">
        <v>0</v>
      </c>
      <c r="F67" s="51">
        <v>0</v>
      </c>
      <c r="G67" s="42">
        <f t="shared" si="1"/>
        <v>0</v>
      </c>
    </row>
    <row r="68" spans="2:8" x14ac:dyDescent="0.2">
      <c r="B68" s="57"/>
      <c r="C68" s="48" t="s">
        <v>9</v>
      </c>
      <c r="D68" s="49"/>
      <c r="E68" s="50">
        <v>0</v>
      </c>
      <c r="F68" s="51">
        <v>0</v>
      </c>
      <c r="G68" s="42">
        <f t="shared" si="1"/>
        <v>0</v>
      </c>
    </row>
    <row r="69" spans="2:8" x14ac:dyDescent="0.2">
      <c r="B69" s="57"/>
      <c r="C69" s="48" t="s">
        <v>9</v>
      </c>
      <c r="D69" s="49"/>
      <c r="E69" s="50">
        <v>0</v>
      </c>
      <c r="F69" s="51">
        <v>0</v>
      </c>
      <c r="G69" s="42">
        <f t="shared" si="1"/>
        <v>0</v>
      </c>
    </row>
    <row r="70" spans="2:8" x14ac:dyDescent="0.2">
      <c r="B70" s="57"/>
      <c r="C70" s="48" t="s">
        <v>9</v>
      </c>
      <c r="D70" s="49"/>
      <c r="E70" s="50">
        <v>0</v>
      </c>
      <c r="F70" s="51">
        <v>0</v>
      </c>
      <c r="G70" s="42">
        <f t="shared" si="1"/>
        <v>0</v>
      </c>
    </row>
    <row r="71" spans="2:8" x14ac:dyDescent="0.2">
      <c r="B71" s="57"/>
      <c r="C71" s="48" t="s">
        <v>9</v>
      </c>
      <c r="D71" s="49"/>
      <c r="E71" s="50">
        <v>0</v>
      </c>
      <c r="F71" s="51">
        <v>0</v>
      </c>
      <c r="G71" s="42">
        <f t="shared" si="1"/>
        <v>0</v>
      </c>
    </row>
    <row r="72" spans="2:8" x14ac:dyDescent="0.2">
      <c r="B72" s="57"/>
      <c r="C72" s="48" t="s">
        <v>9</v>
      </c>
      <c r="D72" s="49"/>
      <c r="E72" s="50">
        <v>0</v>
      </c>
      <c r="F72" s="51">
        <v>0</v>
      </c>
      <c r="G72" s="42">
        <f t="shared" si="1"/>
        <v>0</v>
      </c>
    </row>
    <row r="73" spans="2:8" x14ac:dyDescent="0.2">
      <c r="B73" s="57"/>
      <c r="C73" s="48" t="s">
        <v>9</v>
      </c>
      <c r="D73" s="49"/>
      <c r="E73" s="50">
        <v>0</v>
      </c>
      <c r="F73" s="51">
        <v>0</v>
      </c>
      <c r="G73" s="42">
        <f t="shared" si="1"/>
        <v>0</v>
      </c>
    </row>
    <row r="74" spans="2:8" x14ac:dyDescent="0.2">
      <c r="B74" s="57"/>
      <c r="C74" s="48" t="s">
        <v>9</v>
      </c>
      <c r="D74" s="49"/>
      <c r="E74" s="50">
        <v>0</v>
      </c>
      <c r="F74" s="51">
        <v>0</v>
      </c>
      <c r="G74" s="42">
        <f t="shared" si="1"/>
        <v>0</v>
      </c>
    </row>
    <row r="75" spans="2:8" x14ac:dyDescent="0.2">
      <c r="B75" s="57"/>
      <c r="C75" s="48" t="s">
        <v>9</v>
      </c>
      <c r="D75" s="49"/>
      <c r="E75" s="50">
        <v>0</v>
      </c>
      <c r="F75" s="51">
        <v>0</v>
      </c>
      <c r="G75" s="42">
        <f t="shared" si="1"/>
        <v>0</v>
      </c>
    </row>
    <row r="76" spans="2:8" x14ac:dyDescent="0.2">
      <c r="B76" s="57"/>
      <c r="C76" s="48" t="s">
        <v>9</v>
      </c>
      <c r="D76" s="49"/>
      <c r="E76" s="50">
        <v>0</v>
      </c>
      <c r="F76" s="51">
        <v>0</v>
      </c>
      <c r="G76" s="42">
        <f t="shared" si="1"/>
        <v>0</v>
      </c>
    </row>
    <row r="77" spans="2:8" x14ac:dyDescent="0.2">
      <c r="B77" s="57"/>
      <c r="C77" s="48" t="s">
        <v>9</v>
      </c>
      <c r="D77" s="49"/>
      <c r="E77" s="50">
        <v>0</v>
      </c>
      <c r="F77" s="51">
        <v>0</v>
      </c>
      <c r="G77" s="42">
        <f t="shared" si="1"/>
        <v>0</v>
      </c>
    </row>
    <row r="78" spans="2:8" ht="15" thickBot="1" x14ac:dyDescent="0.25">
      <c r="B78" s="57"/>
      <c r="C78" s="52" t="s">
        <v>9</v>
      </c>
      <c r="D78" s="53"/>
      <c r="E78" s="54">
        <v>0</v>
      </c>
      <c r="F78" s="55">
        <v>0</v>
      </c>
      <c r="G78" s="42">
        <f t="shared" si="1"/>
        <v>0</v>
      </c>
    </row>
    <row r="79" spans="2:8" s="86" customFormat="1" ht="25.5" customHeight="1" thickBot="1" x14ac:dyDescent="0.25">
      <c r="B79" s="118" t="s">
        <v>24</v>
      </c>
      <c r="C79" s="119"/>
      <c r="D79" s="98"/>
      <c r="E79" s="98"/>
      <c r="F79" s="98"/>
      <c r="G79" s="44">
        <f>SUM(G35:G78)</f>
        <v>0</v>
      </c>
      <c r="H79" s="60"/>
    </row>
    <row r="81" spans="2:2" x14ac:dyDescent="0.2">
      <c r="B81" s="60" t="s">
        <v>17</v>
      </c>
    </row>
    <row r="82" spans="2:2" x14ac:dyDescent="0.2">
      <c r="B82" s="60" t="s">
        <v>5</v>
      </c>
    </row>
  </sheetData>
  <sheetProtection algorithmName="SHA-512" hashValue="BAwJNZrZGf4ADYj9bJIvln3QU79nVbTT+L7D5+fzdEcmrMbICHC6pTCURKaMlfkdWYtHJqqsgyA6U3iNswXnPw==" saltValue="I3VhJ0PVZCKdSGTwqnCQYQ==" spinCount="100000" sheet="1" objects="1" scenarios="1"/>
  <mergeCells count="20">
    <mergeCell ref="E23:G23"/>
    <mergeCell ref="C5:E5"/>
    <mergeCell ref="F5:F9"/>
    <mergeCell ref="G5:I10"/>
    <mergeCell ref="C6:E6"/>
    <mergeCell ref="C7:E7"/>
    <mergeCell ref="B9:E9"/>
    <mergeCell ref="E14:G14"/>
    <mergeCell ref="E16:G16"/>
    <mergeCell ref="E17:G17"/>
    <mergeCell ref="E18:G18"/>
    <mergeCell ref="E19:G19"/>
    <mergeCell ref="B79:C79"/>
    <mergeCell ref="E24:G24"/>
    <mergeCell ref="E25:G25"/>
    <mergeCell ref="B26:C26"/>
    <mergeCell ref="B30:B33"/>
    <mergeCell ref="E30:E33"/>
    <mergeCell ref="F30:F33"/>
    <mergeCell ref="G30:G33"/>
  </mergeCells>
  <dataValidations count="1">
    <dataValidation type="list" allowBlank="1" showInputMessage="1" showErrorMessage="1" sqref="E35:E78" xr:uid="{31607806-96EB-4ACE-9D55-84372BA27CEA}">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72E41B-7921-4A84-989B-69752E94DF74}">
          <x14:formula1>
            <xm:f>Sheet1!$A$1:$A$9</xm:f>
          </x14:formula1>
          <xm:sqref>C35:C78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C4F-0E4F-4535-B8CD-812496893A78}">
  <sheetPr>
    <tabColor rgb="FFFF0000"/>
    <pageSetUpPr fitToPage="1"/>
  </sheetPr>
  <dimension ref="B1:L16"/>
  <sheetViews>
    <sheetView showGridLines="0" zoomScale="60" zoomScaleNormal="60" workbookViewId="0">
      <selection activeCell="E13" sqref="E13"/>
    </sheetView>
  </sheetViews>
  <sheetFormatPr defaultColWidth="9.140625" defaultRowHeight="14.25" x14ac:dyDescent="0.2"/>
  <cols>
    <col min="1" max="1" width="0.5703125" style="4" customWidth="1"/>
    <col min="2" max="2" width="65.28515625" style="4" customWidth="1"/>
    <col min="3" max="8" width="14.28515625" style="4" customWidth="1"/>
    <col min="9"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2:12" ht="54.75" customHeight="1" x14ac:dyDescent="0.2">
      <c r="B1" s="5" t="s">
        <v>6</v>
      </c>
      <c r="E1" s="6"/>
      <c r="G1" s="7"/>
      <c r="H1" s="8"/>
    </row>
    <row r="2" spans="2:12" s="143" customFormat="1" ht="4.5" customHeight="1" x14ac:dyDescent="0.25"/>
    <row r="3" spans="2:12" s="144" customFormat="1" ht="3" customHeight="1" x14ac:dyDescent="0.25"/>
    <row r="4" spans="2:12" ht="15" thickBot="1" x14ac:dyDescent="0.25">
      <c r="G4" s="7"/>
    </row>
    <row r="5" spans="2:12" ht="33" customHeight="1" thickBot="1" x14ac:dyDescent="0.25">
      <c r="B5" s="13" t="s">
        <v>2</v>
      </c>
      <c r="C5" s="127" t="s">
        <v>22</v>
      </c>
      <c r="D5" s="128"/>
      <c r="E5" s="129"/>
      <c r="F5" s="136"/>
      <c r="G5" s="106" t="s">
        <v>31</v>
      </c>
      <c r="H5" s="107"/>
      <c r="I5" s="107"/>
      <c r="J5" s="107"/>
      <c r="K5" s="107"/>
      <c r="L5" s="107"/>
    </row>
    <row r="6" spans="2:12" ht="45.75" customHeight="1" thickBot="1" x14ac:dyDescent="0.25">
      <c r="B6" s="13" t="s">
        <v>3</v>
      </c>
      <c r="C6" s="127" t="s">
        <v>23</v>
      </c>
      <c r="D6" s="128"/>
      <c r="E6" s="129"/>
      <c r="F6" s="136"/>
      <c r="G6" s="106"/>
      <c r="H6" s="107"/>
      <c r="I6" s="107"/>
      <c r="J6" s="107"/>
      <c r="K6" s="107"/>
      <c r="L6" s="107"/>
    </row>
    <row r="7" spans="2:12" ht="29.25" customHeight="1" thickBot="1" x14ac:dyDescent="0.25">
      <c r="B7" s="14" t="s">
        <v>4</v>
      </c>
      <c r="C7" s="120" t="s">
        <v>11</v>
      </c>
      <c r="D7" s="121"/>
      <c r="E7" s="122"/>
      <c r="F7" s="136"/>
      <c r="G7" s="106"/>
      <c r="H7" s="107"/>
      <c r="I7" s="107"/>
      <c r="J7" s="107"/>
      <c r="K7" s="107"/>
      <c r="L7" s="107"/>
    </row>
    <row r="8" spans="2:12" ht="15" customHeight="1" thickBot="1" x14ac:dyDescent="0.25">
      <c r="C8" s="15"/>
      <c r="D8" s="15"/>
      <c r="E8" s="16"/>
      <c r="F8" s="136"/>
      <c r="G8" s="106"/>
      <c r="H8" s="107"/>
      <c r="I8" s="107"/>
      <c r="J8" s="107"/>
      <c r="K8" s="107"/>
      <c r="L8" s="107"/>
    </row>
    <row r="9" spans="2:12" ht="44.25" customHeight="1" thickBot="1" x14ac:dyDescent="0.25">
      <c r="B9" s="145" t="s">
        <v>14</v>
      </c>
      <c r="C9" s="146"/>
      <c r="D9" s="146"/>
      <c r="E9" s="147"/>
      <c r="F9" s="136"/>
      <c r="G9" s="106"/>
      <c r="H9" s="107"/>
      <c r="I9" s="107"/>
      <c r="J9" s="107"/>
      <c r="K9" s="107"/>
      <c r="L9" s="107"/>
    </row>
    <row r="10" spans="2:12" ht="126" customHeight="1" x14ac:dyDescent="0.2">
      <c r="B10" s="17"/>
      <c r="C10" s="17"/>
      <c r="D10" s="17"/>
      <c r="E10" s="17"/>
      <c r="F10" s="58"/>
      <c r="G10" s="106"/>
      <c r="H10" s="107"/>
      <c r="I10" s="107"/>
      <c r="J10" s="107"/>
      <c r="K10" s="107"/>
      <c r="L10" s="107"/>
    </row>
    <row r="11" spans="2:12" ht="17.25" thickBot="1" x14ac:dyDescent="0.25">
      <c r="B11" s="17"/>
      <c r="C11" s="17"/>
      <c r="D11" s="17"/>
      <c r="E11" s="17"/>
      <c r="F11" s="58"/>
      <c r="G11" s="19"/>
      <c r="H11" s="19"/>
      <c r="I11" s="19"/>
    </row>
    <row r="12" spans="2:12" s="20" customFormat="1" ht="15" x14ac:dyDescent="0.2">
      <c r="B12" s="87" t="s">
        <v>1</v>
      </c>
      <c r="C12" s="88" t="s">
        <v>26</v>
      </c>
      <c r="D12" s="88" t="s">
        <v>27</v>
      </c>
      <c r="E12" s="88" t="s">
        <v>28</v>
      </c>
      <c r="F12" s="89" t="s">
        <v>29</v>
      </c>
    </row>
    <row r="13" spans="2:12" ht="15" thickBot="1" x14ac:dyDescent="0.25">
      <c r="B13" s="90" t="s">
        <v>30</v>
      </c>
      <c r="C13" s="91">
        <f>'Year 1'!D26</f>
        <v>1600</v>
      </c>
      <c r="D13" s="91">
        <f>SUM('Year 2'!D26)</f>
        <v>0</v>
      </c>
      <c r="E13" s="91">
        <f>SUM('Year 3'!D26)</f>
        <v>0</v>
      </c>
      <c r="F13" s="92">
        <f>SUM(C13:E13)</f>
        <v>1600</v>
      </c>
    </row>
    <row r="15" spans="2:12" x14ac:dyDescent="0.2">
      <c r="B15" s="4" t="s">
        <v>17</v>
      </c>
    </row>
    <row r="16" spans="2:12" x14ac:dyDescent="0.2">
      <c r="B16" s="4" t="s">
        <v>5</v>
      </c>
    </row>
  </sheetData>
  <sheetProtection algorithmName="SHA-512" hashValue="NS1omznGxHwMyLYNep5zx+gL/Sb5e2iZcvOYNU22zvRdfoJYGPdfaWVrUWYPHiK1BbFJS07efzXAOyEMOQIpVg==" saltValue="6MsQ/z0tHgQtyy81XR7FYg==" spinCount="100000" sheet="1" objects="1" scenarios="1"/>
  <mergeCells count="8">
    <mergeCell ref="G5:L10"/>
    <mergeCell ref="A2:XFD2"/>
    <mergeCell ref="A3:XFD3"/>
    <mergeCell ref="C5:E5"/>
    <mergeCell ref="F5:F9"/>
    <mergeCell ref="C6:E6"/>
    <mergeCell ref="C7:E7"/>
    <mergeCell ref="B9:E9"/>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
  <sheetViews>
    <sheetView workbookViewId="0">
      <selection activeCell="D9" sqref="D9"/>
    </sheetView>
  </sheetViews>
  <sheetFormatPr defaultRowHeight="15" x14ac:dyDescent="0.25"/>
  <cols>
    <col min="1" max="1" width="55.42578125" customWidth="1"/>
  </cols>
  <sheetData>
    <row r="1" spans="1:1" x14ac:dyDescent="0.25">
      <c r="A1" t="s">
        <v>9</v>
      </c>
    </row>
    <row r="2" spans="1:1" x14ac:dyDescent="0.25">
      <c r="A2" s="2" t="s">
        <v>33</v>
      </c>
    </row>
    <row r="3" spans="1:1" x14ac:dyDescent="0.25">
      <c r="A3" s="2" t="s">
        <v>21</v>
      </c>
    </row>
    <row r="4" spans="1:1" x14ac:dyDescent="0.25">
      <c r="A4" s="2" t="s">
        <v>34</v>
      </c>
    </row>
    <row r="5" spans="1:1" x14ac:dyDescent="0.25">
      <c r="A5" s="2" t="s">
        <v>35</v>
      </c>
    </row>
    <row r="6" spans="1:1" x14ac:dyDescent="0.25">
      <c r="A6" s="2" t="s">
        <v>36</v>
      </c>
    </row>
    <row r="7" spans="1:1" x14ac:dyDescent="0.25">
      <c r="A7" s="2" t="s">
        <v>37</v>
      </c>
    </row>
    <row r="8" spans="1:1" x14ac:dyDescent="0.25">
      <c r="A8" s="2" t="s">
        <v>38</v>
      </c>
    </row>
    <row r="9" spans="1:1" x14ac:dyDescent="0.25">
      <c r="A9" s="2" t="s">
        <v>39</v>
      </c>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5245F1D7C9CC46A20D9F0F7B027165" ma:contentTypeVersion="8" ma:contentTypeDescription="Create a new document." ma:contentTypeScope="" ma:versionID="69866a4b128ac6fbaf71d2102672de13">
  <xsd:schema xmlns:xsd="http://www.w3.org/2001/XMLSchema" xmlns:xs="http://www.w3.org/2001/XMLSchema" xmlns:p="http://schemas.microsoft.com/office/2006/metadata/properties" xmlns:ns3="2f43500a-119c-4f79-9495-2c0a176a939c" targetNamespace="http://schemas.microsoft.com/office/2006/metadata/properties" ma:root="true" ma:fieldsID="ae1ec3bbea60d5afaa954ae43873dd01" ns3:_="">
    <xsd:import namespace="2f43500a-119c-4f79-9495-2c0a176a939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500a-119c-4f79-9495-2c0a176a9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88DE0-8153-45B4-B337-34A8B3BB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500a-119c-4f79-9495-2c0a176a9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 ds:uri="http://purl.org/dc/terms/"/>
    <ds:schemaRef ds:uri="http://schemas.openxmlformats.org/package/2006/metadata/core-properties"/>
    <ds:schemaRef ds:uri="http://purl.org/dc/dcmitype/"/>
    <ds:schemaRef ds:uri="2f43500a-119c-4f79-9495-2c0a176a939c"/>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Guidance</vt:lpstr>
      <vt:lpstr>Year 1</vt:lpstr>
      <vt:lpstr>Year 2</vt:lpstr>
      <vt:lpstr>Year 3</vt:lpstr>
      <vt:lpstr>Grand Total</vt:lpstr>
      <vt:lpstr>Sheet1</vt:lpstr>
      <vt:lpstr>'Grand Total'!Print_Area</vt:lpstr>
      <vt:lpstr>'Year 1'!Print_Area</vt:lpstr>
      <vt:lpstr>'Year 2'!Print_Area</vt:lpstr>
      <vt:lpstr>'Year 3'!Print_Area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Ben Oborne</cp:lastModifiedBy>
  <cp:lastPrinted>2014-02-06T12:26:57Z</cp:lastPrinted>
  <dcterms:created xsi:type="dcterms:W3CDTF">2013-10-01T16:36:52Z</dcterms:created>
  <dcterms:modified xsi:type="dcterms:W3CDTF">2020-06-22T12:44:46Z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0x010100D95245F1D7C9CC46A20D9F0F7B027165</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ies>
</file>