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https://cirrushp-my.sharepoint.com/personal/sharon_west_uksbs_co_uk/Documents/Desktop/"/>
    </mc:Choice>
  </mc:AlternateContent>
  <xr:revisionPtr revIDLastSave="67" documentId="8_{DAC9A5EB-56E0-4718-B55C-E336E08AA0B4}" xr6:coauthVersionLast="46" xr6:coauthVersionMax="46" xr10:uidLastSave="{958C9C65-ED55-4880-92E8-03FD36FB029F}"/>
  <bookViews>
    <workbookView xWindow="-120" yWindow="-120" windowWidth="29040" windowHeight="15840" xr2:uid="{00000000-000D-0000-FFFF-FFFF00000000}"/>
  </bookViews>
  <sheets>
    <sheet name="AW5.2 Price Schedule" sheetId="1" r:id="rId1"/>
    <sheet name="Sheet2" sheetId="7" state="hidden" r:id="rId2"/>
    <sheet name="Sheet1" sheetId="6" state="hidden" r:id="rId3"/>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'AW5.2 Price Schedule'!$A$1:$G$72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 r="C19" i="1"/>
  <c r="C18" i="1"/>
  <c r="C16" i="1"/>
  <c r="C15" i="1"/>
  <c r="E16" i="1" l="1"/>
  <c r="F30" i="1" l="1"/>
  <c r="E17" i="1"/>
  <c r="E18" i="1"/>
  <c r="E19" i="1"/>
  <c r="F36" i="1" l="1"/>
  <c r="E15" i="1" l="1"/>
  <c r="F42" i="1" l="1"/>
  <c r="F43" i="1"/>
  <c r="F44" i="1"/>
  <c r="F45" i="1"/>
  <c r="F46" i="1"/>
  <c r="F47" i="1"/>
  <c r="F48" i="1"/>
  <c r="F49" i="1"/>
  <c r="F50" i="1"/>
  <c r="F51" i="1"/>
  <c r="F41" i="1"/>
  <c r="F57" i="1" l="1"/>
  <c r="F56" i="1"/>
  <c r="F55" i="1"/>
  <c r="F54" i="1"/>
  <c r="F53" i="1"/>
  <c r="F31" i="1" l="1"/>
  <c r="F32" i="1"/>
  <c r="D17" i="1" s="1"/>
  <c r="F33" i="1"/>
  <c r="D15" i="1" s="1"/>
  <c r="F34" i="1"/>
  <c r="D19" i="1" s="1"/>
  <c r="F35" i="1"/>
  <c r="F37" i="1"/>
  <c r="F38" i="1"/>
  <c r="F39" i="1"/>
  <c r="F40" i="1"/>
  <c r="F52" i="1"/>
  <c r="F58" i="1"/>
  <c r="F59" i="1"/>
  <c r="F60" i="1"/>
  <c r="F61" i="1"/>
  <c r="F62" i="1"/>
  <c r="D16" i="1" l="1"/>
  <c r="D18" i="1"/>
  <c r="F63" i="1"/>
  <c r="D21" i="1" l="1"/>
</calcChain>
</file>

<file path=xl/sharedStrings.xml><?xml version="1.0" encoding="utf-8"?>
<sst xmlns="http://schemas.openxmlformats.org/spreadsheetml/2006/main" count="102" uniqueCount="30">
  <si>
    <t>Number of Days</t>
  </si>
  <si>
    <t>Objective</t>
  </si>
  <si>
    <t>Section 1</t>
  </si>
  <si>
    <t>SOURCING REFERENCE:</t>
  </si>
  <si>
    <t>SOURCING DOCUMENT TITLE:</t>
  </si>
  <si>
    <t>BIDDER NAME</t>
  </si>
  <si>
    <t>Please complete the shaded yellow sections only</t>
  </si>
  <si>
    <t>All prices are exclusive of VAT</t>
  </si>
  <si>
    <t>AW5.2 Price Schedule for Professional Services</t>
  </si>
  <si>
    <t xml:space="preserve">TOTAL FIXED PRICE </t>
  </si>
  <si>
    <t>Comments</t>
  </si>
  <si>
    <t xml:space="preserve"> Total Cost
(Exc VAT)
</t>
  </si>
  <si>
    <t>n/a</t>
  </si>
  <si>
    <t>Objective Area
(Please select from the dropdown options)</t>
  </si>
  <si>
    <t xml:space="preserve">Discounted day rates
excluding VAT
(£/Day)
</t>
  </si>
  <si>
    <t>Section 2</t>
  </si>
  <si>
    <t>Please Insert</t>
  </si>
  <si>
    <t>Total Cost</t>
  </si>
  <si>
    <r>
      <rPr>
        <b/>
        <sz val="12"/>
        <color theme="0"/>
        <rFont val="Arial"/>
        <family val="2"/>
      </rPr>
      <t xml:space="preserve">Job Title   </t>
    </r>
    <r>
      <rPr>
        <b/>
        <sz val="12"/>
        <color theme="1"/>
        <rFont val="Arial"/>
        <family val="2"/>
      </rPr>
      <t xml:space="preserve">                                              </t>
    </r>
  </si>
  <si>
    <t>GSS23026</t>
  </si>
  <si>
    <t>UK Reseach and Innovation - Innovate UK: Facilitation Services - NET Zero Heat Innovation Lab Design</t>
  </si>
  <si>
    <t>Please Select</t>
  </si>
  <si>
    <t>1. Planning and Preparation of Innovation Lab</t>
  </si>
  <si>
    <t>2. Facilitation of the Event</t>
  </si>
  <si>
    <t>3. Reporting</t>
  </si>
  <si>
    <t>4. Contract Management</t>
  </si>
  <si>
    <t>5. Facilitate a de-briefing meeting with UKRI - Innovate UK</t>
  </si>
  <si>
    <t>All prices are firm and fixed for the duration of the contract.</t>
  </si>
  <si>
    <t>Bidder Guidance
1. Cell E21  shall be used for evaluation purposes and shall be fixed and firm for the contract duration.
2. Section 2 shall directly feed into section 1 using formulas to ensure that the amount of days and values correlate. 
3. Any generic prices stated within the comments section shall be deemed waived.
4. If you are providing any element free of charge please ensure this is explained within the comments section.
5. Please note that this price shall fully reflect the information provided within the bid submitted via Jaggaer</t>
  </si>
  <si>
    <t>Any Other Costs - Please detail in comments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</si>
</sst>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8" formatCode="&quot;£&quot;#,##0.00;[Red]\-&quot;£&quot;#,##0.00"/>
    <numFmt numFmtId="44" formatCode="_-&quot;£&quot;* #,##0.00_-;\-&quot;£&quot;* #,##0.00_-;_-&quot;£&quot;* &quot;-&quot;??_-;_-@_-"/>
    <numFmt numFmtId="164" formatCode="&quot;£&quot;#,##0.00"/>
  </numFmts>
  <fonts count="26"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sz val="12"/>
      <color theme="1"/>
      <name val="Arial"/>
      <family val="2"/>
    </font>
    <font>
      <b/>
      <sz val="12"/>
      <color theme="0"/>
      <name val="Arial"/>
      <family val="2"/>
    </font>
    <font>
      <b/>
      <sz val="13"/>
      <color theme="1"/>
      <name val="Arial"/>
      <family val="2"/>
    </font>
    <font>
      <b/>
      <sz val="8"/>
      <color theme="0"/>
      <name val="Calibri"/>
      <family val="2"/>
      <scheme val="minor"/>
    </font>
    <font>
      <sz val="8"/>
      <color theme="1"/>
      <name val="Calibri"/>
      <family val="2"/>
      <scheme val="minor"/>
    </font>
    <font>
      <sz val="8"/>
      <name val="Calibri"/>
      <family val="2"/>
      <scheme val="minor"/>
    </font>
    <font>
      <b/>
      <sz val="8"/>
      <color theme="1"/>
      <name val="Calibri"/>
      <family val="2"/>
      <scheme val="minor"/>
    </font>
    <font>
      <b/>
      <sz val="12"/>
      <color theme="1"/>
      <name val="Arial"/>
      <family val="2"/>
    </font>
    <font>
      <sz val="12"/>
      <color theme="1"/>
      <name val="Calibri"/>
      <family val="2"/>
      <scheme val="minor"/>
    </font>
    <font>
      <sz val="11"/>
      <color theme="0"/>
      <name val="Calibri"/>
      <family val="2"/>
      <scheme val="minor"/>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0099"/>
        <bgColor indexed="64"/>
      </patternFill>
    </fill>
  </fills>
  <borders count="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82">
    <xf numFmtId="0" fontId="0" fillId="0" borderId="0" xfId="0"/>
    <xf numFmtId="1" fontId="6" fillId="3" borderId="11" xfId="0" applyNumberFormat="1" applyFont="1" applyFill="1" applyBorder="1" applyAlignment="1" applyProtection="1">
      <alignment horizontal="left" vertical="top" wrapText="1"/>
    </xf>
    <xf numFmtId="0" fontId="5" fillId="0" borderId="0" xfId="0" applyFont="1" applyProtection="1"/>
    <xf numFmtId="0" fontId="9" fillId="0" borderId="0" xfId="2" applyFont="1" applyAlignment="1" applyProtection="1">
      <alignment vertical="center"/>
    </xf>
    <xf numFmtId="0" fontId="10" fillId="0" borderId="0" xfId="0" applyFont="1" applyProtection="1"/>
    <xf numFmtId="0" fontId="5" fillId="0" borderId="0" xfId="0" applyFont="1" applyAlignment="1" applyProtection="1">
      <alignment horizontal="center" vertical="center" wrapText="1"/>
    </xf>
    <xf numFmtId="0" fontId="11" fillId="0" borderId="0" xfId="0" applyFont="1" applyProtection="1"/>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wrapText="1"/>
    </xf>
    <xf numFmtId="3" fontId="13" fillId="5" borderId="0" xfId="0" applyNumberFormat="1" applyFont="1" applyFill="1" applyBorder="1" applyAlignment="1" applyProtection="1">
      <alignment horizontal="center" vertical="center"/>
    </xf>
    <xf numFmtId="3" fontId="13" fillId="5" borderId="0" xfId="0" applyNumberFormat="1" applyFont="1" applyFill="1" applyBorder="1" applyAlignment="1" applyProtection="1">
      <alignment horizontal="center" vertical="center" wrapText="1"/>
    </xf>
    <xf numFmtId="0" fontId="5" fillId="0" borderId="0" xfId="0" applyFont="1" applyAlignment="1" applyProtection="1">
      <alignment horizontal="center" vertical="center"/>
    </xf>
    <xf numFmtId="44" fontId="5" fillId="0" borderId="0" xfId="1" applyFont="1" applyAlignment="1" applyProtection="1">
      <alignment horizontal="center" vertical="center"/>
    </xf>
    <xf numFmtId="0" fontId="5" fillId="7" borderId="0" xfId="0" applyFont="1" applyFill="1" applyProtection="1"/>
    <xf numFmtId="0" fontId="7" fillId="7" borderId="0" xfId="0" applyFont="1" applyFill="1" applyBorder="1" applyAlignment="1" applyProtection="1">
      <alignment horizontal="center" vertical="center"/>
    </xf>
    <xf numFmtId="0" fontId="4" fillId="0" borderId="0" xfId="0" applyFont="1" applyAlignment="1" applyProtection="1">
      <alignment horizontal="center"/>
    </xf>
    <xf numFmtId="0" fontId="14" fillId="8" borderId="1" xfId="0" applyFont="1" applyFill="1" applyBorder="1" applyProtection="1"/>
    <xf numFmtId="0" fontId="15" fillId="8" borderId="1" xfId="0" applyFont="1" applyFill="1" applyBorder="1" applyAlignment="1" applyProtection="1">
      <alignment horizontal="center"/>
    </xf>
    <xf numFmtId="0" fontId="16" fillId="0" borderId="0" xfId="0" applyFont="1" applyAlignment="1" applyProtection="1">
      <alignment vertical="center"/>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xf>
    <xf numFmtId="7" fontId="17" fillId="8" borderId="12" xfId="0" applyNumberFormat="1" applyFont="1" applyFill="1" applyBorder="1" applyAlignment="1" applyProtection="1">
      <alignment horizontal="center" vertical="center" wrapText="1"/>
    </xf>
    <xf numFmtId="0" fontId="16" fillId="0" borderId="0" xfId="0" applyFont="1" applyProtection="1"/>
    <xf numFmtId="17" fontId="19" fillId="0" borderId="0" xfId="0" applyNumberFormat="1" applyFont="1" applyFill="1" applyBorder="1" applyAlignment="1" applyProtection="1">
      <alignment horizontal="center" vertical="center"/>
    </xf>
    <xf numFmtId="0" fontId="20" fillId="0" borderId="0" xfId="0" applyFont="1" applyFill="1" applyAlignment="1" applyProtection="1">
      <alignment horizontal="center"/>
    </xf>
    <xf numFmtId="0" fontId="21" fillId="0" borderId="0" xfId="0" applyFont="1" applyFill="1" applyProtection="1"/>
    <xf numFmtId="0" fontId="21" fillId="0" borderId="0" xfId="0" applyFont="1" applyFill="1" applyAlignment="1" applyProtection="1">
      <alignment horizontal="center"/>
    </xf>
    <xf numFmtId="0" fontId="22" fillId="0" borderId="0" xfId="0" applyFont="1" applyFill="1" applyAlignment="1" applyProtection="1">
      <alignment horizontal="center"/>
    </xf>
    <xf numFmtId="1" fontId="16" fillId="10" borderId="11" xfId="0" applyNumberFormat="1" applyFont="1" applyFill="1" applyBorder="1" applyAlignment="1" applyProtection="1">
      <alignment horizontal="center" vertical="center"/>
    </xf>
    <xf numFmtId="2" fontId="16" fillId="10" borderId="17" xfId="0" applyNumberFormat="1" applyFont="1" applyFill="1" applyBorder="1" applyAlignment="1" applyProtection="1">
      <alignment horizontal="center" vertical="center"/>
    </xf>
    <xf numFmtId="1" fontId="23" fillId="10" borderId="0" xfId="0" applyNumberFormat="1" applyFont="1" applyFill="1" applyBorder="1" applyAlignment="1" applyProtection="1">
      <alignment vertical="center" wrapText="1"/>
    </xf>
    <xf numFmtId="1" fontId="23" fillId="10" borderId="11" xfId="0" applyNumberFormat="1" applyFont="1" applyFill="1" applyBorder="1" applyAlignment="1" applyProtection="1">
      <alignment horizontal="left" vertical="center" wrapText="1"/>
    </xf>
    <xf numFmtId="1" fontId="23" fillId="10" borderId="11" xfId="0" applyNumberFormat="1" applyFont="1" applyFill="1" applyBorder="1" applyAlignment="1" applyProtection="1">
      <alignment vertical="center" wrapText="1"/>
    </xf>
    <xf numFmtId="1" fontId="23" fillId="10" borderId="6" xfId="0" applyNumberFormat="1" applyFont="1" applyFill="1" applyBorder="1" applyAlignment="1" applyProtection="1">
      <alignment vertical="center" wrapText="1"/>
    </xf>
    <xf numFmtId="0" fontId="17" fillId="11" borderId="5" xfId="0" applyFont="1" applyFill="1" applyBorder="1" applyAlignment="1" applyProtection="1">
      <alignment vertical="center" wrapText="1"/>
    </xf>
    <xf numFmtId="0" fontId="17" fillId="11" borderId="4" xfId="0" applyFont="1" applyFill="1" applyBorder="1" applyAlignment="1" applyProtection="1">
      <alignment vertical="center" wrapText="1"/>
    </xf>
    <xf numFmtId="0" fontId="17" fillId="11" borderId="5" xfId="0" applyFont="1" applyFill="1" applyBorder="1" applyAlignment="1" applyProtection="1">
      <alignment horizontal="center" vertical="center"/>
    </xf>
    <xf numFmtId="0" fontId="15" fillId="11" borderId="5" xfId="0" applyFont="1" applyFill="1" applyBorder="1" applyAlignment="1" applyProtection="1">
      <alignment horizontal="center" vertical="center" wrapText="1"/>
    </xf>
    <xf numFmtId="0" fontId="17" fillId="8" borderId="12" xfId="0" applyFont="1" applyFill="1" applyBorder="1" applyAlignment="1" applyProtection="1">
      <alignment horizontal="left" vertical="center" wrapText="1"/>
    </xf>
    <xf numFmtId="0" fontId="18" fillId="9" borderId="7" xfId="0" applyFont="1" applyFill="1" applyBorder="1" applyAlignment="1" applyProtection="1">
      <alignment horizontal="center" vertical="center"/>
    </xf>
    <xf numFmtId="0" fontId="18" fillId="9" borderId="8" xfId="0" applyFont="1" applyFill="1" applyBorder="1" applyAlignment="1" applyProtection="1">
      <alignment horizontal="center" vertical="center"/>
    </xf>
    <xf numFmtId="0" fontId="18" fillId="9" borderId="9" xfId="0" applyFont="1" applyFill="1" applyBorder="1" applyAlignment="1" applyProtection="1">
      <alignment horizontal="center" vertical="center"/>
    </xf>
    <xf numFmtId="164" fontId="16" fillId="10" borderId="10" xfId="0" applyNumberFormat="1" applyFont="1" applyFill="1" applyBorder="1" applyAlignment="1" applyProtection="1">
      <alignment horizontal="center" vertical="center"/>
    </xf>
    <xf numFmtId="164" fontId="16" fillId="10" borderId="13" xfId="0" applyNumberFormat="1" applyFont="1" applyFill="1" applyBorder="1" applyAlignment="1" applyProtection="1">
      <alignment horizontal="center" vertical="center"/>
    </xf>
    <xf numFmtId="0" fontId="17" fillId="8" borderId="4" xfId="0" applyFont="1" applyFill="1" applyBorder="1" applyAlignment="1" applyProtection="1">
      <alignment horizontal="left" vertical="center" wrapText="1"/>
    </xf>
    <xf numFmtId="0" fontId="17" fillId="8" borderId="12" xfId="0" applyFont="1" applyFill="1" applyBorder="1" applyAlignment="1" applyProtection="1">
      <alignment horizontal="left" vertical="center" wrapText="1"/>
    </xf>
    <xf numFmtId="0" fontId="17" fillId="11" borderId="7" xfId="0" applyFont="1" applyFill="1" applyBorder="1" applyAlignment="1" applyProtection="1">
      <alignment horizontal="left" vertical="center" wrapText="1"/>
    </xf>
    <xf numFmtId="0" fontId="17" fillId="11" borderId="8" xfId="0" applyFont="1" applyFill="1" applyBorder="1" applyAlignment="1" applyProtection="1">
      <alignment horizontal="left" vertical="center" wrapText="1"/>
    </xf>
    <xf numFmtId="44" fontId="17" fillId="11" borderId="7" xfId="0" applyNumberFormat="1" applyFont="1" applyFill="1" applyBorder="1" applyAlignment="1" applyProtection="1">
      <alignment horizontal="center" vertical="center" wrapText="1"/>
    </xf>
    <xf numFmtId="44" fontId="17" fillId="11" borderId="9" xfId="0" applyNumberFormat="1" applyFont="1" applyFill="1" applyBorder="1" applyAlignment="1" applyProtection="1">
      <alignment horizontal="center" vertical="center" wrapText="1"/>
    </xf>
    <xf numFmtId="0" fontId="17" fillId="11" borderId="1" xfId="0" applyFont="1" applyFill="1" applyBorder="1" applyAlignment="1" applyProtection="1">
      <alignment horizontal="center" vertical="center" wrapText="1"/>
    </xf>
    <xf numFmtId="0" fontId="17" fillId="11" borderId="2" xfId="0" applyFont="1" applyFill="1" applyBorder="1" applyAlignment="1" applyProtection="1">
      <alignment horizontal="center" vertical="center" wrapText="1"/>
    </xf>
    <xf numFmtId="0" fontId="17" fillId="11" borderId="3" xfId="0" applyFont="1" applyFill="1" applyBorder="1" applyAlignment="1" applyProtection="1">
      <alignment horizontal="center" vertical="center" wrapText="1"/>
    </xf>
    <xf numFmtId="0" fontId="23" fillId="11" borderId="1" xfId="0" applyFont="1" applyFill="1" applyBorder="1" applyAlignment="1" applyProtection="1">
      <alignment horizontal="center" vertical="center" wrapText="1"/>
    </xf>
    <xf numFmtId="0" fontId="23" fillId="11" borderId="2" xfId="0" applyFont="1" applyFill="1" applyBorder="1" applyAlignment="1" applyProtection="1">
      <alignment horizontal="center" vertical="center" wrapText="1"/>
    </xf>
    <xf numFmtId="0" fontId="23" fillId="11" borderId="3" xfId="0" applyFont="1" applyFill="1" applyBorder="1" applyAlignment="1" applyProtection="1">
      <alignment horizontal="center" vertical="center" wrapText="1"/>
    </xf>
    <xf numFmtId="0" fontId="17" fillId="11" borderId="7" xfId="0" applyFont="1" applyFill="1" applyBorder="1" applyAlignment="1" applyProtection="1">
      <alignment horizontal="center" vertical="center" wrapText="1"/>
    </xf>
    <xf numFmtId="0" fontId="17" fillId="11" borderId="8" xfId="0" applyFont="1" applyFill="1" applyBorder="1" applyAlignment="1" applyProtection="1">
      <alignment horizontal="center" vertical="center" wrapText="1"/>
    </xf>
    <xf numFmtId="0" fontId="14" fillId="11" borderId="0" xfId="0" applyFont="1" applyFill="1" applyAlignment="1" applyProtection="1">
      <alignment horizontal="center" vertical="center" wrapText="1"/>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15" fillId="11" borderId="7" xfId="0" applyFont="1" applyFill="1" applyBorder="1" applyAlignment="1" applyProtection="1">
      <alignment horizontal="center" vertical="center" wrapText="1"/>
    </xf>
    <xf numFmtId="0" fontId="15" fillId="11" borderId="8" xfId="0" applyFont="1" applyFill="1" applyBorder="1" applyAlignment="1" applyProtection="1">
      <alignment horizontal="center" vertical="center" wrapText="1"/>
    </xf>
    <xf numFmtId="0" fontId="0" fillId="11" borderId="8" xfId="0" applyFill="1" applyBorder="1" applyAlignment="1" applyProtection="1"/>
    <xf numFmtId="0" fontId="0" fillId="11" borderId="9" xfId="0" applyFill="1" applyBorder="1" applyAlignment="1" applyProtection="1"/>
    <xf numFmtId="0" fontId="24" fillId="0" borderId="15" xfId="0" applyFont="1" applyBorder="1" applyAlignment="1" applyProtection="1">
      <alignment wrapText="1"/>
      <protection locked="0"/>
    </xf>
    <xf numFmtId="0" fontId="24" fillId="0" borderId="16" xfId="0" applyFont="1" applyBorder="1" applyAlignment="1" applyProtection="1">
      <alignment wrapText="1"/>
      <protection locked="0"/>
    </xf>
    <xf numFmtId="8" fontId="16" fillId="9" borderId="17" xfId="0" applyNumberFormat="1" applyFont="1" applyFill="1" applyBorder="1" applyAlignment="1" applyProtection="1">
      <alignment horizontal="center" vertical="center"/>
      <protection locked="0"/>
    </xf>
    <xf numFmtId="44" fontId="16" fillId="9" borderId="18" xfId="0" applyNumberFormat="1" applyFont="1" applyFill="1" applyBorder="1" applyAlignment="1" applyProtection="1">
      <alignment horizontal="center" vertical="center"/>
      <protection locked="0"/>
    </xf>
    <xf numFmtId="0" fontId="25" fillId="11" borderId="0" xfId="0" applyFont="1" applyFill="1" applyAlignment="1" applyProtection="1">
      <alignment horizontal="center" vertical="center" wrapText="1"/>
    </xf>
    <xf numFmtId="0" fontId="5" fillId="0" borderId="0" xfId="0" applyFont="1" applyProtection="1">
      <protection locked="0"/>
    </xf>
    <xf numFmtId="0" fontId="5" fillId="9" borderId="6" xfId="0" applyFont="1" applyFill="1" applyBorder="1" applyAlignment="1" applyProtection="1">
      <alignment horizontal="center" vertical="center"/>
      <protection locked="0"/>
    </xf>
    <xf numFmtId="49" fontId="5" fillId="9" borderId="6" xfId="0" applyNumberFormat="1" applyFont="1" applyFill="1" applyBorder="1" applyAlignment="1" applyProtection="1">
      <alignment horizontal="center" vertical="center" wrapText="1"/>
      <protection locked="0"/>
    </xf>
    <xf numFmtId="164" fontId="5" fillId="9" borderId="6" xfId="1" applyNumberFormat="1" applyFont="1" applyFill="1" applyBorder="1" applyAlignment="1" applyProtection="1">
      <alignment horizontal="center" vertical="center"/>
      <protection locked="0"/>
    </xf>
    <xf numFmtId="0" fontId="16" fillId="9" borderId="14" xfId="0" applyFont="1" applyFill="1" applyBorder="1" applyAlignment="1" applyProtection="1">
      <alignment horizontal="center" vertical="top" wrapText="1"/>
      <protection locked="0"/>
    </xf>
    <xf numFmtId="0" fontId="16" fillId="9" borderId="15" xfId="0" applyFont="1" applyFill="1" applyBorder="1" applyAlignment="1" applyProtection="1">
      <alignment horizontal="center" vertical="top" wrapText="1"/>
      <protection locked="0"/>
    </xf>
    <xf numFmtId="0" fontId="12" fillId="6" borderId="7" xfId="0" applyFont="1" applyFill="1" applyBorder="1" applyAlignment="1" applyProtection="1">
      <alignment horizontal="center" vertical="center" wrapText="1"/>
      <protection locked="0"/>
    </xf>
    <xf numFmtId="0" fontId="12" fillId="6" borderId="8" xfId="0" applyFont="1" applyFill="1" applyBorder="1" applyAlignment="1" applyProtection="1">
      <alignment horizontal="center" vertical="center" wrapText="1"/>
      <protection locked="0"/>
    </xf>
    <xf numFmtId="0" fontId="0" fillId="0" borderId="8" xfId="0" applyBorder="1" applyAlignment="1" applyProtection="1">
      <protection locked="0"/>
    </xf>
    <xf numFmtId="0" fontId="0" fillId="0" borderId="9" xfId="0" applyBorder="1" applyAlignment="1" applyProtection="1">
      <protection locked="0"/>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0099"/>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1</xdr:col>
      <xdr:colOff>3793595</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5</xdr:col>
      <xdr:colOff>1088556</xdr:colOff>
      <xdr:row>0</xdr:row>
      <xdr:rowOff>7143</xdr:rowOff>
    </xdr:from>
    <xdr:to>
      <xdr:col>7</xdr:col>
      <xdr:colOff>9526</xdr:colOff>
      <xdr:row>0</xdr:row>
      <xdr:rowOff>678656</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82"/>
  <sheetViews>
    <sheetView showGridLines="0" tabSelected="1" zoomScale="72" zoomScaleNormal="72" workbookViewId="0">
      <selection activeCell="F25" sqref="F25:F28"/>
    </sheetView>
  </sheetViews>
  <sheetFormatPr defaultColWidth="9.140625" defaultRowHeight="14.25" x14ac:dyDescent="0.2"/>
  <cols>
    <col min="1" max="1" width="0.5703125" style="2" customWidth="1"/>
    <col min="2" max="2" width="56.85546875" style="2" customWidth="1"/>
    <col min="3" max="3" width="32.5703125" style="2" customWidth="1"/>
    <col min="4" max="4" width="20.7109375" style="2" customWidth="1"/>
    <col min="5" max="5" width="22.85546875" style="2" customWidth="1"/>
    <col min="6" max="7" width="20.7109375" style="2" customWidth="1"/>
    <col min="8" max="16384" width="9.140625" style="2"/>
  </cols>
  <sheetData>
    <row r="1" spans="1:15" ht="54.75" customHeight="1" x14ac:dyDescent="0.2">
      <c r="B1" s="3" t="s">
        <v>8</v>
      </c>
      <c r="D1" s="4"/>
      <c r="E1" s="5"/>
      <c r="F1" s="6"/>
    </row>
    <row r="2" spans="1:15" ht="4.5" customHeight="1" x14ac:dyDescent="0.2">
      <c r="A2" s="7"/>
      <c r="B2" s="7"/>
      <c r="C2" s="7"/>
      <c r="D2" s="7"/>
      <c r="E2" s="8"/>
      <c r="F2" s="8"/>
      <c r="G2" s="8"/>
    </row>
    <row r="3" spans="1:15" ht="3" customHeight="1" x14ac:dyDescent="0.2">
      <c r="A3" s="9"/>
      <c r="B3" s="9"/>
      <c r="C3" s="9"/>
      <c r="D3" s="9"/>
      <c r="E3" s="10"/>
      <c r="F3" s="10"/>
      <c r="G3" s="10"/>
    </row>
    <row r="4" spans="1:15" ht="15" thickBot="1" x14ac:dyDescent="0.25">
      <c r="E4" s="5"/>
    </row>
    <row r="5" spans="1:15" ht="33" customHeight="1" thickBot="1" x14ac:dyDescent="0.3">
      <c r="B5" s="36" t="s">
        <v>3</v>
      </c>
      <c r="C5" s="58" t="s">
        <v>19</v>
      </c>
      <c r="D5" s="59"/>
      <c r="E5" s="65"/>
      <c r="F5" s="66"/>
      <c r="H5" s="60" t="s">
        <v>28</v>
      </c>
      <c r="I5" s="71"/>
      <c r="J5" s="71"/>
      <c r="K5" s="71"/>
      <c r="L5" s="71"/>
      <c r="M5" s="71"/>
      <c r="N5" s="71"/>
      <c r="O5" s="71"/>
    </row>
    <row r="6" spans="1:15" ht="45.75" customHeight="1" thickBot="1" x14ac:dyDescent="0.3">
      <c r="B6" s="36" t="s">
        <v>4</v>
      </c>
      <c r="C6" s="58" t="s">
        <v>20</v>
      </c>
      <c r="D6" s="59"/>
      <c r="E6" s="65"/>
      <c r="F6" s="66"/>
      <c r="H6" s="71"/>
      <c r="I6" s="71"/>
      <c r="J6" s="71"/>
      <c r="K6" s="71"/>
      <c r="L6" s="71"/>
      <c r="M6" s="71"/>
      <c r="N6" s="71"/>
      <c r="O6" s="71"/>
    </row>
    <row r="7" spans="1:15" ht="29.25" customHeight="1" thickBot="1" x14ac:dyDescent="0.3">
      <c r="B7" s="37" t="s">
        <v>5</v>
      </c>
      <c r="C7" s="78"/>
      <c r="D7" s="79"/>
      <c r="E7" s="80"/>
      <c r="F7" s="81"/>
      <c r="H7" s="71"/>
      <c r="I7" s="71"/>
      <c r="J7" s="71"/>
      <c r="K7" s="71"/>
      <c r="L7" s="71"/>
      <c r="M7" s="71"/>
      <c r="N7" s="71"/>
      <c r="O7" s="71"/>
    </row>
    <row r="8" spans="1:15" ht="15" customHeight="1" thickBot="1" x14ac:dyDescent="0.25">
      <c r="C8" s="11"/>
      <c r="D8" s="12"/>
      <c r="H8" s="71"/>
      <c r="I8" s="71"/>
      <c r="J8" s="71"/>
      <c r="K8" s="71"/>
      <c r="L8" s="71"/>
      <c r="M8" s="71"/>
      <c r="N8" s="71"/>
      <c r="O8" s="71"/>
    </row>
    <row r="9" spans="1:15" ht="27" customHeight="1" thickBot="1" x14ac:dyDescent="0.25">
      <c r="B9" s="41" t="s">
        <v>6</v>
      </c>
      <c r="C9" s="42"/>
      <c r="D9" s="43"/>
      <c r="H9" s="71"/>
      <c r="I9" s="71"/>
      <c r="J9" s="71"/>
      <c r="K9" s="71"/>
      <c r="L9" s="71"/>
      <c r="M9" s="71"/>
      <c r="N9" s="71"/>
      <c r="O9" s="71"/>
    </row>
    <row r="10" spans="1:15" s="13" customFormat="1" ht="17.25" thickBot="1" x14ac:dyDescent="0.25">
      <c r="B10" s="14"/>
      <c r="C10" s="14"/>
      <c r="D10" s="14"/>
      <c r="H10" s="71"/>
      <c r="I10" s="71"/>
      <c r="J10" s="71"/>
      <c r="K10" s="71"/>
      <c r="L10" s="71"/>
      <c r="M10" s="71"/>
      <c r="N10" s="71"/>
      <c r="O10" s="71"/>
    </row>
    <row r="11" spans="1:15" s="13" customFormat="1" ht="30.75" customHeight="1" thickBot="1" x14ac:dyDescent="0.25">
      <c r="B11" s="38" t="s">
        <v>2</v>
      </c>
      <c r="C11" s="14"/>
      <c r="D11" s="14"/>
      <c r="H11" s="71"/>
      <c r="I11" s="71"/>
      <c r="J11" s="71"/>
      <c r="K11" s="71"/>
      <c r="L11" s="71"/>
      <c r="M11" s="71"/>
      <c r="N11" s="71"/>
      <c r="O11" s="71"/>
    </row>
    <row r="12" spans="1:15" ht="15.75" thickBot="1" x14ac:dyDescent="0.3">
      <c r="C12" s="15"/>
      <c r="D12" s="15"/>
    </row>
    <row r="13" spans="1:15" ht="28.5" customHeight="1" thickBot="1" x14ac:dyDescent="0.3">
      <c r="B13" s="39" t="s">
        <v>1</v>
      </c>
      <c r="C13" s="39" t="s">
        <v>0</v>
      </c>
      <c r="D13" s="63" t="s">
        <v>17</v>
      </c>
      <c r="E13" s="64"/>
      <c r="F13" s="63" t="s">
        <v>10</v>
      </c>
      <c r="G13" s="64"/>
      <c r="H13" s="65"/>
      <c r="I13" s="65"/>
      <c r="J13" s="65"/>
      <c r="K13" s="66"/>
    </row>
    <row r="14" spans="1:15" ht="9.75" hidden="1" customHeight="1" thickBot="1" x14ac:dyDescent="0.3">
      <c r="B14" s="16"/>
      <c r="C14" s="17"/>
      <c r="D14" s="17"/>
      <c r="E14" s="17"/>
    </row>
    <row r="15" spans="1:15" ht="46.5" customHeight="1" x14ac:dyDescent="0.25">
      <c r="B15" s="33" t="s">
        <v>22</v>
      </c>
      <c r="C15" s="30">
        <f>SUMIF(C30:C62,"1. Planning and Preparation of Innovation Lab",D30:D62)</f>
        <v>0</v>
      </c>
      <c r="D15" s="44">
        <f>SUMIF(C30:C62,"1. Planning and Preparation of Innovation Lab",F30:F62)</f>
        <v>0</v>
      </c>
      <c r="E15" s="45">
        <f t="shared" ref="E15:E16" si="0">SUMIF(E30:E62,"Stage 1 - Review and clarify",F30:F62)</f>
        <v>0</v>
      </c>
      <c r="F15" s="76"/>
      <c r="G15" s="77"/>
      <c r="H15" s="67"/>
      <c r="I15" s="67"/>
      <c r="J15" s="67"/>
      <c r="K15" s="68"/>
    </row>
    <row r="16" spans="1:15" ht="53.25" customHeight="1" x14ac:dyDescent="0.25">
      <c r="B16" s="33" t="s">
        <v>23</v>
      </c>
      <c r="C16" s="30">
        <f>SUMIF(C30:C62,"2. Facilitation of the Event",D30:D62)</f>
        <v>0</v>
      </c>
      <c r="D16" s="44">
        <f>SUMIF(C30:C62,"2. Facilitation of the Event",F30:F62)</f>
        <v>0</v>
      </c>
      <c r="E16" s="45">
        <f t="shared" si="0"/>
        <v>0</v>
      </c>
      <c r="F16" s="76"/>
      <c r="G16" s="61"/>
      <c r="H16" s="61"/>
      <c r="I16" s="61"/>
      <c r="J16" s="61"/>
      <c r="K16" s="62"/>
    </row>
    <row r="17" spans="2:11" ht="30.75" customHeight="1" x14ac:dyDescent="0.25">
      <c r="B17" s="34" t="s">
        <v>24</v>
      </c>
      <c r="C17" s="30">
        <f>SUMIF(C30:C62,"3. Reporting",D30:D62)</f>
        <v>0</v>
      </c>
      <c r="D17" s="44">
        <f>SUMIF(C30:C62,"3. Reporting",F30:F62)</f>
        <v>0</v>
      </c>
      <c r="E17" s="45">
        <f t="shared" ref="E17:E19" si="1">SUMIF(E32:E64,"Stage 1 - Review and clarify",F32:F64)</f>
        <v>0</v>
      </c>
      <c r="F17" s="76"/>
      <c r="G17" s="61"/>
      <c r="H17" s="61"/>
      <c r="I17" s="61"/>
      <c r="J17" s="61"/>
      <c r="K17" s="62"/>
    </row>
    <row r="18" spans="2:11" ht="34.5" customHeight="1" x14ac:dyDescent="0.25">
      <c r="B18" s="34" t="s">
        <v>25</v>
      </c>
      <c r="C18" s="30">
        <f>SUMIF(C30:C62,"4. Contract Management",D30:D62)</f>
        <v>0</v>
      </c>
      <c r="D18" s="44">
        <f>SUMIF(C30:C62,"4. Contract Management",F30:F62)</f>
        <v>0</v>
      </c>
      <c r="E18" s="45">
        <f t="shared" si="1"/>
        <v>0</v>
      </c>
      <c r="F18" s="76"/>
      <c r="G18" s="61"/>
      <c r="H18" s="61"/>
      <c r="I18" s="61"/>
      <c r="J18" s="61"/>
      <c r="K18" s="62"/>
    </row>
    <row r="19" spans="2:11" ht="39.75" customHeight="1" x14ac:dyDescent="0.25">
      <c r="B19" s="35" t="s">
        <v>26</v>
      </c>
      <c r="C19" s="30">
        <f>SUMIF(C30:C62,"5. Facilitate a de-briefing meeting with UKRI - Innovate UK",D30:D62)</f>
        <v>0</v>
      </c>
      <c r="D19" s="44">
        <f>SUMIF(C30:C62,"5. Facilitate a de-briefing meeting with UKRI - Innovate UK",F30:F62)</f>
        <v>0</v>
      </c>
      <c r="E19" s="45">
        <f t="shared" si="1"/>
        <v>0</v>
      </c>
      <c r="F19" s="76"/>
      <c r="G19" s="61"/>
      <c r="H19" s="61"/>
      <c r="I19" s="61"/>
      <c r="J19" s="61"/>
      <c r="K19" s="62"/>
    </row>
    <row r="20" spans="2:11" ht="42" customHeight="1" thickBot="1" x14ac:dyDescent="0.3">
      <c r="B20" s="32" t="s">
        <v>29</v>
      </c>
      <c r="C20" s="31" t="s">
        <v>12</v>
      </c>
      <c r="D20" s="69">
        <v>0</v>
      </c>
      <c r="E20" s="70"/>
      <c r="F20" s="76"/>
      <c r="G20" s="61"/>
      <c r="H20" s="61"/>
      <c r="I20" s="61"/>
      <c r="J20" s="61"/>
      <c r="K20" s="62"/>
    </row>
    <row r="21" spans="2:11" s="18" customFormat="1" ht="25.5" customHeight="1" thickBot="1" x14ac:dyDescent="0.3">
      <c r="B21" s="48" t="s">
        <v>9</v>
      </c>
      <c r="C21" s="49"/>
      <c r="D21" s="50">
        <f>SUM(D15:E20)</f>
        <v>0</v>
      </c>
      <c r="E21" s="51"/>
    </row>
    <row r="22" spans="2:11" ht="15.75" thickBot="1" x14ac:dyDescent="0.3">
      <c r="C22" s="15"/>
      <c r="D22" s="15"/>
    </row>
    <row r="23" spans="2:11" ht="27" customHeight="1" thickBot="1" x14ac:dyDescent="0.3">
      <c r="B23" s="38" t="s">
        <v>15</v>
      </c>
      <c r="C23" s="15"/>
      <c r="D23" s="15"/>
    </row>
    <row r="24" spans="2:11" ht="15.75" thickBot="1" x14ac:dyDescent="0.3">
      <c r="C24" s="15"/>
      <c r="D24" s="15"/>
    </row>
    <row r="25" spans="2:11" ht="25.5" customHeight="1" x14ac:dyDescent="0.2">
      <c r="B25" s="55" t="s">
        <v>18</v>
      </c>
      <c r="C25" s="52" t="s">
        <v>13</v>
      </c>
      <c r="D25" s="52" t="s">
        <v>0</v>
      </c>
      <c r="E25" s="52" t="s">
        <v>14</v>
      </c>
      <c r="F25" s="52" t="s">
        <v>11</v>
      </c>
    </row>
    <row r="26" spans="2:11" ht="51" customHeight="1" x14ac:dyDescent="0.2">
      <c r="B26" s="56"/>
      <c r="C26" s="53"/>
      <c r="D26" s="53"/>
      <c r="E26" s="53"/>
      <c r="F26" s="53"/>
    </row>
    <row r="27" spans="2:11" ht="15" customHeight="1" x14ac:dyDescent="0.2">
      <c r="B27" s="56"/>
      <c r="C27" s="53"/>
      <c r="D27" s="53"/>
      <c r="E27" s="53"/>
      <c r="F27" s="53"/>
    </row>
    <row r="28" spans="2:11" ht="15.75" customHeight="1" thickBot="1" x14ac:dyDescent="0.25">
      <c r="B28" s="57"/>
      <c r="C28" s="54"/>
      <c r="D28" s="54"/>
      <c r="E28" s="54"/>
      <c r="F28" s="54"/>
    </row>
    <row r="29" spans="2:11" ht="7.5" hidden="1" customHeight="1" thickBot="1" x14ac:dyDescent="0.25">
      <c r="B29" s="19"/>
      <c r="C29" s="19"/>
      <c r="D29" s="19"/>
      <c r="E29" s="20"/>
      <c r="F29" s="21"/>
    </row>
    <row r="30" spans="2:11" x14ac:dyDescent="0.2">
      <c r="B30" s="73" t="s">
        <v>16</v>
      </c>
      <c r="C30" s="74" t="s">
        <v>21</v>
      </c>
      <c r="D30" s="73"/>
      <c r="E30" s="75">
        <v>0</v>
      </c>
      <c r="F30" s="22">
        <f t="shared" ref="F30:F62" si="2">SUM(D30*E30)</f>
        <v>0</v>
      </c>
    </row>
    <row r="31" spans="2:11" x14ac:dyDescent="0.2">
      <c r="B31" s="73" t="s">
        <v>16</v>
      </c>
      <c r="C31" s="74" t="s">
        <v>21</v>
      </c>
      <c r="D31" s="73"/>
      <c r="E31" s="75">
        <v>0</v>
      </c>
      <c r="F31" s="22">
        <f t="shared" si="2"/>
        <v>0</v>
      </c>
    </row>
    <row r="32" spans="2:11" x14ac:dyDescent="0.2">
      <c r="B32" s="73" t="s">
        <v>16</v>
      </c>
      <c r="C32" s="74" t="s">
        <v>21</v>
      </c>
      <c r="D32" s="73"/>
      <c r="E32" s="75">
        <v>0</v>
      </c>
      <c r="F32" s="22">
        <f t="shared" si="2"/>
        <v>0</v>
      </c>
    </row>
    <row r="33" spans="2:6" x14ac:dyDescent="0.2">
      <c r="B33" s="73" t="s">
        <v>16</v>
      </c>
      <c r="C33" s="74" t="s">
        <v>21</v>
      </c>
      <c r="D33" s="73"/>
      <c r="E33" s="75">
        <v>0</v>
      </c>
      <c r="F33" s="22">
        <f t="shared" si="2"/>
        <v>0</v>
      </c>
    </row>
    <row r="34" spans="2:6" x14ac:dyDescent="0.2">
      <c r="B34" s="73" t="s">
        <v>16</v>
      </c>
      <c r="C34" s="74" t="s">
        <v>21</v>
      </c>
      <c r="D34" s="73"/>
      <c r="E34" s="75">
        <v>0</v>
      </c>
      <c r="F34" s="22">
        <f t="shared" si="2"/>
        <v>0</v>
      </c>
    </row>
    <row r="35" spans="2:6" x14ac:dyDescent="0.2">
      <c r="B35" s="73" t="s">
        <v>16</v>
      </c>
      <c r="C35" s="74" t="s">
        <v>21</v>
      </c>
      <c r="D35" s="73"/>
      <c r="E35" s="75">
        <v>0</v>
      </c>
      <c r="F35" s="22">
        <f t="shared" si="2"/>
        <v>0</v>
      </c>
    </row>
    <row r="36" spans="2:6" x14ac:dyDescent="0.2">
      <c r="B36" s="73" t="s">
        <v>16</v>
      </c>
      <c r="C36" s="74" t="s">
        <v>21</v>
      </c>
      <c r="D36" s="73"/>
      <c r="E36" s="75">
        <v>0</v>
      </c>
      <c r="F36" s="22">
        <f t="shared" si="2"/>
        <v>0</v>
      </c>
    </row>
    <row r="37" spans="2:6" x14ac:dyDescent="0.2">
      <c r="B37" s="73" t="s">
        <v>16</v>
      </c>
      <c r="C37" s="74" t="s">
        <v>21</v>
      </c>
      <c r="D37" s="73"/>
      <c r="E37" s="75">
        <v>0</v>
      </c>
      <c r="F37" s="22">
        <f t="shared" si="2"/>
        <v>0</v>
      </c>
    </row>
    <row r="38" spans="2:6" x14ac:dyDescent="0.2">
      <c r="B38" s="73" t="s">
        <v>16</v>
      </c>
      <c r="C38" s="74" t="s">
        <v>21</v>
      </c>
      <c r="D38" s="73"/>
      <c r="E38" s="75">
        <v>0</v>
      </c>
      <c r="F38" s="22">
        <f t="shared" si="2"/>
        <v>0</v>
      </c>
    </row>
    <row r="39" spans="2:6" x14ac:dyDescent="0.2">
      <c r="B39" s="73" t="s">
        <v>16</v>
      </c>
      <c r="C39" s="74" t="s">
        <v>21</v>
      </c>
      <c r="D39" s="73"/>
      <c r="E39" s="75">
        <v>0</v>
      </c>
      <c r="F39" s="22">
        <f t="shared" si="2"/>
        <v>0</v>
      </c>
    </row>
    <row r="40" spans="2:6" x14ac:dyDescent="0.2">
      <c r="B40" s="73" t="s">
        <v>16</v>
      </c>
      <c r="C40" s="74" t="s">
        <v>21</v>
      </c>
      <c r="D40" s="73"/>
      <c r="E40" s="75">
        <v>0</v>
      </c>
      <c r="F40" s="22">
        <f t="shared" si="2"/>
        <v>0</v>
      </c>
    </row>
    <row r="41" spans="2:6" x14ac:dyDescent="0.2">
      <c r="B41" s="73" t="s">
        <v>16</v>
      </c>
      <c r="C41" s="74" t="s">
        <v>21</v>
      </c>
      <c r="D41" s="73"/>
      <c r="E41" s="75">
        <v>0</v>
      </c>
      <c r="F41" s="22">
        <f t="shared" si="2"/>
        <v>0</v>
      </c>
    </row>
    <row r="42" spans="2:6" x14ac:dyDescent="0.2">
      <c r="B42" s="73" t="s">
        <v>16</v>
      </c>
      <c r="C42" s="74" t="s">
        <v>21</v>
      </c>
      <c r="D42" s="73"/>
      <c r="E42" s="75">
        <v>0</v>
      </c>
      <c r="F42" s="22">
        <f t="shared" si="2"/>
        <v>0</v>
      </c>
    </row>
    <row r="43" spans="2:6" x14ac:dyDescent="0.2">
      <c r="B43" s="73" t="s">
        <v>16</v>
      </c>
      <c r="C43" s="74" t="s">
        <v>21</v>
      </c>
      <c r="D43" s="73"/>
      <c r="E43" s="75">
        <v>0</v>
      </c>
      <c r="F43" s="22">
        <f t="shared" si="2"/>
        <v>0</v>
      </c>
    </row>
    <row r="44" spans="2:6" x14ac:dyDescent="0.2">
      <c r="B44" s="73" t="s">
        <v>16</v>
      </c>
      <c r="C44" s="74" t="s">
        <v>21</v>
      </c>
      <c r="D44" s="73"/>
      <c r="E44" s="75">
        <v>0</v>
      </c>
      <c r="F44" s="22">
        <f t="shared" si="2"/>
        <v>0</v>
      </c>
    </row>
    <row r="45" spans="2:6" x14ac:dyDescent="0.2">
      <c r="B45" s="73" t="s">
        <v>16</v>
      </c>
      <c r="C45" s="74" t="s">
        <v>21</v>
      </c>
      <c r="D45" s="73"/>
      <c r="E45" s="75">
        <v>0</v>
      </c>
      <c r="F45" s="22">
        <f t="shared" si="2"/>
        <v>0</v>
      </c>
    </row>
    <row r="46" spans="2:6" x14ac:dyDescent="0.2">
      <c r="B46" s="73" t="s">
        <v>16</v>
      </c>
      <c r="C46" s="74" t="s">
        <v>21</v>
      </c>
      <c r="D46" s="73"/>
      <c r="E46" s="75">
        <v>0</v>
      </c>
      <c r="F46" s="22">
        <f t="shared" si="2"/>
        <v>0</v>
      </c>
    </row>
    <row r="47" spans="2:6" x14ac:dyDescent="0.2">
      <c r="B47" s="73" t="s">
        <v>16</v>
      </c>
      <c r="C47" s="74" t="s">
        <v>21</v>
      </c>
      <c r="D47" s="73"/>
      <c r="E47" s="75">
        <v>0</v>
      </c>
      <c r="F47" s="22">
        <f t="shared" si="2"/>
        <v>0</v>
      </c>
    </row>
    <row r="48" spans="2:6" x14ac:dyDescent="0.2">
      <c r="B48" s="73" t="s">
        <v>16</v>
      </c>
      <c r="C48" s="74" t="s">
        <v>21</v>
      </c>
      <c r="D48" s="73"/>
      <c r="E48" s="75">
        <v>0</v>
      </c>
      <c r="F48" s="22">
        <f t="shared" si="2"/>
        <v>0</v>
      </c>
    </row>
    <row r="49" spans="2:7" x14ac:dyDescent="0.2">
      <c r="B49" s="73" t="s">
        <v>16</v>
      </c>
      <c r="C49" s="74" t="s">
        <v>21</v>
      </c>
      <c r="D49" s="73"/>
      <c r="E49" s="75">
        <v>0</v>
      </c>
      <c r="F49" s="22">
        <f t="shared" si="2"/>
        <v>0</v>
      </c>
    </row>
    <row r="50" spans="2:7" x14ac:dyDescent="0.2">
      <c r="B50" s="73" t="s">
        <v>16</v>
      </c>
      <c r="C50" s="74" t="s">
        <v>21</v>
      </c>
      <c r="D50" s="73"/>
      <c r="E50" s="75">
        <v>0</v>
      </c>
      <c r="F50" s="22">
        <f t="shared" si="2"/>
        <v>0</v>
      </c>
    </row>
    <row r="51" spans="2:7" x14ac:dyDescent="0.2">
      <c r="B51" s="73" t="s">
        <v>16</v>
      </c>
      <c r="C51" s="74" t="s">
        <v>21</v>
      </c>
      <c r="D51" s="73"/>
      <c r="E51" s="75">
        <v>0</v>
      </c>
      <c r="F51" s="22">
        <f t="shared" si="2"/>
        <v>0</v>
      </c>
    </row>
    <row r="52" spans="2:7" x14ac:dyDescent="0.2">
      <c r="B52" s="73" t="s">
        <v>16</v>
      </c>
      <c r="C52" s="74" t="s">
        <v>21</v>
      </c>
      <c r="D52" s="73"/>
      <c r="E52" s="75">
        <v>0</v>
      </c>
      <c r="F52" s="22">
        <f t="shared" si="2"/>
        <v>0</v>
      </c>
    </row>
    <row r="53" spans="2:7" x14ac:dyDescent="0.2">
      <c r="B53" s="73" t="s">
        <v>16</v>
      </c>
      <c r="C53" s="74" t="s">
        <v>21</v>
      </c>
      <c r="D53" s="73"/>
      <c r="E53" s="75">
        <v>0</v>
      </c>
      <c r="F53" s="22">
        <f t="shared" si="2"/>
        <v>0</v>
      </c>
    </row>
    <row r="54" spans="2:7" x14ac:dyDescent="0.2">
      <c r="B54" s="73" t="s">
        <v>16</v>
      </c>
      <c r="C54" s="74" t="s">
        <v>21</v>
      </c>
      <c r="D54" s="73"/>
      <c r="E54" s="75">
        <v>0</v>
      </c>
      <c r="F54" s="22">
        <f t="shared" si="2"/>
        <v>0</v>
      </c>
    </row>
    <row r="55" spans="2:7" x14ac:dyDescent="0.2">
      <c r="B55" s="73" t="s">
        <v>16</v>
      </c>
      <c r="C55" s="74" t="s">
        <v>21</v>
      </c>
      <c r="D55" s="73"/>
      <c r="E55" s="75">
        <v>0</v>
      </c>
      <c r="F55" s="22">
        <f t="shared" si="2"/>
        <v>0</v>
      </c>
    </row>
    <row r="56" spans="2:7" x14ac:dyDescent="0.2">
      <c r="B56" s="73" t="s">
        <v>16</v>
      </c>
      <c r="C56" s="74" t="s">
        <v>21</v>
      </c>
      <c r="D56" s="73"/>
      <c r="E56" s="75">
        <v>0</v>
      </c>
      <c r="F56" s="22">
        <f t="shared" si="2"/>
        <v>0</v>
      </c>
    </row>
    <row r="57" spans="2:7" x14ac:dyDescent="0.2">
      <c r="B57" s="73" t="s">
        <v>16</v>
      </c>
      <c r="C57" s="74" t="s">
        <v>21</v>
      </c>
      <c r="D57" s="73"/>
      <c r="E57" s="75">
        <v>0</v>
      </c>
      <c r="F57" s="22">
        <f t="shared" si="2"/>
        <v>0</v>
      </c>
    </row>
    <row r="58" spans="2:7" x14ac:dyDescent="0.2">
      <c r="B58" s="73" t="s">
        <v>16</v>
      </c>
      <c r="C58" s="74" t="s">
        <v>21</v>
      </c>
      <c r="D58" s="73"/>
      <c r="E58" s="75">
        <v>0</v>
      </c>
      <c r="F58" s="22">
        <f t="shared" si="2"/>
        <v>0</v>
      </c>
    </row>
    <row r="59" spans="2:7" x14ac:dyDescent="0.2">
      <c r="B59" s="73" t="s">
        <v>16</v>
      </c>
      <c r="C59" s="74" t="s">
        <v>21</v>
      </c>
      <c r="D59" s="73"/>
      <c r="E59" s="75">
        <v>0</v>
      </c>
      <c r="F59" s="22">
        <f t="shared" si="2"/>
        <v>0</v>
      </c>
    </row>
    <row r="60" spans="2:7" x14ac:dyDescent="0.2">
      <c r="B60" s="73" t="s">
        <v>16</v>
      </c>
      <c r="C60" s="74" t="s">
        <v>21</v>
      </c>
      <c r="D60" s="73"/>
      <c r="E60" s="75">
        <v>0</v>
      </c>
      <c r="F60" s="22">
        <f t="shared" si="2"/>
        <v>0</v>
      </c>
    </row>
    <row r="61" spans="2:7" x14ac:dyDescent="0.2">
      <c r="B61" s="73" t="s">
        <v>16</v>
      </c>
      <c r="C61" s="74" t="s">
        <v>21</v>
      </c>
      <c r="D61" s="73"/>
      <c r="E61" s="75">
        <v>0</v>
      </c>
      <c r="F61" s="22">
        <f t="shared" si="2"/>
        <v>0</v>
      </c>
      <c r="G61" s="72"/>
    </row>
    <row r="62" spans="2:7" x14ac:dyDescent="0.2">
      <c r="B62" s="73" t="s">
        <v>16</v>
      </c>
      <c r="C62" s="74" t="s">
        <v>21</v>
      </c>
      <c r="D62" s="73"/>
      <c r="E62" s="75">
        <v>0</v>
      </c>
      <c r="F62" s="22">
        <f t="shared" si="2"/>
        <v>0</v>
      </c>
    </row>
    <row r="63" spans="2:7" s="24" customFormat="1" ht="25.5" customHeight="1" thickBot="1" x14ac:dyDescent="0.25">
      <c r="B63" s="46" t="s">
        <v>9</v>
      </c>
      <c r="C63" s="47"/>
      <c r="D63" s="40"/>
      <c r="E63" s="40"/>
      <c r="F63" s="23">
        <f>SUM(F30:F62)</f>
        <v>0</v>
      </c>
      <c r="G63" s="2"/>
    </row>
    <row r="65" spans="2:21" x14ac:dyDescent="0.2">
      <c r="B65" s="2" t="s">
        <v>27</v>
      </c>
    </row>
    <row r="66" spans="2:21" x14ac:dyDescent="0.2">
      <c r="B66" s="2" t="s">
        <v>7</v>
      </c>
    </row>
    <row r="67" spans="2:21" x14ac:dyDescent="0.2">
      <c r="H67" s="25"/>
      <c r="I67" s="25"/>
      <c r="J67" s="25"/>
      <c r="K67" s="25"/>
      <c r="L67" s="25"/>
      <c r="M67" s="25"/>
      <c r="N67" s="25"/>
      <c r="O67" s="25"/>
      <c r="P67" s="25"/>
      <c r="Q67" s="25"/>
      <c r="R67" s="25"/>
      <c r="S67" s="25"/>
      <c r="T67" s="25"/>
      <c r="U67" s="25"/>
    </row>
    <row r="68" spans="2:21" x14ac:dyDescent="0.2">
      <c r="H68" s="26"/>
      <c r="I68" s="26"/>
      <c r="J68" s="26"/>
      <c r="K68" s="26"/>
      <c r="L68" s="26"/>
      <c r="M68" s="26"/>
      <c r="N68" s="26"/>
      <c r="O68" s="26"/>
      <c r="P68" s="26"/>
      <c r="Q68" s="26"/>
      <c r="R68" s="26"/>
      <c r="S68" s="26"/>
      <c r="T68" s="26"/>
      <c r="U68" s="26"/>
    </row>
    <row r="69" spans="2:21" x14ac:dyDescent="0.2">
      <c r="H69" s="27"/>
      <c r="I69" s="27"/>
      <c r="J69" s="27"/>
      <c r="K69" s="27"/>
      <c r="L69" s="27"/>
      <c r="M69" s="27"/>
      <c r="N69" s="27"/>
      <c r="O69" s="27"/>
      <c r="P69" s="27"/>
      <c r="Q69" s="27"/>
      <c r="R69" s="27"/>
      <c r="S69" s="27"/>
      <c r="T69" s="27"/>
      <c r="U69" s="27"/>
    </row>
    <row r="70" spans="2:21" x14ac:dyDescent="0.2">
      <c r="H70" s="27"/>
      <c r="I70" s="27"/>
      <c r="J70" s="27"/>
      <c r="K70" s="27"/>
      <c r="L70" s="27"/>
      <c r="M70" s="27"/>
      <c r="N70" s="27"/>
      <c r="O70" s="27"/>
      <c r="P70" s="27"/>
      <c r="Q70" s="27"/>
      <c r="R70" s="27"/>
      <c r="S70" s="27"/>
      <c r="T70" s="27"/>
      <c r="U70" s="27"/>
    </row>
    <row r="71" spans="2:21" x14ac:dyDescent="0.2">
      <c r="H71" s="27"/>
      <c r="I71" s="27"/>
      <c r="J71" s="27"/>
      <c r="K71" s="27"/>
      <c r="L71" s="27"/>
      <c r="M71" s="27"/>
      <c r="N71" s="27"/>
      <c r="O71" s="27"/>
      <c r="P71" s="27"/>
      <c r="Q71" s="27"/>
      <c r="R71" s="27"/>
      <c r="S71" s="27"/>
      <c r="T71" s="27"/>
      <c r="U71" s="27"/>
    </row>
    <row r="72" spans="2:21" x14ac:dyDescent="0.2">
      <c r="H72" s="26"/>
      <c r="I72" s="26"/>
      <c r="J72" s="26"/>
      <c r="K72" s="26"/>
      <c r="L72" s="26"/>
      <c r="M72" s="26"/>
      <c r="N72" s="26"/>
      <c r="O72" s="26"/>
      <c r="P72" s="26"/>
      <c r="Q72" s="26"/>
      <c r="R72" s="26"/>
      <c r="S72" s="26"/>
      <c r="T72" s="26"/>
      <c r="U72" s="26"/>
    </row>
    <row r="73" spans="2:21" x14ac:dyDescent="0.2">
      <c r="H73" s="26"/>
      <c r="I73" s="26"/>
      <c r="J73" s="26"/>
      <c r="K73" s="26"/>
      <c r="L73" s="26"/>
      <c r="M73" s="26"/>
      <c r="N73" s="26"/>
      <c r="O73" s="26"/>
      <c r="P73" s="26"/>
      <c r="Q73" s="26"/>
      <c r="R73" s="26"/>
      <c r="S73" s="26"/>
      <c r="T73" s="26"/>
      <c r="U73" s="26"/>
    </row>
    <row r="74" spans="2:21" x14ac:dyDescent="0.2">
      <c r="H74" s="28"/>
      <c r="I74" s="28"/>
      <c r="J74" s="28"/>
      <c r="K74" s="28"/>
      <c r="L74" s="28"/>
      <c r="M74" s="28"/>
      <c r="N74" s="28"/>
      <c r="O74" s="28"/>
      <c r="P74" s="28"/>
      <c r="Q74" s="28"/>
      <c r="R74" s="28"/>
      <c r="S74" s="28"/>
      <c r="T74" s="28"/>
      <c r="U74" s="28"/>
    </row>
    <row r="75" spans="2:21" x14ac:dyDescent="0.2">
      <c r="H75" s="28"/>
      <c r="I75" s="28"/>
      <c r="J75" s="28"/>
      <c r="K75" s="28"/>
      <c r="L75" s="28"/>
      <c r="M75" s="28"/>
      <c r="N75" s="28"/>
      <c r="O75" s="28"/>
      <c r="P75" s="28"/>
      <c r="Q75" s="28"/>
      <c r="R75" s="28"/>
      <c r="S75" s="28"/>
      <c r="T75" s="28"/>
      <c r="U75" s="28"/>
    </row>
    <row r="76" spans="2:21" x14ac:dyDescent="0.2">
      <c r="H76" s="26"/>
      <c r="I76" s="26"/>
      <c r="J76" s="26"/>
      <c r="K76" s="26"/>
      <c r="L76" s="26"/>
      <c r="M76" s="26"/>
      <c r="N76" s="26"/>
      <c r="O76" s="26"/>
      <c r="P76" s="26"/>
      <c r="Q76" s="26"/>
      <c r="R76" s="26"/>
      <c r="S76" s="26"/>
      <c r="T76" s="26"/>
      <c r="U76" s="26"/>
    </row>
    <row r="77" spans="2:21" x14ac:dyDescent="0.2">
      <c r="H77" s="26"/>
      <c r="I77" s="26"/>
      <c r="J77" s="26"/>
      <c r="K77" s="26"/>
      <c r="L77" s="26"/>
      <c r="M77" s="26"/>
      <c r="N77" s="26"/>
      <c r="O77" s="26"/>
      <c r="P77" s="26"/>
      <c r="Q77" s="26"/>
      <c r="R77" s="26"/>
      <c r="S77" s="26"/>
      <c r="T77" s="26"/>
      <c r="U77" s="26"/>
    </row>
    <row r="78" spans="2:21" x14ac:dyDescent="0.2">
      <c r="H78" s="26"/>
      <c r="I78" s="26"/>
      <c r="J78" s="26"/>
      <c r="K78" s="26"/>
      <c r="L78" s="26"/>
      <c r="M78" s="26"/>
      <c r="N78" s="26"/>
      <c r="O78" s="26"/>
      <c r="P78" s="26"/>
      <c r="Q78" s="26"/>
      <c r="R78" s="26"/>
      <c r="S78" s="26"/>
      <c r="T78" s="26"/>
      <c r="U78" s="26"/>
    </row>
    <row r="79" spans="2:21" x14ac:dyDescent="0.2">
      <c r="H79" s="26"/>
      <c r="I79" s="26"/>
      <c r="J79" s="26"/>
      <c r="K79" s="26"/>
      <c r="L79" s="26"/>
      <c r="M79" s="26"/>
      <c r="N79" s="26"/>
      <c r="O79" s="26"/>
      <c r="P79" s="26"/>
      <c r="Q79" s="26"/>
      <c r="R79" s="26"/>
      <c r="S79" s="26"/>
      <c r="T79" s="26"/>
      <c r="U79" s="26"/>
    </row>
    <row r="80" spans="2:21" x14ac:dyDescent="0.2">
      <c r="H80" s="26"/>
      <c r="I80" s="26"/>
      <c r="J80" s="26"/>
      <c r="K80" s="26"/>
      <c r="L80" s="26"/>
      <c r="M80" s="26"/>
      <c r="N80" s="26"/>
      <c r="O80" s="26"/>
      <c r="P80" s="26"/>
      <c r="Q80" s="26"/>
      <c r="R80" s="26"/>
      <c r="S80" s="26"/>
      <c r="T80" s="26"/>
      <c r="U80" s="26"/>
    </row>
    <row r="81" spans="8:21" x14ac:dyDescent="0.2">
      <c r="H81" s="29"/>
      <c r="I81" s="29"/>
      <c r="J81" s="29"/>
      <c r="K81" s="29"/>
      <c r="L81" s="29"/>
      <c r="M81" s="29"/>
      <c r="N81" s="29"/>
      <c r="O81" s="29"/>
      <c r="P81" s="29"/>
      <c r="Q81" s="29"/>
      <c r="R81" s="29"/>
      <c r="S81" s="29"/>
      <c r="T81" s="29"/>
      <c r="U81" s="29"/>
    </row>
    <row r="82" spans="8:21" x14ac:dyDescent="0.2">
      <c r="H82" s="29"/>
      <c r="I82" s="29"/>
      <c r="J82" s="29"/>
      <c r="K82" s="29"/>
      <c r="L82" s="29"/>
      <c r="M82" s="29"/>
      <c r="N82" s="29"/>
      <c r="O82" s="29"/>
      <c r="P82" s="29"/>
      <c r="Q82" s="29"/>
      <c r="R82" s="29"/>
      <c r="S82" s="29"/>
      <c r="T82" s="29"/>
      <c r="U82" s="29"/>
    </row>
  </sheetData>
  <sheetProtection algorithmName="SHA-512" hashValue="R17hViOtQttGaULref201A0y5gOXpIGu0ieImKchWQr5kJI+yAtJTSwM2FAv3A8ATnTw29Rih/2GE9NSWYwYzA==" saltValue="zQ71MaBhe4++ELeAbH+9jg==" spinCount="100000" sheet="1" objects="1" scenarios="1"/>
  <dataConsolidate/>
  <mergeCells count="27">
    <mergeCell ref="C5:F5"/>
    <mergeCell ref="C6:F6"/>
    <mergeCell ref="C7:F7"/>
    <mergeCell ref="H5:O11"/>
    <mergeCell ref="F20:K20"/>
    <mergeCell ref="F13:K13"/>
    <mergeCell ref="F15:K15"/>
    <mergeCell ref="F16:K16"/>
    <mergeCell ref="F17:K17"/>
    <mergeCell ref="F18:K18"/>
    <mergeCell ref="F19:K19"/>
    <mergeCell ref="D20:E20"/>
    <mergeCell ref="D13:E13"/>
    <mergeCell ref="D15:E15"/>
    <mergeCell ref="D16:E16"/>
    <mergeCell ref="D18:E18"/>
    <mergeCell ref="F25:F28"/>
    <mergeCell ref="E25:E28"/>
    <mergeCell ref="C25:C28"/>
    <mergeCell ref="D25:D28"/>
    <mergeCell ref="B25:B28"/>
    <mergeCell ref="B9:D9"/>
    <mergeCell ref="D17:E17"/>
    <mergeCell ref="D19:E19"/>
    <mergeCell ref="B63:C63"/>
    <mergeCell ref="B21:C21"/>
    <mergeCell ref="D21:E21"/>
  </mergeCells>
  <pageMargins left="0.70866141732283472" right="0.70866141732283472" top="0.74803149606299213" bottom="0.74803149606299213" header="0.31496062992125984" footer="0.31496062992125984"/>
  <pageSetup paperSize="8" scale="92" fitToHeight="2" orientation="landscape" r:id="rId1"/>
  <headerFooter>
    <oddHeader>&amp;C&amp;"Calibri"&amp;10&amp;K000000UK OFFICIAL&amp;1#</oddHeader>
    <oddFooter>&amp;C&amp;1#&amp;"Calibri"&amp;10&amp;K000000UK OFFICIAL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Sheet1!$A$1:$A$6</xm:f>
          </x14:formula1>
          <xm:sqref>C30:C62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15" sqref="C15"/>
    </sheetView>
  </sheetViews>
  <sheetFormatPr defaultRowHeight="15" x14ac:dyDescent="0.25"/>
  <sheetData/>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A4" sqref="A4"/>
    </sheetView>
  </sheetViews>
  <sheetFormatPr defaultRowHeight="15" x14ac:dyDescent="0.25"/>
  <cols>
    <col min="1" max="1" width="77" customWidth="1"/>
  </cols>
  <sheetData>
    <row r="1" spans="1:1" x14ac:dyDescent="0.25">
      <c r="A1" s="1" t="s">
        <v>21</v>
      </c>
    </row>
    <row r="2" spans="1:1" x14ac:dyDescent="0.25">
      <c r="A2" s="1" t="s">
        <v>22</v>
      </c>
    </row>
    <row r="3" spans="1:1" x14ac:dyDescent="0.25">
      <c r="A3" s="1" t="s">
        <v>23</v>
      </c>
    </row>
    <row r="4" spans="1:1" x14ac:dyDescent="0.25">
      <c r="A4" s="1" t="s">
        <v>24</v>
      </c>
    </row>
    <row r="5" spans="1:1" x14ac:dyDescent="0.25">
      <c r="A5" s="1" t="s">
        <v>25</v>
      </c>
    </row>
    <row r="6" spans="1:1" x14ac:dyDescent="0.25">
      <c r="A6" s="1" t="s">
        <v>26</v>
      </c>
    </row>
  </sheetData>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FDA02CEDAAE843885781EBA42E0553" ma:contentTypeVersion="2" ma:contentTypeDescription="Create a new document." ma:contentTypeScope="" ma:versionID="9f8a76b4cf0eaa2f1b8585b6283ea629">
  <xsd:schema xmlns:xsd="http://www.w3.org/2001/XMLSchema" xmlns:xs="http://www.w3.org/2001/XMLSchema" xmlns:p="http://schemas.microsoft.com/office/2006/metadata/properties" xmlns:ns2="3be45b60-0105-4d89-8a17-9e53ae4c7229" targetNamespace="http://schemas.microsoft.com/office/2006/metadata/properties" ma:root="true" ma:fieldsID="5a8af0bab8d58c131121159ac361c0ad"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2.xml><?xml version="1.0" encoding="utf-8"?>
<ds:datastoreItem xmlns:ds="http://schemas.openxmlformats.org/officeDocument/2006/customXml" ds:itemID="{D84283DF-058A-4B82-A345-FA4E1E9CFF0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F87995F-4F7F-4E47-9132-1056AEB37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AW5.2 Price Schedule</vt:lpstr>
      <vt:lpstr>Sheet2</vt:lpstr>
      <vt:lpstr>Sheet1</vt:lpstr>
      <vt:lpstr>'AW5.2 Price Schedule'!Print_Area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Sharon West - UK SBS</cp:lastModifiedBy>
  <cp:lastPrinted>2014-02-06T12:26:57Z</cp:lastPrinted>
  <dcterms:created xsi:type="dcterms:W3CDTF">2013-10-01T16:36:52Z</dcterms:created>
  <dcterms:modified xsi:type="dcterms:W3CDTF">2023-03-02T11:37:12Z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0x01010054FDA02CEDAAE843885781EBA42E0553</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xd_ProgID">
    <vt:lpwstr/>
  </property>
  <property fmtid="{D5CDD505-2E9C-101B-9397-08002B2CF9AE}" pid="7" name="TemplateUrl">
    <vt:lpwstr/>
  </property>
  <property fmtid="{D5CDD505-2E9C-101B-9397-08002B2CF9AE}" pid="8" name="MSIP_Label_72408bec-6efb-47bd-b9dc-9f250af91ce7_Enabled">
    <vt:lpwstr>true</vt:lpwstr>
  </property>
  <property fmtid="{D5CDD505-2E9C-101B-9397-08002B2CF9AE}" pid="9" name="MSIP_Label_72408bec-6efb-47bd-b9dc-9f250af91ce7_SetDate">
    <vt:lpwstr>2023-03-02T10:53:13Z</vt:lpwstr>
  </property>
  <property fmtid="{D5CDD505-2E9C-101B-9397-08002B2CF9AE}" pid="10" name="MSIP_Label_72408bec-6efb-47bd-b9dc-9f250af91ce7_Method">
    <vt:lpwstr>Standard</vt:lpwstr>
  </property>
  <property fmtid="{D5CDD505-2E9C-101B-9397-08002B2CF9AE}" pid="11" name="MSIP_Label_72408bec-6efb-47bd-b9dc-9f250af91ce7_Name">
    <vt:lpwstr>72408bec-6efb-47bd-b9dc-9f250af91ce7</vt:lpwstr>
  </property>
  <property fmtid="{D5CDD505-2E9C-101B-9397-08002B2CF9AE}" pid="12" name="MSIP_Label_72408bec-6efb-47bd-b9dc-9f250af91ce7_SiteId">
    <vt:lpwstr>2dcfd016-f9df-488c-b16b-68345b59afb7</vt:lpwstr>
  </property>
  <property fmtid="{D5CDD505-2E9C-101B-9397-08002B2CF9AE}" pid="13" name="MSIP_Label_72408bec-6efb-47bd-b9dc-9f250af91ce7_ActionId">
    <vt:lpwstr>a160acf4-1c73-4914-bde1-eda3bffaa074</vt:lpwstr>
  </property>
  <property fmtid="{D5CDD505-2E9C-101B-9397-08002B2CF9AE}" pid="14" name="MSIP_Label_72408bec-6efb-47bd-b9dc-9f250af91ce7_ContentBits">
    <vt:lpwstr>3</vt:lpwstr>
  </property>
</Properties>
</file>