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Data/E-Projects/1915_Africa Uplift II_Bamako/1915_400_Consultants/1915_450_Project_Manager/ KNA issue/240131_furniture schedule/"/>
    </mc:Choice>
  </mc:AlternateContent>
  <xr:revisionPtr revIDLastSave="0" documentId="13_ncr:1_{162E5091-264E-A84B-908C-CE59B6B46024}" xr6:coauthVersionLast="47" xr6:coauthVersionMax="47" xr10:uidLastSave="{00000000-0000-0000-0000-000000000000}"/>
  <bookViews>
    <workbookView xWindow="28640" yWindow="480" windowWidth="33540" windowHeight="25700" xr2:uid="{00000000-000D-0000-FFFF-FFFF00000000}"/>
  </bookViews>
  <sheets>
    <sheet name="Overall" sheetId="13" r:id="rId1"/>
    <sheet name="PHASE 1" sheetId="8" r:id="rId2"/>
    <sheet name="PHASE 2" sheetId="1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3" l="1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F16" i="13" s="1"/>
  <c r="E15" i="13"/>
  <c r="E14" i="13"/>
  <c r="E13" i="13"/>
  <c r="E12" i="13"/>
  <c r="E11" i="13"/>
  <c r="E10" i="13"/>
  <c r="E9" i="13"/>
  <c r="E8" i="13"/>
  <c r="E7" i="13"/>
  <c r="E6" i="13"/>
  <c r="E5" i="13"/>
  <c r="E4" i="13"/>
  <c r="F4" i="13" s="1"/>
  <c r="E3" i="13"/>
  <c r="F3" i="13" s="1"/>
  <c r="D40" i="13"/>
  <c r="D39" i="13"/>
  <c r="D38" i="13"/>
  <c r="F38" i="13" s="1"/>
  <c r="D37" i="13"/>
  <c r="F37" i="13" s="1"/>
  <c r="D36" i="13"/>
  <c r="D35" i="13"/>
  <c r="F35" i="13" s="1"/>
  <c r="D34" i="13"/>
  <c r="D33" i="13"/>
  <c r="D32" i="13"/>
  <c r="D31" i="13"/>
  <c r="F31" i="13" s="1"/>
  <c r="D30" i="13"/>
  <c r="D29" i="13"/>
  <c r="D28" i="13"/>
  <c r="F28" i="13" s="1"/>
  <c r="D27" i="13"/>
  <c r="D26" i="13"/>
  <c r="F26" i="13" s="1"/>
  <c r="D25" i="13"/>
  <c r="F25" i="13" s="1"/>
  <c r="D24" i="13"/>
  <c r="F24" i="13" s="1"/>
  <c r="D23" i="13"/>
  <c r="F23" i="13" s="1"/>
  <c r="D22" i="13"/>
  <c r="D21" i="13"/>
  <c r="F21" i="13" s="1"/>
  <c r="D20" i="13"/>
  <c r="F20" i="13" s="1"/>
  <c r="D19" i="13"/>
  <c r="D17" i="13"/>
  <c r="D16" i="13"/>
  <c r="D15" i="13"/>
  <c r="F15" i="13" s="1"/>
  <c r="D14" i="13"/>
  <c r="D13" i="13"/>
  <c r="D12" i="13"/>
  <c r="D11" i="13"/>
  <c r="D10" i="13"/>
  <c r="F10" i="13" s="1"/>
  <c r="D9" i="13"/>
  <c r="D8" i="13"/>
  <c r="D7" i="13"/>
  <c r="D6" i="13"/>
  <c r="D5" i="13"/>
  <c r="F5" i="13" s="1"/>
  <c r="D4" i="13"/>
  <c r="D3" i="13"/>
  <c r="F39" i="13"/>
  <c r="F34" i="13"/>
  <c r="F33" i="13"/>
  <c r="F30" i="13"/>
  <c r="F29" i="13"/>
  <c r="F18" i="13"/>
  <c r="F14" i="13"/>
  <c r="F13" i="13"/>
  <c r="F12" i="13"/>
  <c r="F11" i="13"/>
  <c r="F9" i="13"/>
  <c r="F8" i="13"/>
  <c r="F6" i="13"/>
  <c r="F40" i="13" l="1"/>
  <c r="F36" i="13"/>
  <c r="F32" i="13"/>
  <c r="F27" i="13"/>
  <c r="F22" i="13"/>
  <c r="F19" i="13"/>
  <c r="F17" i="13"/>
  <c r="F7" i="13"/>
  <c r="F41" i="13" s="1"/>
  <c r="G18" i="11" l="1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4" i="8"/>
  <c r="G3" i="8"/>
  <c r="G40" i="11" l="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3" i="11"/>
  <c r="G41" i="11" l="1"/>
  <c r="G40" i="8"/>
</calcChain>
</file>

<file path=xl/sharedStrings.xml><?xml version="1.0" encoding="utf-8"?>
<sst xmlns="http://schemas.openxmlformats.org/spreadsheetml/2006/main" count="365" uniqueCount="86">
  <si>
    <t>Item Class</t>
  </si>
  <si>
    <t>Item Description</t>
  </si>
  <si>
    <t>Indoor Tables</t>
  </si>
  <si>
    <t>Desks</t>
  </si>
  <si>
    <t>Electrics (Power Only)</t>
  </si>
  <si>
    <t>Desk Electrics</t>
  </si>
  <si>
    <t>Capsule Desktop Power Module with 2 x 13A Uk Sockets (Thermally Fused) with Clamp for 25mm Desktop and 1 x Twin USB (Type A/C) .
With 2m 13A UK Mains Plug.</t>
  </si>
  <si>
    <t>Seating</t>
  </si>
  <si>
    <t>Desk Chairs</t>
  </si>
  <si>
    <t>Storage</t>
  </si>
  <si>
    <t>8 Door Locker Unit</t>
  </si>
  <si>
    <t>Desk High Tambour Unit</t>
  </si>
  <si>
    <t xml:space="preserve">Ancillaries </t>
  </si>
  <si>
    <t>Desk Bin</t>
  </si>
  <si>
    <t>Mesh Desk Bin</t>
  </si>
  <si>
    <t>Recycling Bin</t>
  </si>
  <si>
    <t>Set of 4 Recycling Units (General, Paper, Plastic &amp; Food)</t>
  </si>
  <si>
    <t>Locker with 8 Doors. C4 Combination Locks and 2 Drawers to Bottom Compartments.</t>
  </si>
  <si>
    <t>Tambour Unit with Locking Doors and  1 x Plain Shelf.</t>
  </si>
  <si>
    <t>Meeting Chairs</t>
  </si>
  <si>
    <t>6 Person Rectangular Meeting Table</t>
  </si>
  <si>
    <t>Tall Tambour Unit</t>
  </si>
  <si>
    <t>Bench</t>
  </si>
  <si>
    <t>Locker Room Bench</t>
  </si>
  <si>
    <t>Parq Bench with Loop Leg and MFC Seat.</t>
  </si>
  <si>
    <t>Outdoor Tables</t>
  </si>
  <si>
    <t>8 Person Rectangular Meeting Table</t>
  </si>
  <si>
    <t>2 Person Square Meeting Table</t>
  </si>
  <si>
    <t>Outdoor Chairs</t>
  </si>
  <si>
    <t>Sofa</t>
  </si>
  <si>
    <t>Power</t>
  </si>
  <si>
    <t>Meeting Table Power</t>
  </si>
  <si>
    <t>Casual Chairs</t>
  </si>
  <si>
    <t>Pedestal</t>
  </si>
  <si>
    <t>Armchair</t>
  </si>
  <si>
    <t>Grid Storage</t>
  </si>
  <si>
    <t>10 Person Rectangular Meeting Table</t>
  </si>
  <si>
    <t>2 x CMD Reveal In Table Power Module with Hinged Flap.
3 x 13A UK Power, 1 x Twin USB (Type A/C). With 3m Starter Cable, Premium Cable Basket and Fabric Cable Spine.</t>
  </si>
  <si>
    <t>Toilet Brush</t>
  </si>
  <si>
    <t>Stainless Steel Wall Mounted Toilet Brush Set</t>
  </si>
  <si>
    <t>Pedal Bin</t>
  </si>
  <si>
    <t>3L Stainless Steel Pedal Bin</t>
  </si>
  <si>
    <t>2 Seat Sofa with Polished Aluminium Legs.</t>
  </si>
  <si>
    <t>Meeting Table with Round Top and Polished Aluminium Column.</t>
  </si>
  <si>
    <t>Task Chair with Mesh Back, Synchro Mechanism, Height Adjsutable Arms and Seat Slide.</t>
  </si>
  <si>
    <t>Chair with Upholstered Arms and Flat 4 Star Polsihed Aluminium Base.</t>
  </si>
  <si>
    <t>Table with Round Top and Polished Aluminium Base and Column.</t>
  </si>
  <si>
    <t>Meeting Table with A2 'Spider' Legs. No Cut-outs.</t>
  </si>
  <si>
    <t>Meeting Chair with Mesh Back and  Arms.
Stacks 3 High.</t>
  </si>
  <si>
    <t>Tambour Unit with Locking Doors and  5 x Plain Shelves.</t>
  </si>
  <si>
    <t>Bench with Loop Leg and MFC Seat.</t>
  </si>
  <si>
    <t>Outdoor Table with 4 Straight Legs and Steel Top.</t>
  </si>
  <si>
    <t>High Back Outdoor Chair with Polyproylene Seat, Back and Legs.</t>
  </si>
  <si>
    <t>Meeting Table with A2 'Spider' Legs. With 1 x Cut-out.</t>
  </si>
  <si>
    <t>In Table Power Module with Hinged Flap.
3 x 13A UK Power, 1 x Twin USB (Type A/C). With 3m Starter Cable, Premium Cable Basket and Fabric Cable Spine.</t>
  </si>
  <si>
    <t>Lounge Chair with Headrest on Polished Aluminium 4 Star Swivel Base.</t>
  </si>
  <si>
    <t>Table with Round Top and Polished Aluminium Column.</t>
  </si>
  <si>
    <t>Underdesk Mobile Pedestal with 3 drawers, Pen Tray and Drawer Divider.</t>
  </si>
  <si>
    <t>Small Lounge Chair on Polished Aluminium 4 Star Swivel Base.</t>
  </si>
  <si>
    <t>Armchair with Polished Aluminium Legs.</t>
  </si>
  <si>
    <t>Meeting Table with A2 'Spider' Legs. With 2 x Cut-outs.</t>
  </si>
  <si>
    <t>Grid Storage 10 Configuration with 2 x Double Height Cabinets and Steel Shelving.</t>
  </si>
  <si>
    <t>Plot C</t>
  </si>
  <si>
    <t>Total Qty</t>
  </si>
  <si>
    <t>Villa B
GF</t>
  </si>
  <si>
    <t>Villa B
1F</t>
  </si>
  <si>
    <t>Villa B
Terrace / Ancillary</t>
  </si>
  <si>
    <t>Villa A
GF</t>
  </si>
  <si>
    <t>Villa A
1F</t>
  </si>
  <si>
    <t>items</t>
  </si>
  <si>
    <t xml:space="preserve">FCDO Bamako, Mali PHASE 1 - Issue: 31/01/2024
</t>
  </si>
  <si>
    <t xml:space="preserve">FCDO Bamako, Mali PHASE 2 - Issue: 31/01/2024
</t>
  </si>
  <si>
    <t xml:space="preserve">FCDO Bamako, Mali OVERALL - Issue: 31/01/2024
</t>
  </si>
  <si>
    <t>Phase 1</t>
  </si>
  <si>
    <t>Phase 2</t>
  </si>
  <si>
    <t>1400x800 Back-to-Back Starter Desk with Goalpost Legs.
25mm MFC Sliding Desktop with Integrated Cable Tray.</t>
  </si>
  <si>
    <t>1400x800Back-to-Back Extensions Desk with Goalpost Legs.
25mm MFC Sliding Desktop with Integrated Cable Tray.</t>
  </si>
  <si>
    <t xml:space="preserve"> 1400x800 Side-to-Side Starter Desk with Goalpost Legs.
25mm MFC Sliding Desktop with Integrated Cable Tray.</t>
  </si>
  <si>
    <t>1400x800 Side-to-Side Extensions Desk with Goalpost Legs.
25mm MFC Sliding Desktop with Integrated Cable Tray.</t>
  </si>
  <si>
    <t>1600 x 800 Single Desk with Modesty Panel and Goalpost Legs.
25mm MFC Sliding Desktop with Integrated Cable Tray.</t>
  </si>
  <si>
    <t>1400 x 800 Single Desk with Modesty Panel and Goalpost Legs.
25mm MFC Sliding Desktop with Integrated Cable Tray.</t>
  </si>
  <si>
    <t xml:space="preserve">1400 (w) Fabric Wrapped Desk Screen with Brackets for Desking. </t>
  </si>
  <si>
    <t xml:space="preserve">1600 (w) Fabric Wrapped Desk Screen with Brackets for Desking. </t>
  </si>
  <si>
    <t xml:space="preserve">ø1000 x 755 Meeting Table
</t>
  </si>
  <si>
    <t>ø800 x 575 Round Meeting Table</t>
  </si>
  <si>
    <t>ø600 x 575  Round Meeting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</si>
</sst>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0"/>
      <name val="Helvetica"/>
      <family val="2"/>
    </font>
    <font>
      <b/>
      <sz val="11"/>
      <color theme="1"/>
      <name val="Helvetica"/>
      <family val="2"/>
    </font>
    <font>
      <b/>
      <sz val="12"/>
      <color theme="1"/>
      <name val="Helvetica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i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91F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A0299E"/>
        <bgColor indexed="64"/>
      </patternFill>
    </fill>
    <fill>
      <patternFill patternType="solid">
        <fgColor rgb="FFB288EE"/>
        <bgColor indexed="64"/>
      </patternFill>
    </fill>
    <fill>
      <patternFill patternType="solid">
        <fgColor rgb="FF6861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04F60"/>
        <bgColor indexed="64"/>
      </patternFill>
    </fill>
    <fill>
      <patternFill patternType="solid">
        <fgColor rgb="FF83777B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B05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79E6E0"/>
        <bgColor indexed="64"/>
      </patternFill>
    </fill>
    <fill>
      <patternFill patternType="solid">
        <fgColor rgb="FFDC9962"/>
        <bgColor indexed="64"/>
      </patternFill>
    </fill>
    <fill>
      <patternFill patternType="solid">
        <fgColor rgb="FFFF4E5B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0B09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EFF83"/>
        <bgColor indexed="64"/>
      </patternFill>
    </fill>
    <fill>
      <patternFill patternType="solid">
        <fgColor rgb="FFFFD966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FC00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0" fontId="0" fillId="8" borderId="4" xfId="0" applyFill="1" applyBorder="1" applyAlignment="1">
      <alignment horizontal="center" vertical="center" wrapText="1"/>
    </xf>
    <xf numFmtId="0" fontId="0" fillId="9" borderId="4" xfId="0" applyFill="1" applyBorder="1" applyAlignment="1">
      <alignment horizontal="center" vertical="center" wrapText="1"/>
    </xf>
    <xf numFmtId="0" fontId="0" fillId="10" borderId="4" xfId="0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center" vertical="center" wrapText="1"/>
    </xf>
    <xf numFmtId="0" fontId="0" fillId="11" borderId="4" xfId="0" applyFill="1" applyBorder="1" applyAlignment="1">
      <alignment horizontal="center" vertical="center" wrapText="1"/>
    </xf>
    <xf numFmtId="0" fontId="4" fillId="11" borderId="4" xfId="0" applyFont="1" applyFill="1" applyBorder="1" applyAlignment="1">
      <alignment horizontal="center" vertical="center" wrapText="1"/>
    </xf>
    <xf numFmtId="0" fontId="4" fillId="12" borderId="8" xfId="0" applyFont="1" applyFill="1" applyBorder="1" applyAlignment="1">
      <alignment horizontal="center" vertical="center" wrapText="1"/>
    </xf>
    <xf numFmtId="0" fontId="4" fillId="13" borderId="4" xfId="0" applyFont="1" applyFill="1" applyBorder="1" applyAlignment="1">
      <alignment horizontal="center" vertical="center" wrapText="1"/>
    </xf>
    <xf numFmtId="0" fontId="0" fillId="14" borderId="4" xfId="0" applyFill="1" applyBorder="1" applyAlignment="1">
      <alignment horizontal="center" vertical="center"/>
    </xf>
    <xf numFmtId="0" fontId="0" fillId="14" borderId="4" xfId="0" applyFill="1" applyBorder="1" applyAlignment="1">
      <alignment horizontal="center" vertical="center" wrapText="1"/>
    </xf>
    <xf numFmtId="0" fontId="0" fillId="15" borderId="4" xfId="0" applyFill="1" applyBorder="1" applyAlignment="1">
      <alignment horizontal="center" vertical="center" wrapText="1"/>
    </xf>
    <xf numFmtId="0" fontId="0" fillId="16" borderId="4" xfId="0" applyFill="1" applyBorder="1" applyAlignment="1">
      <alignment horizontal="center" vertical="center" wrapText="1"/>
    </xf>
    <xf numFmtId="0" fontId="0" fillId="17" borderId="4" xfId="0" applyFill="1" applyBorder="1" applyAlignment="1">
      <alignment horizontal="center" vertical="center" wrapText="1"/>
    </xf>
    <xf numFmtId="0" fontId="4" fillId="17" borderId="4" xfId="0" applyFont="1" applyFill="1" applyBorder="1" applyAlignment="1">
      <alignment horizontal="center" vertical="center" wrapText="1"/>
    </xf>
    <xf numFmtId="0" fontId="0" fillId="18" borderId="4" xfId="0" applyFill="1" applyBorder="1" applyAlignment="1">
      <alignment horizontal="center" vertical="center" wrapText="1"/>
    </xf>
    <xf numFmtId="0" fontId="0" fillId="18" borderId="4" xfId="0" applyFill="1" applyBorder="1" applyAlignment="1">
      <alignment horizontal="center" vertical="center"/>
    </xf>
    <xf numFmtId="0" fontId="0" fillId="20" borderId="4" xfId="0" applyFill="1" applyBorder="1" applyAlignment="1">
      <alignment horizontal="center" vertical="center" wrapText="1"/>
    </xf>
    <xf numFmtId="0" fontId="4" fillId="19" borderId="4" xfId="0" applyFont="1" applyFill="1" applyBorder="1" applyAlignment="1">
      <alignment horizontal="center" vertical="center" wrapText="1"/>
    </xf>
    <xf numFmtId="0" fontId="5" fillId="21" borderId="4" xfId="0" applyFont="1" applyFill="1" applyBorder="1" applyAlignment="1">
      <alignment horizontal="center" vertical="center" wrapText="1"/>
    </xf>
    <xf numFmtId="0" fontId="5" fillId="22" borderId="4" xfId="0" applyFont="1" applyFill="1" applyBorder="1" applyAlignment="1">
      <alignment horizontal="center" vertical="center" wrapText="1"/>
    </xf>
    <xf numFmtId="0" fontId="0" fillId="22" borderId="4" xfId="0" applyFill="1" applyBorder="1" applyAlignment="1">
      <alignment horizontal="center" vertical="center" wrapText="1"/>
    </xf>
    <xf numFmtId="0" fontId="0" fillId="23" borderId="4" xfId="0" applyFill="1" applyBorder="1" applyAlignment="1">
      <alignment horizontal="center" vertical="center" wrapText="1"/>
    </xf>
    <xf numFmtId="0" fontId="0" fillId="25" borderId="4" xfId="0" applyFill="1" applyBorder="1" applyAlignment="1">
      <alignment horizontal="center" vertical="center" wrapText="1"/>
    </xf>
    <xf numFmtId="0" fontId="5" fillId="25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3" borderId="4" xfId="0" applyFont="1" applyFill="1" applyBorder="1" applyAlignment="1">
      <alignment horizontal="center" vertical="center" wrapText="1"/>
    </xf>
    <xf numFmtId="0" fontId="0" fillId="26" borderId="4" xfId="0" applyFill="1" applyBorder="1" applyAlignment="1">
      <alignment horizontal="center" vertical="center" wrapText="1"/>
    </xf>
    <xf numFmtId="0" fontId="0" fillId="27" borderId="4" xfId="0" applyFill="1" applyBorder="1" applyAlignment="1">
      <alignment horizontal="center" vertical="center" wrapText="1"/>
    </xf>
    <xf numFmtId="0" fontId="0" fillId="28" borderId="4" xfId="0" applyFill="1" applyBorder="1" applyAlignment="1">
      <alignment horizontal="center" vertical="center" wrapText="1"/>
    </xf>
    <xf numFmtId="0" fontId="0" fillId="29" borderId="4" xfId="0" applyFill="1" applyBorder="1" applyAlignment="1">
      <alignment horizontal="center" vertical="center" wrapText="1"/>
    </xf>
    <xf numFmtId="0" fontId="0" fillId="24" borderId="7" xfId="0" applyFill="1" applyBorder="1" applyAlignment="1">
      <alignment horizontal="center" vertical="center" wrapText="1"/>
    </xf>
    <xf numFmtId="0" fontId="6" fillId="20" borderId="4" xfId="0" applyFont="1" applyFill="1" applyBorder="1" applyAlignment="1">
      <alignment horizontal="center" vertical="center" wrapText="1"/>
    </xf>
    <xf numFmtId="0" fontId="4" fillId="32" borderId="4" xfId="0" applyFont="1" applyFill="1" applyBorder="1" applyAlignment="1">
      <alignment horizontal="center" vertical="center" wrapText="1"/>
    </xf>
    <xf numFmtId="0" fontId="0" fillId="33" borderId="4" xfId="0" applyFill="1" applyBorder="1" applyAlignment="1">
      <alignment horizontal="center" vertical="center" wrapText="1"/>
    </xf>
    <xf numFmtId="0" fontId="4" fillId="33" borderId="4" xfId="0" applyFont="1" applyFill="1" applyBorder="1" applyAlignment="1">
      <alignment horizontal="center" vertical="center" wrapText="1"/>
    </xf>
    <xf numFmtId="0" fontId="0" fillId="34" borderId="4" xfId="0" applyFill="1" applyBorder="1" applyAlignment="1">
      <alignment horizontal="center" vertical="center" wrapText="1"/>
    </xf>
    <xf numFmtId="0" fontId="4" fillId="34" borderId="4" xfId="0" applyFont="1" applyFill="1" applyBorder="1" applyAlignment="1">
      <alignment horizontal="center" vertical="center" wrapText="1"/>
    </xf>
    <xf numFmtId="0" fontId="0" fillId="9" borderId="3" xfId="0" applyFill="1" applyBorder="1" applyAlignment="1">
      <alignment horizontal="center" vertical="center" wrapText="1"/>
    </xf>
    <xf numFmtId="0" fontId="0" fillId="35" borderId="4" xfId="0" applyFill="1" applyBorder="1" applyAlignment="1">
      <alignment horizontal="center" vertical="center" wrapText="1"/>
    </xf>
    <xf numFmtId="0" fontId="4" fillId="35" borderId="4" xfId="0" applyFont="1" applyFill="1" applyBorder="1" applyAlignment="1">
      <alignment horizontal="center" vertical="center" wrapText="1"/>
    </xf>
    <xf numFmtId="0" fontId="0" fillId="36" borderId="4" xfId="0" applyFill="1" applyBorder="1" applyAlignment="1">
      <alignment horizontal="center" vertical="center" wrapText="1"/>
    </xf>
    <xf numFmtId="0" fontId="4" fillId="36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0" fillId="4" borderId="9" xfId="0" applyFill="1" applyBorder="1"/>
    <xf numFmtId="0" fontId="0" fillId="13" borderId="7" xfId="0" applyFill="1" applyBorder="1" applyAlignment="1">
      <alignment horizontal="center" vertical="center" wrapText="1"/>
    </xf>
    <xf numFmtId="0" fontId="4" fillId="13" borderId="7" xfId="0" applyFont="1" applyFill="1" applyBorder="1" applyAlignment="1">
      <alignment horizontal="center" vertical="center" wrapText="1"/>
    </xf>
    <xf numFmtId="0" fontId="0" fillId="9" borderId="7" xfId="0" applyFill="1" applyBorder="1" applyAlignment="1">
      <alignment horizontal="center" vertical="center" wrapText="1"/>
    </xf>
    <xf numFmtId="0" fontId="0" fillId="37" borderId="4" xfId="0" applyFill="1" applyBorder="1" applyAlignment="1">
      <alignment horizontal="center" vertical="center" wrapText="1"/>
    </xf>
    <xf numFmtId="0" fontId="6" fillId="37" borderId="4" xfId="0" applyFont="1" applyFill="1" applyBorder="1" applyAlignment="1">
      <alignment horizontal="center" vertical="center" wrapText="1"/>
    </xf>
    <xf numFmtId="0" fontId="0" fillId="30" borderId="7" xfId="0" applyFill="1" applyBorder="1" applyAlignment="1">
      <alignment horizontal="center" vertical="center" wrapText="1"/>
    </xf>
    <xf numFmtId="0" fontId="6" fillId="30" borderId="7" xfId="0" applyFont="1" applyFill="1" applyBorder="1" applyAlignment="1">
      <alignment horizontal="center" vertical="center" wrapText="1"/>
    </xf>
    <xf numFmtId="0" fontId="0" fillId="31" borderId="7" xfId="0" applyFill="1" applyBorder="1" applyAlignment="1">
      <alignment horizontal="center" vertical="center" wrapText="1"/>
    </xf>
    <xf numFmtId="0" fontId="6" fillId="31" borderId="7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19" borderId="7" xfId="0" applyFill="1" applyBorder="1" applyAlignment="1">
      <alignment horizontal="center" vertical="center" wrapText="1"/>
    </xf>
    <xf numFmtId="0" fontId="6" fillId="19" borderId="7" xfId="0" applyFont="1" applyFill="1" applyBorder="1" applyAlignment="1">
      <alignment horizontal="center" vertical="center" wrapText="1"/>
    </xf>
    <xf numFmtId="0" fontId="4" fillId="19" borderId="7" xfId="0" applyFont="1" applyFill="1" applyBorder="1" applyAlignment="1">
      <alignment horizontal="center" vertical="center" wrapText="1"/>
    </xf>
    <xf numFmtId="0" fontId="0" fillId="32" borderId="7" xfId="0" applyFill="1" applyBorder="1" applyAlignment="1">
      <alignment horizontal="center" vertical="center" wrapText="1"/>
    </xf>
    <xf numFmtId="0" fontId="4" fillId="32" borderId="7" xfId="0" applyFont="1" applyFill="1" applyBorder="1" applyAlignment="1">
      <alignment horizontal="center" vertical="center" wrapText="1"/>
    </xf>
    <xf numFmtId="0" fontId="0" fillId="12" borderId="4" xfId="0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0" fillId="38" borderId="4" xfId="0" applyFill="1" applyBorder="1" applyAlignment="1">
      <alignment horizontal="center" vertical="center" wrapText="1"/>
    </xf>
    <xf numFmtId="0" fontId="5" fillId="21" borderId="7" xfId="0" applyFont="1" applyFill="1" applyBorder="1" applyAlignment="1">
      <alignment horizontal="center" vertical="center" wrapText="1"/>
    </xf>
    <xf numFmtId="0" fontId="0" fillId="21" borderId="7" xfId="0" applyFill="1" applyBorder="1" applyAlignment="1">
      <alignment horizontal="center" vertical="center" wrapText="1"/>
    </xf>
    <xf numFmtId="0" fontId="3" fillId="4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8" fillId="39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9" fillId="40" borderId="8" xfId="0" applyFont="1" applyFill="1" applyBorder="1" applyAlignment="1">
      <alignment horizontal="center" vertical="center" wrapText="1"/>
    </xf>
    <xf numFmtId="0" fontId="0" fillId="41" borderId="7" xfId="0" applyFill="1" applyBorder="1" applyAlignment="1">
      <alignment horizontal="center" vertical="center" wrapText="1"/>
    </xf>
    <xf numFmtId="0" fontId="0" fillId="41" borderId="4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001"/>
      <color rgb="FFFFFF83"/>
      <color rgb="FFDC9962"/>
      <color rgb="FF90B09C"/>
      <color rgb="FFFF91F4"/>
      <color rgb="FFFF4E5B"/>
      <color rgb="FF79E6E0"/>
      <color rgb="FFDCAF66"/>
      <color rgb="FFFFB056"/>
      <color rgb="FF837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51</xdr:row>
      <xdr:rowOff>771525</xdr:rowOff>
    </xdr:to>
    <xdr:sp macro="" textlink="">
      <xdr:nvSpPr>
        <xdr:cNvPr id="2" name="AutoShape 5">
          <a:extLst>
            <a:ext uri="{FF2B5EF4-FFF2-40B4-BE49-F238E27FC236}">
              <a16:creationId xmlns:a16="http://schemas.microsoft.com/office/drawing/2014/main" id="{5306EC51-2CFC-F042-934F-00A0BA47ED54}"/>
            </a:ext>
          </a:extLst>
        </xdr:cNvPr>
        <xdr:cNvSpPr>
          <a:spLocks noChangeAspect="1" noChangeArrowheads="1"/>
        </xdr:cNvSpPr>
      </xdr:nvSpPr>
      <xdr:spPr bwMode="auto">
        <a:xfrm>
          <a:off x="0" y="8534400"/>
          <a:ext cx="304800" cy="17726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8</xdr:row>
      <xdr:rowOff>0</xdr:rowOff>
    </xdr:from>
    <xdr:ext cx="304800" cy="657225"/>
    <xdr:sp macro="" textlink="">
      <xdr:nvSpPr>
        <xdr:cNvPr id="3" name="AutoShape 5">
          <a:extLst>
            <a:ext uri="{FF2B5EF4-FFF2-40B4-BE49-F238E27FC236}">
              <a16:creationId xmlns:a16="http://schemas.microsoft.com/office/drawing/2014/main" id="{F9248E49-5C3C-3842-9714-4C72ED4C7D4B}"/>
            </a:ext>
          </a:extLst>
        </xdr:cNvPr>
        <xdr:cNvSpPr>
          <a:spLocks noChangeAspect="1" noChangeArrowheads="1"/>
        </xdr:cNvSpPr>
      </xdr:nvSpPr>
      <xdr:spPr bwMode="auto">
        <a:xfrm>
          <a:off x="0" y="8534400"/>
          <a:ext cx="30480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53</xdr:row>
      <xdr:rowOff>962025</xdr:rowOff>
    </xdr:to>
    <xdr:sp macro="" textlink="">
      <xdr:nvSpPr>
        <xdr:cNvPr id="4" name="AutoShape 5">
          <a:extLst>
            <a:ext uri="{FF2B5EF4-FFF2-40B4-BE49-F238E27FC236}">
              <a16:creationId xmlns:a16="http://schemas.microsoft.com/office/drawing/2014/main" id="{77C8090D-8693-0442-909D-A335EF192A29}"/>
            </a:ext>
          </a:extLst>
        </xdr:cNvPr>
        <xdr:cNvSpPr>
          <a:spLocks noChangeAspect="1" noChangeArrowheads="1"/>
        </xdr:cNvSpPr>
      </xdr:nvSpPr>
      <xdr:spPr bwMode="auto">
        <a:xfrm>
          <a:off x="0" y="19202400"/>
          <a:ext cx="304800" cy="18145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8</xdr:row>
      <xdr:rowOff>0</xdr:rowOff>
    </xdr:from>
    <xdr:ext cx="304800" cy="657225"/>
    <xdr:sp macro="" textlink="">
      <xdr:nvSpPr>
        <xdr:cNvPr id="5" name="AutoShape 5">
          <a:extLst>
            <a:ext uri="{FF2B5EF4-FFF2-40B4-BE49-F238E27FC236}">
              <a16:creationId xmlns:a16="http://schemas.microsoft.com/office/drawing/2014/main" id="{765A5695-A96E-6B4A-A602-437C849CC600}"/>
            </a:ext>
          </a:extLst>
        </xdr:cNvPr>
        <xdr:cNvSpPr>
          <a:spLocks noChangeAspect="1" noChangeArrowheads="1"/>
        </xdr:cNvSpPr>
      </xdr:nvSpPr>
      <xdr:spPr bwMode="auto">
        <a:xfrm>
          <a:off x="0" y="8534400"/>
          <a:ext cx="30480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35</xdr:row>
      <xdr:rowOff>0</xdr:rowOff>
    </xdr:from>
    <xdr:ext cx="304800" cy="657225"/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80F69C7-F9BA-3E4A-882F-D70E9F9EAD03}"/>
            </a:ext>
          </a:extLst>
        </xdr:cNvPr>
        <xdr:cNvSpPr>
          <a:spLocks noChangeAspect="1" noChangeArrowheads="1"/>
        </xdr:cNvSpPr>
      </xdr:nvSpPr>
      <xdr:spPr bwMode="auto">
        <a:xfrm>
          <a:off x="0" y="37338000"/>
          <a:ext cx="30480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304800" cy="657225"/>
    <xdr:sp macro="" textlink="">
      <xdr:nvSpPr>
        <xdr:cNvPr id="7" name="AutoShape 5">
          <a:extLst>
            <a:ext uri="{FF2B5EF4-FFF2-40B4-BE49-F238E27FC236}">
              <a16:creationId xmlns:a16="http://schemas.microsoft.com/office/drawing/2014/main" id="{4CB779A3-19A7-C543-9D88-6486A154973E}"/>
            </a:ext>
          </a:extLst>
        </xdr:cNvPr>
        <xdr:cNvSpPr>
          <a:spLocks noChangeAspect="1" noChangeArrowheads="1"/>
        </xdr:cNvSpPr>
      </xdr:nvSpPr>
      <xdr:spPr bwMode="auto">
        <a:xfrm>
          <a:off x="0" y="14935200"/>
          <a:ext cx="30480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39</xdr:row>
      <xdr:rowOff>0</xdr:rowOff>
    </xdr:from>
    <xdr:to>
      <xdr:col>0</xdr:col>
      <xdr:colOff>304800</xdr:colOff>
      <xdr:row>57</xdr:row>
      <xdr:rowOff>779638</xdr:rowOff>
    </xdr:to>
    <xdr:sp macro="" textlink="">
      <xdr:nvSpPr>
        <xdr:cNvPr id="8" name="AutoShape 1" descr="Flexigrid office divider">
          <a:extLst>
            <a:ext uri="{FF2B5EF4-FFF2-40B4-BE49-F238E27FC236}">
              <a16:creationId xmlns:a16="http://schemas.microsoft.com/office/drawing/2014/main" id="{39438E88-2648-6847-BB83-E73D596365C8}"/>
            </a:ext>
          </a:extLst>
        </xdr:cNvPr>
        <xdr:cNvSpPr>
          <a:spLocks noChangeAspect="1" noChangeArrowheads="1"/>
        </xdr:cNvSpPr>
      </xdr:nvSpPr>
      <xdr:spPr bwMode="auto">
        <a:xfrm>
          <a:off x="0" y="41605200"/>
          <a:ext cx="304800" cy="182294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304800</xdr:colOff>
      <xdr:row>20</xdr:row>
      <xdr:rowOff>85725</xdr:rowOff>
    </xdr:to>
    <xdr:sp macro="" textlink="">
      <xdr:nvSpPr>
        <xdr:cNvPr id="9" name="AutoShape 5">
          <a:extLst>
            <a:ext uri="{FF2B5EF4-FFF2-40B4-BE49-F238E27FC236}">
              <a16:creationId xmlns:a16="http://schemas.microsoft.com/office/drawing/2014/main" id="{56D055BC-E9B6-CA43-AAE1-0DA43121589F}"/>
            </a:ext>
          </a:extLst>
        </xdr:cNvPr>
        <xdr:cNvSpPr>
          <a:spLocks noChangeAspect="1" noChangeArrowheads="1"/>
        </xdr:cNvSpPr>
      </xdr:nvSpPr>
      <xdr:spPr bwMode="auto">
        <a:xfrm>
          <a:off x="0" y="18135600"/>
          <a:ext cx="30480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17</xdr:row>
      <xdr:rowOff>0</xdr:rowOff>
    </xdr:from>
    <xdr:ext cx="304800" cy="657225"/>
    <xdr:sp macro="" textlink="">
      <xdr:nvSpPr>
        <xdr:cNvPr id="10" name="AutoShape 5">
          <a:extLst>
            <a:ext uri="{FF2B5EF4-FFF2-40B4-BE49-F238E27FC236}">
              <a16:creationId xmlns:a16="http://schemas.microsoft.com/office/drawing/2014/main" id="{875BFA7E-64F7-B941-9DFF-9BD19E1C1237}"/>
            </a:ext>
          </a:extLst>
        </xdr:cNvPr>
        <xdr:cNvSpPr>
          <a:spLocks noChangeAspect="1" noChangeArrowheads="1"/>
        </xdr:cNvSpPr>
      </xdr:nvSpPr>
      <xdr:spPr bwMode="auto">
        <a:xfrm>
          <a:off x="0" y="18135600"/>
          <a:ext cx="30480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25</xdr:row>
      <xdr:rowOff>9525</xdr:rowOff>
    </xdr:to>
    <xdr:sp macro="" textlink="">
      <xdr:nvSpPr>
        <xdr:cNvPr id="2" name="AutoShape 5">
          <a:extLst>
            <a:ext uri="{FF2B5EF4-FFF2-40B4-BE49-F238E27FC236}">
              <a16:creationId xmlns:a16="http://schemas.microsoft.com/office/drawing/2014/main" id="{58365F59-53C4-494B-8245-3CF68F446B6E}"/>
            </a:ext>
          </a:extLst>
        </xdr:cNvPr>
        <xdr:cNvSpPr>
          <a:spLocks noChangeAspect="1" noChangeArrowheads="1"/>
        </xdr:cNvSpPr>
      </xdr:nvSpPr>
      <xdr:spPr bwMode="auto">
        <a:xfrm>
          <a:off x="0" y="8534400"/>
          <a:ext cx="304800" cy="3248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8</xdr:row>
      <xdr:rowOff>0</xdr:rowOff>
    </xdr:from>
    <xdr:ext cx="304800" cy="657225"/>
    <xdr:sp macro="" textlink="">
      <xdr:nvSpPr>
        <xdr:cNvPr id="3" name="AutoShape 5">
          <a:extLst>
            <a:ext uri="{FF2B5EF4-FFF2-40B4-BE49-F238E27FC236}">
              <a16:creationId xmlns:a16="http://schemas.microsoft.com/office/drawing/2014/main" id="{D3828D3E-979B-6F4E-B5FF-35F1B3F8128B}"/>
            </a:ext>
          </a:extLst>
        </xdr:cNvPr>
        <xdr:cNvSpPr>
          <a:spLocks noChangeAspect="1" noChangeArrowheads="1"/>
        </xdr:cNvSpPr>
      </xdr:nvSpPr>
      <xdr:spPr bwMode="auto">
        <a:xfrm>
          <a:off x="0" y="8534400"/>
          <a:ext cx="30480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17</xdr:row>
      <xdr:rowOff>0</xdr:rowOff>
    </xdr:from>
    <xdr:to>
      <xdr:col>0</xdr:col>
      <xdr:colOff>304800</xdr:colOff>
      <xdr:row>34</xdr:row>
      <xdr:rowOff>9525</xdr:rowOff>
    </xdr:to>
    <xdr:sp macro="" textlink="">
      <xdr:nvSpPr>
        <xdr:cNvPr id="4" name="AutoShape 5">
          <a:extLst>
            <a:ext uri="{FF2B5EF4-FFF2-40B4-BE49-F238E27FC236}">
              <a16:creationId xmlns:a16="http://schemas.microsoft.com/office/drawing/2014/main" id="{F6DF3D97-AB94-8349-A9AF-C2654EC98CA2}"/>
            </a:ext>
          </a:extLst>
        </xdr:cNvPr>
        <xdr:cNvSpPr>
          <a:spLocks noChangeAspect="1" noChangeArrowheads="1"/>
        </xdr:cNvSpPr>
      </xdr:nvSpPr>
      <xdr:spPr bwMode="auto">
        <a:xfrm>
          <a:off x="482600" y="19202400"/>
          <a:ext cx="304800" cy="3248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8</xdr:row>
      <xdr:rowOff>0</xdr:rowOff>
    </xdr:from>
    <xdr:ext cx="304800" cy="657225"/>
    <xdr:sp macro="" textlink="">
      <xdr:nvSpPr>
        <xdr:cNvPr id="5" name="AutoShape 5">
          <a:extLst>
            <a:ext uri="{FF2B5EF4-FFF2-40B4-BE49-F238E27FC236}">
              <a16:creationId xmlns:a16="http://schemas.microsoft.com/office/drawing/2014/main" id="{91A23D7E-3C37-3845-B2FC-5E357BBD3A9F}"/>
            </a:ext>
          </a:extLst>
        </xdr:cNvPr>
        <xdr:cNvSpPr>
          <a:spLocks noChangeAspect="1" noChangeArrowheads="1"/>
        </xdr:cNvSpPr>
      </xdr:nvSpPr>
      <xdr:spPr bwMode="auto">
        <a:xfrm>
          <a:off x="482600" y="8534400"/>
          <a:ext cx="30480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304800" cy="657225"/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7D6D8C05-2E62-1B41-A5B5-22D60B881D0F}"/>
            </a:ext>
          </a:extLst>
        </xdr:cNvPr>
        <xdr:cNvSpPr>
          <a:spLocks noChangeAspect="1" noChangeArrowheads="1"/>
        </xdr:cNvSpPr>
      </xdr:nvSpPr>
      <xdr:spPr bwMode="auto">
        <a:xfrm>
          <a:off x="482600" y="37338000"/>
          <a:ext cx="30480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304800" cy="657225"/>
    <xdr:sp macro="" textlink="">
      <xdr:nvSpPr>
        <xdr:cNvPr id="7" name="AutoShape 5">
          <a:extLst>
            <a:ext uri="{FF2B5EF4-FFF2-40B4-BE49-F238E27FC236}">
              <a16:creationId xmlns:a16="http://schemas.microsoft.com/office/drawing/2014/main" id="{D4730E3F-72F2-0840-A7A7-9671C5FF0AAA}"/>
            </a:ext>
          </a:extLst>
        </xdr:cNvPr>
        <xdr:cNvSpPr>
          <a:spLocks noChangeAspect="1" noChangeArrowheads="1"/>
        </xdr:cNvSpPr>
      </xdr:nvSpPr>
      <xdr:spPr bwMode="auto">
        <a:xfrm>
          <a:off x="482600" y="14935200"/>
          <a:ext cx="30480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38</xdr:row>
      <xdr:rowOff>0</xdr:rowOff>
    </xdr:from>
    <xdr:to>
      <xdr:col>0</xdr:col>
      <xdr:colOff>304800</xdr:colOff>
      <xdr:row>55</xdr:row>
      <xdr:rowOff>93838</xdr:rowOff>
    </xdr:to>
    <xdr:sp macro="" textlink="">
      <xdr:nvSpPr>
        <xdr:cNvPr id="8" name="AutoShape 1" descr="Flexigrid office divider">
          <a:extLst>
            <a:ext uri="{FF2B5EF4-FFF2-40B4-BE49-F238E27FC236}">
              <a16:creationId xmlns:a16="http://schemas.microsoft.com/office/drawing/2014/main" id="{678A1B52-AE08-CC44-9A6D-9B88870BE0BA}"/>
            </a:ext>
          </a:extLst>
        </xdr:cNvPr>
        <xdr:cNvSpPr>
          <a:spLocks noChangeAspect="1" noChangeArrowheads="1"/>
        </xdr:cNvSpPr>
      </xdr:nvSpPr>
      <xdr:spPr bwMode="auto">
        <a:xfrm>
          <a:off x="482600" y="41605200"/>
          <a:ext cx="304800" cy="33323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24</xdr:row>
      <xdr:rowOff>657225</xdr:rowOff>
    </xdr:to>
    <xdr:sp macro="" textlink="">
      <xdr:nvSpPr>
        <xdr:cNvPr id="2" name="AutoShape 5">
          <a:extLst>
            <a:ext uri="{FF2B5EF4-FFF2-40B4-BE49-F238E27FC236}">
              <a16:creationId xmlns:a16="http://schemas.microsoft.com/office/drawing/2014/main" id="{2FC654C0-AB6E-C647-9193-5689A05D26D8}"/>
            </a:ext>
          </a:extLst>
        </xdr:cNvPr>
        <xdr:cNvSpPr>
          <a:spLocks noChangeAspect="1" noChangeArrowheads="1"/>
        </xdr:cNvSpPr>
      </xdr:nvSpPr>
      <xdr:spPr bwMode="auto">
        <a:xfrm>
          <a:off x="0" y="8534400"/>
          <a:ext cx="304800" cy="18145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8</xdr:row>
      <xdr:rowOff>0</xdr:rowOff>
    </xdr:from>
    <xdr:ext cx="304800" cy="657225"/>
    <xdr:sp macro="" textlink="">
      <xdr:nvSpPr>
        <xdr:cNvPr id="3" name="AutoShape 5">
          <a:extLst>
            <a:ext uri="{FF2B5EF4-FFF2-40B4-BE49-F238E27FC236}">
              <a16:creationId xmlns:a16="http://schemas.microsoft.com/office/drawing/2014/main" id="{3C3C9DD4-4068-9743-954C-45A0D485D60B}"/>
            </a:ext>
          </a:extLst>
        </xdr:cNvPr>
        <xdr:cNvSpPr>
          <a:spLocks noChangeAspect="1" noChangeArrowheads="1"/>
        </xdr:cNvSpPr>
      </xdr:nvSpPr>
      <xdr:spPr bwMode="auto">
        <a:xfrm>
          <a:off x="0" y="8534400"/>
          <a:ext cx="30480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35</xdr:row>
      <xdr:rowOff>9525</xdr:rowOff>
    </xdr:to>
    <xdr:sp macro="" textlink="">
      <xdr:nvSpPr>
        <xdr:cNvPr id="4" name="AutoShape 5">
          <a:extLst>
            <a:ext uri="{FF2B5EF4-FFF2-40B4-BE49-F238E27FC236}">
              <a16:creationId xmlns:a16="http://schemas.microsoft.com/office/drawing/2014/main" id="{D2F2E44E-5074-DB48-A5CD-7585E7A1505E}"/>
            </a:ext>
          </a:extLst>
        </xdr:cNvPr>
        <xdr:cNvSpPr>
          <a:spLocks noChangeAspect="1" noChangeArrowheads="1"/>
        </xdr:cNvSpPr>
      </xdr:nvSpPr>
      <xdr:spPr bwMode="auto">
        <a:xfrm>
          <a:off x="0" y="18135600"/>
          <a:ext cx="304800" cy="18145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8</xdr:row>
      <xdr:rowOff>0</xdr:rowOff>
    </xdr:from>
    <xdr:ext cx="304800" cy="657225"/>
    <xdr:sp macro="" textlink="">
      <xdr:nvSpPr>
        <xdr:cNvPr id="5" name="AutoShape 5">
          <a:extLst>
            <a:ext uri="{FF2B5EF4-FFF2-40B4-BE49-F238E27FC236}">
              <a16:creationId xmlns:a16="http://schemas.microsoft.com/office/drawing/2014/main" id="{2A49BC7A-D529-484E-A077-31F0CAF13CF1}"/>
            </a:ext>
          </a:extLst>
        </xdr:cNvPr>
        <xdr:cNvSpPr>
          <a:spLocks noChangeAspect="1" noChangeArrowheads="1"/>
        </xdr:cNvSpPr>
      </xdr:nvSpPr>
      <xdr:spPr bwMode="auto">
        <a:xfrm>
          <a:off x="0" y="8534400"/>
          <a:ext cx="30480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35</xdr:row>
      <xdr:rowOff>0</xdr:rowOff>
    </xdr:from>
    <xdr:ext cx="304800" cy="657225"/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70AACD4A-3FDF-444C-ABF2-0CC5F9E0F714}"/>
            </a:ext>
          </a:extLst>
        </xdr:cNvPr>
        <xdr:cNvSpPr>
          <a:spLocks noChangeAspect="1" noChangeArrowheads="1"/>
        </xdr:cNvSpPr>
      </xdr:nvSpPr>
      <xdr:spPr bwMode="auto">
        <a:xfrm>
          <a:off x="0" y="36271200"/>
          <a:ext cx="30480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304800" cy="657225"/>
    <xdr:sp macro="" textlink="">
      <xdr:nvSpPr>
        <xdr:cNvPr id="7" name="AutoShape 5">
          <a:extLst>
            <a:ext uri="{FF2B5EF4-FFF2-40B4-BE49-F238E27FC236}">
              <a16:creationId xmlns:a16="http://schemas.microsoft.com/office/drawing/2014/main" id="{368A1E82-0C09-4D42-8061-8D335E8AF5B3}"/>
            </a:ext>
          </a:extLst>
        </xdr:cNvPr>
        <xdr:cNvSpPr>
          <a:spLocks noChangeAspect="1" noChangeArrowheads="1"/>
        </xdr:cNvSpPr>
      </xdr:nvSpPr>
      <xdr:spPr bwMode="auto">
        <a:xfrm>
          <a:off x="0" y="14935200"/>
          <a:ext cx="30480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39</xdr:row>
      <xdr:rowOff>0</xdr:rowOff>
    </xdr:from>
    <xdr:to>
      <xdr:col>0</xdr:col>
      <xdr:colOff>304800</xdr:colOff>
      <xdr:row>56</xdr:row>
      <xdr:rowOff>93838</xdr:rowOff>
    </xdr:to>
    <xdr:sp macro="" textlink="">
      <xdr:nvSpPr>
        <xdr:cNvPr id="8" name="AutoShape 1" descr="Flexigrid office divider">
          <a:extLst>
            <a:ext uri="{FF2B5EF4-FFF2-40B4-BE49-F238E27FC236}">
              <a16:creationId xmlns:a16="http://schemas.microsoft.com/office/drawing/2014/main" id="{E6A24E9C-FE69-C34F-BB71-B39F35CCF251}"/>
            </a:ext>
          </a:extLst>
        </xdr:cNvPr>
        <xdr:cNvSpPr>
          <a:spLocks noChangeAspect="1" noChangeArrowheads="1"/>
        </xdr:cNvSpPr>
      </xdr:nvSpPr>
      <xdr:spPr bwMode="auto">
        <a:xfrm>
          <a:off x="0" y="40538400"/>
          <a:ext cx="304800" cy="182294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304800</xdr:colOff>
      <xdr:row>17</xdr:row>
      <xdr:rowOff>657225</xdr:rowOff>
    </xdr:to>
    <xdr:sp macro="" textlink="">
      <xdr:nvSpPr>
        <xdr:cNvPr id="13" name="AutoShape 5">
          <a:extLst>
            <a:ext uri="{FF2B5EF4-FFF2-40B4-BE49-F238E27FC236}">
              <a16:creationId xmlns:a16="http://schemas.microsoft.com/office/drawing/2014/main" id="{4A0454CC-244B-2747-9808-B0CE35B95BE2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054100"/>
          <a:ext cx="30480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17</xdr:row>
      <xdr:rowOff>0</xdr:rowOff>
    </xdr:from>
    <xdr:ext cx="304800" cy="657225"/>
    <xdr:sp macro="" textlink="">
      <xdr:nvSpPr>
        <xdr:cNvPr id="14" name="AutoShape 5">
          <a:extLst>
            <a:ext uri="{FF2B5EF4-FFF2-40B4-BE49-F238E27FC236}">
              <a16:creationId xmlns:a16="http://schemas.microsoft.com/office/drawing/2014/main" id="{5820CE42-118E-644B-8F31-89EAC2D1118C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054100"/>
          <a:ext cx="30480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33A42-C409-3046-AA15-FEC6FEBBD90F}">
  <dimension ref="A1:G41"/>
  <sheetViews>
    <sheetView tabSelected="1" topLeftCell="A26" workbookViewId="0">
      <selection activeCell="J31" sqref="J31"/>
    </sheetView>
  </sheetViews>
  <sheetFormatPr baseColWidth="10" defaultColWidth="8.83203125" defaultRowHeight="84" customHeight="1" x14ac:dyDescent="0.2"/>
  <cols>
    <col min="1" max="1" width="22.33203125" customWidth="1"/>
    <col min="2" max="3" width="31.33203125" customWidth="1"/>
    <col min="4" max="5" width="8.33203125" customWidth="1"/>
    <col min="6" max="6" width="12.83203125" customWidth="1"/>
  </cols>
  <sheetData>
    <row r="1" spans="1:6" ht="84" customHeight="1" thickBot="1" x14ac:dyDescent="0.25">
      <c r="A1" s="80" t="s">
        <v>72</v>
      </c>
      <c r="B1" s="79"/>
      <c r="C1" s="79"/>
      <c r="D1" s="79"/>
      <c r="E1" s="79"/>
      <c r="F1" s="79"/>
    </row>
    <row r="2" spans="1:6" ht="84" customHeight="1" thickBot="1" x14ac:dyDescent="0.25">
      <c r="A2" s="74" t="s">
        <v>0</v>
      </c>
      <c r="B2" s="4" t="s">
        <v>1</v>
      </c>
      <c r="C2" s="4" t="s">
        <v>1</v>
      </c>
      <c r="D2" s="4" t="s">
        <v>73</v>
      </c>
      <c r="E2" s="4" t="s">
        <v>74</v>
      </c>
      <c r="F2" s="4" t="s">
        <v>63</v>
      </c>
    </row>
    <row r="3" spans="1:6" ht="84" customHeight="1" x14ac:dyDescent="0.2">
      <c r="A3" s="47" t="s">
        <v>7</v>
      </c>
      <c r="B3" s="47" t="s">
        <v>8</v>
      </c>
      <c r="C3" s="47" t="s">
        <v>44</v>
      </c>
      <c r="D3" s="33">
        <f>SUM('PHASE 1'!G3)</f>
        <v>37</v>
      </c>
      <c r="E3" s="33">
        <f>SUM('PHASE 2'!G3)</f>
        <v>16</v>
      </c>
      <c r="F3" s="47">
        <f>SUM(D3:E3)</f>
        <v>53</v>
      </c>
    </row>
    <row r="4" spans="1:6" ht="84" customHeight="1" x14ac:dyDescent="0.2">
      <c r="A4" s="21" t="s">
        <v>7</v>
      </c>
      <c r="B4" s="21" t="s">
        <v>19</v>
      </c>
      <c r="C4" s="21" t="s">
        <v>48</v>
      </c>
      <c r="D4" s="1">
        <f>SUM('PHASE 1'!G4)</f>
        <v>26</v>
      </c>
      <c r="E4" s="1">
        <f>SUM('PHASE 2'!G4)</f>
        <v>6</v>
      </c>
      <c r="F4" s="22">
        <f>SUM(D4:E4)</f>
        <v>32</v>
      </c>
    </row>
    <row r="5" spans="1:6" ht="84" customHeight="1" x14ac:dyDescent="0.2">
      <c r="A5" s="24" t="s">
        <v>7</v>
      </c>
      <c r="B5" s="24" t="s">
        <v>19</v>
      </c>
      <c r="C5" s="23" t="s">
        <v>45</v>
      </c>
      <c r="D5" s="1">
        <f>SUM('PHASE 1'!G5)</f>
        <v>4</v>
      </c>
      <c r="E5" s="1">
        <f>SUM('PHASE 2'!G5)</f>
        <v>8</v>
      </c>
      <c r="F5" s="23">
        <f>SUM(D5:E5)</f>
        <v>12</v>
      </c>
    </row>
    <row r="6" spans="1:6" ht="84" customHeight="1" x14ac:dyDescent="0.2">
      <c r="A6" s="8" t="s">
        <v>7</v>
      </c>
      <c r="B6" s="8" t="s">
        <v>32</v>
      </c>
      <c r="C6" s="8" t="s">
        <v>58</v>
      </c>
      <c r="D6" s="1">
        <f>SUM('PHASE 1'!G6)</f>
        <v>9</v>
      </c>
      <c r="E6" s="1">
        <f>SUM('PHASE 2'!G6)</f>
        <v>0</v>
      </c>
      <c r="F6" s="8">
        <f>SUM(D6:E6)</f>
        <v>9</v>
      </c>
    </row>
    <row r="7" spans="1:6" ht="84" customHeight="1" x14ac:dyDescent="0.2">
      <c r="A7" s="39" t="s">
        <v>7</v>
      </c>
      <c r="B7" s="39" t="s">
        <v>32</v>
      </c>
      <c r="C7" s="39" t="s">
        <v>55</v>
      </c>
      <c r="D7" s="1">
        <f>SUM('PHASE 1'!G7)</f>
        <v>8</v>
      </c>
      <c r="E7" s="1">
        <f>SUM('PHASE 2'!G7)</f>
        <v>0</v>
      </c>
      <c r="F7" s="39">
        <f>SUM(D7:E7)</f>
        <v>8</v>
      </c>
    </row>
    <row r="8" spans="1:6" ht="84" customHeight="1" x14ac:dyDescent="0.2">
      <c r="A8" s="43" t="s">
        <v>7</v>
      </c>
      <c r="B8" s="43" t="s">
        <v>34</v>
      </c>
      <c r="C8" s="44" t="s">
        <v>59</v>
      </c>
      <c r="D8" s="1">
        <f>SUM('PHASE 1'!G8)</f>
        <v>1</v>
      </c>
      <c r="E8" s="1">
        <f>SUM('PHASE 2'!G8)</f>
        <v>0</v>
      </c>
      <c r="F8" s="43">
        <f>SUM(D8:E8)</f>
        <v>1</v>
      </c>
    </row>
    <row r="9" spans="1:6" ht="84" customHeight="1" x14ac:dyDescent="0.2">
      <c r="A9" s="56" t="s">
        <v>29</v>
      </c>
      <c r="B9" s="56" t="s">
        <v>7</v>
      </c>
      <c r="C9" s="57" t="s">
        <v>42</v>
      </c>
      <c r="D9" s="5">
        <f>SUM('PHASE 1'!G9)</f>
        <v>1</v>
      </c>
      <c r="E9" s="5">
        <f>SUM('PHASE 2'!G9)</f>
        <v>2</v>
      </c>
      <c r="F9" s="57">
        <f>SUM(D9:E9)</f>
        <v>3</v>
      </c>
    </row>
    <row r="10" spans="1:6" ht="84" customHeight="1" x14ac:dyDescent="0.2">
      <c r="A10" s="70" t="s">
        <v>7</v>
      </c>
      <c r="B10" s="70" t="s">
        <v>28</v>
      </c>
      <c r="C10" s="70" t="s">
        <v>52</v>
      </c>
      <c r="D10" s="5">
        <f>SUM('PHASE 1'!G10)</f>
        <v>16</v>
      </c>
      <c r="E10" s="5">
        <f>SUM('PHASE 2'!G10)</f>
        <v>30</v>
      </c>
      <c r="F10" s="71">
        <f>SUM(D10:E10)</f>
        <v>46</v>
      </c>
    </row>
    <row r="11" spans="1:6" ht="84" customHeight="1" x14ac:dyDescent="0.2">
      <c r="A11" s="6" t="s">
        <v>22</v>
      </c>
      <c r="B11" s="6" t="s">
        <v>23</v>
      </c>
      <c r="C11" s="6" t="s">
        <v>50</v>
      </c>
      <c r="D11" s="1">
        <f>SUM('PHASE 1'!G11)</f>
        <v>0</v>
      </c>
      <c r="E11" s="1">
        <f>SUM('PHASE 2'!G11)</f>
        <v>1</v>
      </c>
      <c r="F11" s="6">
        <f>SUM(D11:E11)</f>
        <v>1</v>
      </c>
    </row>
    <row r="12" spans="1:6" ht="84" customHeight="1" x14ac:dyDescent="0.2">
      <c r="A12" s="75" t="s">
        <v>22</v>
      </c>
      <c r="B12" s="75" t="s">
        <v>23</v>
      </c>
      <c r="C12" s="75" t="s">
        <v>24</v>
      </c>
      <c r="D12" s="1">
        <f>SUM('PHASE 1'!G12)</f>
        <v>0</v>
      </c>
      <c r="E12" s="1">
        <f>SUM('PHASE 2'!G12)</f>
        <v>1</v>
      </c>
      <c r="F12" s="75">
        <f>SUM(D12:E12)</f>
        <v>1</v>
      </c>
    </row>
    <row r="13" spans="1:6" ht="84" customHeight="1" x14ac:dyDescent="0.2">
      <c r="A13" s="76" t="s">
        <v>2</v>
      </c>
      <c r="B13" s="77" t="s">
        <v>3</v>
      </c>
      <c r="C13" s="77" t="s">
        <v>75</v>
      </c>
      <c r="D13" s="5">
        <f>SUM('PHASE 1'!G13)</f>
        <v>7</v>
      </c>
      <c r="E13" s="5">
        <f>SUM('PHASE 2'!G13)</f>
        <v>1</v>
      </c>
      <c r="F13" s="76">
        <f>SUM(D13:E13)</f>
        <v>8</v>
      </c>
    </row>
    <row r="14" spans="1:6" ht="84" customHeight="1" x14ac:dyDescent="0.2">
      <c r="A14" s="28" t="s">
        <v>2</v>
      </c>
      <c r="B14" s="29" t="s">
        <v>3</v>
      </c>
      <c r="C14" s="29" t="s">
        <v>76</v>
      </c>
      <c r="D14" s="1">
        <f>SUM('PHASE 1'!G14)</f>
        <v>6</v>
      </c>
      <c r="E14" s="1">
        <f>SUM('PHASE 2'!G14)</f>
        <v>1</v>
      </c>
      <c r="F14" s="28">
        <f>SUM(D14:E14)</f>
        <v>7</v>
      </c>
    </row>
    <row r="15" spans="1:6" ht="84" customHeight="1" x14ac:dyDescent="0.2">
      <c r="A15" s="35" t="s">
        <v>2</v>
      </c>
      <c r="B15" s="30" t="s">
        <v>3</v>
      </c>
      <c r="C15" s="30" t="s">
        <v>77</v>
      </c>
      <c r="D15" s="1">
        <f>SUM('PHASE 1'!G15)</f>
        <v>3</v>
      </c>
      <c r="E15" s="1">
        <f>SUM('PHASE 2'!G15)</f>
        <v>1</v>
      </c>
      <c r="F15" s="35">
        <f>SUM(D15:E15)</f>
        <v>4</v>
      </c>
    </row>
    <row r="16" spans="1:6" ht="84" customHeight="1" x14ac:dyDescent="0.2">
      <c r="A16" s="32" t="s">
        <v>2</v>
      </c>
      <c r="B16" s="31" t="s">
        <v>3</v>
      </c>
      <c r="C16" s="31" t="s">
        <v>78</v>
      </c>
      <c r="D16" s="1">
        <f>SUM('PHASE 1'!G16)</f>
        <v>3</v>
      </c>
      <c r="E16" s="1">
        <f>SUM('PHASE 2'!G16)</f>
        <v>1</v>
      </c>
      <c r="F16" s="32">
        <f>SUM(D16:E16)</f>
        <v>4</v>
      </c>
    </row>
    <row r="17" spans="1:6" ht="84" customHeight="1" x14ac:dyDescent="0.2">
      <c r="A17" s="37" t="s">
        <v>2</v>
      </c>
      <c r="B17" s="37" t="s">
        <v>3</v>
      </c>
      <c r="C17" s="37" t="s">
        <v>79</v>
      </c>
      <c r="D17" s="1">
        <f>SUM('PHASE 1'!G17)</f>
        <v>3</v>
      </c>
      <c r="E17" s="1">
        <f>SUM('PHASE 2'!G17)</f>
        <v>0</v>
      </c>
      <c r="F17" s="37">
        <f>SUM(D17:E17)</f>
        <v>3</v>
      </c>
    </row>
    <row r="18" spans="1:6" ht="84" customHeight="1" x14ac:dyDescent="0.2">
      <c r="A18" s="40" t="s">
        <v>2</v>
      </c>
      <c r="B18" s="40" t="s">
        <v>3</v>
      </c>
      <c r="C18" s="84" t="s">
        <v>80</v>
      </c>
      <c r="D18" s="1"/>
      <c r="E18" s="1">
        <f>SUM('PHASE 2'!G18)</f>
        <v>6</v>
      </c>
      <c r="F18" s="85">
        <f>SUM(D18:E18)</f>
        <v>6</v>
      </c>
    </row>
    <row r="19" spans="1:6" ht="84" customHeight="1" x14ac:dyDescent="0.2">
      <c r="A19" s="38" t="s">
        <v>2</v>
      </c>
      <c r="B19" s="38" t="s">
        <v>3</v>
      </c>
      <c r="C19" s="38" t="s">
        <v>81</v>
      </c>
      <c r="D19" s="1">
        <f>SUM('PHASE 1'!G18)</f>
        <v>19</v>
      </c>
      <c r="E19" s="1">
        <f>SUM('PHASE 2'!G19)</f>
        <v>6</v>
      </c>
      <c r="F19" s="38">
        <f>SUM(D19:E19)</f>
        <v>25</v>
      </c>
    </row>
    <row r="20" spans="1:6" ht="84" customHeight="1" x14ac:dyDescent="0.2">
      <c r="A20" s="36" t="s">
        <v>2</v>
      </c>
      <c r="B20" s="36" t="s">
        <v>3</v>
      </c>
      <c r="C20" s="36" t="s">
        <v>82</v>
      </c>
      <c r="D20" s="1">
        <f>SUM('PHASE 1'!G19)</f>
        <v>2</v>
      </c>
      <c r="E20" s="1">
        <f>SUM('PHASE 2'!G20)</f>
        <v>0</v>
      </c>
      <c r="F20" s="36">
        <f>SUM(D20:E20)</f>
        <v>2</v>
      </c>
    </row>
    <row r="21" spans="1:6" ht="84" customHeight="1" x14ac:dyDescent="0.2">
      <c r="A21" s="9" t="s">
        <v>4</v>
      </c>
      <c r="B21" s="9" t="s">
        <v>5</v>
      </c>
      <c r="C21" s="9" t="s">
        <v>6</v>
      </c>
      <c r="D21" s="1">
        <f>SUM('PHASE 1'!G20)</f>
        <v>35</v>
      </c>
      <c r="E21" s="1">
        <f>SUM('PHASE 2'!G21)</f>
        <v>12</v>
      </c>
      <c r="F21" s="9">
        <f>SUM(D21:E21)</f>
        <v>47</v>
      </c>
    </row>
    <row r="22" spans="1:6" ht="84" customHeight="1" x14ac:dyDescent="0.2">
      <c r="A22" s="59" t="s">
        <v>2</v>
      </c>
      <c r="B22" s="59" t="s">
        <v>20</v>
      </c>
      <c r="C22" s="60" t="s">
        <v>47</v>
      </c>
      <c r="D22" s="1">
        <f>SUM('PHASE 1'!G21)</f>
        <v>0</v>
      </c>
      <c r="E22" s="1">
        <f>SUM('PHASE 2'!G22)</f>
        <v>1</v>
      </c>
      <c r="F22" s="59">
        <f>SUM(D22:E22)</f>
        <v>1</v>
      </c>
    </row>
    <row r="23" spans="1:6" ht="84" customHeight="1" x14ac:dyDescent="0.2">
      <c r="A23" s="67" t="s">
        <v>2</v>
      </c>
      <c r="B23" s="67" t="s">
        <v>26</v>
      </c>
      <c r="C23" s="68" t="s">
        <v>53</v>
      </c>
      <c r="D23" s="5">
        <f>SUM('PHASE 1'!G22)</f>
        <v>2</v>
      </c>
      <c r="E23" s="5">
        <f>SUM('PHASE 2'!G23)</f>
        <v>0</v>
      </c>
      <c r="F23" s="69">
        <f>SUM(D23:E23)</f>
        <v>2</v>
      </c>
    </row>
    <row r="24" spans="1:6" ht="84" customHeight="1" x14ac:dyDescent="0.2">
      <c r="A24" s="48" t="s">
        <v>30</v>
      </c>
      <c r="B24" s="48" t="s">
        <v>31</v>
      </c>
      <c r="C24" s="48" t="s">
        <v>54</v>
      </c>
      <c r="D24" s="1">
        <f>SUM('PHASE 1'!G23)</f>
        <v>2</v>
      </c>
      <c r="E24" s="1">
        <f>SUM('PHASE 2'!G24)</f>
        <v>0</v>
      </c>
      <c r="F24" s="49">
        <f>SUM(D24:E24)</f>
        <v>2</v>
      </c>
    </row>
    <row r="25" spans="1:6" ht="84" customHeight="1" x14ac:dyDescent="0.2">
      <c r="A25" s="25" t="s">
        <v>2</v>
      </c>
      <c r="B25" s="25" t="s">
        <v>36</v>
      </c>
      <c r="C25" s="41" t="s">
        <v>60</v>
      </c>
      <c r="D25" s="1">
        <f>SUM('PHASE 1'!G24)</f>
        <v>1</v>
      </c>
      <c r="E25" s="1">
        <f>SUM('PHASE 2'!G25)</f>
        <v>0</v>
      </c>
      <c r="F25" s="25">
        <f>SUM(D25:E25)</f>
        <v>1</v>
      </c>
    </row>
    <row r="26" spans="1:6" ht="84" customHeight="1" x14ac:dyDescent="0.2">
      <c r="A26" s="50" t="s">
        <v>30</v>
      </c>
      <c r="B26" s="50" t="s">
        <v>31</v>
      </c>
      <c r="C26" s="50" t="s">
        <v>37</v>
      </c>
      <c r="D26" s="1">
        <f>SUM('PHASE 1'!G25)</f>
        <v>1</v>
      </c>
      <c r="E26" s="1">
        <f>SUM('PHASE 2'!G26)</f>
        <v>0</v>
      </c>
      <c r="F26" s="51">
        <f>SUM(D26:E26)</f>
        <v>1</v>
      </c>
    </row>
    <row r="27" spans="1:6" ht="84" customHeight="1" x14ac:dyDescent="0.2">
      <c r="A27" s="17" t="s">
        <v>2</v>
      </c>
      <c r="B27" s="18" t="s">
        <v>83</v>
      </c>
      <c r="C27" s="18" t="s">
        <v>46</v>
      </c>
      <c r="D27" s="1">
        <f>SUM('PHASE 1'!G26)</f>
        <v>1</v>
      </c>
      <c r="E27" s="1">
        <f>SUM('PHASE 2'!G27)</f>
        <v>2</v>
      </c>
      <c r="F27" s="18">
        <f>SUM(D27:E27)</f>
        <v>3</v>
      </c>
    </row>
    <row r="28" spans="1:6" ht="84" customHeight="1" x14ac:dyDescent="0.2">
      <c r="A28" s="19" t="s">
        <v>2</v>
      </c>
      <c r="B28" s="19" t="s">
        <v>84</v>
      </c>
      <c r="C28" s="19" t="s">
        <v>56</v>
      </c>
      <c r="D28" s="1">
        <f>SUM('PHASE 1'!G27)</f>
        <v>2</v>
      </c>
      <c r="E28" s="1">
        <f>SUM('PHASE 2'!G28)</f>
        <v>0</v>
      </c>
      <c r="F28" s="19">
        <f>SUM(D28:E28)</f>
        <v>2</v>
      </c>
    </row>
    <row r="29" spans="1:6" ht="84" customHeight="1" x14ac:dyDescent="0.2">
      <c r="A29" s="20" t="s">
        <v>2</v>
      </c>
      <c r="B29" s="20" t="s">
        <v>85</v>
      </c>
      <c r="C29" s="20" t="s">
        <v>43</v>
      </c>
      <c r="D29" s="1">
        <f>SUM('PHASE 1'!G28)</f>
        <v>4</v>
      </c>
      <c r="E29" s="1">
        <f>SUM('PHASE 2'!G29)</f>
        <v>1</v>
      </c>
      <c r="F29" s="20">
        <f>SUM(D29:E29)</f>
        <v>5</v>
      </c>
    </row>
    <row r="30" spans="1:6" ht="84" customHeight="1" x14ac:dyDescent="0.2">
      <c r="A30" s="7" t="s">
        <v>9</v>
      </c>
      <c r="B30" s="7" t="s">
        <v>10</v>
      </c>
      <c r="C30" s="7" t="s">
        <v>17</v>
      </c>
      <c r="D30" s="1">
        <f>SUM('PHASE 1'!G29)</f>
        <v>5</v>
      </c>
      <c r="E30" s="1">
        <f>SUM('PHASE 2'!G30)</f>
        <v>7</v>
      </c>
      <c r="F30" s="7">
        <f>SUM(D30:E30)</f>
        <v>12</v>
      </c>
    </row>
    <row r="31" spans="1:6" ht="84" customHeight="1" x14ac:dyDescent="0.2">
      <c r="A31" s="13" t="s">
        <v>9</v>
      </c>
      <c r="B31" s="13" t="s">
        <v>21</v>
      </c>
      <c r="C31" s="13" t="s">
        <v>49</v>
      </c>
      <c r="D31" s="1">
        <f>SUM('PHASE 1'!G30)</f>
        <v>10</v>
      </c>
      <c r="E31" s="1">
        <f>SUM('PHASE 2'!G31)</f>
        <v>2</v>
      </c>
      <c r="F31" s="14">
        <f>SUM(D31:E31)</f>
        <v>12</v>
      </c>
    </row>
    <row r="32" spans="1:6" ht="84" customHeight="1" x14ac:dyDescent="0.2">
      <c r="A32" s="11" t="s">
        <v>9</v>
      </c>
      <c r="B32" s="11" t="s">
        <v>11</v>
      </c>
      <c r="C32" s="11" t="s">
        <v>18</v>
      </c>
      <c r="D32" s="1">
        <f>SUM('PHASE 1'!G31)</f>
        <v>9</v>
      </c>
      <c r="E32" s="1">
        <f>SUM('PHASE 2'!G32)</f>
        <v>10</v>
      </c>
      <c r="F32" s="12">
        <f>SUM(D32:E32)</f>
        <v>19</v>
      </c>
    </row>
    <row r="33" spans="1:7" ht="84" customHeight="1" x14ac:dyDescent="0.2">
      <c r="A33" s="45" t="s">
        <v>9</v>
      </c>
      <c r="B33" s="45" t="s">
        <v>35</v>
      </c>
      <c r="C33" s="45" t="s">
        <v>61</v>
      </c>
      <c r="D33" s="1">
        <f>SUM('PHASE 1'!G32)</f>
        <v>1</v>
      </c>
      <c r="E33" s="1">
        <f>SUM('PHASE 2'!G33)</f>
        <v>0</v>
      </c>
      <c r="F33" s="46">
        <f>SUM(D33:E33)</f>
        <v>1</v>
      </c>
    </row>
    <row r="34" spans="1:7" ht="84" customHeight="1" x14ac:dyDescent="0.2">
      <c r="A34" s="1" t="s">
        <v>9</v>
      </c>
      <c r="B34" s="1" t="s">
        <v>33</v>
      </c>
      <c r="C34" s="1" t="s">
        <v>57</v>
      </c>
      <c r="D34" s="1">
        <f>SUM('PHASE 1'!G33)</f>
        <v>1</v>
      </c>
      <c r="E34" s="1">
        <f>SUM('PHASE 2'!G34)</f>
        <v>0</v>
      </c>
      <c r="F34" s="34">
        <f>SUM(D34:E34)</f>
        <v>1</v>
      </c>
    </row>
    <row r="35" spans="1:7" ht="84" customHeight="1" x14ac:dyDescent="0.2">
      <c r="A35" s="61" t="s">
        <v>25</v>
      </c>
      <c r="B35" s="61" t="s">
        <v>26</v>
      </c>
      <c r="C35" s="62" t="s">
        <v>51</v>
      </c>
      <c r="D35" s="5">
        <f>SUM('PHASE 1'!G34)</f>
        <v>0</v>
      </c>
      <c r="E35" s="5">
        <f>SUM('PHASE 2'!G35)</f>
        <v>3</v>
      </c>
      <c r="F35" s="61">
        <f>SUM(D35:E35)</f>
        <v>3</v>
      </c>
    </row>
    <row r="36" spans="1:7" ht="84" customHeight="1" x14ac:dyDescent="0.2">
      <c r="A36" s="63" t="s">
        <v>25</v>
      </c>
      <c r="B36" s="63" t="s">
        <v>27</v>
      </c>
      <c r="C36" s="64" t="s">
        <v>51</v>
      </c>
      <c r="D36" s="5">
        <f>SUM('PHASE 1'!G35)</f>
        <v>4</v>
      </c>
      <c r="E36" s="5">
        <f>SUM('PHASE 2'!G36)</f>
        <v>8</v>
      </c>
      <c r="F36" s="63">
        <f>SUM(D36:E36)</f>
        <v>12</v>
      </c>
    </row>
    <row r="37" spans="1:7" ht="84" customHeight="1" x14ac:dyDescent="0.2">
      <c r="A37" s="72" t="s">
        <v>12</v>
      </c>
      <c r="B37" s="72" t="s">
        <v>15</v>
      </c>
      <c r="C37" s="72" t="s">
        <v>16</v>
      </c>
      <c r="D37" s="1">
        <f>SUM('PHASE 1'!G36)</f>
        <v>2</v>
      </c>
      <c r="E37" s="1">
        <f>SUM('PHASE 2'!G37)</f>
        <v>2</v>
      </c>
      <c r="F37" s="73">
        <f>SUM(D37:E37)</f>
        <v>4</v>
      </c>
    </row>
    <row r="38" spans="1:7" ht="84" customHeight="1" x14ac:dyDescent="0.2">
      <c r="A38" s="1" t="s">
        <v>12</v>
      </c>
      <c r="B38" s="1" t="s">
        <v>13</v>
      </c>
      <c r="C38" s="1" t="s">
        <v>14</v>
      </c>
      <c r="D38" s="1">
        <f>SUM('PHASE 1'!G37)</f>
        <v>27</v>
      </c>
      <c r="E38" s="1">
        <f>SUM('PHASE 2'!G38)</f>
        <v>13</v>
      </c>
      <c r="F38" s="34">
        <f>SUM(D38:E38)</f>
        <v>40</v>
      </c>
    </row>
    <row r="39" spans="1:7" ht="84" customHeight="1" x14ac:dyDescent="0.2">
      <c r="A39" s="65" t="s">
        <v>12</v>
      </c>
      <c r="B39" s="65" t="s">
        <v>38</v>
      </c>
      <c r="C39" s="65" t="s">
        <v>39</v>
      </c>
      <c r="D39" s="65">
        <f>SUM('PHASE 1'!G38)</f>
        <v>6</v>
      </c>
      <c r="E39" s="65">
        <f>SUM('PHASE 2'!G39)</f>
        <v>6</v>
      </c>
      <c r="F39" s="66">
        <f>SUM(D39:E39)</f>
        <v>12</v>
      </c>
    </row>
    <row r="40" spans="1:7" ht="84" customHeight="1" thickBot="1" x14ac:dyDescent="0.25">
      <c r="A40" s="2" t="s">
        <v>12</v>
      </c>
      <c r="B40" s="2" t="s">
        <v>40</v>
      </c>
      <c r="C40" s="2" t="s">
        <v>41</v>
      </c>
      <c r="D40" s="2">
        <f>SUM('PHASE 1'!G39)</f>
        <v>6</v>
      </c>
      <c r="E40" s="2">
        <f>SUM('PHASE 2'!G40)</f>
        <v>6</v>
      </c>
      <c r="F40" s="3">
        <f>SUM(D40:E40)</f>
        <v>12</v>
      </c>
    </row>
    <row r="41" spans="1:7" ht="84" customHeight="1" thickBot="1" x14ac:dyDescent="0.25">
      <c r="D41" s="54"/>
      <c r="E41" s="78"/>
      <c r="F41" s="55">
        <f>SUM(F3:F40)</f>
        <v>417</v>
      </c>
      <c r="G41" t="s">
        <v>69</v>
      </c>
    </row>
  </sheetData>
  <mergeCells count="1">
    <mergeCell ref="A1:F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1ACB0-A9F6-A646-9DD1-C72FF0C9FA05}">
  <dimension ref="A1:H40"/>
  <sheetViews>
    <sheetView topLeftCell="A23" workbookViewId="0">
      <selection activeCell="C30" sqref="C30:C31"/>
    </sheetView>
  </sheetViews>
  <sheetFormatPr baseColWidth="10" defaultColWidth="8.83203125" defaultRowHeight="84" customHeight="1" x14ac:dyDescent="0.2"/>
  <cols>
    <col min="1" max="1" width="22.33203125" customWidth="1"/>
    <col min="2" max="3" width="31.33203125" customWidth="1"/>
    <col min="4" max="5" width="8.33203125" customWidth="1"/>
    <col min="6" max="6" width="9" customWidth="1"/>
    <col min="7" max="7" width="12.83203125" customWidth="1"/>
  </cols>
  <sheetData>
    <row r="1" spans="1:7" ht="84" customHeight="1" thickBot="1" x14ac:dyDescent="0.25">
      <c r="A1" s="80" t="s">
        <v>70</v>
      </c>
      <c r="B1" s="79"/>
      <c r="C1" s="79"/>
      <c r="D1" s="79"/>
      <c r="E1" s="79"/>
      <c r="F1" s="79"/>
      <c r="G1" s="79"/>
    </row>
    <row r="2" spans="1:7" ht="84" customHeight="1" thickBot="1" x14ac:dyDescent="0.25">
      <c r="A2" s="74" t="s">
        <v>0</v>
      </c>
      <c r="B2" s="4" t="s">
        <v>1</v>
      </c>
      <c r="C2" s="4" t="s">
        <v>1</v>
      </c>
      <c r="D2" s="4" t="s">
        <v>64</v>
      </c>
      <c r="E2" s="4" t="s">
        <v>65</v>
      </c>
      <c r="F2" s="4" t="s">
        <v>66</v>
      </c>
      <c r="G2" s="4" t="s">
        <v>63</v>
      </c>
    </row>
    <row r="3" spans="1:7" ht="84" customHeight="1" x14ac:dyDescent="0.2">
      <c r="A3" s="47" t="s">
        <v>7</v>
      </c>
      <c r="B3" s="47" t="s">
        <v>8</v>
      </c>
      <c r="C3" s="47" t="s">
        <v>44</v>
      </c>
      <c r="D3" s="10">
        <v>16</v>
      </c>
      <c r="E3" s="58">
        <v>21</v>
      </c>
      <c r="F3" s="33"/>
      <c r="G3" s="47">
        <f>SUM(D3:F3)</f>
        <v>37</v>
      </c>
    </row>
    <row r="4" spans="1:7" ht="84" customHeight="1" x14ac:dyDescent="0.2">
      <c r="A4" s="21" t="s">
        <v>7</v>
      </c>
      <c r="B4" s="21" t="s">
        <v>19</v>
      </c>
      <c r="C4" s="21" t="s">
        <v>48</v>
      </c>
      <c r="D4" s="22">
        <v>8</v>
      </c>
      <c r="E4" s="22">
        <v>18</v>
      </c>
      <c r="F4" s="1"/>
      <c r="G4" s="22">
        <f>SUM(D4:F4)</f>
        <v>26</v>
      </c>
    </row>
    <row r="5" spans="1:7" ht="84" customHeight="1" x14ac:dyDescent="0.2">
      <c r="A5" s="24" t="s">
        <v>7</v>
      </c>
      <c r="B5" s="24" t="s">
        <v>19</v>
      </c>
      <c r="C5" s="23" t="s">
        <v>45</v>
      </c>
      <c r="D5" s="52"/>
      <c r="E5" s="23">
        <v>4</v>
      </c>
      <c r="F5" s="1"/>
      <c r="G5" s="23">
        <f>SUM(D5:F5)</f>
        <v>4</v>
      </c>
    </row>
    <row r="6" spans="1:7" ht="84" customHeight="1" x14ac:dyDescent="0.2">
      <c r="A6" s="8" t="s">
        <v>7</v>
      </c>
      <c r="B6" s="8" t="s">
        <v>32</v>
      </c>
      <c r="C6" s="8" t="s">
        <v>58</v>
      </c>
      <c r="D6" s="52"/>
      <c r="E6" s="8">
        <v>2</v>
      </c>
      <c r="F6" s="8">
        <v>7</v>
      </c>
      <c r="G6" s="8">
        <f>SUM(D6:F6)</f>
        <v>9</v>
      </c>
    </row>
    <row r="7" spans="1:7" ht="84" customHeight="1" x14ac:dyDescent="0.2">
      <c r="A7" s="39" t="s">
        <v>7</v>
      </c>
      <c r="B7" s="39" t="s">
        <v>32</v>
      </c>
      <c r="C7" s="39" t="s">
        <v>55</v>
      </c>
      <c r="D7" s="39">
        <v>4</v>
      </c>
      <c r="E7" s="39">
        <v>4</v>
      </c>
      <c r="F7" s="1"/>
      <c r="G7" s="39">
        <f>SUM(D7:F7)</f>
        <v>8</v>
      </c>
    </row>
    <row r="8" spans="1:7" ht="84" customHeight="1" x14ac:dyDescent="0.2">
      <c r="A8" s="43" t="s">
        <v>7</v>
      </c>
      <c r="B8" s="43" t="s">
        <v>34</v>
      </c>
      <c r="C8" s="44" t="s">
        <v>59</v>
      </c>
      <c r="D8" s="52"/>
      <c r="E8" s="43">
        <v>1</v>
      </c>
      <c r="F8" s="1"/>
      <c r="G8" s="43">
        <f>SUM(D8:F8)</f>
        <v>1</v>
      </c>
    </row>
    <row r="9" spans="1:7" ht="84" customHeight="1" x14ac:dyDescent="0.2">
      <c r="A9" s="56" t="s">
        <v>29</v>
      </c>
      <c r="B9" s="56" t="s">
        <v>7</v>
      </c>
      <c r="C9" s="57" t="s">
        <v>42</v>
      </c>
      <c r="D9" s="53"/>
      <c r="E9" s="16">
        <v>1</v>
      </c>
      <c r="F9" s="5"/>
      <c r="G9" s="57">
        <f>SUM(D9:F9)</f>
        <v>1</v>
      </c>
    </row>
    <row r="10" spans="1:7" ht="84" customHeight="1" x14ac:dyDescent="0.2">
      <c r="A10" s="70" t="s">
        <v>7</v>
      </c>
      <c r="B10" s="70" t="s">
        <v>28</v>
      </c>
      <c r="C10" s="70" t="s">
        <v>52</v>
      </c>
      <c r="D10" s="53"/>
      <c r="E10" s="5"/>
      <c r="F10" s="42">
        <v>16</v>
      </c>
      <c r="G10" s="71">
        <f>SUM(D10:F10)</f>
        <v>16</v>
      </c>
    </row>
    <row r="11" spans="1:7" ht="84" customHeight="1" x14ac:dyDescent="0.2">
      <c r="A11" s="6" t="s">
        <v>22</v>
      </c>
      <c r="B11" s="6" t="s">
        <v>23</v>
      </c>
      <c r="C11" s="6" t="s">
        <v>50</v>
      </c>
      <c r="D11" s="52"/>
      <c r="E11" s="1"/>
      <c r="F11" s="1"/>
      <c r="G11" s="6">
        <f>SUM(D11:F11)</f>
        <v>0</v>
      </c>
    </row>
    <row r="12" spans="1:7" ht="84" customHeight="1" x14ac:dyDescent="0.2">
      <c r="A12" s="75" t="s">
        <v>22</v>
      </c>
      <c r="B12" s="75" t="s">
        <v>23</v>
      </c>
      <c r="C12" s="75" t="s">
        <v>24</v>
      </c>
      <c r="D12" s="52"/>
      <c r="E12" s="1"/>
      <c r="F12" s="1"/>
      <c r="G12" s="75">
        <f>SUM(D12:F12)</f>
        <v>0</v>
      </c>
    </row>
    <row r="13" spans="1:7" ht="84" customHeight="1" x14ac:dyDescent="0.2">
      <c r="A13" s="76" t="s">
        <v>2</v>
      </c>
      <c r="B13" s="77" t="s">
        <v>3</v>
      </c>
      <c r="C13" s="77" t="s">
        <v>75</v>
      </c>
      <c r="D13" s="27">
        <v>2</v>
      </c>
      <c r="E13" s="27">
        <v>5</v>
      </c>
      <c r="F13" s="5"/>
      <c r="G13" s="76">
        <f>SUM(D13:F13)</f>
        <v>7</v>
      </c>
    </row>
    <row r="14" spans="1:7" ht="84" customHeight="1" x14ac:dyDescent="0.2">
      <c r="A14" s="28" t="s">
        <v>2</v>
      </c>
      <c r="B14" s="29" t="s">
        <v>3</v>
      </c>
      <c r="C14" s="29" t="s">
        <v>76</v>
      </c>
      <c r="D14" s="28">
        <v>2</v>
      </c>
      <c r="E14" s="28">
        <v>4</v>
      </c>
      <c r="F14" s="1"/>
      <c r="G14" s="28">
        <f>SUM(D14:F14)</f>
        <v>6</v>
      </c>
    </row>
    <row r="15" spans="1:7" ht="84" customHeight="1" x14ac:dyDescent="0.2">
      <c r="A15" s="35" t="s">
        <v>2</v>
      </c>
      <c r="B15" s="30" t="s">
        <v>3</v>
      </c>
      <c r="C15" s="30" t="s">
        <v>77</v>
      </c>
      <c r="D15" s="35">
        <v>3</v>
      </c>
      <c r="E15" s="1"/>
      <c r="F15" s="1"/>
      <c r="G15" s="35">
        <f>SUM(D15:F15)</f>
        <v>3</v>
      </c>
    </row>
    <row r="16" spans="1:7" ht="84" customHeight="1" x14ac:dyDescent="0.2">
      <c r="A16" s="32" t="s">
        <v>2</v>
      </c>
      <c r="B16" s="31" t="s">
        <v>3</v>
      </c>
      <c r="C16" s="31" t="s">
        <v>78</v>
      </c>
      <c r="D16" s="32">
        <v>3</v>
      </c>
      <c r="E16" s="1"/>
      <c r="F16" s="1"/>
      <c r="G16" s="32">
        <f>SUM(D16:F16)</f>
        <v>3</v>
      </c>
    </row>
    <row r="17" spans="1:7" ht="84" customHeight="1" x14ac:dyDescent="0.2">
      <c r="A17" s="37" t="s">
        <v>2</v>
      </c>
      <c r="B17" s="37" t="s">
        <v>3</v>
      </c>
      <c r="C17" s="37" t="s">
        <v>79</v>
      </c>
      <c r="D17" s="52"/>
      <c r="E17" s="37">
        <v>3</v>
      </c>
      <c r="F17" s="1"/>
      <c r="G17" s="37">
        <f>SUM(D17:F17)</f>
        <v>3</v>
      </c>
    </row>
    <row r="18" spans="1:7" ht="84" customHeight="1" x14ac:dyDescent="0.2">
      <c r="A18" s="38" t="s">
        <v>2</v>
      </c>
      <c r="B18" s="38" t="s">
        <v>3</v>
      </c>
      <c r="C18" s="38" t="s">
        <v>81</v>
      </c>
      <c r="D18" s="38">
        <v>10</v>
      </c>
      <c r="E18" s="81">
        <v>9</v>
      </c>
      <c r="F18" s="1"/>
      <c r="G18" s="38">
        <f>SUM(D18:F18)</f>
        <v>19</v>
      </c>
    </row>
    <row r="19" spans="1:7" ht="84" customHeight="1" x14ac:dyDescent="0.2">
      <c r="A19" s="36" t="s">
        <v>2</v>
      </c>
      <c r="B19" s="36" t="s">
        <v>3</v>
      </c>
      <c r="C19" s="36" t="s">
        <v>82</v>
      </c>
      <c r="D19" s="52"/>
      <c r="E19" s="36">
        <v>2</v>
      </c>
      <c r="F19" s="1"/>
      <c r="G19" s="36">
        <f>SUM(D19:F19)</f>
        <v>2</v>
      </c>
    </row>
    <row r="20" spans="1:7" ht="84" customHeight="1" x14ac:dyDescent="0.2">
      <c r="A20" s="9" t="s">
        <v>4</v>
      </c>
      <c r="B20" s="9" t="s">
        <v>5</v>
      </c>
      <c r="C20" s="9" t="s">
        <v>6</v>
      </c>
      <c r="D20" s="9">
        <v>14</v>
      </c>
      <c r="E20" s="9">
        <v>21</v>
      </c>
      <c r="F20" s="1"/>
      <c r="G20" s="9">
        <f>SUM(D20:F20)</f>
        <v>35</v>
      </c>
    </row>
    <row r="21" spans="1:7" ht="84" customHeight="1" x14ac:dyDescent="0.2">
      <c r="A21" s="59" t="s">
        <v>2</v>
      </c>
      <c r="B21" s="59" t="s">
        <v>20</v>
      </c>
      <c r="C21" s="60" t="s">
        <v>47</v>
      </c>
      <c r="D21" s="52"/>
      <c r="E21" s="82"/>
      <c r="F21" s="1"/>
      <c r="G21" s="59">
        <f>SUM(D21:F21)</f>
        <v>0</v>
      </c>
    </row>
    <row r="22" spans="1:7" ht="84" customHeight="1" x14ac:dyDescent="0.2">
      <c r="A22" s="67" t="s">
        <v>2</v>
      </c>
      <c r="B22" s="67" t="s">
        <v>26</v>
      </c>
      <c r="C22" s="68" t="s">
        <v>53</v>
      </c>
      <c r="D22" s="69">
        <v>1</v>
      </c>
      <c r="E22" s="26">
        <v>1</v>
      </c>
      <c r="F22" s="5"/>
      <c r="G22" s="69">
        <f>SUM(D22:F22)</f>
        <v>2</v>
      </c>
    </row>
    <row r="23" spans="1:7" ht="84" customHeight="1" x14ac:dyDescent="0.2">
      <c r="A23" s="48" t="s">
        <v>30</v>
      </c>
      <c r="B23" s="48" t="s">
        <v>31</v>
      </c>
      <c r="C23" s="48" t="s">
        <v>54</v>
      </c>
      <c r="D23" s="49">
        <v>1</v>
      </c>
      <c r="E23" s="49">
        <v>1</v>
      </c>
      <c r="F23" s="1"/>
      <c r="G23" s="49">
        <f>SUM(D23:F23)</f>
        <v>2</v>
      </c>
    </row>
    <row r="24" spans="1:7" ht="84" customHeight="1" x14ac:dyDescent="0.2">
      <c r="A24" s="25" t="s">
        <v>2</v>
      </c>
      <c r="B24" s="25" t="s">
        <v>36</v>
      </c>
      <c r="C24" s="41" t="s">
        <v>60</v>
      </c>
      <c r="D24" s="52"/>
      <c r="E24" s="25">
        <v>1</v>
      </c>
      <c r="F24" s="1"/>
      <c r="G24" s="25">
        <f>SUM(D24:F24)</f>
        <v>1</v>
      </c>
    </row>
    <row r="25" spans="1:7" ht="84" customHeight="1" x14ac:dyDescent="0.2">
      <c r="A25" s="50" t="s">
        <v>30</v>
      </c>
      <c r="B25" s="50" t="s">
        <v>31</v>
      </c>
      <c r="C25" s="50" t="s">
        <v>37</v>
      </c>
      <c r="D25" s="52"/>
      <c r="E25" s="51">
        <v>1</v>
      </c>
      <c r="F25" s="1"/>
      <c r="G25" s="51">
        <f>SUM(D25:F25)</f>
        <v>1</v>
      </c>
    </row>
    <row r="26" spans="1:7" ht="84" customHeight="1" x14ac:dyDescent="0.2">
      <c r="A26" s="17" t="s">
        <v>2</v>
      </c>
      <c r="B26" s="18" t="s">
        <v>83</v>
      </c>
      <c r="C26" s="18" t="s">
        <v>46</v>
      </c>
      <c r="D26" s="52"/>
      <c r="E26" s="18">
        <v>1</v>
      </c>
      <c r="F26" s="1"/>
      <c r="G26" s="18">
        <f>SUM(D26:F26)</f>
        <v>1</v>
      </c>
    </row>
    <row r="27" spans="1:7" ht="84" customHeight="1" x14ac:dyDescent="0.2">
      <c r="A27" s="19" t="s">
        <v>2</v>
      </c>
      <c r="B27" s="19" t="s">
        <v>84</v>
      </c>
      <c r="C27" s="19" t="s">
        <v>56</v>
      </c>
      <c r="D27" s="19">
        <v>1</v>
      </c>
      <c r="E27" s="19">
        <v>1</v>
      </c>
      <c r="F27" s="1"/>
      <c r="G27" s="19">
        <f>SUM(D27:F27)</f>
        <v>2</v>
      </c>
    </row>
    <row r="28" spans="1:7" ht="84" customHeight="1" x14ac:dyDescent="0.2">
      <c r="A28" s="20" t="s">
        <v>2</v>
      </c>
      <c r="B28" s="20" t="s">
        <v>85</v>
      </c>
      <c r="C28" s="20" t="s">
        <v>43</v>
      </c>
      <c r="D28" s="52"/>
      <c r="E28" s="20">
        <v>2</v>
      </c>
      <c r="F28" s="20">
        <v>2</v>
      </c>
      <c r="G28" s="20">
        <f>SUM(D28:F28)</f>
        <v>4</v>
      </c>
    </row>
    <row r="29" spans="1:7" ht="84" customHeight="1" x14ac:dyDescent="0.2">
      <c r="A29" s="7" t="s">
        <v>9</v>
      </c>
      <c r="B29" s="7" t="s">
        <v>10</v>
      </c>
      <c r="C29" s="7" t="s">
        <v>17</v>
      </c>
      <c r="D29" s="7">
        <v>2</v>
      </c>
      <c r="E29" s="7">
        <v>3</v>
      </c>
      <c r="F29" s="5"/>
      <c r="G29" s="7">
        <f>SUM(D29:F29)</f>
        <v>5</v>
      </c>
    </row>
    <row r="30" spans="1:7" ht="84" customHeight="1" x14ac:dyDescent="0.2">
      <c r="A30" s="13" t="s">
        <v>9</v>
      </c>
      <c r="B30" s="13" t="s">
        <v>21</v>
      </c>
      <c r="C30" s="13" t="s">
        <v>49</v>
      </c>
      <c r="D30" s="14">
        <v>3</v>
      </c>
      <c r="E30" s="14">
        <v>7</v>
      </c>
      <c r="F30" s="1"/>
      <c r="G30" s="14">
        <f>SUM(D30:F30)</f>
        <v>10</v>
      </c>
    </row>
    <row r="31" spans="1:7" ht="84" customHeight="1" x14ac:dyDescent="0.2">
      <c r="A31" s="11" t="s">
        <v>9</v>
      </c>
      <c r="B31" s="11" t="s">
        <v>11</v>
      </c>
      <c r="C31" s="11" t="s">
        <v>18</v>
      </c>
      <c r="D31" s="12">
        <v>2</v>
      </c>
      <c r="E31" s="12">
        <v>7</v>
      </c>
      <c r="F31" s="1"/>
      <c r="G31" s="12">
        <f>SUM(D31:F31)</f>
        <v>9</v>
      </c>
    </row>
    <row r="32" spans="1:7" ht="84" customHeight="1" x14ac:dyDescent="0.2">
      <c r="A32" s="45" t="s">
        <v>9</v>
      </c>
      <c r="B32" s="45" t="s">
        <v>35</v>
      </c>
      <c r="C32" s="45" t="s">
        <v>61</v>
      </c>
      <c r="D32" s="52"/>
      <c r="E32" s="46">
        <v>1</v>
      </c>
      <c r="F32" s="1"/>
      <c r="G32" s="46">
        <f>SUM(D32:F32)</f>
        <v>1</v>
      </c>
    </row>
    <row r="33" spans="1:8" ht="84" customHeight="1" x14ac:dyDescent="0.2">
      <c r="A33" s="1" t="s">
        <v>9</v>
      </c>
      <c r="B33" s="1" t="s">
        <v>33</v>
      </c>
      <c r="C33" s="1" t="s">
        <v>57</v>
      </c>
      <c r="D33" s="1">
        <v>1</v>
      </c>
      <c r="E33" s="5"/>
      <c r="F33" s="1"/>
      <c r="G33" s="34">
        <f>SUM(D33:F33)</f>
        <v>1</v>
      </c>
    </row>
    <row r="34" spans="1:8" ht="84" customHeight="1" x14ac:dyDescent="0.2">
      <c r="A34" s="61" t="s">
        <v>25</v>
      </c>
      <c r="B34" s="61" t="s">
        <v>26</v>
      </c>
      <c r="C34" s="62" t="s">
        <v>51</v>
      </c>
      <c r="D34" s="53"/>
      <c r="E34" s="5"/>
      <c r="F34" s="5"/>
      <c r="G34" s="61">
        <f>SUM(D34:F34)</f>
        <v>0</v>
      </c>
    </row>
    <row r="35" spans="1:8" ht="84" customHeight="1" x14ac:dyDescent="0.2">
      <c r="A35" s="63" t="s">
        <v>25</v>
      </c>
      <c r="B35" s="63" t="s">
        <v>27</v>
      </c>
      <c r="C35" s="64" t="s">
        <v>51</v>
      </c>
      <c r="D35" s="53"/>
      <c r="E35" s="5"/>
      <c r="F35" s="63">
        <v>4</v>
      </c>
      <c r="G35" s="63">
        <f>SUM(D35:F35)</f>
        <v>4</v>
      </c>
    </row>
    <row r="36" spans="1:8" ht="84" customHeight="1" x14ac:dyDescent="0.2">
      <c r="A36" s="72" t="s">
        <v>12</v>
      </c>
      <c r="B36" s="72" t="s">
        <v>15</v>
      </c>
      <c r="C36" s="72" t="s">
        <v>16</v>
      </c>
      <c r="D36" s="15">
        <v>1</v>
      </c>
      <c r="E36" s="83">
        <v>1</v>
      </c>
      <c r="F36" s="1"/>
      <c r="G36" s="73">
        <f>SUM(D36:F36)</f>
        <v>2</v>
      </c>
    </row>
    <row r="37" spans="1:8" ht="84" customHeight="1" x14ac:dyDescent="0.2">
      <c r="A37" s="1" t="s">
        <v>12</v>
      </c>
      <c r="B37" s="1" t="s">
        <v>13</v>
      </c>
      <c r="C37" s="1" t="s">
        <v>14</v>
      </c>
      <c r="D37" s="34">
        <v>9</v>
      </c>
      <c r="E37" s="1">
        <v>17</v>
      </c>
      <c r="F37" s="1">
        <v>1</v>
      </c>
      <c r="G37" s="34">
        <f>SUM(D37:F37)</f>
        <v>27</v>
      </c>
    </row>
    <row r="38" spans="1:8" ht="84" customHeight="1" x14ac:dyDescent="0.2">
      <c r="A38" s="65" t="s">
        <v>12</v>
      </c>
      <c r="B38" s="65" t="s">
        <v>38</v>
      </c>
      <c r="C38" s="65" t="s">
        <v>39</v>
      </c>
      <c r="D38" s="66">
        <v>3</v>
      </c>
      <c r="E38" s="65">
        <v>2</v>
      </c>
      <c r="F38" s="65">
        <v>1</v>
      </c>
      <c r="G38" s="66">
        <f>SUM(D38:F38)</f>
        <v>6</v>
      </c>
    </row>
    <row r="39" spans="1:8" ht="84" customHeight="1" thickBot="1" x14ac:dyDescent="0.25">
      <c r="A39" s="2" t="s">
        <v>12</v>
      </c>
      <c r="B39" s="2" t="s">
        <v>40</v>
      </c>
      <c r="C39" s="2" t="s">
        <v>41</v>
      </c>
      <c r="D39" s="3">
        <v>3</v>
      </c>
      <c r="E39" s="2">
        <v>2</v>
      </c>
      <c r="F39" s="2">
        <v>1</v>
      </c>
      <c r="G39" s="3">
        <f>SUM(D39:F39)</f>
        <v>6</v>
      </c>
    </row>
    <row r="40" spans="1:8" ht="84" customHeight="1" thickBot="1" x14ac:dyDescent="0.25">
      <c r="D40" s="54"/>
      <c r="E40" s="78"/>
      <c r="F40" s="78"/>
      <c r="G40" s="55">
        <f>SUM(G3:G39)</f>
        <v>264</v>
      </c>
      <c r="H40" t="s">
        <v>69</v>
      </c>
    </row>
  </sheetData>
  <mergeCells count="1">
    <mergeCell ref="A1:G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1A312-92F3-F045-BFA3-54310EA0C28F}">
  <dimension ref="A1:H41"/>
  <sheetViews>
    <sheetView topLeftCell="A25" workbookViewId="0">
      <selection activeCell="C31" sqref="C31:C32"/>
    </sheetView>
  </sheetViews>
  <sheetFormatPr baseColWidth="10" defaultColWidth="8.83203125" defaultRowHeight="84" customHeight="1" x14ac:dyDescent="0.2"/>
  <cols>
    <col min="1" max="1" width="22.33203125" customWidth="1"/>
    <col min="2" max="3" width="31.33203125" customWidth="1"/>
    <col min="4" max="6" width="8.33203125" customWidth="1"/>
    <col min="7" max="7" width="12.83203125" customWidth="1"/>
  </cols>
  <sheetData>
    <row r="1" spans="1:7" ht="84" customHeight="1" thickBot="1" x14ac:dyDescent="0.25">
      <c r="A1" s="80" t="s">
        <v>71</v>
      </c>
      <c r="B1" s="79"/>
      <c r="C1" s="79"/>
      <c r="D1" s="79"/>
      <c r="E1" s="79"/>
      <c r="F1" s="79"/>
      <c r="G1" s="79"/>
    </row>
    <row r="2" spans="1:7" ht="84" customHeight="1" thickBot="1" x14ac:dyDescent="0.25">
      <c r="A2" s="74" t="s">
        <v>0</v>
      </c>
      <c r="B2" s="4" t="s">
        <v>1</v>
      </c>
      <c r="C2" s="4" t="s">
        <v>1</v>
      </c>
      <c r="D2" s="4" t="s">
        <v>67</v>
      </c>
      <c r="E2" s="4" t="s">
        <v>68</v>
      </c>
      <c r="F2" s="4" t="s">
        <v>62</v>
      </c>
      <c r="G2" s="4" t="s">
        <v>63</v>
      </c>
    </row>
    <row r="3" spans="1:7" ht="84" customHeight="1" x14ac:dyDescent="0.2">
      <c r="A3" s="47" t="s">
        <v>7</v>
      </c>
      <c r="B3" s="47" t="s">
        <v>8</v>
      </c>
      <c r="C3" s="47" t="s">
        <v>44</v>
      </c>
      <c r="D3" s="33">
        <v>8</v>
      </c>
      <c r="E3" s="33">
        <v>6</v>
      </c>
      <c r="F3" s="33">
        <v>2</v>
      </c>
      <c r="G3" s="47">
        <f t="shared" ref="G3:G40" si="0">SUM(D3:F3)</f>
        <v>16</v>
      </c>
    </row>
    <row r="4" spans="1:7" ht="84" customHeight="1" x14ac:dyDescent="0.2">
      <c r="A4" s="21" t="s">
        <v>7</v>
      </c>
      <c r="B4" s="21" t="s">
        <v>19</v>
      </c>
      <c r="C4" s="21" t="s">
        <v>48</v>
      </c>
      <c r="D4" s="1">
        <v>6</v>
      </c>
      <c r="E4" s="1"/>
      <c r="F4" s="1"/>
      <c r="G4" s="22">
        <f t="shared" si="0"/>
        <v>6</v>
      </c>
    </row>
    <row r="5" spans="1:7" ht="84" customHeight="1" x14ac:dyDescent="0.2">
      <c r="A5" s="24" t="s">
        <v>7</v>
      </c>
      <c r="B5" s="24" t="s">
        <v>19</v>
      </c>
      <c r="C5" s="23" t="s">
        <v>45</v>
      </c>
      <c r="D5" s="1">
        <v>8</v>
      </c>
      <c r="E5" s="1"/>
      <c r="F5" s="1"/>
      <c r="G5" s="23">
        <f t="shared" si="0"/>
        <v>8</v>
      </c>
    </row>
    <row r="6" spans="1:7" ht="84" customHeight="1" x14ac:dyDescent="0.2">
      <c r="A6" s="8" t="s">
        <v>7</v>
      </c>
      <c r="B6" s="8" t="s">
        <v>32</v>
      </c>
      <c r="C6" s="8" t="s">
        <v>58</v>
      </c>
      <c r="D6" s="1"/>
      <c r="E6" s="1"/>
      <c r="F6" s="1"/>
      <c r="G6" s="8">
        <f t="shared" si="0"/>
        <v>0</v>
      </c>
    </row>
    <row r="7" spans="1:7" ht="84" customHeight="1" x14ac:dyDescent="0.2">
      <c r="A7" s="39" t="s">
        <v>7</v>
      </c>
      <c r="B7" s="39" t="s">
        <v>32</v>
      </c>
      <c r="C7" s="39" t="s">
        <v>55</v>
      </c>
      <c r="D7" s="1"/>
      <c r="E7" s="1"/>
      <c r="F7" s="1"/>
      <c r="G7" s="39">
        <f t="shared" si="0"/>
        <v>0</v>
      </c>
    </row>
    <row r="8" spans="1:7" ht="84" customHeight="1" x14ac:dyDescent="0.2">
      <c r="A8" s="43" t="s">
        <v>7</v>
      </c>
      <c r="B8" s="43" t="s">
        <v>34</v>
      </c>
      <c r="C8" s="44" t="s">
        <v>59</v>
      </c>
      <c r="D8" s="1"/>
      <c r="E8" s="1"/>
      <c r="F8" s="1"/>
      <c r="G8" s="43">
        <f t="shared" si="0"/>
        <v>0</v>
      </c>
    </row>
    <row r="9" spans="1:7" ht="84" customHeight="1" x14ac:dyDescent="0.2">
      <c r="A9" s="56" t="s">
        <v>29</v>
      </c>
      <c r="B9" s="56" t="s">
        <v>7</v>
      </c>
      <c r="C9" s="57" t="s">
        <v>42</v>
      </c>
      <c r="D9" s="5">
        <v>2</v>
      </c>
      <c r="E9" s="5"/>
      <c r="F9" s="5"/>
      <c r="G9" s="57">
        <f t="shared" si="0"/>
        <v>2</v>
      </c>
    </row>
    <row r="10" spans="1:7" ht="84" customHeight="1" x14ac:dyDescent="0.2">
      <c r="A10" s="70" t="s">
        <v>7</v>
      </c>
      <c r="B10" s="70" t="s">
        <v>28</v>
      </c>
      <c r="C10" s="70" t="s">
        <v>52</v>
      </c>
      <c r="D10" s="5">
        <v>22</v>
      </c>
      <c r="E10" s="5">
        <v>4</v>
      </c>
      <c r="F10" s="5">
        <v>4</v>
      </c>
      <c r="G10" s="71">
        <f t="shared" si="0"/>
        <v>30</v>
      </c>
    </row>
    <row r="11" spans="1:7" ht="84" customHeight="1" x14ac:dyDescent="0.2">
      <c r="A11" s="6" t="s">
        <v>22</v>
      </c>
      <c r="B11" s="6" t="s">
        <v>23</v>
      </c>
      <c r="C11" s="6" t="s">
        <v>50</v>
      </c>
      <c r="D11" s="1">
        <v>1</v>
      </c>
      <c r="E11" s="1"/>
      <c r="F11" s="1"/>
      <c r="G11" s="6">
        <f t="shared" si="0"/>
        <v>1</v>
      </c>
    </row>
    <row r="12" spans="1:7" ht="84" customHeight="1" x14ac:dyDescent="0.2">
      <c r="A12" s="75" t="s">
        <v>22</v>
      </c>
      <c r="B12" s="75" t="s">
        <v>23</v>
      </c>
      <c r="C12" s="75" t="s">
        <v>24</v>
      </c>
      <c r="D12" s="1">
        <v>1</v>
      </c>
      <c r="E12" s="1"/>
      <c r="F12" s="1"/>
      <c r="G12" s="75">
        <f t="shared" si="0"/>
        <v>1</v>
      </c>
    </row>
    <row r="13" spans="1:7" ht="84" customHeight="1" x14ac:dyDescent="0.2">
      <c r="A13" s="76" t="s">
        <v>2</v>
      </c>
      <c r="B13" s="77" t="s">
        <v>3</v>
      </c>
      <c r="C13" s="77" t="s">
        <v>75</v>
      </c>
      <c r="D13" s="5">
        <v>1</v>
      </c>
      <c r="E13" s="5"/>
      <c r="F13" s="5"/>
      <c r="G13" s="76">
        <f t="shared" si="0"/>
        <v>1</v>
      </c>
    </row>
    <row r="14" spans="1:7" ht="84" customHeight="1" x14ac:dyDescent="0.2">
      <c r="A14" s="28" t="s">
        <v>2</v>
      </c>
      <c r="B14" s="29" t="s">
        <v>3</v>
      </c>
      <c r="C14" s="29" t="s">
        <v>76</v>
      </c>
      <c r="D14" s="1">
        <v>1</v>
      </c>
      <c r="E14" s="1"/>
      <c r="F14" s="1"/>
      <c r="G14" s="28">
        <f t="shared" si="0"/>
        <v>1</v>
      </c>
    </row>
    <row r="15" spans="1:7" ht="84" customHeight="1" x14ac:dyDescent="0.2">
      <c r="A15" s="35" t="s">
        <v>2</v>
      </c>
      <c r="B15" s="30" t="s">
        <v>3</v>
      </c>
      <c r="C15" s="30" t="s">
        <v>77</v>
      </c>
      <c r="D15" s="1">
        <v>1</v>
      </c>
      <c r="E15" s="1"/>
      <c r="F15" s="1"/>
      <c r="G15" s="35">
        <f t="shared" si="0"/>
        <v>1</v>
      </c>
    </row>
    <row r="16" spans="1:7" ht="84" customHeight="1" x14ac:dyDescent="0.2">
      <c r="A16" s="32" t="s">
        <v>2</v>
      </c>
      <c r="B16" s="31" t="s">
        <v>3</v>
      </c>
      <c r="C16" s="31" t="s">
        <v>78</v>
      </c>
      <c r="D16" s="1">
        <v>1</v>
      </c>
      <c r="E16" s="1"/>
      <c r="F16" s="1"/>
      <c r="G16" s="32">
        <f t="shared" si="0"/>
        <v>1</v>
      </c>
    </row>
    <row r="17" spans="1:7" ht="84" customHeight="1" x14ac:dyDescent="0.2">
      <c r="A17" s="37" t="s">
        <v>2</v>
      </c>
      <c r="B17" s="37" t="s">
        <v>3</v>
      </c>
      <c r="C17" s="37" t="s">
        <v>79</v>
      </c>
      <c r="D17" s="1"/>
      <c r="E17" s="1"/>
      <c r="F17" s="1"/>
      <c r="G17" s="37">
        <f t="shared" si="0"/>
        <v>0</v>
      </c>
    </row>
    <row r="18" spans="1:7" ht="84" customHeight="1" x14ac:dyDescent="0.2">
      <c r="A18" s="40" t="s">
        <v>2</v>
      </c>
      <c r="B18" s="40" t="s">
        <v>3</v>
      </c>
      <c r="C18" s="84" t="s">
        <v>80</v>
      </c>
      <c r="D18" s="1"/>
      <c r="E18" s="1">
        <v>6</v>
      </c>
      <c r="F18" s="1"/>
      <c r="G18" s="85">
        <f>SUM(D18:F18)</f>
        <v>6</v>
      </c>
    </row>
    <row r="19" spans="1:7" ht="84" customHeight="1" x14ac:dyDescent="0.2">
      <c r="A19" s="38" t="s">
        <v>2</v>
      </c>
      <c r="B19" s="38" t="s">
        <v>3</v>
      </c>
      <c r="C19" s="38" t="s">
        <v>81</v>
      </c>
      <c r="D19" s="1">
        <v>2</v>
      </c>
      <c r="E19" s="1">
        <v>4</v>
      </c>
      <c r="F19" s="1"/>
      <c r="G19" s="38">
        <f t="shared" si="0"/>
        <v>6</v>
      </c>
    </row>
    <row r="20" spans="1:7" ht="84" customHeight="1" x14ac:dyDescent="0.2">
      <c r="A20" s="36" t="s">
        <v>2</v>
      </c>
      <c r="B20" s="36" t="s">
        <v>3</v>
      </c>
      <c r="C20" s="36" t="s">
        <v>82</v>
      </c>
      <c r="D20" s="1"/>
      <c r="E20" s="1"/>
      <c r="F20" s="1"/>
      <c r="G20" s="36">
        <f t="shared" si="0"/>
        <v>0</v>
      </c>
    </row>
    <row r="21" spans="1:7" ht="84" customHeight="1" x14ac:dyDescent="0.2">
      <c r="A21" s="9" t="s">
        <v>4</v>
      </c>
      <c r="B21" s="9" t="s">
        <v>5</v>
      </c>
      <c r="C21" s="9" t="s">
        <v>6</v>
      </c>
      <c r="D21" s="1">
        <v>6</v>
      </c>
      <c r="E21" s="1">
        <v>6</v>
      </c>
      <c r="F21" s="1"/>
      <c r="G21" s="9">
        <f t="shared" si="0"/>
        <v>12</v>
      </c>
    </row>
    <row r="22" spans="1:7" ht="84" customHeight="1" x14ac:dyDescent="0.2">
      <c r="A22" s="59" t="s">
        <v>2</v>
      </c>
      <c r="B22" s="59" t="s">
        <v>20</v>
      </c>
      <c r="C22" s="60" t="s">
        <v>47</v>
      </c>
      <c r="D22" s="1">
        <v>1</v>
      </c>
      <c r="E22" s="1"/>
      <c r="F22" s="1"/>
      <c r="G22" s="59">
        <f t="shared" si="0"/>
        <v>1</v>
      </c>
    </row>
    <row r="23" spans="1:7" ht="84" customHeight="1" x14ac:dyDescent="0.2">
      <c r="A23" s="67" t="s">
        <v>2</v>
      </c>
      <c r="B23" s="67" t="s">
        <v>26</v>
      </c>
      <c r="C23" s="68" t="s">
        <v>53</v>
      </c>
      <c r="D23" s="5"/>
      <c r="E23" s="5"/>
      <c r="F23" s="5"/>
      <c r="G23" s="69">
        <f t="shared" si="0"/>
        <v>0</v>
      </c>
    </row>
    <row r="24" spans="1:7" ht="84" customHeight="1" x14ac:dyDescent="0.2">
      <c r="A24" s="48" t="s">
        <v>30</v>
      </c>
      <c r="B24" s="48" t="s">
        <v>31</v>
      </c>
      <c r="C24" s="48" t="s">
        <v>54</v>
      </c>
      <c r="D24" s="1"/>
      <c r="E24" s="1"/>
      <c r="F24" s="1"/>
      <c r="G24" s="49">
        <f t="shared" si="0"/>
        <v>0</v>
      </c>
    </row>
    <row r="25" spans="1:7" ht="84" customHeight="1" x14ac:dyDescent="0.2">
      <c r="A25" s="25" t="s">
        <v>2</v>
      </c>
      <c r="B25" s="25" t="s">
        <v>36</v>
      </c>
      <c r="C25" s="41" t="s">
        <v>60</v>
      </c>
      <c r="D25" s="1"/>
      <c r="E25" s="1"/>
      <c r="F25" s="1"/>
      <c r="G25" s="25">
        <f t="shared" si="0"/>
        <v>0</v>
      </c>
    </row>
    <row r="26" spans="1:7" ht="84" customHeight="1" x14ac:dyDescent="0.2">
      <c r="A26" s="50" t="s">
        <v>30</v>
      </c>
      <c r="B26" s="50" t="s">
        <v>31</v>
      </c>
      <c r="C26" s="50" t="s">
        <v>37</v>
      </c>
      <c r="D26" s="1"/>
      <c r="E26" s="1"/>
      <c r="F26" s="1"/>
      <c r="G26" s="51">
        <f t="shared" si="0"/>
        <v>0</v>
      </c>
    </row>
    <row r="27" spans="1:7" ht="84" customHeight="1" x14ac:dyDescent="0.2">
      <c r="A27" s="17" t="s">
        <v>2</v>
      </c>
      <c r="B27" s="18" t="s">
        <v>83</v>
      </c>
      <c r="C27" s="18" t="s">
        <v>46</v>
      </c>
      <c r="D27" s="1">
        <v>2</v>
      </c>
      <c r="E27" s="1"/>
      <c r="F27" s="1"/>
      <c r="G27" s="18">
        <f t="shared" si="0"/>
        <v>2</v>
      </c>
    </row>
    <row r="28" spans="1:7" ht="84" customHeight="1" x14ac:dyDescent="0.2">
      <c r="A28" s="19" t="s">
        <v>2</v>
      </c>
      <c r="B28" s="19" t="s">
        <v>84</v>
      </c>
      <c r="C28" s="19" t="s">
        <v>56</v>
      </c>
      <c r="D28" s="1"/>
      <c r="E28" s="1"/>
      <c r="F28" s="1"/>
      <c r="G28" s="19">
        <f t="shared" si="0"/>
        <v>0</v>
      </c>
    </row>
    <row r="29" spans="1:7" ht="84" customHeight="1" x14ac:dyDescent="0.2">
      <c r="A29" s="20" t="s">
        <v>2</v>
      </c>
      <c r="B29" s="20" t="s">
        <v>85</v>
      </c>
      <c r="C29" s="20" t="s">
        <v>43</v>
      </c>
      <c r="D29" s="1">
        <v>1</v>
      </c>
      <c r="E29" s="1"/>
      <c r="F29" s="1"/>
      <c r="G29" s="20">
        <f t="shared" si="0"/>
        <v>1</v>
      </c>
    </row>
    <row r="30" spans="1:7" ht="84" customHeight="1" x14ac:dyDescent="0.2">
      <c r="A30" s="7" t="s">
        <v>9</v>
      </c>
      <c r="B30" s="7" t="s">
        <v>10</v>
      </c>
      <c r="C30" s="7" t="s">
        <v>17</v>
      </c>
      <c r="D30" s="1">
        <v>6</v>
      </c>
      <c r="E30" s="1">
        <v>1</v>
      </c>
      <c r="F30" s="1"/>
      <c r="G30" s="7">
        <f t="shared" si="0"/>
        <v>7</v>
      </c>
    </row>
    <row r="31" spans="1:7" ht="84" customHeight="1" x14ac:dyDescent="0.2">
      <c r="A31" s="13" t="s">
        <v>9</v>
      </c>
      <c r="B31" s="13" t="s">
        <v>21</v>
      </c>
      <c r="C31" s="13" t="s">
        <v>49</v>
      </c>
      <c r="D31" s="1">
        <v>1</v>
      </c>
      <c r="E31" s="1"/>
      <c r="F31" s="1">
        <v>1</v>
      </c>
      <c r="G31" s="14">
        <f t="shared" si="0"/>
        <v>2</v>
      </c>
    </row>
    <row r="32" spans="1:7" ht="84" customHeight="1" x14ac:dyDescent="0.2">
      <c r="A32" s="11" t="s">
        <v>9</v>
      </c>
      <c r="B32" s="11" t="s">
        <v>11</v>
      </c>
      <c r="C32" s="11" t="s">
        <v>18</v>
      </c>
      <c r="D32" s="1">
        <v>4</v>
      </c>
      <c r="E32" s="1">
        <v>6</v>
      </c>
      <c r="F32" s="1"/>
      <c r="G32" s="12">
        <f t="shared" si="0"/>
        <v>10</v>
      </c>
    </row>
    <row r="33" spans="1:8" ht="84" customHeight="1" x14ac:dyDescent="0.2">
      <c r="A33" s="45" t="s">
        <v>9</v>
      </c>
      <c r="B33" s="45" t="s">
        <v>35</v>
      </c>
      <c r="C33" s="45" t="s">
        <v>61</v>
      </c>
      <c r="D33" s="1"/>
      <c r="E33" s="1"/>
      <c r="F33" s="1"/>
      <c r="G33" s="46">
        <f t="shared" si="0"/>
        <v>0</v>
      </c>
    </row>
    <row r="34" spans="1:8" ht="84" customHeight="1" x14ac:dyDescent="0.2">
      <c r="A34" s="1" t="s">
        <v>9</v>
      </c>
      <c r="B34" s="1" t="s">
        <v>33</v>
      </c>
      <c r="C34" s="1" t="s">
        <v>57</v>
      </c>
      <c r="D34" s="1"/>
      <c r="E34" s="1"/>
      <c r="F34" s="1"/>
      <c r="G34" s="34">
        <f t="shared" si="0"/>
        <v>0</v>
      </c>
    </row>
    <row r="35" spans="1:8" ht="84" customHeight="1" x14ac:dyDescent="0.2">
      <c r="A35" s="61" t="s">
        <v>25</v>
      </c>
      <c r="B35" s="61" t="s">
        <v>26</v>
      </c>
      <c r="C35" s="62" t="s">
        <v>51</v>
      </c>
      <c r="D35" s="5">
        <v>3</v>
      </c>
      <c r="E35" s="5"/>
      <c r="F35" s="5"/>
      <c r="G35" s="61">
        <f t="shared" si="0"/>
        <v>3</v>
      </c>
    </row>
    <row r="36" spans="1:8" ht="84" customHeight="1" x14ac:dyDescent="0.2">
      <c r="A36" s="63" t="s">
        <v>25</v>
      </c>
      <c r="B36" s="63" t="s">
        <v>27</v>
      </c>
      <c r="C36" s="64" t="s">
        <v>51</v>
      </c>
      <c r="D36" s="5">
        <v>5</v>
      </c>
      <c r="E36" s="5">
        <v>2</v>
      </c>
      <c r="F36" s="5">
        <v>1</v>
      </c>
      <c r="G36" s="63">
        <f t="shared" si="0"/>
        <v>8</v>
      </c>
    </row>
    <row r="37" spans="1:8" ht="84" customHeight="1" x14ac:dyDescent="0.2">
      <c r="A37" s="72" t="s">
        <v>12</v>
      </c>
      <c r="B37" s="72" t="s">
        <v>15</v>
      </c>
      <c r="C37" s="72" t="s">
        <v>16</v>
      </c>
      <c r="D37" s="1">
        <v>1</v>
      </c>
      <c r="E37" s="1">
        <v>1</v>
      </c>
      <c r="F37" s="1"/>
      <c r="G37" s="73">
        <f t="shared" si="0"/>
        <v>2</v>
      </c>
    </row>
    <row r="38" spans="1:8" ht="84" customHeight="1" x14ac:dyDescent="0.2">
      <c r="A38" s="1" t="s">
        <v>12</v>
      </c>
      <c r="B38" s="1" t="s">
        <v>13</v>
      </c>
      <c r="C38" s="1" t="s">
        <v>14</v>
      </c>
      <c r="D38" s="1">
        <v>6</v>
      </c>
      <c r="E38" s="1">
        <v>6</v>
      </c>
      <c r="F38" s="1">
        <v>1</v>
      </c>
      <c r="G38" s="34">
        <f t="shared" si="0"/>
        <v>13</v>
      </c>
    </row>
    <row r="39" spans="1:8" ht="84" customHeight="1" x14ac:dyDescent="0.2">
      <c r="A39" s="65" t="s">
        <v>12</v>
      </c>
      <c r="B39" s="65" t="s">
        <v>38</v>
      </c>
      <c r="C39" s="65" t="s">
        <v>39</v>
      </c>
      <c r="D39" s="65">
        <v>5</v>
      </c>
      <c r="E39" s="65">
        <v>1</v>
      </c>
      <c r="F39" s="65"/>
      <c r="G39" s="66">
        <f t="shared" si="0"/>
        <v>6</v>
      </c>
    </row>
    <row r="40" spans="1:8" ht="84" customHeight="1" thickBot="1" x14ac:dyDescent="0.25">
      <c r="A40" s="2" t="s">
        <v>12</v>
      </c>
      <c r="B40" s="2" t="s">
        <v>40</v>
      </c>
      <c r="C40" s="2" t="s">
        <v>41</v>
      </c>
      <c r="D40" s="2">
        <v>5</v>
      </c>
      <c r="E40" s="2">
        <v>1</v>
      </c>
      <c r="F40" s="2"/>
      <c r="G40" s="3">
        <f t="shared" si="0"/>
        <v>6</v>
      </c>
    </row>
    <row r="41" spans="1:8" ht="84" customHeight="1" thickBot="1" x14ac:dyDescent="0.25">
      <c r="D41" s="54"/>
      <c r="E41" s="78"/>
      <c r="F41" s="78"/>
      <c r="G41" s="55">
        <f>SUM(G3:G40)</f>
        <v>153</v>
      </c>
      <c r="H41" t="s">
        <v>69</v>
      </c>
    </row>
  </sheetData>
  <mergeCells count="1">
    <mergeCell ref="A1:G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2155cb4-4793-4ca3-8750-3275b43d12e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73AF76C8816440B0FD318DF542CEA6" ma:contentTypeVersion="11" ma:contentTypeDescription="Create a new document." ma:contentTypeScope="" ma:versionID="21a3120f6c2b18e1cada168ca9319fa1">
  <xsd:schema xmlns:xsd="http://www.w3.org/2001/XMLSchema" xmlns:xs="http://www.w3.org/2001/XMLSchema" xmlns:p="http://schemas.microsoft.com/office/2006/metadata/properties" xmlns:ns3="22155cb4-4793-4ca3-8750-3275b43d12ed" xmlns:ns4="2bd69fd6-4954-4549-ab32-1e38224a3447" targetNamespace="http://schemas.microsoft.com/office/2006/metadata/properties" ma:root="true" ma:fieldsID="3bfe9b4c6e623845a83c3d36ebe927e2" ns3:_="" ns4:_="">
    <xsd:import namespace="22155cb4-4793-4ca3-8750-3275b43d12ed"/>
    <xsd:import namespace="2bd69fd6-4954-4549-ab32-1e38224a34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155cb4-4793-4ca3-8750-3275b43d12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4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d69fd6-4954-4549-ab32-1e38224a344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8DC648-EA16-4CFD-9049-D19F2D5E6870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2bd69fd6-4954-4549-ab32-1e38224a3447"/>
    <ds:schemaRef ds:uri="http://purl.org/dc/elements/1.1/"/>
    <ds:schemaRef ds:uri="http://schemas.microsoft.com/office/2006/metadata/properties"/>
    <ds:schemaRef ds:uri="http://purl.org/dc/terms/"/>
    <ds:schemaRef ds:uri="22155cb4-4793-4ca3-8750-3275b43d12e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CA6E2E1-EE1D-440F-BE46-B20FE03A38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155cb4-4793-4ca3-8750-3275b43d12ed"/>
    <ds:schemaRef ds:uri="2bd69fd6-4954-4549-ab32-1e38224a34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36F8D5-E83E-49D8-B92C-DC7F997788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Overall</vt:lpstr>
      <vt:lpstr>PHASE 1</vt:lpstr>
      <vt:lpstr>PHASE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Gray</dc:creator>
  <cp:keywords/>
  <dc:description/>
  <cp:lastModifiedBy>Microsoft Office User</cp:lastModifiedBy>
  <cp:revision/>
  <cp:lastPrinted>2023-09-19T10:39:58Z</cp:lastPrinted>
  <dcterms:created xsi:type="dcterms:W3CDTF">2022-10-10T11:19:24Z</dcterms:created>
  <dcterms:modified xsi:type="dcterms:W3CDTF">2024-01-31T16:54:15Z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0x0101005073AF76C8816440B0FD318DF542CEA6</vt:lpwstr>
  </property>
</Properties>
</file>