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wnloads\T Transpar\"/>
    </mc:Choice>
  </mc:AlternateContent>
  <xr:revisionPtr revIDLastSave="0" documentId="13_ncr:1_{E8228143-2BE6-46BE-9E28-C47E909CA7EF}" xr6:coauthVersionLast="44" xr6:coauthVersionMax="45" xr10:uidLastSave="{00000000-0000-0000-0000-000000000000}"/>
  <bookViews>
    <workbookView xWindow="-120" yWindow="-120" windowWidth="24240" windowHeight="13140" activeTab="4" xr2:uid="{00000000-000D-0000-FFFF-FFFF00000000}"/>
  </bookViews>
  <sheets>
    <sheet name="Front Cover" sheetId="3" r:id="rId1"/>
    <sheet name="Instructions" sheetId="4" r:id="rId2"/>
    <sheet name="Different grade rates " sheetId="1" r:id="rId3"/>
    <sheet name="equal priced grade " sheetId="5" r:id="rId4"/>
    <sheet name="Lookup" sheetId="6" r:id="rId5"/>
  </sheets>
  <definedNames>
    <definedName name="Lot_1">Lookup!$D$3:$D$8</definedName>
    <definedName name="Lot_2">Lookup!$E$3:$E$8</definedName>
    <definedName name="Lot_3">Lookup!$F$3:$F$8</definedName>
    <definedName name="Lot_4">Lookup!$G$3:$G$8</definedName>
    <definedName name="Lot_5">Lookup!$H$3:$H$8</definedName>
    <definedName name="Lot_6">Lookup!$I$3:$I$8</definedName>
    <definedName name="Lot_7">Lookup!$J$3:$J$8</definedName>
    <definedName name="Lot_8">Lookup!$K$3:$K$8</definedName>
    <definedName name="Lot_Number">Lookup!$B$3:$B$10</definedName>
    <definedName name="_xlnm.Print_Area" localSheetId="2">'Different grade rates '!$A$1:$I$63</definedName>
    <definedName name="_xlnm.Print_Area" localSheetId="3">'equal priced grade '!$A$1:$F$9</definedName>
    <definedName name="_xlnm.Print_Area" localSheetId="1">Instructions!$A$1:$L$6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7" i="1"/>
  <c r="F35" i="1"/>
  <c r="F6" i="1"/>
  <c r="A7" i="5"/>
  <c r="A6" i="5"/>
  <c r="A4" i="5"/>
  <c r="A8" i="5"/>
  <c r="A5" i="5"/>
  <c r="A3" i="5"/>
  <c r="D7" i="5" l="1"/>
  <c r="B7" i="5"/>
  <c r="D3" i="5"/>
  <c r="B3" i="5"/>
  <c r="D4" i="5"/>
  <c r="B4" i="5"/>
  <c r="D8" i="5"/>
  <c r="B8" i="5"/>
  <c r="D5" i="5"/>
  <c r="B5" i="5"/>
  <c r="D6" i="5"/>
  <c r="B6" i="5"/>
  <c r="C5" i="5" l="1"/>
  <c r="C4" i="5"/>
  <c r="C7" i="5"/>
  <c r="C8" i="5"/>
  <c r="D9" i="5"/>
  <c r="C3" i="5"/>
  <c r="C6" i="5"/>
</calcChain>
</file>

<file path=xl/sharedStrings.xml><?xml version="1.0" encoding="utf-8"?>
<sst xmlns="http://schemas.openxmlformats.org/spreadsheetml/2006/main" count="86" uniqueCount="49">
  <si>
    <t xml:space="preserve">Appendix E  -  Pricing Schedule </t>
  </si>
  <si>
    <t xml:space="preserve"> </t>
  </si>
  <si>
    <t>Procurement Title</t>
  </si>
  <si>
    <t>Procurement reference</t>
  </si>
  <si>
    <t xml:space="preserve">Lot number </t>
  </si>
  <si>
    <t>Instructions for completing this Pricing Matrix - Please Read Carefully</t>
  </si>
  <si>
    <r>
      <rPr>
        <b/>
        <u/>
        <sz val="11"/>
        <color theme="1"/>
        <rFont val="Arial"/>
        <family val="2"/>
      </rPr>
      <t>General Instructions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Potential Providers shall only complete the orange cells.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All prices shall be submitted in Great British Pounds Sterling (£).
Pricing cannot exceed your maximum framework prices for time and materials. 
When entering prices, enter only the numerical value. Do not add or include any additional characters such as £.
All pricing shall be exclusive of VAT. 
Potential Providers shall not modify and cells, add rows and / or columns within the tabs. </t>
    </r>
  </si>
  <si>
    <t>Appendix E - Pricing Schedule</t>
  </si>
  <si>
    <t>Procurement Title:</t>
  </si>
  <si>
    <t>Procurement reference:</t>
  </si>
  <si>
    <t>Lot number:</t>
  </si>
  <si>
    <t>Name(s)</t>
  </si>
  <si>
    <t xml:space="preserve">Grade </t>
  </si>
  <si>
    <t>Framework Maximum Rate</t>
  </si>
  <si>
    <t>Daily Rate £
(exc VAT)</t>
  </si>
  <si>
    <t xml:space="preserve">Number 
of days </t>
  </si>
  <si>
    <t>Total £
(exc VAT)</t>
  </si>
  <si>
    <t>TOTAL</t>
  </si>
  <si>
    <t>Role Descriptor</t>
  </si>
  <si>
    <t>Lot Number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</si>
  <si>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</si>
  <si>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</si>
  <si>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</si>
  <si>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</si>
  <si>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</si>
  <si>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</si>
  <si>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</si>
  <si>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</si>
  <si>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Partner / 
Managing Director</t>
  </si>
  <si>
    <t xml:space="preserve">Partner / 
Director Accountant / 
Auditor
</t>
  </si>
  <si>
    <t>Partner  /   
Director of Audit</t>
  </si>
  <si>
    <t xml:space="preserve">Managing Consultant / 
Associate Director / Director
</t>
  </si>
  <si>
    <t>Managing 
Accountant / Auditor</t>
  </si>
  <si>
    <t xml:space="preserve">Senior Audit 
Manager
</t>
  </si>
  <si>
    <t>Principal Consultant</t>
  </si>
  <si>
    <t>Principal 
Accountant / Auditor</t>
  </si>
  <si>
    <t>Audit Manager</t>
  </si>
  <si>
    <t>Senior 
Consultant / Manager</t>
  </si>
  <si>
    <t>Senior 
Accountant / Auditor</t>
  </si>
  <si>
    <t>Senior Auditor</t>
  </si>
  <si>
    <t xml:space="preserve">Consultant
</t>
  </si>
  <si>
    <t xml:space="preserve">Accountant / Auditor
</t>
  </si>
  <si>
    <t>Lead Auditor</t>
  </si>
  <si>
    <t xml:space="preserve">Junior Consultant
</t>
  </si>
  <si>
    <t>Junior 
Accountant / Auditor</t>
  </si>
  <si>
    <t>Junior Auditor</t>
  </si>
  <si>
    <t>REDACTED Transformation Services</t>
  </si>
  <si>
    <t>REDACTED/001</t>
  </si>
  <si>
    <t>Appendix E - Pricing Schedule
REDACTED Transformation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</si>
</sst>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sz val="24"/>
      <color theme="1"/>
      <name val="Arial"/>
      <family val="2"/>
    </font>
    <font>
      <b/>
      <u/>
      <sz val="11"/>
      <color theme="1"/>
      <name val="Arial"/>
      <family val="2"/>
    </font>
    <font>
      <sz val="22"/>
      <name val="Arial"/>
      <family val="2"/>
    </font>
    <font>
      <b/>
      <sz val="11"/>
      <color rgb="FF000000"/>
      <name val="Arial"/>
      <family val="2"/>
    </font>
    <font>
      <i/>
      <sz val="14"/>
      <color theme="1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vertical="top"/>
    </xf>
    <xf numFmtId="0" fontId="0" fillId="3" borderId="0" xfId="0" applyFont="1" applyFill="1"/>
    <xf numFmtId="0" fontId="1" fillId="0" borderId="0" xfId="0" applyFont="1"/>
    <xf numFmtId="0" fontId="4" fillId="0" borderId="0" xfId="0" applyFont="1"/>
    <xf numFmtId="0" fontId="4" fillId="6" borderId="0" xfId="0" applyFont="1" applyFill="1"/>
    <xf numFmtId="0" fontId="1" fillId="5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0" fillId="11" borderId="12" xfId="0" applyFill="1" applyBorder="1"/>
    <xf numFmtId="0" fontId="0" fillId="11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1" xfId="0" applyBorder="1"/>
    <xf numFmtId="0" fontId="0" fillId="11" borderId="1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 applyAlignment="1"/>
    <xf numFmtId="0" fontId="2" fillId="9" borderId="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left" vertical="center" wrapText="1"/>
    </xf>
    <xf numFmtId="0" fontId="1" fillId="6" borderId="0" xfId="0" applyFont="1" applyFill="1"/>
    <xf numFmtId="0" fontId="6" fillId="8" borderId="13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left" wrapText="1"/>
    </xf>
    <xf numFmtId="0" fontId="3" fillId="10" borderId="5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showGridLines="0" zoomScaleNormal="100" workbookViewId="0">
      <selection activeCell="F10" sqref="F10"/>
    </sheetView>
  </sheetViews>
  <sheetFormatPr defaultColWidth="9.140625" defaultRowHeight="14.25" x14ac:dyDescent="0.2"/>
  <cols>
    <col min="1" max="6" width="9.140625" style="6"/>
    <col min="7" max="7" width="18.5703125" style="6" customWidth="1"/>
    <col min="8" max="16384" width="9.140625" style="6"/>
  </cols>
  <sheetData>
    <row r="1" spans="1:15" ht="30" x14ac:dyDescent="0.4">
      <c r="A1" s="7" t="s">
        <v>0</v>
      </c>
    </row>
    <row r="2" spans="1:15" ht="30" x14ac:dyDescent="0.4">
      <c r="A2" s="7" t="s">
        <v>1</v>
      </c>
    </row>
    <row r="3" spans="1:15" ht="30" x14ac:dyDescent="0.4">
      <c r="A3" s="7" t="s">
        <v>2</v>
      </c>
      <c r="G3" s="8" t="s">
        <v>46</v>
      </c>
      <c r="H3" s="33"/>
      <c r="I3" s="33"/>
      <c r="J3" s="33"/>
      <c r="K3" s="33"/>
      <c r="L3" s="33"/>
      <c r="M3" s="33"/>
      <c r="N3" s="33"/>
      <c r="O3" s="33"/>
    </row>
    <row r="4" spans="1:15" ht="30" x14ac:dyDescent="0.4">
      <c r="A4" s="7" t="s">
        <v>3</v>
      </c>
      <c r="G4" s="8" t="s">
        <v>47</v>
      </c>
    </row>
    <row r="5" spans="1:15" ht="30" x14ac:dyDescent="0.4">
      <c r="A5" s="7" t="s">
        <v>4</v>
      </c>
      <c r="G5" s="8">
        <v>3</v>
      </c>
    </row>
    <row r="7" spans="1:15" ht="107.1" customHeigh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</sheetData>
  <mergeCells count="1">
    <mergeCell ref="A7:K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showGridLines="0" zoomScaleNormal="100" workbookViewId="0">
      <selection sqref="A1:L1"/>
    </sheetView>
  </sheetViews>
  <sheetFormatPr defaultColWidth="11.42578125" defaultRowHeight="15" x14ac:dyDescent="0.25"/>
  <sheetData>
    <row r="1" spans="1:14" s="6" customFormat="1" ht="59.25" customHeight="1" thickBot="1" x14ac:dyDescent="0.25">
      <c r="A1" s="43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4" ht="15.75" thickBot="1" x14ac:dyDescent="0.3"/>
    <row r="3" spans="1:14" s="6" customFormat="1" ht="14.25" x14ac:dyDescent="0.2">
      <c r="A3" s="36" t="s">
        <v>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  <c r="N3" s="9"/>
    </row>
    <row r="4" spans="1:14" s="6" customFormat="1" thickBo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</row>
    <row r="6" spans="1:14" ht="200.25" customHeight="1" x14ac:dyDescent="0.25">
      <c r="A6" s="42" t="s">
        <v>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</sheetData>
  <mergeCells count="3">
    <mergeCell ref="A3:L4"/>
    <mergeCell ref="A6:L6"/>
    <mergeCell ref="A1:L1"/>
  </mergeCells>
  <pageMargins left="0.7" right="0.7" top="0.75" bottom="0.75" header="0.3" footer="0.3"/>
  <pageSetup paperSize="9" scale="9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topLeftCell="A25" zoomScaleNormal="100" zoomScaleSheetLayoutView="85" workbookViewId="0">
      <selection activeCell="C2" sqref="C2"/>
    </sheetView>
  </sheetViews>
  <sheetFormatPr defaultColWidth="9.42578125" defaultRowHeight="15" x14ac:dyDescent="0.25"/>
  <cols>
    <col min="1" max="1" width="28.42578125" style="2" customWidth="1"/>
    <col min="2" max="2" width="30.5703125" style="2" customWidth="1"/>
    <col min="3" max="3" width="13" style="2" customWidth="1"/>
    <col min="4" max="4" width="10.5703125" style="2" bestFit="1" customWidth="1"/>
    <col min="5" max="5" width="9" style="2" bestFit="1" customWidth="1"/>
    <col min="6" max="7" width="8.5703125" style="2" bestFit="1" customWidth="1"/>
    <col min="8" max="8" width="12.5703125" style="2" customWidth="1"/>
    <col min="9" max="9" width="11.42578125" style="2" customWidth="1"/>
    <col min="10" max="16384" width="9.42578125" style="2"/>
  </cols>
  <sheetData>
    <row r="1" spans="1:6" s="6" customFormat="1" ht="27" customHeight="1" x14ac:dyDescent="0.2">
      <c r="A1" s="46" t="s">
        <v>7</v>
      </c>
      <c r="B1" s="47"/>
      <c r="C1" s="47"/>
      <c r="D1" s="47"/>
      <c r="E1" s="47"/>
      <c r="F1" s="47"/>
    </row>
    <row r="2" spans="1:6" s="6" customFormat="1" ht="81" x14ac:dyDescent="0.2">
      <c r="A2" s="32" t="s">
        <v>8</v>
      </c>
      <c r="B2" s="34" t="s">
        <v>46</v>
      </c>
      <c r="C2" s="34"/>
      <c r="D2" s="34"/>
      <c r="E2" s="34"/>
      <c r="F2" s="34"/>
    </row>
    <row r="3" spans="1:6" s="6" customFormat="1" ht="54" x14ac:dyDescent="0.2">
      <c r="A3" s="32" t="s">
        <v>9</v>
      </c>
      <c r="B3" s="34" t="s">
        <v>47</v>
      </c>
      <c r="C3" s="34"/>
      <c r="D3" s="34"/>
      <c r="E3" s="34"/>
      <c r="F3" s="34"/>
    </row>
    <row r="4" spans="1:6" s="6" customFormat="1" ht="27" x14ac:dyDescent="0.2">
      <c r="A4" s="32" t="s">
        <v>10</v>
      </c>
      <c r="B4" s="31">
        <v>3</v>
      </c>
      <c r="C4" s="34"/>
      <c r="D4" s="34"/>
      <c r="E4" s="34"/>
      <c r="F4" s="34"/>
    </row>
    <row r="5" spans="1:6" s="5" customFormat="1" ht="45" x14ac:dyDescent="0.25">
      <c r="A5" s="10" t="s">
        <v>11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</row>
    <row r="6" spans="1:6" s="5" customFormat="1" x14ac:dyDescent="0.25">
      <c r="A6" s="13"/>
      <c r="B6" s="14"/>
      <c r="C6" s="13"/>
      <c r="D6" s="15"/>
      <c r="E6" s="13"/>
      <c r="F6" s="15">
        <f t="shared" ref="F6:F35" si="0">SUM(E6*D6)</f>
        <v>0</v>
      </c>
    </row>
    <row r="7" spans="1:6" s="5" customFormat="1" x14ac:dyDescent="0.25">
      <c r="A7" s="13"/>
      <c r="B7" s="14"/>
      <c r="C7" s="13"/>
      <c r="D7" s="15"/>
      <c r="E7" s="13"/>
      <c r="F7" s="15">
        <f t="shared" si="0"/>
        <v>0</v>
      </c>
    </row>
    <row r="8" spans="1:6" s="5" customFormat="1" x14ac:dyDescent="0.25">
      <c r="A8" s="13"/>
      <c r="B8" s="14"/>
      <c r="C8" s="13"/>
      <c r="D8" s="15"/>
      <c r="E8" s="13"/>
      <c r="F8" s="15">
        <f t="shared" si="0"/>
        <v>0</v>
      </c>
    </row>
    <row r="9" spans="1:6" s="5" customFormat="1" x14ac:dyDescent="0.25">
      <c r="A9" s="13"/>
      <c r="B9" s="14"/>
      <c r="C9" s="13"/>
      <c r="D9" s="15"/>
      <c r="E9" s="13"/>
      <c r="F9" s="15">
        <f t="shared" si="0"/>
        <v>0</v>
      </c>
    </row>
    <row r="10" spans="1:6" s="5" customFormat="1" x14ac:dyDescent="0.25">
      <c r="A10" s="13"/>
      <c r="B10" s="14"/>
      <c r="C10" s="13"/>
      <c r="D10" s="15"/>
      <c r="E10" s="13"/>
      <c r="F10" s="15">
        <f t="shared" si="0"/>
        <v>0</v>
      </c>
    </row>
    <row r="11" spans="1:6" s="5" customFormat="1" x14ac:dyDescent="0.25">
      <c r="A11" s="13"/>
      <c r="B11" s="14"/>
      <c r="C11" s="13"/>
      <c r="D11" s="15"/>
      <c r="E11" s="13"/>
      <c r="F11" s="15">
        <f t="shared" si="0"/>
        <v>0</v>
      </c>
    </row>
    <row r="12" spans="1:6" s="5" customFormat="1" x14ac:dyDescent="0.25">
      <c r="A12" s="13"/>
      <c r="B12" s="14"/>
      <c r="C12" s="13"/>
      <c r="D12" s="15"/>
      <c r="E12" s="13"/>
      <c r="F12" s="15">
        <f t="shared" si="0"/>
        <v>0</v>
      </c>
    </row>
    <row r="13" spans="1:6" s="5" customFormat="1" x14ac:dyDescent="0.25">
      <c r="A13" s="13"/>
      <c r="B13" s="14"/>
      <c r="C13" s="13"/>
      <c r="D13" s="15"/>
      <c r="E13" s="13"/>
      <c r="F13" s="15">
        <f t="shared" si="0"/>
        <v>0</v>
      </c>
    </row>
    <row r="14" spans="1:6" s="5" customFormat="1" x14ac:dyDescent="0.25">
      <c r="A14" s="13"/>
      <c r="B14" s="14"/>
      <c r="C14" s="13"/>
      <c r="D14" s="15"/>
      <c r="E14" s="13"/>
      <c r="F14" s="15">
        <f t="shared" si="0"/>
        <v>0</v>
      </c>
    </row>
    <row r="15" spans="1:6" s="5" customFormat="1" x14ac:dyDescent="0.25">
      <c r="A15" s="13"/>
      <c r="B15" s="14"/>
      <c r="C15" s="13"/>
      <c r="D15" s="15"/>
      <c r="E15" s="13"/>
      <c r="F15" s="15">
        <f t="shared" si="0"/>
        <v>0</v>
      </c>
    </row>
    <row r="16" spans="1:6" s="5" customFormat="1" x14ac:dyDescent="0.25">
      <c r="A16" s="13"/>
      <c r="B16" s="14"/>
      <c r="C16" s="13"/>
      <c r="D16" s="15"/>
      <c r="E16" s="13"/>
      <c r="F16" s="15">
        <f t="shared" si="0"/>
        <v>0</v>
      </c>
    </row>
    <row r="17" spans="1:6" s="5" customFormat="1" x14ac:dyDescent="0.25">
      <c r="A17" s="13"/>
      <c r="B17" s="14"/>
      <c r="C17" s="13"/>
      <c r="D17" s="15"/>
      <c r="E17" s="13"/>
      <c r="F17" s="15">
        <f t="shared" si="0"/>
        <v>0</v>
      </c>
    </row>
    <row r="18" spans="1:6" s="5" customFormat="1" x14ac:dyDescent="0.25">
      <c r="A18" s="13"/>
      <c r="B18" s="14"/>
      <c r="C18" s="13"/>
      <c r="D18" s="15"/>
      <c r="E18" s="13"/>
      <c r="F18" s="15">
        <f t="shared" si="0"/>
        <v>0</v>
      </c>
    </row>
    <row r="19" spans="1:6" s="5" customFormat="1" x14ac:dyDescent="0.25">
      <c r="A19" s="13"/>
      <c r="B19" s="14"/>
      <c r="C19" s="13"/>
      <c r="D19" s="15"/>
      <c r="E19" s="13"/>
      <c r="F19" s="15">
        <f t="shared" si="0"/>
        <v>0</v>
      </c>
    </row>
    <row r="20" spans="1:6" s="5" customFormat="1" x14ac:dyDescent="0.25">
      <c r="A20" s="13"/>
      <c r="B20" s="14"/>
      <c r="C20" s="13"/>
      <c r="D20" s="15"/>
      <c r="E20" s="13"/>
      <c r="F20" s="15">
        <f t="shared" si="0"/>
        <v>0</v>
      </c>
    </row>
    <row r="21" spans="1:6" s="5" customFormat="1" x14ac:dyDescent="0.25">
      <c r="A21" s="13"/>
      <c r="B21" s="14"/>
      <c r="C21" s="13"/>
      <c r="D21" s="15"/>
      <c r="E21" s="13"/>
      <c r="F21" s="15">
        <f t="shared" si="0"/>
        <v>0</v>
      </c>
    </row>
    <row r="22" spans="1:6" s="5" customFormat="1" x14ac:dyDescent="0.25">
      <c r="A22" s="13"/>
      <c r="B22" s="14"/>
      <c r="C22" s="13"/>
      <c r="D22" s="15"/>
      <c r="E22" s="13"/>
      <c r="F22" s="15">
        <f t="shared" si="0"/>
        <v>0</v>
      </c>
    </row>
    <row r="23" spans="1:6" s="5" customFormat="1" x14ac:dyDescent="0.25">
      <c r="A23" s="13"/>
      <c r="B23" s="14"/>
      <c r="C23" s="13"/>
      <c r="D23" s="15"/>
      <c r="E23" s="13"/>
      <c r="F23" s="15">
        <f t="shared" si="0"/>
        <v>0</v>
      </c>
    </row>
    <row r="24" spans="1:6" s="5" customFormat="1" x14ac:dyDescent="0.25">
      <c r="A24" s="13"/>
      <c r="B24" s="14"/>
      <c r="C24" s="13"/>
      <c r="D24" s="15"/>
      <c r="E24" s="13"/>
      <c r="F24" s="15">
        <f t="shared" si="0"/>
        <v>0</v>
      </c>
    </row>
    <row r="25" spans="1:6" s="5" customFormat="1" x14ac:dyDescent="0.25">
      <c r="A25" s="13"/>
      <c r="B25" s="14"/>
      <c r="C25" s="13"/>
      <c r="D25" s="15"/>
      <c r="E25" s="13"/>
      <c r="F25" s="15">
        <f t="shared" si="0"/>
        <v>0</v>
      </c>
    </row>
    <row r="26" spans="1:6" s="5" customFormat="1" x14ac:dyDescent="0.25">
      <c r="A26" s="13"/>
      <c r="B26" s="14"/>
      <c r="C26" s="13"/>
      <c r="D26" s="15"/>
      <c r="E26" s="13"/>
      <c r="F26" s="15">
        <f t="shared" si="0"/>
        <v>0</v>
      </c>
    </row>
    <row r="27" spans="1:6" s="5" customFormat="1" x14ac:dyDescent="0.25">
      <c r="A27" s="13"/>
      <c r="B27" s="14"/>
      <c r="C27" s="13"/>
      <c r="D27" s="15"/>
      <c r="E27" s="13"/>
      <c r="F27" s="15">
        <f t="shared" si="0"/>
        <v>0</v>
      </c>
    </row>
    <row r="28" spans="1:6" s="5" customFormat="1" x14ac:dyDescent="0.25">
      <c r="A28" s="13"/>
      <c r="B28" s="14"/>
      <c r="C28" s="13"/>
      <c r="D28" s="15"/>
      <c r="E28" s="13"/>
      <c r="F28" s="15">
        <f t="shared" si="0"/>
        <v>0</v>
      </c>
    </row>
    <row r="29" spans="1:6" s="5" customFormat="1" x14ac:dyDescent="0.25">
      <c r="A29" s="13"/>
      <c r="B29" s="14"/>
      <c r="C29" s="13"/>
      <c r="D29" s="15"/>
      <c r="E29" s="13"/>
      <c r="F29" s="15">
        <f t="shared" si="0"/>
        <v>0</v>
      </c>
    </row>
    <row r="30" spans="1:6" s="5" customFormat="1" x14ac:dyDescent="0.25">
      <c r="A30" s="13"/>
      <c r="B30" s="14"/>
      <c r="C30" s="13"/>
      <c r="D30" s="15"/>
      <c r="E30" s="13"/>
      <c r="F30" s="15">
        <f t="shared" si="0"/>
        <v>0</v>
      </c>
    </row>
    <row r="31" spans="1:6" s="5" customFormat="1" x14ac:dyDescent="0.25">
      <c r="A31" s="13"/>
      <c r="B31" s="14"/>
      <c r="C31" s="13"/>
      <c r="D31" s="15"/>
      <c r="E31" s="13"/>
      <c r="F31" s="15">
        <f t="shared" si="0"/>
        <v>0</v>
      </c>
    </row>
    <row r="32" spans="1:6" s="5" customFormat="1" x14ac:dyDescent="0.25">
      <c r="A32" s="13"/>
      <c r="B32" s="14"/>
      <c r="C32" s="13"/>
      <c r="D32" s="15"/>
      <c r="E32" s="13"/>
      <c r="F32" s="15">
        <f t="shared" si="0"/>
        <v>0</v>
      </c>
    </row>
    <row r="33" spans="1:7" s="5" customFormat="1" x14ac:dyDescent="0.25">
      <c r="A33" s="13"/>
      <c r="B33" s="14"/>
      <c r="C33" s="13"/>
      <c r="D33" s="15"/>
      <c r="E33" s="13"/>
      <c r="F33" s="15">
        <f t="shared" si="0"/>
        <v>0</v>
      </c>
    </row>
    <row r="34" spans="1:7" s="5" customFormat="1" x14ac:dyDescent="0.25">
      <c r="A34" s="13"/>
      <c r="B34" s="14"/>
      <c r="C34" s="13"/>
      <c r="D34" s="15"/>
      <c r="E34" s="13"/>
      <c r="F34" s="15">
        <f t="shared" si="0"/>
        <v>0</v>
      </c>
    </row>
    <row r="35" spans="1:7" s="5" customFormat="1" x14ac:dyDescent="0.25">
      <c r="A35" s="11"/>
      <c r="B35" s="11" t="s">
        <v>17</v>
      </c>
      <c r="C35" s="11"/>
      <c r="D35" s="16"/>
      <c r="E35" s="12"/>
      <c r="F35" s="15">
        <f t="shared" si="0"/>
        <v>0</v>
      </c>
    </row>
    <row r="36" spans="1:7" s="5" customFormat="1" x14ac:dyDescent="0.25">
      <c r="A36" s="1"/>
      <c r="B36" s="1"/>
      <c r="C36" s="1"/>
      <c r="E36" s="1"/>
    </row>
    <row r="37" spans="1:7" s="5" customFormat="1" x14ac:dyDescent="0.25">
      <c r="A37" s="4"/>
      <c r="B37" s="4"/>
      <c r="C37" s="4"/>
      <c r="D37" s="4"/>
      <c r="E37" s="4"/>
      <c r="F37" s="4"/>
      <c r="G37" s="4"/>
    </row>
    <row r="38" spans="1:7" s="5" customFormat="1" x14ac:dyDescent="0.25">
      <c r="A38" s="4"/>
      <c r="B38" s="4"/>
      <c r="C38" s="4"/>
      <c r="D38" s="4"/>
      <c r="E38" s="4"/>
      <c r="F38" s="4"/>
      <c r="G38" s="4"/>
    </row>
    <row r="39" spans="1:7" s="5" customFormat="1" x14ac:dyDescent="0.25">
      <c r="A39" s="4"/>
      <c r="B39" s="4"/>
      <c r="C39" s="4"/>
      <c r="D39" s="4"/>
      <c r="E39" s="4"/>
      <c r="F39" s="4"/>
      <c r="G39" s="4"/>
    </row>
    <row r="40" spans="1:7" s="5" customFormat="1" x14ac:dyDescent="0.25">
      <c r="A40" s="4"/>
      <c r="B40" s="4"/>
      <c r="C40" s="4"/>
      <c r="D40" s="4"/>
      <c r="E40" s="4"/>
      <c r="F40" s="4"/>
      <c r="G40" s="4"/>
    </row>
    <row r="41" spans="1:7" s="5" customFormat="1" x14ac:dyDescent="0.25">
      <c r="A41" s="4"/>
      <c r="B41" s="4"/>
      <c r="C41" s="4"/>
      <c r="D41" s="4"/>
      <c r="E41" s="4"/>
      <c r="F41" s="4"/>
      <c r="G41" s="4"/>
    </row>
    <row r="42" spans="1:7" s="5" customFormat="1" x14ac:dyDescent="0.25"/>
    <row r="54" spans="1:5" x14ac:dyDescent="0.25">
      <c r="A54" s="1"/>
      <c r="B54" s="1"/>
      <c r="C54" s="1"/>
      <c r="E54" s="1"/>
    </row>
    <row r="55" spans="1:5" x14ac:dyDescent="0.25">
      <c r="A55" s="3"/>
      <c r="B55" s="3"/>
      <c r="C55" s="3"/>
      <c r="E55" s="3"/>
    </row>
  </sheetData>
  <mergeCells count="1">
    <mergeCell ref="A1:F1"/>
  </mergeCells>
  <dataValidations count="2">
    <dataValidation type="list" allowBlank="1" showInputMessage="1" showErrorMessage="1" sqref="B4" xr:uid="{00000000-0002-0000-0200-000000000000}">
      <formula1>Lot_Number</formula1>
    </dataValidation>
    <dataValidation type="list" allowBlank="1" showInputMessage="1" showErrorMessage="1" sqref="A35 B6:B34" xr:uid="{00000000-0002-0000-0200-000001000000}">
      <formula1>INDIRECT("Lot_"&amp;$B$4)</formula1>
    </dataValidation>
  </dataValidations>
  <pageMargins left="0.7" right="0.7" top="0.75" bottom="0.75" header="0.3" footer="0.3"/>
  <pageSetup paperSize="9" scale="98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zoomScaleNormal="100" workbookViewId="0">
      <selection activeCell="D9" sqref="D9"/>
    </sheetView>
  </sheetViews>
  <sheetFormatPr defaultRowHeight="15" x14ac:dyDescent="0.25"/>
  <cols>
    <col min="1" max="1" width="28.5703125" style="2" bestFit="1" customWidth="1"/>
    <col min="2" max="2" width="8.5703125" style="2" bestFit="1" customWidth="1"/>
    <col min="3" max="3" width="12.5703125" style="2" bestFit="1" customWidth="1"/>
    <col min="4" max="4" width="9.5703125" style="2" customWidth="1"/>
    <col min="5" max="5" width="13" style="2" customWidth="1"/>
    <col min="6" max="6" width="14.85546875" style="2" customWidth="1"/>
  </cols>
  <sheetData>
    <row r="1" spans="1:6" ht="27" customHeight="1" x14ac:dyDescent="0.35">
      <c r="A1" s="48" t="s">
        <v>7</v>
      </c>
      <c r="B1" s="48"/>
      <c r="C1" s="48"/>
      <c r="D1" s="48"/>
      <c r="E1" s="30"/>
      <c r="F1" s="30"/>
    </row>
    <row r="2" spans="1:6" ht="45" x14ac:dyDescent="0.25">
      <c r="A2" s="10" t="s">
        <v>18</v>
      </c>
      <c r="B2" s="10" t="s">
        <v>15</v>
      </c>
      <c r="C2" s="10" t="s">
        <v>14</v>
      </c>
      <c r="D2" s="10" t="s">
        <v>16</v>
      </c>
      <c r="E2"/>
      <c r="F2"/>
    </row>
    <row r="3" spans="1:6" ht="45" customHeight="1" x14ac:dyDescent="0.25">
      <c r="A3" s="14" t="str">
        <f ca="1">INDEX(INDIRECT("Lot_"&amp;'Different grade rates '!$B$4),ROWS($A$3:A3))</f>
        <v>Partner  /   
Director of Audit</v>
      </c>
      <c r="B3" s="13">
        <f ca="1">SUMIF('Different grade rates '!$B$6:$B$34,'equal priced grade '!A3,'Different grade rates '!$E$6:$E$34)</f>
        <v>0</v>
      </c>
      <c r="C3" s="15">
        <f t="shared" ref="C3:C8" ca="1" si="0">IFERROR(D3/B3,0)</f>
        <v>0</v>
      </c>
      <c r="D3" s="17">
        <f ca="1">SUMIF('Different grade rates '!$B$6:$B$34,'equal priced grade '!A3,'Different grade rates '!$F$6:$F$34)</f>
        <v>0</v>
      </c>
      <c r="E3"/>
      <c r="F3"/>
    </row>
    <row r="4" spans="1:6" ht="44.1" customHeight="1" x14ac:dyDescent="0.25">
      <c r="A4" s="14" t="str">
        <f ca="1">INDEX(INDIRECT("Lot_"&amp;'Different grade rates '!$B$4),ROWS($A$3:A4))</f>
        <v xml:space="preserve">Senior Audit 
Manager
</v>
      </c>
      <c r="B4" s="13">
        <f ca="1">SUMIF('Different grade rates '!$B$6:$B$34,'equal priced grade '!A4,'Different grade rates '!$E$6:$E$34)</f>
        <v>0</v>
      </c>
      <c r="C4" s="15">
        <f t="shared" ca="1" si="0"/>
        <v>0</v>
      </c>
      <c r="D4" s="17">
        <f ca="1">SUMIF('Different grade rates '!$B$6:$B$34,'equal priced grade '!A4,'Different grade rates '!$F$6:$F$34)</f>
        <v>0</v>
      </c>
      <c r="E4"/>
      <c r="F4"/>
    </row>
    <row r="5" spans="1:6" ht="45" customHeight="1" x14ac:dyDescent="0.25">
      <c r="A5" s="14" t="str">
        <f ca="1">INDEX(INDIRECT("Lot_"&amp;'Different grade rates '!$B$4),ROWS($A$3:A5))</f>
        <v>Audit Manager</v>
      </c>
      <c r="B5" s="13">
        <f ca="1">SUMIF('Different grade rates '!$B$6:$B$34,'equal priced grade '!A5,'Different grade rates '!$E$6:$E$34)</f>
        <v>0</v>
      </c>
      <c r="C5" s="15">
        <f t="shared" ca="1" si="0"/>
        <v>0</v>
      </c>
      <c r="D5" s="17">
        <f ca="1">SUMIF('Different grade rates '!$B$6:$B$34,'equal priced grade '!A5,'Different grade rates '!$F$6:$F$34)</f>
        <v>0</v>
      </c>
      <c r="E5"/>
      <c r="F5"/>
    </row>
    <row r="6" spans="1:6" ht="45" customHeight="1" x14ac:dyDescent="0.25">
      <c r="A6" s="14" t="str">
        <f ca="1">INDEX(INDIRECT("Lot_"&amp;'Different grade rates '!$B$4),ROWS($A$3:A6))</f>
        <v>Senior Auditor</v>
      </c>
      <c r="B6" s="13">
        <f ca="1">SUMIF('Different grade rates '!$B$6:$B$34,'equal priced grade '!A6,'Different grade rates '!$E$6:$E$34)</f>
        <v>0</v>
      </c>
      <c r="C6" s="15">
        <f t="shared" ca="1" si="0"/>
        <v>0</v>
      </c>
      <c r="D6" s="17">
        <f ca="1">SUMIF('Different grade rates '!$B$6:$B$34,'equal priced grade '!A6,'Different grade rates '!$F$6:$F$34)</f>
        <v>0</v>
      </c>
      <c r="E6"/>
      <c r="F6"/>
    </row>
    <row r="7" spans="1:6" ht="45" customHeight="1" x14ac:dyDescent="0.25">
      <c r="A7" s="14" t="str">
        <f ca="1">INDEX(INDIRECT("Lot_"&amp;'Different grade rates '!$B$4),ROWS($A$3:A7))</f>
        <v>Lead Auditor</v>
      </c>
      <c r="B7" s="13">
        <f ca="1">SUMIF('Different grade rates '!$B$6:$B$34,'equal priced grade '!A7,'Different grade rates '!$E$6:$E$34)</f>
        <v>0</v>
      </c>
      <c r="C7" s="15">
        <f t="shared" ca="1" si="0"/>
        <v>0</v>
      </c>
      <c r="D7" s="17">
        <f ca="1">SUMIF('Different grade rates '!$B$6:$B$34,'equal priced grade '!A7,'Different grade rates '!$F$6:$F$34)</f>
        <v>0</v>
      </c>
      <c r="E7"/>
      <c r="F7"/>
    </row>
    <row r="8" spans="1:6" ht="45" customHeight="1" x14ac:dyDescent="0.25">
      <c r="A8" s="14" t="str">
        <f ca="1">INDEX(INDIRECT("Lot_"&amp;'Different grade rates '!$B$4),ROWS($A$3:A8))</f>
        <v>Junior Auditor</v>
      </c>
      <c r="B8" s="13">
        <f ca="1">SUMIF('Different grade rates '!$B$6:$B$34,'equal priced grade '!A8,'Different grade rates '!$E$6:$E$34)</f>
        <v>0</v>
      </c>
      <c r="C8" s="15">
        <f t="shared" ca="1" si="0"/>
        <v>0</v>
      </c>
      <c r="D8" s="17">
        <f ca="1">SUMIF('Different grade rates '!$B$6:$B$34,'equal priced grade '!A8,'Different grade rates '!$F$6:$F$34)</f>
        <v>0</v>
      </c>
      <c r="E8"/>
      <c r="F8"/>
    </row>
    <row r="9" spans="1:6" ht="45" customHeight="1" x14ac:dyDescent="0.25">
      <c r="A9" s="11" t="s">
        <v>17</v>
      </c>
      <c r="B9" s="12"/>
      <c r="C9" s="16"/>
      <c r="D9" s="16">
        <f ca="1">SUM(D3:D8)</f>
        <v>0</v>
      </c>
      <c r="E9"/>
      <c r="F9"/>
    </row>
    <row r="10" spans="1:6" x14ac:dyDescent="0.25">
      <c r="A10" s="1"/>
      <c r="B10" s="1"/>
      <c r="C10" s="5"/>
      <c r="D10" s="5"/>
      <c r="E10" s="5"/>
      <c r="F10" s="5"/>
    </row>
    <row r="11" spans="1:6" x14ac:dyDescent="0.25">
      <c r="A11" s="4"/>
      <c r="B11" s="4"/>
      <c r="C11" s="4"/>
      <c r="D11" s="4"/>
      <c r="E11" s="4"/>
      <c r="F11" s="5"/>
    </row>
    <row r="12" spans="1:6" x14ac:dyDescent="0.25">
      <c r="A12" s="4"/>
      <c r="B12" s="4"/>
      <c r="C12" s="4"/>
      <c r="D12" s="4"/>
      <c r="E12" s="4"/>
      <c r="F12" s="5"/>
    </row>
    <row r="13" spans="1:6" x14ac:dyDescent="0.25">
      <c r="A13" s="4"/>
      <c r="B13" s="4"/>
      <c r="C13" s="4"/>
      <c r="D13" s="4"/>
      <c r="E13" s="4"/>
      <c r="F13" s="5"/>
    </row>
    <row r="14" spans="1:6" x14ac:dyDescent="0.25">
      <c r="A14" s="4"/>
      <c r="B14" s="4"/>
      <c r="C14" s="4"/>
      <c r="D14" s="4"/>
      <c r="E14" s="4"/>
      <c r="F14" s="5"/>
    </row>
    <row r="15" spans="1:6" x14ac:dyDescent="0.25">
      <c r="A15" s="4"/>
      <c r="B15" s="4"/>
      <c r="C15" s="4"/>
      <c r="D15" s="4"/>
      <c r="E15" s="4"/>
      <c r="F15" s="5"/>
    </row>
    <row r="16" spans="1:6" x14ac:dyDescent="0.25">
      <c r="A16" s="5"/>
      <c r="B16" s="5"/>
      <c r="C16" s="5"/>
      <c r="D16" s="5"/>
      <c r="E16" s="5"/>
      <c r="F16" s="5"/>
    </row>
    <row r="28" spans="1:2" x14ac:dyDescent="0.25">
      <c r="A28" s="1"/>
      <c r="B28" s="1"/>
    </row>
    <row r="29" spans="1:2" x14ac:dyDescent="0.25">
      <c r="A29" s="3"/>
      <c r="B29" s="3"/>
    </row>
  </sheetData>
  <mergeCells count="1">
    <mergeCell ref="A1:D1"/>
  </mergeCells>
  <pageMargins left="0.71" right="0.46" top="0.56000000000000005" bottom="0.44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0"/>
  <sheetViews>
    <sheetView tabSelected="1" workbookViewId="0">
      <selection activeCell="H5" sqref="H5"/>
    </sheetView>
  </sheetViews>
  <sheetFormatPr defaultRowHeight="15" x14ac:dyDescent="0.25"/>
  <cols>
    <col min="1" max="1" width="3.5703125" customWidth="1"/>
    <col min="2" max="2" width="11.42578125" bestFit="1" customWidth="1"/>
    <col min="3" max="3" width="3.5703125" customWidth="1"/>
    <col min="4" max="11" width="15.5703125" customWidth="1"/>
  </cols>
  <sheetData>
    <row r="2" spans="2:11" x14ac:dyDescent="0.25">
      <c r="B2" s="26" t="s">
        <v>19</v>
      </c>
      <c r="D2" s="18" t="s">
        <v>20</v>
      </c>
      <c r="E2" s="26" t="s">
        <v>21</v>
      </c>
      <c r="F2" s="19" t="s">
        <v>22</v>
      </c>
      <c r="G2" s="26" t="s">
        <v>23</v>
      </c>
      <c r="H2" s="19" t="s">
        <v>24</v>
      </c>
      <c r="I2" s="26" t="s">
        <v>25</v>
      </c>
      <c r="J2" s="19" t="s">
        <v>26</v>
      </c>
      <c r="K2" s="26" t="s">
        <v>27</v>
      </c>
    </row>
    <row r="3" spans="2:11" x14ac:dyDescent="0.25">
      <c r="B3" s="27">
        <v>1</v>
      </c>
      <c r="D3" s="20" t="s">
        <v>28</v>
      </c>
      <c r="E3" s="27" t="s">
        <v>29</v>
      </c>
      <c r="F3" s="21" t="s">
        <v>30</v>
      </c>
      <c r="G3" s="27" t="s">
        <v>28</v>
      </c>
      <c r="H3" s="21" t="s">
        <v>28</v>
      </c>
      <c r="I3" s="27" t="s">
        <v>28</v>
      </c>
      <c r="J3" s="21" t="s">
        <v>28</v>
      </c>
      <c r="K3" s="27" t="s">
        <v>28</v>
      </c>
    </row>
    <row r="4" spans="2:11" x14ac:dyDescent="0.25">
      <c r="B4" s="28">
        <v>2</v>
      </c>
      <c r="D4" s="22" t="s">
        <v>31</v>
      </c>
      <c r="E4" s="28" t="s">
        <v>32</v>
      </c>
      <c r="F4" s="23" t="s">
        <v>33</v>
      </c>
      <c r="G4" s="28" t="s">
        <v>31</v>
      </c>
      <c r="H4" s="23" t="s">
        <v>31</v>
      </c>
      <c r="I4" s="28" t="s">
        <v>31</v>
      </c>
      <c r="J4" s="23" t="s">
        <v>31</v>
      </c>
      <c r="K4" s="28" t="s">
        <v>31</v>
      </c>
    </row>
    <row r="5" spans="2:11" x14ac:dyDescent="0.25">
      <c r="B5" s="28">
        <v>3</v>
      </c>
      <c r="D5" s="22" t="s">
        <v>34</v>
      </c>
      <c r="E5" s="28" t="s">
        <v>35</v>
      </c>
      <c r="F5" s="23" t="s">
        <v>36</v>
      </c>
      <c r="G5" s="28" t="s">
        <v>34</v>
      </c>
      <c r="H5" s="23" t="s">
        <v>34</v>
      </c>
      <c r="I5" s="28" t="s">
        <v>34</v>
      </c>
      <c r="J5" s="23" t="s">
        <v>34</v>
      </c>
      <c r="K5" s="28" t="s">
        <v>34</v>
      </c>
    </row>
    <row r="6" spans="2:11" x14ac:dyDescent="0.25">
      <c r="B6" s="28">
        <v>4</v>
      </c>
      <c r="D6" s="22" t="s">
        <v>37</v>
      </c>
      <c r="E6" s="28" t="s">
        <v>38</v>
      </c>
      <c r="F6" s="23" t="s">
        <v>39</v>
      </c>
      <c r="G6" s="28" t="s">
        <v>37</v>
      </c>
      <c r="H6" s="23" t="s">
        <v>37</v>
      </c>
      <c r="I6" s="28" t="s">
        <v>37</v>
      </c>
      <c r="J6" s="23" t="s">
        <v>37</v>
      </c>
      <c r="K6" s="28" t="s">
        <v>37</v>
      </c>
    </row>
    <row r="7" spans="2:11" x14ac:dyDescent="0.25">
      <c r="B7" s="28">
        <v>5</v>
      </c>
      <c r="D7" s="22" t="s">
        <v>40</v>
      </c>
      <c r="E7" s="28" t="s">
        <v>41</v>
      </c>
      <c r="F7" s="23" t="s">
        <v>42</v>
      </c>
      <c r="G7" s="28" t="s">
        <v>40</v>
      </c>
      <c r="H7" s="23" t="s">
        <v>40</v>
      </c>
      <c r="I7" s="28" t="s">
        <v>40</v>
      </c>
      <c r="J7" s="23" t="s">
        <v>40</v>
      </c>
      <c r="K7" s="28" t="s">
        <v>40</v>
      </c>
    </row>
    <row r="8" spans="2:11" x14ac:dyDescent="0.25">
      <c r="B8" s="28">
        <v>6</v>
      </c>
      <c r="D8" s="24" t="s">
        <v>43</v>
      </c>
      <c r="E8" s="29" t="s">
        <v>44</v>
      </c>
      <c r="F8" s="25" t="s">
        <v>45</v>
      </c>
      <c r="G8" s="29" t="s">
        <v>43</v>
      </c>
      <c r="H8" s="25" t="s">
        <v>43</v>
      </c>
      <c r="I8" s="29" t="s">
        <v>43</v>
      </c>
      <c r="J8" s="25" t="s">
        <v>43</v>
      </c>
      <c r="K8" s="29" t="s">
        <v>43</v>
      </c>
    </row>
    <row r="9" spans="2:11" x14ac:dyDescent="0.25">
      <c r="B9" s="28">
        <v>7</v>
      </c>
    </row>
    <row r="10" spans="2:11" x14ac:dyDescent="0.25">
      <c r="B10" s="29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87F8C7A0222C49A5F85D32107E4D34" ma:contentTypeVersion="6" ma:contentTypeDescription="Create a new document." ma:contentTypeScope="" ma:versionID="2398f5030de853bd345c94ed704138fd">
  <xsd:schema xmlns:xsd="http://www.w3.org/2001/XMLSchema" xmlns:xs="http://www.w3.org/2001/XMLSchema" xmlns:p="http://schemas.microsoft.com/office/2006/metadata/properties" xmlns:ns2="7b5024d2-dbc3-4430-b9c8-500b765c478a" xmlns:ns3="686d2706-2599-46e0-b82b-ad95e7d4cbe1" targetNamespace="http://schemas.microsoft.com/office/2006/metadata/properties" ma:root="true" ma:fieldsID="a6500c132b3b32975d78c52192581001" ns2:_="" ns3:_="">
    <xsd:import namespace="7b5024d2-dbc3-4430-b9c8-500b765c478a"/>
    <xsd:import namespace="686d2706-2599-46e0-b82b-ad95e7d4cb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024d2-dbc3-4430-b9c8-500b765c47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d2706-2599-46e0-b82b-ad95e7d4cb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E2B87B-C96D-48E1-8635-367552AD7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024d2-dbc3-4430-b9c8-500b765c478a"/>
    <ds:schemaRef ds:uri="686d2706-2599-46e0-b82b-ad95e7d4cb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E97EF1-C145-4011-93E1-11506FF29443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86d2706-2599-46e0-b82b-ad95e7d4cbe1"/>
    <ds:schemaRef ds:uri="7b5024d2-dbc3-4430-b9c8-500b765c478a"/>
  </ds:schemaRefs>
</ds:datastoreItem>
</file>

<file path=customXml/itemProps3.xml><?xml version="1.0" encoding="utf-8"?>
<ds:datastoreItem xmlns:ds="http://schemas.openxmlformats.org/officeDocument/2006/customXml" ds:itemID="{9D3C5468-24CF-414D-AC1F-64E4A9BB6E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Front Cover</vt:lpstr>
      <vt:lpstr>Instructions</vt:lpstr>
      <vt:lpstr>Different grade rates </vt:lpstr>
      <vt:lpstr>equal priced grade </vt:lpstr>
      <vt:lpstr>Lookup</vt:lpstr>
      <vt:lpstr>Lot_1</vt:lpstr>
      <vt:lpstr>Lot_2</vt:lpstr>
      <vt:lpstr>Lot_3</vt:lpstr>
      <vt:lpstr>Lot_4</vt:lpstr>
      <vt:lpstr>Lot_5</vt:lpstr>
      <vt:lpstr>Lot_6</vt:lpstr>
      <vt:lpstr>Lot_7</vt:lpstr>
      <vt:lpstr>Lot_8</vt:lpstr>
      <vt:lpstr>Lot_Number</vt:lpstr>
      <vt:lpstr>'Different grade rates '!Print_Area</vt:lpstr>
      <vt:lpstr>'equal priced grade 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wotmanj</dc:creator>
  <cp:keywords/>
  <dc:description/>
  <cp:lastModifiedBy>Grady, Jack C2 (DNO-Commcercial C2-03)</cp:lastModifiedBy>
  <cp:revision/>
  <dcterms:created xsi:type="dcterms:W3CDTF">2013-09-10T09:14:54Z</dcterms:created>
  <dcterms:modified xsi:type="dcterms:W3CDTF">2020-10-28T13:19:41Z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0x0101003787F8C7A0222C49A5F85D32107E4D34</vt:lpwstr>
  </property>
</Properties>
</file>