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CS21412 Provision of global market and technology intelligence services to Innovate UK/Draft Doccuments/"/>
    </mc:Choice>
  </mc:AlternateContent>
  <xr:revisionPtr revIDLastSave="0" documentId="14_{115BCE49-1835-4F98-B519-E765E58EAE76}" xr6:coauthVersionLast="46" xr6:coauthVersionMax="46" xr10:uidLastSave="{00000000-0000-0000-0000-000000000000}"/>
  <bookViews>
    <workbookView xWindow="28680" yWindow="-1545" windowWidth="29040" windowHeight="15840" xr2:uid="{00000000-000D-0000-FFFF-FFFF00000000}"/>
  </bookViews>
  <sheets>
    <sheet name="Bidder Guidance" sheetId="3" r:id="rId1"/>
    <sheet name="Summary" sheetId="4" r:id="rId2"/>
    <sheet name="year 1" sheetId="7" r:id="rId3"/>
    <sheet name="year 2" sheetId="6" r:id="rId4"/>
    <sheet name="Sheet2" sheetId="2" state="hidden" r:id="rId5"/>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6" l="1"/>
  <c r="E26" i="6"/>
  <c r="E22" i="6"/>
  <c r="E22" i="7"/>
  <c r="E25" i="7"/>
  <c r="E26" i="7"/>
  <c r="E27" i="7"/>
  <c r="E48" i="7"/>
  <c r="E47" i="7"/>
  <c r="E46" i="7"/>
  <c r="E45" i="7"/>
  <c r="E44" i="7"/>
  <c r="E43" i="7"/>
  <c r="E42" i="7"/>
  <c r="E41" i="7"/>
  <c r="E40" i="7"/>
  <c r="E39" i="7"/>
  <c r="E38" i="7"/>
  <c r="E37" i="7"/>
  <c r="E24" i="7"/>
  <c r="E20" i="7"/>
  <c r="E18" i="7"/>
  <c r="E25" i="6"/>
  <c r="E47" i="6"/>
  <c r="E46" i="6"/>
  <c r="E45" i="6"/>
  <c r="E44" i="6"/>
  <c r="E43" i="6"/>
  <c r="E42" i="6"/>
  <c r="E41" i="6"/>
  <c r="E40" i="6"/>
  <c r="E39" i="6"/>
  <c r="E38" i="6"/>
  <c r="E37" i="6"/>
  <c r="E36" i="6"/>
  <c r="E24" i="6"/>
  <c r="E20" i="6"/>
  <c r="E18" i="6"/>
  <c r="E29" i="7" l="1"/>
  <c r="D11" i="4" s="1"/>
  <c r="D12" i="4"/>
  <c r="D13" i="4" l="1"/>
  <c r="F15" i="4" s="1"/>
</calcChain>
</file>

<file path=xl/sharedStrings.xml><?xml version="1.0" encoding="utf-8"?>
<sst xmlns="http://schemas.openxmlformats.org/spreadsheetml/2006/main" count="146" uniqueCount="71">
  <si>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</si>
  <si>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</si>
  <si>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</si>
  <si>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</si>
  <si>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</si>
  <si>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</si>
  <si>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</si>
  <si>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</si>
  <si>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</si>
  <si>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</si>
  <si>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</si>
  <si>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</si>
  <si>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</si>
  <si>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</si>
  <si>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</si>
  <si>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</si>
  <si>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</si>
  <si>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</si>
  <si>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</si>
  <si>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</si>
  <si>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</si>
  <si>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AW5.2 Price Schedule </t>
  </si>
  <si>
    <t>CS21412</t>
  </si>
  <si>
    <t>Provision of global market and technology intelligence services to Innovate UK</t>
  </si>
  <si>
    <t>All prices are exclusive of VAT</t>
  </si>
  <si>
    <t>Insight Briefings and/or Webinars on specific topics requested by Innovate UK (up to 4 per year)</t>
  </si>
  <si>
    <t>Access to Analysts for follow up questions on existing reports</t>
  </si>
  <si>
    <t>Description</t>
  </si>
  <si>
    <t xml:space="preserve">Total </t>
  </si>
  <si>
    <t>Quantity</t>
  </si>
  <si>
    <t>Notes  &amp; Comments</t>
  </si>
  <si>
    <t>Year One</t>
  </si>
  <si>
    <t>Year Two</t>
  </si>
  <si>
    <t>Sub-total</t>
  </si>
  <si>
    <t>TOTAL</t>
  </si>
  <si>
    <t>All prices are firm and fixed.</t>
  </si>
  <si>
    <t>Section 1</t>
  </si>
  <si>
    <t>Total Price - Excluding VAT</t>
  </si>
  <si>
    <t>Item Number</t>
  </si>
  <si>
    <t>Price - Excluding VAT</t>
  </si>
  <si>
    <t>Software - Enterprise Licenses</t>
  </si>
  <si>
    <t>Enterprise Licenses</t>
  </si>
  <si>
    <t>Software - Concurrent Users</t>
  </si>
  <si>
    <t>Price Per User</t>
  </si>
  <si>
    <t>Total Excluding VAT</t>
  </si>
  <si>
    <t>Section 2</t>
  </si>
  <si>
    <t>Notes &amp; Comments</t>
  </si>
  <si>
    <t>Software - Price per User</t>
  </si>
  <si>
    <t>Any other costs</t>
  </si>
  <si>
    <t>All prices are firm and fixed</t>
  </si>
  <si>
    <t>Software licence for every additional user for a year (Up to 40 licences)</t>
  </si>
  <si>
    <t xml:space="preserve">OPTIONAL - Additional Licences </t>
  </si>
  <si>
    <t>Concurrent Users (Please only complete this cell if the price for all 100 x licenses)</t>
  </si>
  <si>
    <t>Main License (Please only complete this cell if the price for all 100 x licenses)</t>
  </si>
  <si>
    <t xml:space="preserve">Year Two - costs </t>
  </si>
  <si>
    <t>Unlimited Users access to library of market reports (covering all areas) 
(Please only fill out this price section if unlimited isn't capped)/This price should be based on an annual enterprise license charge</t>
  </si>
  <si>
    <t>Platform Support services</t>
  </si>
  <si>
    <t>On-going platform support for the Second Year</t>
  </si>
  <si>
    <t>Fee for account management services for the Second Year</t>
  </si>
  <si>
    <t>Account management</t>
  </si>
  <si>
    <t xml:space="preserve">Year One - costs </t>
  </si>
  <si>
    <t>On-going platform support for the First Year</t>
  </si>
  <si>
    <t>Fee for account management services for the First Year</t>
  </si>
  <si>
    <t xml:space="preserve">Training </t>
  </si>
  <si>
    <t>Implementation</t>
  </si>
  <si>
    <t xml:space="preserve">Training for all names users </t>
  </si>
  <si>
    <t>Implementation fees</t>
  </si>
  <si>
    <r>
      <t>Bidders are required to complete all yellow highlighted cells.
Section 1 will be used for the evaluation of this procurement. Section 2 will be used on an information only basis.
For the avoidance of doubt the total compiled within c</t>
    </r>
    <r>
      <rPr>
        <b/>
        <sz val="11"/>
        <rFont val="Arial"/>
        <family val="2"/>
      </rPr>
      <t xml:space="preserve">ell </t>
    </r>
    <r>
      <rPr>
        <b/>
        <sz val="11"/>
        <color rgb="FFFF0000"/>
        <rFont val="Arial"/>
        <family val="2"/>
      </rPr>
      <t>E29</t>
    </r>
    <r>
      <rPr>
        <b/>
        <sz val="11"/>
        <color theme="1"/>
        <rFont val="Arial"/>
        <family val="2"/>
      </rPr>
      <t xml:space="preserve"> will be used for the evaluation of this procurement.</t>
    </r>
  </si>
  <si>
    <r>
      <rPr>
        <b/>
        <sz val="11"/>
        <color indexed="8"/>
        <rFont val="Arial"/>
        <family val="2"/>
      </rPr>
      <t xml:space="preserve">Bidders Guidance - Please refer to the Bidder Guidance tab for full instructions. </t>
    </r>
    <r>
      <rPr>
        <b/>
        <sz val="9"/>
        <color indexed="8"/>
        <rFont val="Arial"/>
        <family val="2"/>
      </rPr>
      <t xml:space="preserve">
</t>
    </r>
    <r>
      <rPr>
        <sz val="9"/>
        <color indexed="8"/>
        <rFont val="Arial"/>
        <family val="2"/>
      </rPr>
      <t>Bidders are required to complete all yellow highlighted cells.  
Total prices in cell E29 of Year One Cost Breakdown, and Cell E27 of Year Two Cost Breakdown,shall pull through into this tab.
For the avoidance of doubt the total price in cell F15 of this tab shall be used for the evaluation of this procurement
Any pricing within the Notes &amp; Comments section shall be deemed as waived
All prices are fixed and firm for the full duration of this contract and exlude VAT</t>
    </r>
    <r>
      <rPr>
        <b/>
        <sz val="9"/>
        <color indexed="8"/>
        <rFont val="Arial"/>
        <family val="2"/>
      </rPr>
      <t xml:space="preserve">
Please note that the budget for this requirement is a maximum of £112,000.00 excluding VAT over the 2 year period</t>
    </r>
  </si>
  <si>
    <t>Training</t>
  </si>
  <si>
    <r>
      <t>Bidders are required to complete all yellow highlighted cells.
Section 1 will be used for the evaluation of this procurement. Section 2 will be used on an information only basis.
For the avoidance of doubt the total compiled within c</t>
    </r>
    <r>
      <rPr>
        <b/>
        <sz val="11"/>
        <rFont val="Arial"/>
        <family val="2"/>
      </rPr>
      <t xml:space="preserve">ell </t>
    </r>
    <r>
      <rPr>
        <b/>
        <sz val="11"/>
        <color rgb="FFFF0000"/>
        <rFont val="Arial"/>
        <family val="2"/>
      </rPr>
      <t>E28</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</si>
</sst>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b/>
      <sz val="11"/>
      <color indexed="9"/>
      <name val="Arial"/>
      <family val="2"/>
    </font>
    <font>
      <b/>
      <sz val="11"/>
      <color rgb="FFFF0000"/>
      <name val="Arial"/>
      <family val="2"/>
    </font>
    <font>
      <b/>
      <sz val="9"/>
      <color indexed="8"/>
      <name val="Arial"/>
      <family val="2"/>
    </font>
    <font>
      <b/>
      <sz val="11"/>
      <color indexed="8"/>
      <name val="Arial"/>
      <family val="2"/>
    </font>
    <font>
      <sz val="9"/>
      <color indexed="8"/>
      <name val="Arial"/>
      <family val="2"/>
    </font>
    <font>
      <b/>
      <sz val="9"/>
      <color theme="1"/>
      <name val="Arial"/>
      <family val="2"/>
    </font>
    <font>
      <sz val="11"/>
      <color indexed="9"/>
      <name val="Arial"/>
      <family val="2"/>
    </font>
    <font>
      <b/>
      <sz val="11"/>
      <color theme="0"/>
      <name val="Arial"/>
      <family val="2"/>
    </font>
  </fonts>
  <fills count="16">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indexed="62"/>
        <bgColor indexed="64"/>
      </patternFill>
    </fill>
    <fill>
      <patternFill patternType="solid">
        <fgColor indexed="44"/>
        <bgColor indexed="64"/>
      </patternFill>
    </fill>
    <fill>
      <patternFill patternType="solid">
        <fgColor theme="6" tint="0.39997558519241921"/>
        <bgColor indexed="64"/>
      </patternFill>
    </fill>
    <fill>
      <patternFill patternType="solid">
        <fgColor theme="9" tint="-0.249977111117893"/>
        <bgColor indexed="64"/>
      </patternFill>
    </fill>
  </fills>
  <borders count="18">
    <border>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10">
    <xf numFmtId="0" fontId="0" fillId="0" borderId="0" xfId="0"/>
    <xf numFmtId="0" fontId="2" fillId="2" borderId="3" xfId="0" applyFont="1" applyFill="1" applyBorder="1"/>
    <xf numFmtId="0" fontId="2" fillId="3" borderId="3" xfId="0" applyFont="1" applyFill="1" applyBorder="1"/>
    <xf numFmtId="49" fontId="3" fillId="2" borderId="3" xfId="0" applyNumberFormat="1" applyFont="1" applyFill="1" applyBorder="1"/>
    <xf numFmtId="0" fontId="3" fillId="3" borderId="3" xfId="0" applyFont="1" applyFill="1" applyBorder="1"/>
    <xf numFmtId="0" fontId="4" fillId="3" borderId="3" xfId="0" applyFont="1" applyFill="1" applyBorder="1"/>
    <xf numFmtId="49" fontId="3" fillId="2" borderId="3" xfId="0" applyNumberFormat="1" applyFont="1" applyFill="1" applyBorder="1" applyAlignment="1">
      <alignment horizontal="left"/>
    </xf>
    <xf numFmtId="0" fontId="9" fillId="9" borderId="2" xfId="0" applyFont="1" applyFill="1" applyBorder="1" applyAlignment="1" applyProtection="1">
      <alignment vertical="center" wrapText="1"/>
    </xf>
    <xf numFmtId="0" fontId="9" fillId="9" borderId="1" xfId="0" applyFont="1" applyFill="1" applyBorder="1" applyAlignment="1" applyProtection="1">
      <alignment vertical="center" wrapText="1"/>
    </xf>
    <xf numFmtId="164" fontId="2" fillId="8" borderId="3" xfId="1" applyNumberFormat="1" applyFont="1" applyFill="1" applyBorder="1" applyAlignment="1" applyProtection="1">
      <alignment horizontal="center" vertical="center" wrapText="1"/>
      <protection locked="0"/>
    </xf>
    <xf numFmtId="44" fontId="2" fillId="8" borderId="3" xfId="1" applyFont="1" applyFill="1" applyBorder="1" applyAlignment="1" applyProtection="1">
      <alignment horizontal="center" vertical="center" wrapText="1"/>
      <protection locked="0"/>
    </xf>
    <xf numFmtId="44" fontId="10" fillId="8" borderId="3" xfId="1"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49" fontId="2" fillId="15" borderId="4" xfId="0" applyNumberFormat="1" applyFont="1" applyFill="1" applyBorder="1" applyAlignment="1" applyProtection="1">
      <alignment horizontal="left" vertical="center" wrapText="1"/>
    </xf>
    <xf numFmtId="44" fontId="2" fillId="8" borderId="3" xfId="1" applyFont="1" applyFill="1" applyBorder="1" applyAlignment="1" applyProtection="1">
      <alignment horizontal="left" vertical="center" wrapText="1"/>
      <protection locked="0"/>
    </xf>
    <xf numFmtId="44" fontId="10" fillId="8" borderId="3" xfId="1" applyFont="1" applyFill="1" applyBorder="1" applyAlignment="1" applyProtection="1">
      <alignment horizontal="left" vertical="center" wrapText="1"/>
      <protection locked="0"/>
    </xf>
    <xf numFmtId="49" fontId="2" fillId="15" borderId="0" xfId="0" applyNumberFormat="1" applyFont="1" applyFill="1" applyBorder="1" applyAlignment="1" applyProtection="1">
      <alignment horizontal="left" vertical="center" wrapText="1"/>
    </xf>
    <xf numFmtId="0" fontId="2" fillId="8" borderId="16" xfId="0" applyFont="1" applyFill="1" applyBorder="1" applyAlignment="1" applyProtection="1">
      <alignment horizontal="center" vertical="center" wrapText="1"/>
      <protection locked="0"/>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164" fontId="2" fillId="11" borderId="7" xfId="1" applyNumberFormat="1" applyFont="1" applyFill="1" applyBorder="1" applyAlignment="1" applyProtection="1">
      <alignment horizontal="center" vertical="center" wrapText="1"/>
    </xf>
    <xf numFmtId="164" fontId="2" fillId="11" borderId="9" xfId="1" applyNumberFormat="1" applyFont="1" applyFill="1" applyBorder="1" applyAlignment="1" applyProtection="1">
      <alignment horizontal="center" vertical="center" wrapText="1"/>
    </xf>
    <xf numFmtId="164" fontId="2" fillId="11" borderId="8" xfId="1" applyNumberFormat="1" applyFont="1" applyFill="1" applyBorder="1" applyAlignment="1" applyProtection="1">
      <alignment horizontal="center" vertical="center" wrapText="1"/>
    </xf>
    <xf numFmtId="0" fontId="2" fillId="0" borderId="0" xfId="0" applyFont="1" applyProtection="1"/>
    <xf numFmtId="0" fontId="12" fillId="11" borderId="0" xfId="0" applyFont="1" applyFill="1" applyAlignment="1" applyProtection="1">
      <alignment horizontal="center" vertical="center" wrapText="1"/>
    </xf>
    <xf numFmtId="0" fontId="15" fillId="11" borderId="0" xfId="0" applyFont="1" applyFill="1" applyAlignment="1" applyProtection="1">
      <alignment horizontal="center" vertical="center" wrapText="1"/>
    </xf>
    <xf numFmtId="0" fontId="0" fillId="0" borderId="0" xfId="0" applyProtection="1"/>
    <xf numFmtId="0" fontId="9" fillId="7" borderId="0" xfId="0" applyFont="1" applyFill="1" applyAlignment="1" applyProtection="1">
      <alignment vertical="center" wrapText="1"/>
    </xf>
    <xf numFmtId="0" fontId="2" fillId="0" borderId="0" xfId="0" applyFont="1" applyAlignment="1" applyProtection="1">
      <alignment horizontal="center" vertical="center"/>
    </xf>
    <xf numFmtId="44" fontId="2" fillId="0" borderId="0" xfId="1" applyFont="1" applyAlignment="1" applyProtection="1">
      <alignment horizontal="center" vertical="center"/>
    </xf>
    <xf numFmtId="0" fontId="2" fillId="0" borderId="0" xfId="0" applyFont="1" applyAlignment="1" applyProtection="1">
      <alignment horizontal="center" vertical="center" wrapText="1"/>
    </xf>
    <xf numFmtId="0" fontId="10" fillId="12" borderId="0" xfId="0" applyFont="1" applyFill="1" applyAlignment="1" applyProtection="1">
      <alignment horizontal="center"/>
    </xf>
    <xf numFmtId="0" fontId="10" fillId="12" borderId="0" xfId="0" applyFont="1" applyFill="1" applyAlignment="1" applyProtection="1">
      <alignment horizontal="center" vertical="center"/>
    </xf>
    <xf numFmtId="44" fontId="10" fillId="12" borderId="0" xfId="1" applyFont="1" applyFill="1" applyAlignment="1" applyProtection="1">
      <alignment horizontal="center" vertical="center"/>
    </xf>
    <xf numFmtId="0" fontId="3" fillId="0" borderId="0" xfId="0" applyFont="1" applyProtection="1"/>
    <xf numFmtId="44" fontId="10" fillId="12" borderId="0" xfId="1" applyFont="1" applyFill="1" applyAlignment="1" applyProtection="1">
      <alignment horizontal="center" vertical="center" wrapText="1"/>
    </xf>
    <xf numFmtId="0" fontId="10" fillId="12" borderId="7" xfId="0" applyFont="1" applyFill="1" applyBorder="1" applyAlignment="1" applyProtection="1">
      <alignment horizontal="left" vertical="top"/>
    </xf>
    <xf numFmtId="0" fontId="10" fillId="12" borderId="8" xfId="0" applyFont="1" applyFill="1" applyBorder="1" applyAlignment="1" applyProtection="1">
      <alignment horizontal="left" vertical="top"/>
    </xf>
    <xf numFmtId="0" fontId="16" fillId="12" borderId="3" xfId="0" applyFont="1" applyFill="1" applyBorder="1" applyAlignment="1" applyProtection="1">
      <alignment horizontal="center" vertical="center"/>
    </xf>
    <xf numFmtId="44" fontId="16" fillId="12" borderId="7" xfId="1" applyFont="1" applyFill="1" applyBorder="1" applyAlignment="1" applyProtection="1">
      <alignment horizontal="center" vertical="center"/>
    </xf>
    <xf numFmtId="44" fontId="16" fillId="12" borderId="9" xfId="1" applyFont="1" applyFill="1" applyBorder="1" applyAlignment="1" applyProtection="1">
      <alignment horizontal="center" vertical="center"/>
    </xf>
    <xf numFmtId="44" fontId="16" fillId="12" borderId="8" xfId="1" applyFont="1" applyFill="1" applyBorder="1" applyAlignment="1" applyProtection="1">
      <alignment horizontal="center" vertical="center"/>
    </xf>
    <xf numFmtId="0" fontId="16" fillId="0" borderId="0" xfId="0" applyFont="1" applyProtection="1"/>
    <xf numFmtId="0" fontId="16" fillId="12" borderId="3" xfId="0" applyFont="1" applyFill="1" applyBorder="1" applyAlignment="1" applyProtection="1">
      <alignment vertical="center" wrapText="1"/>
    </xf>
    <xf numFmtId="0" fontId="2" fillId="11" borderId="7" xfId="0" applyFont="1" applyFill="1" applyBorder="1" applyAlignment="1" applyProtection="1">
      <alignment horizontal="center" vertical="center" wrapText="1"/>
    </xf>
    <xf numFmtId="0" fontId="2" fillId="11" borderId="8" xfId="0" applyFont="1" applyFill="1" applyBorder="1" applyAlignment="1" applyProtection="1">
      <alignment horizontal="center" vertical="center" wrapText="1"/>
    </xf>
    <xf numFmtId="0" fontId="2" fillId="11" borderId="3" xfId="0" applyFont="1" applyFill="1" applyBorder="1" applyAlignment="1" applyProtection="1">
      <alignment horizontal="center" vertical="center" wrapText="1"/>
    </xf>
    <xf numFmtId="0" fontId="2" fillId="0" borderId="0" xfId="0" applyFont="1" applyAlignment="1" applyProtection="1">
      <alignment vertical="center" wrapText="1"/>
    </xf>
    <xf numFmtId="0" fontId="2" fillId="13" borderId="7" xfId="0" applyFont="1" applyFill="1" applyBorder="1" applyAlignment="1" applyProtection="1">
      <alignment horizontal="left" vertical="center" wrapText="1"/>
    </xf>
    <xf numFmtId="0" fontId="2" fillId="13" borderId="9" xfId="0" applyFont="1" applyFill="1" applyBorder="1" applyAlignment="1" applyProtection="1">
      <alignment horizontal="left" vertical="center" wrapText="1"/>
    </xf>
    <xf numFmtId="164" fontId="2" fillId="13" borderId="9" xfId="1" applyNumberFormat="1" applyFont="1" applyFill="1" applyBorder="1" applyAlignment="1" applyProtection="1">
      <alignment horizontal="center" vertical="center" wrapText="1"/>
    </xf>
    <xf numFmtId="164" fontId="2" fillId="13" borderId="8" xfId="1" applyNumberFormat="1" applyFont="1" applyFill="1" applyBorder="1" applyAlignment="1" applyProtection="1">
      <alignment horizontal="center" vertical="center" wrapText="1"/>
    </xf>
    <xf numFmtId="0" fontId="2" fillId="13" borderId="3" xfId="0" applyFont="1" applyFill="1" applyBorder="1" applyAlignment="1" applyProtection="1">
      <alignment horizontal="center" vertical="center" wrapText="1"/>
    </xf>
    <xf numFmtId="0" fontId="10" fillId="10" borderId="0" xfId="0" applyFont="1" applyFill="1" applyProtection="1"/>
    <xf numFmtId="0" fontId="10" fillId="10" borderId="0" xfId="0" applyFont="1" applyFill="1" applyAlignment="1" applyProtection="1">
      <alignment vertical="center" wrapText="1"/>
    </xf>
    <xf numFmtId="0" fontId="10" fillId="10" borderId="0" xfId="0" applyFont="1" applyFill="1" applyAlignment="1" applyProtection="1">
      <alignment horizontal="center" vertical="center"/>
    </xf>
    <xf numFmtId="44" fontId="10" fillId="10" borderId="0" xfId="1" applyFont="1" applyFill="1" applyAlignment="1" applyProtection="1">
      <alignment horizontal="center" vertical="center"/>
    </xf>
    <xf numFmtId="164" fontId="10" fillId="10" borderId="0" xfId="1" applyNumberFormat="1" applyFont="1" applyFill="1" applyAlignment="1" applyProtection="1">
      <alignment horizontal="center" vertical="center"/>
    </xf>
    <xf numFmtId="0" fontId="13" fillId="0" borderId="0" xfId="0" applyFont="1" applyProtection="1"/>
    <xf numFmtId="0" fontId="6" fillId="0" borderId="0" xfId="2" applyFont="1" applyAlignment="1" applyProtection="1">
      <alignment vertical="center"/>
    </xf>
    <xf numFmtId="0" fontId="7" fillId="0" borderId="0" xfId="0" applyFont="1" applyProtection="1"/>
    <xf numFmtId="0" fontId="8" fillId="4" borderId="0" xfId="0" applyFont="1" applyFill="1" applyAlignment="1" applyProtection="1">
      <alignment vertical="center"/>
    </xf>
    <xf numFmtId="0" fontId="8" fillId="4" borderId="0" xfId="0" applyFont="1" applyFill="1" applyAlignment="1" applyProtection="1">
      <alignment horizontal="center" vertical="center" wrapText="1"/>
    </xf>
    <xf numFmtId="3" fontId="9" fillId="5" borderId="0" xfId="0" applyNumberFormat="1" applyFont="1" applyFill="1" applyAlignment="1" applyProtection="1">
      <alignment horizontal="center" vertical="center"/>
    </xf>
    <xf numFmtId="3" fontId="9" fillId="5" borderId="0" xfId="0" applyNumberFormat="1" applyFont="1" applyFill="1" applyAlignment="1" applyProtection="1">
      <alignment horizontal="center" vertical="center" wrapText="1"/>
    </xf>
    <xf numFmtId="0" fontId="3" fillId="14" borderId="10" xfId="0" applyFont="1" applyFill="1" applyBorder="1" applyAlignment="1" applyProtection="1">
      <alignment horizontal="center" vertical="center" wrapText="1"/>
    </xf>
    <xf numFmtId="0" fontId="3" fillId="14" borderId="11" xfId="0" applyFont="1" applyFill="1" applyBorder="1" applyAlignment="1" applyProtection="1">
      <alignment horizontal="center" vertical="center" wrapText="1"/>
    </xf>
    <xf numFmtId="0" fontId="3" fillId="14" borderId="12" xfId="0" applyFont="1" applyFill="1" applyBorder="1" applyAlignment="1" applyProtection="1">
      <alignment horizontal="center" vertical="center" wrapText="1"/>
    </xf>
    <xf numFmtId="0" fontId="3" fillId="14" borderId="13" xfId="0" applyFont="1" applyFill="1" applyBorder="1" applyAlignment="1" applyProtection="1">
      <alignment horizontal="center" vertical="center" wrapText="1"/>
    </xf>
    <xf numFmtId="0" fontId="3" fillId="14" borderId="0" xfId="0" applyFont="1" applyFill="1" applyAlignment="1" applyProtection="1">
      <alignment horizontal="center" vertical="center" wrapText="1"/>
    </xf>
    <xf numFmtId="0" fontId="3" fillId="14" borderId="14" xfId="0" applyFont="1" applyFill="1" applyBorder="1" applyAlignment="1" applyProtection="1">
      <alignment horizontal="center" vertical="center" wrapText="1"/>
    </xf>
    <xf numFmtId="0" fontId="3" fillId="14" borderId="15" xfId="0" applyFont="1" applyFill="1" applyBorder="1" applyAlignment="1" applyProtection="1">
      <alignment horizontal="center" vertical="center" wrapText="1"/>
    </xf>
    <xf numFmtId="0" fontId="3" fillId="14" borderId="16"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10" fillId="12" borderId="0" xfId="0" applyFont="1" applyFill="1" applyAlignment="1" applyProtection="1">
      <alignment horizontal="left" vertical="center"/>
    </xf>
    <xf numFmtId="0" fontId="10" fillId="12" borderId="0" xfId="0" applyFont="1" applyFill="1" applyProtection="1"/>
    <xf numFmtId="44" fontId="10" fillId="12" borderId="0" xfId="1" applyFont="1" applyFill="1" applyAlignment="1" applyProtection="1">
      <alignment horizontal="center" vertical="center"/>
    </xf>
    <xf numFmtId="0" fontId="2" fillId="15" borderId="0" xfId="0" applyFont="1" applyFill="1" applyAlignment="1" applyProtection="1">
      <alignment wrapText="1"/>
    </xf>
    <xf numFmtId="0" fontId="0" fillId="15" borderId="16" xfId="0" applyFill="1" applyBorder="1" applyAlignment="1" applyProtection="1">
      <alignment wrapText="1"/>
    </xf>
    <xf numFmtId="0" fontId="2" fillId="0" borderId="3" xfId="0" applyFont="1" applyBorder="1" applyAlignment="1" applyProtection="1">
      <alignment vertical="center" wrapText="1"/>
    </xf>
    <xf numFmtId="0" fontId="2" fillId="0" borderId="3" xfId="0" applyFont="1" applyBorder="1" applyAlignment="1" applyProtection="1">
      <alignment horizontal="center" vertical="center" wrapText="1"/>
    </xf>
    <xf numFmtId="44" fontId="2" fillId="0" borderId="3" xfId="1" applyFont="1" applyBorder="1" applyAlignment="1" applyProtection="1">
      <alignment horizontal="center" vertical="center" wrapText="1"/>
    </xf>
    <xf numFmtId="0" fontId="2" fillId="15" borderId="3" xfId="0" applyFont="1" applyFill="1" applyBorder="1" applyAlignment="1" applyProtection="1">
      <alignment vertical="center" wrapText="1"/>
    </xf>
    <xf numFmtId="0" fontId="2" fillId="0" borderId="7" xfId="0" applyFont="1" applyBorder="1" applyAlignment="1" applyProtection="1">
      <alignment vertical="center" wrapText="1"/>
    </xf>
    <xf numFmtId="0" fontId="0" fillId="0" borderId="9" xfId="0" applyBorder="1" applyAlignment="1" applyProtection="1">
      <alignment vertical="center" wrapText="1"/>
    </xf>
    <xf numFmtId="0" fontId="0" fillId="0" borderId="8" xfId="0" applyBorder="1" applyAlignment="1" applyProtection="1">
      <alignment vertical="center" wrapText="1"/>
    </xf>
    <xf numFmtId="0" fontId="2" fillId="0" borderId="9" xfId="0" applyFont="1" applyBorder="1" applyAlignment="1" applyProtection="1">
      <alignment vertical="center" wrapText="1"/>
    </xf>
    <xf numFmtId="0" fontId="2" fillId="0" borderId="9" xfId="0" applyFont="1" applyBorder="1" applyAlignment="1" applyProtection="1">
      <alignment horizontal="center" vertical="center" wrapText="1"/>
    </xf>
    <xf numFmtId="44" fontId="2" fillId="0" borderId="9" xfId="1" applyFont="1" applyFill="1" applyBorder="1" applyAlignment="1" applyProtection="1">
      <alignment horizontal="center" vertical="center" wrapText="1"/>
    </xf>
    <xf numFmtId="44" fontId="2" fillId="0" borderId="8" xfId="1" applyFont="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7" borderId="0" xfId="0" applyFont="1" applyFill="1" applyProtection="1"/>
    <xf numFmtId="0" fontId="2" fillId="15" borderId="8" xfId="0"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10" fillId="12" borderId="0" xfId="0" applyFont="1" applyFill="1" applyAlignment="1" applyProtection="1">
      <alignment vertical="center" wrapText="1"/>
    </xf>
    <xf numFmtId="44" fontId="2" fillId="0" borderId="0" xfId="1" applyFont="1" applyFill="1" applyAlignment="1" applyProtection="1">
      <alignment horizontal="center" vertical="center"/>
    </xf>
    <xf numFmtId="0" fontId="10" fillId="0" borderId="0" xfId="0" applyFont="1" applyAlignment="1" applyProtection="1">
      <alignment horizontal="left" vertical="center"/>
    </xf>
    <xf numFmtId="44" fontId="17" fillId="12" borderId="11" xfId="1" applyFont="1" applyFill="1" applyBorder="1" applyAlignment="1" applyProtection="1">
      <alignment horizontal="center" vertical="center" wrapText="1"/>
    </xf>
    <xf numFmtId="44" fontId="17" fillId="12" borderId="16" xfId="1" applyFont="1" applyFill="1" applyBorder="1" applyAlignment="1" applyProtection="1">
      <alignment horizontal="center" vertical="center" wrapText="1"/>
    </xf>
    <xf numFmtId="44" fontId="10" fillId="0" borderId="0" xfId="1" applyFont="1" applyFill="1" applyAlignment="1" applyProtection="1">
      <alignment horizontal="center" vertical="center" wrapText="1"/>
    </xf>
    <xf numFmtId="0" fontId="2" fillId="0" borderId="3" xfId="0" applyFont="1" applyBorder="1" applyAlignment="1" applyProtection="1">
      <alignment horizontal="left" vertical="center" wrapText="1"/>
    </xf>
    <xf numFmtId="44" fontId="2" fillId="0" borderId="3" xfId="1" applyFont="1" applyBorder="1" applyAlignment="1" applyProtection="1">
      <alignment horizontal="left" vertical="center" wrapText="1"/>
    </xf>
    <xf numFmtId="0" fontId="3" fillId="0" borderId="0" xfId="0" applyFont="1" applyAlignment="1" applyProtection="1">
      <alignment horizontal="left"/>
    </xf>
    <xf numFmtId="0" fontId="2" fillId="7" borderId="0" xfId="0" applyFont="1" applyFill="1" applyAlignment="1" applyProtection="1">
      <alignment horizontal="left"/>
    </xf>
    <xf numFmtId="44" fontId="10" fillId="0" borderId="0" xfId="1"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1</xdr:row>
      <xdr:rowOff>114300</xdr:rowOff>
    </xdr:from>
    <xdr:to>
      <xdr:col>14</xdr:col>
      <xdr:colOff>133350</xdr:colOff>
      <xdr:row>33</xdr:row>
      <xdr:rowOff>121920</xdr:rowOff>
    </xdr:to>
    <xdr:sp macro="" textlink="">
      <xdr:nvSpPr>
        <xdr:cNvPr id="2" name="TextBox 1">
          <a:extLst>
            <a:ext uri="{FF2B5EF4-FFF2-40B4-BE49-F238E27FC236}">
              <a16:creationId xmlns:a16="http://schemas.microsoft.com/office/drawing/2014/main" id="{0960EE2C-3050-40EB-BFB3-A6FB9B5B32A0}"/>
            </a:ext>
          </a:extLst>
        </xdr:cNvPr>
        <xdr:cNvSpPr txBox="1"/>
      </xdr:nvSpPr>
      <xdr:spPr>
        <a:xfrm>
          <a:off x="95250" y="297180"/>
          <a:ext cx="8572500" cy="5859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Guidance on the Price Schedule:-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Please note that this price schedule and the total evaluated price will be based on the whole 2 year period covering the services, the budget for this requirement will be a </a:t>
          </a:r>
          <a:r>
            <a:rPr lang="en-GB" sz="1100" baseline="0">
              <a:solidFill>
                <a:schemeClr val="dk1"/>
              </a:solidFill>
              <a:effectLst/>
              <a:latin typeface="+mn-lt"/>
              <a:ea typeface="+mn-ea"/>
              <a:cs typeface="+mn-cs"/>
            </a:rPr>
            <a:t>maximum of £112,000.00 excluding VAT.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Within the price schedule you are asked to price for each year, please find below some direction as to what to consider whilst completing this.</a:t>
          </a:r>
        </a:p>
        <a:p>
          <a:endParaRPr lang="en-GB" sz="1100" b="1" u="sng">
            <a:solidFill>
              <a:schemeClr val="dk1"/>
            </a:solidFill>
            <a:effectLst/>
            <a:latin typeface="+mn-lt"/>
            <a:ea typeface="+mn-ea"/>
            <a:cs typeface="+mn-cs"/>
          </a:endParaRPr>
        </a:p>
        <a:p>
          <a:r>
            <a:rPr lang="en-GB" sz="1100" b="1" u="sng">
              <a:solidFill>
                <a:schemeClr val="dk1"/>
              </a:solidFill>
              <a:effectLst/>
              <a:latin typeface="+mn-lt"/>
              <a:ea typeface="+mn-ea"/>
              <a:cs typeface="+mn-cs"/>
            </a:rPr>
            <a:t>Guidance</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pricing schedule is based on three separate costing models that are common within the market.</a:t>
          </a:r>
        </a:p>
        <a:p>
          <a:r>
            <a:rPr lang="en-GB" sz="1100">
              <a:solidFill>
                <a:schemeClr val="dk1"/>
              </a:solidFill>
              <a:effectLst/>
              <a:latin typeface="+mn-lt"/>
              <a:ea typeface="+mn-ea"/>
              <a:cs typeface="+mn-cs"/>
            </a:rPr>
            <a:t>Bidders are asked to complete one based on the following:-</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1 &gt; If your costing model is based on enterprise licensing then please complete this section with one cost for an enterprise license fee.  Please bear in mind that if you classify your model as enterprise but there are bandings of users underneath this then this section does not apply.  Only complete this section if you offer one price for unlimited users. </a:t>
          </a:r>
          <a:r>
            <a:rPr lang="en-GB" sz="1100" b="1">
              <a:solidFill>
                <a:schemeClr val="dk1"/>
              </a:solidFill>
              <a:effectLst/>
              <a:latin typeface="+mn-lt"/>
              <a:ea typeface="+mn-ea"/>
              <a:cs typeface="+mn-cs"/>
            </a:rPr>
            <a:t>(for both years </a:t>
          </a:r>
          <a:r>
            <a:rPr lang="en-GB" sz="1100" b="1" baseline="0">
              <a:solidFill>
                <a:schemeClr val="dk1"/>
              </a:solidFill>
              <a:effectLst/>
              <a:latin typeface="+mn-lt"/>
              <a:ea typeface="+mn-ea"/>
              <a:cs typeface="+mn-cs"/>
            </a:rPr>
            <a:t>- Row 18)</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2&gt; If your costing model is based on price per user then please fill out this section.  We are looking for price per user based on 100 x licenses.  </a:t>
          </a:r>
          <a:r>
            <a:rPr lang="en-GB" sz="1100" b="1">
              <a:solidFill>
                <a:schemeClr val="dk1"/>
              </a:solidFill>
              <a:effectLst/>
              <a:latin typeface="+mn-lt"/>
              <a:ea typeface="+mn-ea"/>
              <a:cs typeface="+mn-cs"/>
            </a:rPr>
            <a:t>(for both years</a:t>
          </a:r>
          <a:r>
            <a:rPr lang="en-GB" sz="1100" b="1" baseline="0">
              <a:solidFill>
                <a:schemeClr val="dk1"/>
              </a:solidFill>
              <a:effectLst/>
              <a:latin typeface="+mn-lt"/>
              <a:ea typeface="+mn-ea"/>
              <a:cs typeface="+mn-cs"/>
            </a:rPr>
            <a:t> - Row 22)</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3&gt; If your costing model is based on concurrent users then please complete this section.  We are looking for price per user based on 100 x licenses.   We are looking for bidders to price against 100 x users being able to log into the system at the same time.  If price per user could be provided against this cost</a:t>
          </a:r>
          <a:r>
            <a:rPr lang="en-GB" sz="1100" b="1">
              <a:solidFill>
                <a:schemeClr val="dk1"/>
              </a:solidFill>
              <a:effectLst/>
              <a:latin typeface="+mn-lt"/>
              <a:ea typeface="+mn-ea"/>
              <a:cs typeface="+mn-cs"/>
            </a:rPr>
            <a:t>. (for both years</a:t>
          </a:r>
          <a:r>
            <a:rPr lang="en-GB" sz="1100" b="1" baseline="0">
              <a:solidFill>
                <a:schemeClr val="dk1"/>
              </a:solidFill>
              <a:effectLst/>
              <a:latin typeface="+mn-lt"/>
              <a:ea typeface="+mn-ea"/>
              <a:cs typeface="+mn-cs"/>
            </a:rPr>
            <a:t> - Row 20 )</a:t>
          </a:r>
          <a:endParaRPr lang="en-GB" sz="1100" b="1">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For the support, training and implementation if there is the scenario whereby all of this is provided within one price then please could you stipulate this in one cell and utilise the comments section to detail this. </a:t>
          </a:r>
        </a:p>
        <a:p>
          <a:endParaRPr lang="en-GB" sz="1100" b="1" u="sng">
            <a:solidFill>
              <a:schemeClr val="dk1"/>
            </a:solidFill>
            <a:effectLst/>
            <a:latin typeface="+mn-lt"/>
            <a:ea typeface="+mn-ea"/>
            <a:cs typeface="+mn-cs"/>
          </a:endParaRPr>
        </a:p>
        <a:p>
          <a:r>
            <a:rPr lang="en-GB" sz="1100" b="1" u="sng">
              <a:solidFill>
                <a:schemeClr val="dk1"/>
              </a:solidFill>
              <a:effectLst/>
              <a:latin typeface="+mn-lt"/>
              <a:ea typeface="+mn-ea"/>
              <a:cs typeface="+mn-cs"/>
            </a:rPr>
            <a:t>Optional additional licenses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Within the optional additional licenses section, depending on your costing model please complete the section for an additional 40 x users if you operate on either a price per user or concurrent users model.  Also within this section please enter any other costs.  Please note that this section will not be evaluated and is just for information only. </a:t>
          </a:r>
          <a:endParaRPr lang="en-GB" sz="1100" b="1" u="sng">
            <a:solidFill>
              <a:schemeClr val="dk1"/>
            </a:solidFill>
            <a:effectLst/>
            <a:latin typeface="+mn-lt"/>
            <a:ea typeface="+mn-ea"/>
            <a:cs typeface="+mn-cs"/>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20004</xdr:colOff>
      <xdr:row>0</xdr:row>
      <xdr:rowOff>152400</xdr:rowOff>
    </xdr:to>
    <xdr:pic>
      <xdr:nvPicPr>
        <xdr:cNvPr id="2" name="Picture 1" descr="UKSBS-HEX-RB.png">
          <a:extLst>
            <a:ext uri="{FF2B5EF4-FFF2-40B4-BE49-F238E27FC236}">
              <a16:creationId xmlns:a16="http://schemas.microsoft.com/office/drawing/2014/main" id="{41E6D42B-267B-499F-86A5-3291F2A2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4780" y="19050"/>
          <a:ext cx="476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4113371</xdr:colOff>
      <xdr:row>4</xdr:row>
      <xdr:rowOff>92801</xdr:rowOff>
    </xdr:to>
    <xdr:pic>
      <xdr:nvPicPr>
        <xdr:cNvPr id="3" name="Picture 2" descr="UKSBS-HEX-RB.png">
          <a:extLst>
            <a:ext uri="{FF2B5EF4-FFF2-40B4-BE49-F238E27FC236}">
              <a16:creationId xmlns:a16="http://schemas.microsoft.com/office/drawing/2014/main" id="{D38FC25F-D042-444A-BA65-F038B285F8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21865" y="19050"/>
          <a:ext cx="1314926" cy="910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20004</xdr:colOff>
      <xdr:row>0</xdr:row>
      <xdr:rowOff>152400</xdr:rowOff>
    </xdr:to>
    <xdr:pic>
      <xdr:nvPicPr>
        <xdr:cNvPr id="2" name="Picture 1" descr="UKSBS-HEX-RB.png">
          <a:extLst>
            <a:ext uri="{FF2B5EF4-FFF2-40B4-BE49-F238E27FC236}">
              <a16:creationId xmlns:a16="http://schemas.microsoft.com/office/drawing/2014/main" id="{BAFD08F6-DD97-412E-91A7-119F5898C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4780" y="19050"/>
          <a:ext cx="476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4056221</xdr:colOff>
      <xdr:row>2</xdr:row>
      <xdr:rowOff>130085</xdr:rowOff>
    </xdr:to>
    <xdr:pic>
      <xdr:nvPicPr>
        <xdr:cNvPr id="3" name="Picture 2" descr="UKSBS-HEX-RB.png">
          <a:extLst>
            <a:ext uri="{FF2B5EF4-FFF2-40B4-BE49-F238E27FC236}">
              <a16:creationId xmlns:a16="http://schemas.microsoft.com/office/drawing/2014/main" id="{2D30A537-B0CE-44BC-AC3D-172677106D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21865" y="19050"/>
          <a:ext cx="1269206" cy="537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71CE-0EB9-4086-B874-976D94A9ECA6}">
  <dimension ref="A1"/>
  <sheetViews>
    <sheetView tabSelected="1" workbookViewId="0">
      <selection activeCell="P52" sqref="P52"/>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121B-55EE-42EB-BC90-C38FA95E6978}">
  <dimension ref="A1:H19"/>
  <sheetViews>
    <sheetView workbookViewId="0">
      <selection activeCell="B3" sqref="B3:C3"/>
    </sheetView>
  </sheetViews>
  <sheetFormatPr defaultRowHeight="14.4" x14ac:dyDescent="0.3"/>
  <cols>
    <col min="1" max="1" width="31.21875" style="28" customWidth="1"/>
    <col min="2" max="3" width="20.6640625" style="28" customWidth="1"/>
    <col min="4" max="5" width="9.44140625" style="28" customWidth="1"/>
    <col min="6" max="6" width="14.6640625" style="28" customWidth="1"/>
    <col min="7" max="7" width="9.44140625" style="28" customWidth="1"/>
    <col min="8" max="8" width="63.109375" style="28" customWidth="1"/>
    <col min="9" max="16384" width="8.88671875" style="28"/>
  </cols>
  <sheetData>
    <row r="1" spans="1:8" ht="15" thickBot="1" x14ac:dyDescent="0.35">
      <c r="A1" s="25"/>
      <c r="B1" s="25"/>
      <c r="C1" s="25"/>
      <c r="D1" s="25"/>
      <c r="E1" s="26" t="s">
        <v>68</v>
      </c>
      <c r="F1" s="27"/>
      <c r="G1" s="27"/>
      <c r="H1" s="27"/>
    </row>
    <row r="2" spans="1:8" ht="15" thickBot="1" x14ac:dyDescent="0.35">
      <c r="A2" s="7" t="s">
        <v>17</v>
      </c>
      <c r="B2" s="18" t="s">
        <v>22</v>
      </c>
      <c r="C2" s="19"/>
      <c r="D2" s="29"/>
      <c r="E2" s="27"/>
      <c r="F2" s="27"/>
      <c r="G2" s="27"/>
      <c r="H2" s="27"/>
    </row>
    <row r="3" spans="1:8" ht="70.2" customHeight="1" thickBot="1" x14ac:dyDescent="0.35">
      <c r="A3" s="7" t="s">
        <v>18</v>
      </c>
      <c r="B3" s="18" t="s">
        <v>23</v>
      </c>
      <c r="C3" s="19"/>
      <c r="D3" s="29"/>
      <c r="E3" s="27"/>
      <c r="F3" s="27"/>
      <c r="G3" s="27"/>
      <c r="H3" s="27"/>
    </row>
    <row r="4" spans="1:8" ht="28.8" customHeight="1" thickBot="1" x14ac:dyDescent="0.35">
      <c r="A4" s="8" t="s">
        <v>19</v>
      </c>
      <c r="B4" s="20" t="s">
        <v>20</v>
      </c>
      <c r="C4" s="21"/>
      <c r="D4" s="29"/>
      <c r="E4" s="27"/>
      <c r="F4" s="27"/>
      <c r="G4" s="27"/>
      <c r="H4" s="27"/>
    </row>
    <row r="5" spans="1:8" x14ac:dyDescent="0.3">
      <c r="A5" s="25"/>
      <c r="B5" s="25"/>
      <c r="C5" s="30"/>
      <c r="D5" s="31"/>
      <c r="E5" s="27"/>
      <c r="F5" s="27"/>
      <c r="G5" s="27"/>
      <c r="H5" s="27"/>
    </row>
    <row r="6" spans="1:8" ht="17.399999999999999" customHeight="1" x14ac:dyDescent="0.3">
      <c r="A6" s="25"/>
      <c r="B6" s="25"/>
      <c r="C6" s="30"/>
      <c r="D6" s="31"/>
      <c r="E6" s="31"/>
      <c r="F6" s="31"/>
      <c r="G6" s="25"/>
      <c r="H6" s="32"/>
    </row>
    <row r="7" spans="1:8" x14ac:dyDescent="0.3">
      <c r="A7" s="33" t="s">
        <v>27</v>
      </c>
      <c r="B7" s="33"/>
      <c r="C7" s="34"/>
      <c r="D7" s="35" t="s">
        <v>28</v>
      </c>
      <c r="E7" s="35"/>
      <c r="F7" s="35"/>
      <c r="G7" s="36"/>
      <c r="H7" s="37"/>
    </row>
    <row r="8" spans="1:8" x14ac:dyDescent="0.3">
      <c r="A8" s="33"/>
      <c r="B8" s="33"/>
      <c r="C8" s="34" t="s">
        <v>29</v>
      </c>
      <c r="D8" s="35"/>
      <c r="E8" s="35"/>
      <c r="F8" s="35"/>
      <c r="G8" s="36"/>
      <c r="H8" s="37" t="s">
        <v>30</v>
      </c>
    </row>
    <row r="9" spans="1:8" x14ac:dyDescent="0.3">
      <c r="A9" s="25"/>
      <c r="B9" s="25"/>
      <c r="C9" s="30"/>
      <c r="D9" s="31"/>
      <c r="E9" s="31"/>
      <c r="F9" s="31"/>
      <c r="G9" s="25"/>
      <c r="H9" s="32"/>
    </row>
    <row r="10" spans="1:8" x14ac:dyDescent="0.3">
      <c r="A10" s="38"/>
      <c r="B10" s="39"/>
      <c r="C10" s="40"/>
      <c r="D10" s="41"/>
      <c r="E10" s="42"/>
      <c r="F10" s="43"/>
      <c r="G10" s="44"/>
      <c r="H10" s="45"/>
    </row>
    <row r="11" spans="1:8" x14ac:dyDescent="0.3">
      <c r="A11" s="46" t="s">
        <v>31</v>
      </c>
      <c r="B11" s="47"/>
      <c r="C11" s="48">
        <v>1</v>
      </c>
      <c r="D11" s="22">
        <f>'year 1'!E29</f>
        <v>0</v>
      </c>
      <c r="E11" s="23"/>
      <c r="F11" s="24"/>
      <c r="G11" s="49"/>
      <c r="H11" s="9"/>
    </row>
    <row r="12" spans="1:8" x14ac:dyDescent="0.3">
      <c r="A12" s="46" t="s">
        <v>32</v>
      </c>
      <c r="B12" s="47"/>
      <c r="C12" s="48">
        <v>1</v>
      </c>
      <c r="D12" s="22">
        <f>'year 2'!E28</f>
        <v>0</v>
      </c>
      <c r="E12" s="23"/>
      <c r="F12" s="24"/>
      <c r="G12" s="49"/>
      <c r="H12" s="9"/>
    </row>
    <row r="13" spans="1:8" x14ac:dyDescent="0.3">
      <c r="A13" s="50" t="s">
        <v>33</v>
      </c>
      <c r="B13" s="51"/>
      <c r="C13" s="51"/>
      <c r="D13" s="52">
        <f>SUM(D11:F12)</f>
        <v>0</v>
      </c>
      <c r="E13" s="52"/>
      <c r="F13" s="53"/>
      <c r="G13" s="49"/>
      <c r="H13" s="54"/>
    </row>
    <row r="14" spans="1:8" x14ac:dyDescent="0.3">
      <c r="A14" s="25"/>
      <c r="B14" s="49"/>
      <c r="C14" s="30"/>
      <c r="D14" s="31"/>
      <c r="E14" s="31"/>
      <c r="F14" s="31"/>
      <c r="G14" s="25"/>
      <c r="H14" s="32"/>
    </row>
    <row r="15" spans="1:8" x14ac:dyDescent="0.3">
      <c r="A15" s="55" t="s">
        <v>34</v>
      </c>
      <c r="B15" s="56"/>
      <c r="C15" s="57"/>
      <c r="D15" s="58"/>
      <c r="E15" s="58"/>
      <c r="F15" s="59">
        <f>SUM(D13)</f>
        <v>0</v>
      </c>
      <c r="G15" s="60"/>
      <c r="H15" s="37"/>
    </row>
    <row r="16" spans="1:8" x14ac:dyDescent="0.3">
      <c r="A16" s="25"/>
      <c r="B16" s="25"/>
      <c r="C16" s="30"/>
      <c r="D16" s="31"/>
      <c r="E16" s="31"/>
      <c r="F16" s="31"/>
      <c r="G16" s="25"/>
      <c r="H16" s="32"/>
    </row>
    <row r="17" spans="1:8" x14ac:dyDescent="0.3">
      <c r="A17" s="25" t="s">
        <v>35</v>
      </c>
      <c r="B17" s="25"/>
      <c r="C17" s="30"/>
      <c r="D17" s="31"/>
      <c r="E17" s="31"/>
      <c r="F17" s="31"/>
      <c r="G17" s="25"/>
      <c r="H17" s="32"/>
    </row>
    <row r="18" spans="1:8" x14ac:dyDescent="0.3">
      <c r="A18" s="25" t="s">
        <v>24</v>
      </c>
      <c r="B18" s="25"/>
      <c r="C18" s="30"/>
      <c r="D18" s="31"/>
      <c r="E18" s="31"/>
      <c r="F18" s="31"/>
      <c r="G18" s="25"/>
      <c r="H18" s="32"/>
    </row>
    <row r="19" spans="1:8" x14ac:dyDescent="0.3">
      <c r="A19" s="25"/>
      <c r="B19" s="25"/>
      <c r="C19" s="30"/>
      <c r="D19" s="31"/>
      <c r="E19" s="31"/>
      <c r="F19" s="31"/>
      <c r="G19" s="25"/>
      <c r="H19" s="32"/>
    </row>
  </sheetData>
  <sheetProtection algorithmName="SHA-512" hashValue="Xsm987pPHn6weZ3p1N/e8SOJHg4fitssCB4PpMLAcTMA7C3Hnezz6+nxklm4gFPtEoAELtKnXAtmLi3x+4uR1g==" saltValue="GzbG0stFAtbWnRfGr5tvew==" spinCount="100000" sheet="1" objects="1" scenarios="1"/>
  <mergeCells count="14">
    <mergeCell ref="E1:H5"/>
    <mergeCell ref="B2:C2"/>
    <mergeCell ref="B3:C3"/>
    <mergeCell ref="B4:C4"/>
    <mergeCell ref="A7:B8"/>
    <mergeCell ref="D7:F8"/>
    <mergeCell ref="A13:C13"/>
    <mergeCell ref="D13:F13"/>
    <mergeCell ref="A10:B10"/>
    <mergeCell ref="D10:F10"/>
    <mergeCell ref="A11:B11"/>
    <mergeCell ref="D11:F11"/>
    <mergeCell ref="A12:B12"/>
    <mergeCell ref="D12:F12"/>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B24B-FE37-4302-BC9A-BB619CF25FA9}">
  <dimension ref="A1:H51"/>
  <sheetViews>
    <sheetView zoomScale="70" zoomScaleNormal="70" workbookViewId="0">
      <selection activeCell="A23" sqref="A23:E23"/>
    </sheetView>
  </sheetViews>
  <sheetFormatPr defaultColWidth="9.21875" defaultRowHeight="13.8" x14ac:dyDescent="0.25"/>
  <cols>
    <col min="1" max="1" width="23.44140625" style="25" customWidth="1"/>
    <col min="2" max="2" width="89.77734375" style="25" customWidth="1"/>
    <col min="3" max="3" width="12.44140625" style="30" customWidth="1"/>
    <col min="4" max="4" width="21.77734375" style="31" customWidth="1"/>
    <col min="5" max="5" width="28.44140625" style="31" customWidth="1"/>
    <col min="6" max="6" width="1.5546875" style="25" customWidth="1"/>
    <col min="7" max="7" width="73.44140625" style="32" customWidth="1"/>
    <col min="8" max="16384" width="9.21875" style="25"/>
  </cols>
  <sheetData>
    <row r="1" spans="1:8" ht="44.25" customHeight="1" x14ac:dyDescent="0.25">
      <c r="A1" s="61" t="s">
        <v>21</v>
      </c>
      <c r="C1" s="25"/>
      <c r="D1" s="25"/>
      <c r="E1" s="25"/>
      <c r="H1" s="62"/>
    </row>
    <row r="2" spans="1:8" ht="16.8" customHeight="1" x14ac:dyDescent="0.25">
      <c r="A2" s="63"/>
      <c r="B2" s="63"/>
      <c r="C2" s="63"/>
      <c r="D2" s="63"/>
      <c r="E2" s="63"/>
      <c r="F2" s="63"/>
      <c r="G2" s="64"/>
      <c r="H2" s="62"/>
    </row>
    <row r="3" spans="1:8" ht="18.600000000000001" customHeight="1" x14ac:dyDescent="0.25">
      <c r="A3" s="65"/>
      <c r="B3" s="65"/>
      <c r="C3" s="65"/>
      <c r="D3" s="65"/>
      <c r="E3" s="65"/>
      <c r="F3" s="65"/>
      <c r="G3" s="66"/>
      <c r="H3" s="62"/>
    </row>
    <row r="4" spans="1:8" ht="14.4" thickBot="1" x14ac:dyDescent="0.3">
      <c r="C4" s="25"/>
      <c r="D4" s="25"/>
      <c r="E4" s="25"/>
    </row>
    <row r="5" spans="1:8" ht="33" customHeight="1" thickBot="1" x14ac:dyDescent="0.3">
      <c r="A5" s="7" t="s">
        <v>17</v>
      </c>
      <c r="B5" s="18" t="s">
        <v>22</v>
      </c>
      <c r="C5" s="19"/>
      <c r="D5" s="67" t="s">
        <v>67</v>
      </c>
      <c r="E5" s="68"/>
      <c r="F5" s="68"/>
      <c r="G5" s="69"/>
    </row>
    <row r="6" spans="1:8" ht="31.5" customHeight="1" thickBot="1" x14ac:dyDescent="0.3">
      <c r="A6" s="7" t="s">
        <v>18</v>
      </c>
      <c r="B6" s="18" t="s">
        <v>23</v>
      </c>
      <c r="C6" s="19"/>
      <c r="D6" s="70"/>
      <c r="E6" s="71"/>
      <c r="F6" s="71"/>
      <c r="G6" s="72"/>
    </row>
    <row r="7" spans="1:8" ht="58.5" customHeight="1" thickBot="1" x14ac:dyDescent="0.3">
      <c r="A7" s="8" t="s">
        <v>19</v>
      </c>
      <c r="B7" s="20" t="s">
        <v>20</v>
      </c>
      <c r="C7" s="21"/>
      <c r="D7" s="73"/>
      <c r="E7" s="74"/>
      <c r="F7" s="74"/>
      <c r="G7" s="75"/>
    </row>
    <row r="10" spans="1:8" x14ac:dyDescent="0.25">
      <c r="A10" s="76" t="s">
        <v>36</v>
      </c>
      <c r="B10" s="76"/>
    </row>
    <row r="11" spans="1:8" x14ac:dyDescent="0.25">
      <c r="A11" s="76"/>
      <c r="B11" s="76"/>
    </row>
    <row r="13" spans="1:8" s="36" customFormat="1" x14ac:dyDescent="0.25">
      <c r="A13" s="77" t="s">
        <v>60</v>
      </c>
      <c r="B13" s="77"/>
      <c r="C13" s="34"/>
      <c r="D13" s="78"/>
      <c r="E13" s="78" t="s">
        <v>37</v>
      </c>
      <c r="G13" s="37"/>
    </row>
    <row r="14" spans="1:8" s="36" customFormat="1" ht="52.05" customHeight="1" x14ac:dyDescent="0.25">
      <c r="A14" s="77" t="s">
        <v>38</v>
      </c>
      <c r="B14" s="77" t="s">
        <v>27</v>
      </c>
      <c r="C14" s="34" t="s">
        <v>29</v>
      </c>
      <c r="D14" s="78" t="s">
        <v>39</v>
      </c>
      <c r="E14" s="78"/>
      <c r="G14" s="37" t="s">
        <v>30</v>
      </c>
    </row>
    <row r="15" spans="1:8" s="36" customFormat="1" ht="16.5" customHeight="1" x14ac:dyDescent="0.25">
      <c r="A15" s="77"/>
      <c r="B15" s="77"/>
      <c r="C15" s="34"/>
      <c r="D15" s="78"/>
      <c r="E15" s="78"/>
      <c r="G15" s="37"/>
    </row>
    <row r="16" spans="1:8" ht="15" customHeight="1" x14ac:dyDescent="0.25">
      <c r="A16" s="79" t="s">
        <v>40</v>
      </c>
    </row>
    <row r="17" spans="1:7" ht="13.5" customHeight="1" x14ac:dyDescent="0.25">
      <c r="A17" s="80"/>
    </row>
    <row r="18" spans="1:7" s="49" customFormat="1" ht="41.4" x14ac:dyDescent="0.3">
      <c r="A18" s="81" t="s">
        <v>41</v>
      </c>
      <c r="B18" s="81" t="s">
        <v>55</v>
      </c>
      <c r="C18" s="82">
        <v>1</v>
      </c>
      <c r="D18" s="10">
        <v>0</v>
      </c>
      <c r="E18" s="83">
        <f>SUM(D18*C18)</f>
        <v>0</v>
      </c>
      <c r="G18" s="12"/>
    </row>
    <row r="19" spans="1:7" s="49" customFormat="1" ht="27.6" x14ac:dyDescent="0.3">
      <c r="A19" s="84" t="s">
        <v>42</v>
      </c>
      <c r="B19" s="85"/>
      <c r="C19" s="86"/>
      <c r="D19" s="86"/>
      <c r="E19" s="87"/>
      <c r="G19" s="82"/>
    </row>
    <row r="20" spans="1:7" s="49" customFormat="1" ht="31.05" customHeight="1" x14ac:dyDescent="0.3">
      <c r="A20" s="81"/>
      <c r="B20" s="81" t="s">
        <v>52</v>
      </c>
      <c r="C20" s="82">
        <v>100</v>
      </c>
      <c r="D20" s="10">
        <v>0</v>
      </c>
      <c r="E20" s="83">
        <f>SUM(D20*C20)</f>
        <v>0</v>
      </c>
      <c r="G20" s="12"/>
    </row>
    <row r="21" spans="1:7" s="93" customFormat="1" ht="37.950000000000003" customHeight="1" x14ac:dyDescent="0.25">
      <c r="A21" s="84" t="s">
        <v>43</v>
      </c>
      <c r="B21" s="88"/>
      <c r="C21" s="89"/>
      <c r="D21" s="90"/>
      <c r="E21" s="91"/>
      <c r="F21" s="49"/>
      <c r="G21" s="92"/>
    </row>
    <row r="22" spans="1:7" s="49" customFormat="1" ht="40.950000000000003" customHeight="1" x14ac:dyDescent="0.3">
      <c r="A22" s="81" t="s">
        <v>43</v>
      </c>
      <c r="B22" s="81" t="s">
        <v>53</v>
      </c>
      <c r="C22" s="82">
        <v>100</v>
      </c>
      <c r="D22" s="10">
        <v>0</v>
      </c>
      <c r="E22" s="83">
        <f>SUM(D22*C22)</f>
        <v>0</v>
      </c>
      <c r="G22" s="12"/>
    </row>
    <row r="23" spans="1:7" s="49" customFormat="1" ht="25.5" customHeight="1" x14ac:dyDescent="0.3">
      <c r="A23" s="85"/>
      <c r="B23" s="86"/>
      <c r="C23" s="86"/>
      <c r="D23" s="86"/>
      <c r="E23" s="87"/>
      <c r="G23" s="82"/>
    </row>
    <row r="24" spans="1:7" s="49" customFormat="1" ht="25.5" customHeight="1" x14ac:dyDescent="0.3">
      <c r="A24" s="84" t="s">
        <v>56</v>
      </c>
      <c r="B24" s="81" t="s">
        <v>61</v>
      </c>
      <c r="C24" s="82">
        <v>1</v>
      </c>
      <c r="D24" s="10">
        <v>0</v>
      </c>
      <c r="E24" s="83">
        <f>SUM(D24*C24)</f>
        <v>0</v>
      </c>
      <c r="G24" s="12"/>
    </row>
    <row r="25" spans="1:7" s="49" customFormat="1" ht="25.5" customHeight="1" x14ac:dyDescent="0.3">
      <c r="A25" s="13" t="s">
        <v>59</v>
      </c>
      <c r="B25" s="81" t="s">
        <v>62</v>
      </c>
      <c r="C25" s="82">
        <v>1</v>
      </c>
      <c r="D25" s="10">
        <v>0</v>
      </c>
      <c r="E25" s="83">
        <f t="shared" ref="E25:E27" si="0">SUM(D25*C25)</f>
        <v>0</v>
      </c>
      <c r="G25" s="12"/>
    </row>
    <row r="26" spans="1:7" s="49" customFormat="1" ht="25.5" customHeight="1" x14ac:dyDescent="0.3">
      <c r="A26" s="94" t="s">
        <v>63</v>
      </c>
      <c r="B26" s="81" t="s">
        <v>65</v>
      </c>
      <c r="C26" s="82">
        <v>1</v>
      </c>
      <c r="D26" s="10">
        <v>0</v>
      </c>
      <c r="E26" s="83">
        <f t="shared" si="0"/>
        <v>0</v>
      </c>
      <c r="G26" s="12"/>
    </row>
    <row r="27" spans="1:7" s="49" customFormat="1" ht="38.4" customHeight="1" x14ac:dyDescent="0.3">
      <c r="A27" s="13" t="s">
        <v>64</v>
      </c>
      <c r="B27" s="81" t="s">
        <v>66</v>
      </c>
      <c r="C27" s="82">
        <v>1</v>
      </c>
      <c r="D27" s="10">
        <v>0</v>
      </c>
      <c r="E27" s="83">
        <f t="shared" si="0"/>
        <v>0</v>
      </c>
      <c r="G27" s="12"/>
    </row>
    <row r="28" spans="1:7" s="36" customFormat="1" x14ac:dyDescent="0.25">
      <c r="A28" s="49"/>
      <c r="B28" s="49"/>
      <c r="C28" s="32"/>
      <c r="D28" s="95"/>
      <c r="E28" s="95"/>
      <c r="F28" s="49"/>
      <c r="G28" s="96"/>
    </row>
    <row r="29" spans="1:7" s="36" customFormat="1" x14ac:dyDescent="0.25">
      <c r="A29" s="77" t="s">
        <v>44</v>
      </c>
      <c r="B29" s="97"/>
      <c r="C29" s="34"/>
      <c r="D29" s="78"/>
      <c r="E29" s="78">
        <f>SUM(E24+E22+E20+E18+E25+E26+E27)</f>
        <v>0</v>
      </c>
      <c r="F29" s="49"/>
      <c r="G29" s="32"/>
    </row>
    <row r="30" spans="1:7" s="36" customFormat="1" x14ac:dyDescent="0.25">
      <c r="A30" s="25"/>
      <c r="B30" s="49"/>
      <c r="C30" s="30"/>
      <c r="D30" s="98"/>
      <c r="E30" s="98"/>
      <c r="F30" s="49"/>
      <c r="G30" s="93"/>
    </row>
    <row r="31" spans="1:7" s="36" customFormat="1" x14ac:dyDescent="0.25">
      <c r="A31" s="76" t="s">
        <v>45</v>
      </c>
      <c r="B31" s="76"/>
      <c r="C31" s="30"/>
      <c r="D31" s="98"/>
      <c r="E31" s="98"/>
      <c r="F31" s="49"/>
      <c r="G31" s="93"/>
    </row>
    <row r="32" spans="1:7" s="36" customFormat="1" x14ac:dyDescent="0.25">
      <c r="A32" s="76"/>
      <c r="B32" s="76"/>
      <c r="C32" s="30"/>
      <c r="D32" s="98"/>
      <c r="E32" s="98"/>
      <c r="F32" s="49"/>
      <c r="G32" s="93"/>
    </row>
    <row r="33" spans="1:7" s="36" customFormat="1" x14ac:dyDescent="0.25">
      <c r="A33" s="99"/>
      <c r="B33" s="99"/>
      <c r="C33" s="30"/>
      <c r="D33" s="98"/>
      <c r="E33" s="98"/>
      <c r="F33" s="49"/>
      <c r="G33" s="93"/>
    </row>
    <row r="34" spans="1:7" s="36" customFormat="1" x14ac:dyDescent="0.25">
      <c r="A34" s="77" t="s">
        <v>51</v>
      </c>
      <c r="B34" s="77"/>
      <c r="C34" s="34"/>
      <c r="D34" s="78" t="s">
        <v>39</v>
      </c>
      <c r="E34" s="78" t="s">
        <v>37</v>
      </c>
      <c r="F34" s="25"/>
      <c r="G34" s="100" t="s">
        <v>46</v>
      </c>
    </row>
    <row r="35" spans="1:7" s="93" customFormat="1" ht="29.55" customHeight="1" x14ac:dyDescent="0.25">
      <c r="A35" s="77" t="s">
        <v>38</v>
      </c>
      <c r="B35" s="77" t="s">
        <v>27</v>
      </c>
      <c r="C35" s="34" t="s">
        <v>29</v>
      </c>
      <c r="D35" s="78"/>
      <c r="E35" s="78"/>
      <c r="F35" s="25"/>
      <c r="G35" s="101"/>
    </row>
    <row r="36" spans="1:7" s="93" customFormat="1" ht="19.5" customHeight="1" x14ac:dyDescent="0.25">
      <c r="A36" s="25"/>
      <c r="B36" s="25"/>
      <c r="C36" s="30"/>
      <c r="D36" s="31"/>
      <c r="E36" s="31"/>
      <c r="F36" s="36"/>
      <c r="G36" s="102"/>
    </row>
    <row r="37" spans="1:7" s="36" customFormat="1" ht="33.450000000000003" customHeight="1" x14ac:dyDescent="0.25">
      <c r="A37" s="84" t="s">
        <v>47</v>
      </c>
      <c r="B37" s="81" t="s">
        <v>50</v>
      </c>
      <c r="C37" s="82">
        <v>40</v>
      </c>
      <c r="D37" s="10">
        <v>0</v>
      </c>
      <c r="E37" s="83">
        <f>SUM(D37*C37)</f>
        <v>0</v>
      </c>
      <c r="F37" s="93"/>
      <c r="G37" s="11"/>
    </row>
    <row r="38" spans="1:7" s="36" customFormat="1" ht="27.6" x14ac:dyDescent="0.25">
      <c r="A38" s="84" t="s">
        <v>42</v>
      </c>
      <c r="B38" s="81" t="s">
        <v>50</v>
      </c>
      <c r="C38" s="82">
        <v>40</v>
      </c>
      <c r="D38" s="10">
        <v>0</v>
      </c>
      <c r="E38" s="83">
        <f>SUM(D38*C38)</f>
        <v>0</v>
      </c>
      <c r="F38" s="93"/>
      <c r="G38" s="11"/>
    </row>
    <row r="39" spans="1:7" s="106" customFormat="1" ht="41.4" x14ac:dyDescent="0.25">
      <c r="A39" s="13" t="s">
        <v>26</v>
      </c>
      <c r="B39" s="103"/>
      <c r="C39" s="103">
        <v>1</v>
      </c>
      <c r="D39" s="14">
        <v>0</v>
      </c>
      <c r="E39" s="104">
        <f>SUM(D39*C39)</f>
        <v>0</v>
      </c>
      <c r="F39" s="105"/>
      <c r="G39" s="15"/>
    </row>
    <row r="40" spans="1:7" s="106" customFormat="1" ht="69" x14ac:dyDescent="0.25">
      <c r="A40" s="13" t="s">
        <v>25</v>
      </c>
      <c r="B40" s="103"/>
      <c r="C40" s="103">
        <v>1</v>
      </c>
      <c r="D40" s="14">
        <v>0</v>
      </c>
      <c r="E40" s="104">
        <f t="shared" ref="E40:E48" si="1">SUM(D40*C40)</f>
        <v>0</v>
      </c>
      <c r="F40" s="105"/>
      <c r="G40" s="15"/>
    </row>
    <row r="41" spans="1:7" s="93" customFormat="1" ht="14.25" customHeight="1" x14ac:dyDescent="0.25">
      <c r="A41" s="84" t="s">
        <v>48</v>
      </c>
      <c r="B41" s="81"/>
      <c r="C41" s="82">
        <v>1</v>
      </c>
      <c r="D41" s="10">
        <v>0</v>
      </c>
      <c r="E41" s="83">
        <f t="shared" si="1"/>
        <v>0</v>
      </c>
      <c r="F41" s="36"/>
      <c r="G41" s="11"/>
    </row>
    <row r="42" spans="1:7" s="93" customFormat="1" ht="14.25" customHeight="1" x14ac:dyDescent="0.25">
      <c r="A42" s="84" t="s">
        <v>48</v>
      </c>
      <c r="B42" s="81"/>
      <c r="C42" s="82">
        <v>1</v>
      </c>
      <c r="D42" s="10">
        <v>0</v>
      </c>
      <c r="E42" s="83">
        <f t="shared" si="1"/>
        <v>0</v>
      </c>
      <c r="F42" s="36"/>
      <c r="G42" s="11"/>
    </row>
    <row r="43" spans="1:7" s="93" customFormat="1" ht="14.25" customHeight="1" x14ac:dyDescent="0.25">
      <c r="A43" s="84" t="s">
        <v>48</v>
      </c>
      <c r="B43" s="81"/>
      <c r="C43" s="82">
        <v>1</v>
      </c>
      <c r="D43" s="10">
        <v>0</v>
      </c>
      <c r="E43" s="83">
        <f t="shared" si="1"/>
        <v>0</v>
      </c>
      <c r="F43" s="36"/>
      <c r="G43" s="11"/>
    </row>
    <row r="44" spans="1:7" s="93" customFormat="1" ht="14.25" customHeight="1" x14ac:dyDescent="0.25">
      <c r="A44" s="84" t="s">
        <v>48</v>
      </c>
      <c r="B44" s="81"/>
      <c r="C44" s="82">
        <v>1</v>
      </c>
      <c r="D44" s="10">
        <v>0</v>
      </c>
      <c r="E44" s="83">
        <f t="shared" si="1"/>
        <v>0</v>
      </c>
      <c r="F44" s="36"/>
      <c r="G44" s="11"/>
    </row>
    <row r="45" spans="1:7" s="93" customFormat="1" ht="14.25" customHeight="1" x14ac:dyDescent="0.25">
      <c r="A45" s="84" t="s">
        <v>48</v>
      </c>
      <c r="B45" s="81"/>
      <c r="C45" s="82">
        <v>1</v>
      </c>
      <c r="D45" s="10">
        <v>0</v>
      </c>
      <c r="E45" s="83">
        <f t="shared" si="1"/>
        <v>0</v>
      </c>
      <c r="F45" s="36"/>
      <c r="G45" s="11"/>
    </row>
    <row r="46" spans="1:7" s="93" customFormat="1" ht="14.25" customHeight="1" x14ac:dyDescent="0.25">
      <c r="A46" s="84" t="s">
        <v>48</v>
      </c>
      <c r="B46" s="81"/>
      <c r="C46" s="82">
        <v>1</v>
      </c>
      <c r="D46" s="10">
        <v>0</v>
      </c>
      <c r="E46" s="83">
        <f t="shared" si="1"/>
        <v>0</v>
      </c>
      <c r="F46" s="36"/>
      <c r="G46" s="11"/>
    </row>
    <row r="47" spans="1:7" s="93" customFormat="1" ht="14.25" customHeight="1" x14ac:dyDescent="0.25">
      <c r="A47" s="84" t="s">
        <v>48</v>
      </c>
      <c r="B47" s="81"/>
      <c r="C47" s="82">
        <v>1</v>
      </c>
      <c r="D47" s="10">
        <v>0</v>
      </c>
      <c r="E47" s="83">
        <f t="shared" si="1"/>
        <v>0</v>
      </c>
      <c r="F47" s="36"/>
      <c r="G47" s="11"/>
    </row>
    <row r="48" spans="1:7" s="93" customFormat="1" ht="14.25" customHeight="1" x14ac:dyDescent="0.25">
      <c r="A48" s="84" t="s">
        <v>48</v>
      </c>
      <c r="B48" s="81"/>
      <c r="C48" s="82">
        <v>1</v>
      </c>
      <c r="D48" s="10">
        <v>0</v>
      </c>
      <c r="E48" s="83">
        <f t="shared" si="1"/>
        <v>0</v>
      </c>
      <c r="F48" s="36"/>
      <c r="G48" s="11"/>
    </row>
    <row r="49" spans="1:7" s="36" customFormat="1" x14ac:dyDescent="0.25">
      <c r="A49" s="49"/>
      <c r="B49" s="49"/>
      <c r="C49" s="32"/>
      <c r="D49" s="95"/>
      <c r="E49" s="95"/>
      <c r="G49" s="107"/>
    </row>
    <row r="50" spans="1:7" x14ac:dyDescent="0.25">
      <c r="A50" s="25" t="s">
        <v>24</v>
      </c>
    </row>
    <row r="51" spans="1:7" x14ac:dyDescent="0.25">
      <c r="A51" s="25" t="s">
        <v>49</v>
      </c>
    </row>
  </sheetData>
  <sheetProtection algorithmName="SHA-512" hashValue="UnLIjnCO3+pChxvh1/0oMGmg1yGieVRXuMCIRawaM2hrcEzF+KMYbGj1+AsDCs6xwENYzcBTlJTlNxBz6OHN+Q==" saltValue="AUMAGB8cz6qD/0ExQLUkbg==" spinCount="100000" sheet="1" objects="1" scenarios="1"/>
  <mergeCells count="10">
    <mergeCell ref="B19:E19"/>
    <mergeCell ref="A23:E23"/>
    <mergeCell ref="A31:B32"/>
    <mergeCell ref="G34:G35"/>
    <mergeCell ref="B5:C5"/>
    <mergeCell ref="D5:G7"/>
    <mergeCell ref="B6:C6"/>
    <mergeCell ref="B7:C7"/>
    <mergeCell ref="A10:B11"/>
    <mergeCell ref="A16:A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EA0D-9FD7-48C8-BD27-9E0F92812AEC}">
  <dimension ref="A1:H50"/>
  <sheetViews>
    <sheetView zoomScale="70" zoomScaleNormal="70" workbookViewId="0">
      <selection activeCell="L40" sqref="L40"/>
    </sheetView>
  </sheetViews>
  <sheetFormatPr defaultColWidth="9.21875" defaultRowHeight="13.8" x14ac:dyDescent="0.25"/>
  <cols>
    <col min="1" max="1" width="23.44140625" style="25" customWidth="1"/>
    <col min="2" max="2" width="89.77734375" style="25" customWidth="1"/>
    <col min="3" max="3" width="12.44140625" style="30" customWidth="1"/>
    <col min="4" max="4" width="21.77734375" style="31" customWidth="1"/>
    <col min="5" max="5" width="28.44140625" style="31" customWidth="1"/>
    <col min="6" max="6" width="1.5546875" style="25" customWidth="1"/>
    <col min="7" max="7" width="73.44140625" style="32" customWidth="1"/>
    <col min="8" max="16384" width="9.21875" style="25"/>
  </cols>
  <sheetData>
    <row r="1" spans="1:8" ht="44.25" customHeight="1" x14ac:dyDescent="0.25">
      <c r="A1" s="61" t="s">
        <v>21</v>
      </c>
      <c r="C1" s="25"/>
      <c r="D1" s="25"/>
      <c r="E1" s="25"/>
      <c r="H1" s="62"/>
    </row>
    <row r="2" spans="1:8" ht="19.2" customHeight="1" x14ac:dyDescent="0.25">
      <c r="A2" s="63"/>
      <c r="B2" s="63"/>
      <c r="C2" s="63"/>
      <c r="D2" s="63"/>
      <c r="E2" s="63"/>
      <c r="F2" s="63"/>
      <c r="G2" s="64"/>
      <c r="H2" s="62"/>
    </row>
    <row r="3" spans="1:8" ht="17.399999999999999" customHeight="1" x14ac:dyDescent="0.25">
      <c r="A3" s="65"/>
      <c r="B3" s="65"/>
      <c r="C3" s="65"/>
      <c r="D3" s="65"/>
      <c r="E3" s="65"/>
      <c r="F3" s="65"/>
      <c r="G3" s="66"/>
      <c r="H3" s="62"/>
    </row>
    <row r="4" spans="1:8" ht="14.4" thickBot="1" x14ac:dyDescent="0.3">
      <c r="C4" s="25"/>
      <c r="D4" s="25"/>
      <c r="E4" s="25"/>
    </row>
    <row r="5" spans="1:8" ht="33" customHeight="1" thickBot="1" x14ac:dyDescent="0.3">
      <c r="A5" s="7" t="s">
        <v>17</v>
      </c>
      <c r="B5" s="18" t="s">
        <v>22</v>
      </c>
      <c r="C5" s="19"/>
      <c r="D5" s="67" t="s">
        <v>70</v>
      </c>
      <c r="E5" s="68"/>
      <c r="F5" s="68"/>
      <c r="G5" s="69"/>
    </row>
    <row r="6" spans="1:8" ht="31.5" customHeight="1" thickBot="1" x14ac:dyDescent="0.3">
      <c r="A6" s="7" t="s">
        <v>18</v>
      </c>
      <c r="B6" s="18" t="s">
        <v>23</v>
      </c>
      <c r="C6" s="19"/>
      <c r="D6" s="70"/>
      <c r="E6" s="71"/>
      <c r="F6" s="71"/>
      <c r="G6" s="72"/>
    </row>
    <row r="7" spans="1:8" ht="58.5" customHeight="1" thickBot="1" x14ac:dyDescent="0.3">
      <c r="A7" s="8" t="s">
        <v>19</v>
      </c>
      <c r="B7" s="20" t="s">
        <v>20</v>
      </c>
      <c r="C7" s="21"/>
      <c r="D7" s="73"/>
      <c r="E7" s="74"/>
      <c r="F7" s="74"/>
      <c r="G7" s="75"/>
    </row>
    <row r="10" spans="1:8" x14ac:dyDescent="0.25">
      <c r="A10" s="76" t="s">
        <v>36</v>
      </c>
      <c r="B10" s="76"/>
    </row>
    <row r="11" spans="1:8" x14ac:dyDescent="0.25">
      <c r="A11" s="76"/>
      <c r="B11" s="76"/>
    </row>
    <row r="13" spans="1:8" s="36" customFormat="1" x14ac:dyDescent="0.25">
      <c r="A13" s="77" t="s">
        <v>54</v>
      </c>
      <c r="B13" s="77"/>
      <c r="C13" s="34"/>
      <c r="D13" s="78"/>
      <c r="E13" s="78" t="s">
        <v>37</v>
      </c>
      <c r="G13" s="37"/>
    </row>
    <row r="14" spans="1:8" s="36" customFormat="1" ht="52.05" customHeight="1" x14ac:dyDescent="0.25">
      <c r="A14" s="77" t="s">
        <v>38</v>
      </c>
      <c r="B14" s="77" t="s">
        <v>27</v>
      </c>
      <c r="C14" s="34" t="s">
        <v>29</v>
      </c>
      <c r="D14" s="78" t="s">
        <v>39</v>
      </c>
      <c r="E14" s="78"/>
      <c r="G14" s="37" t="s">
        <v>30</v>
      </c>
    </row>
    <row r="15" spans="1:8" s="36" customFormat="1" ht="16.5" customHeight="1" x14ac:dyDescent="0.25">
      <c r="A15" s="77"/>
      <c r="B15" s="77"/>
      <c r="C15" s="34"/>
      <c r="D15" s="78"/>
      <c r="E15" s="78"/>
      <c r="G15" s="37"/>
    </row>
    <row r="16" spans="1:8" ht="15" customHeight="1" x14ac:dyDescent="0.25">
      <c r="A16" s="79" t="s">
        <v>40</v>
      </c>
    </row>
    <row r="17" spans="1:7" ht="13.5" customHeight="1" x14ac:dyDescent="0.25">
      <c r="A17" s="80"/>
    </row>
    <row r="18" spans="1:7" s="49" customFormat="1" ht="41.4" x14ac:dyDescent="0.3">
      <c r="A18" s="81" t="s">
        <v>41</v>
      </c>
      <c r="B18" s="81" t="s">
        <v>55</v>
      </c>
      <c r="C18" s="82">
        <v>1</v>
      </c>
      <c r="D18" s="10">
        <v>0</v>
      </c>
      <c r="E18" s="83">
        <f>SUM(D18*C18)</f>
        <v>0</v>
      </c>
      <c r="G18" s="12"/>
    </row>
    <row r="19" spans="1:7" s="49" customFormat="1" ht="27.6" x14ac:dyDescent="0.3">
      <c r="A19" s="84" t="s">
        <v>42</v>
      </c>
      <c r="B19" s="85"/>
      <c r="C19" s="86"/>
      <c r="D19" s="86"/>
      <c r="E19" s="87"/>
      <c r="G19" s="82"/>
    </row>
    <row r="20" spans="1:7" s="49" customFormat="1" ht="31.05" customHeight="1" x14ac:dyDescent="0.3">
      <c r="A20" s="81"/>
      <c r="B20" s="81" t="s">
        <v>52</v>
      </c>
      <c r="C20" s="82">
        <v>100</v>
      </c>
      <c r="D20" s="10">
        <v>0</v>
      </c>
      <c r="E20" s="83">
        <f>SUM(D20*C20)</f>
        <v>0</v>
      </c>
      <c r="G20" s="12"/>
    </row>
    <row r="21" spans="1:7" s="93" customFormat="1" ht="37.950000000000003" customHeight="1" x14ac:dyDescent="0.25">
      <c r="A21" s="84" t="s">
        <v>43</v>
      </c>
      <c r="B21" s="88"/>
      <c r="C21" s="89"/>
      <c r="D21" s="90"/>
      <c r="E21" s="91"/>
      <c r="F21" s="49"/>
      <c r="G21" s="92"/>
    </row>
    <row r="22" spans="1:7" s="49" customFormat="1" ht="40.950000000000003" customHeight="1" x14ac:dyDescent="0.3">
      <c r="A22" s="81" t="s">
        <v>43</v>
      </c>
      <c r="B22" s="81" t="s">
        <v>53</v>
      </c>
      <c r="C22" s="82">
        <v>100</v>
      </c>
      <c r="D22" s="10">
        <v>0</v>
      </c>
      <c r="E22" s="83">
        <f>SUM(D22*C22)</f>
        <v>0</v>
      </c>
      <c r="G22" s="12"/>
    </row>
    <row r="23" spans="1:7" s="49" customFormat="1" ht="25.5" customHeight="1" x14ac:dyDescent="0.3">
      <c r="A23" s="85"/>
      <c r="B23" s="86"/>
      <c r="C23" s="86"/>
      <c r="D23" s="86"/>
      <c r="E23" s="87"/>
      <c r="G23" s="82"/>
    </row>
    <row r="24" spans="1:7" s="49" customFormat="1" ht="25.5" customHeight="1" x14ac:dyDescent="0.3">
      <c r="A24" s="84" t="s">
        <v>56</v>
      </c>
      <c r="B24" s="81" t="s">
        <v>57</v>
      </c>
      <c r="C24" s="82">
        <v>1</v>
      </c>
      <c r="D24" s="10">
        <v>0</v>
      </c>
      <c r="E24" s="83">
        <f>SUM(D24*C24)</f>
        <v>0</v>
      </c>
      <c r="G24" s="12"/>
    </row>
    <row r="25" spans="1:7" s="49" customFormat="1" ht="37.799999999999997" customHeight="1" x14ac:dyDescent="0.3">
      <c r="A25" s="13" t="s">
        <v>59</v>
      </c>
      <c r="B25" s="81" t="s">
        <v>58</v>
      </c>
      <c r="C25" s="82">
        <v>1</v>
      </c>
      <c r="D25" s="10">
        <v>0</v>
      </c>
      <c r="E25" s="83">
        <f>SUM(D25*C25)</f>
        <v>0</v>
      </c>
      <c r="G25" s="12"/>
    </row>
    <row r="26" spans="1:7" s="49" customFormat="1" ht="37.799999999999997" customHeight="1" x14ac:dyDescent="0.3">
      <c r="A26" s="16" t="s">
        <v>69</v>
      </c>
      <c r="B26" s="108" t="s">
        <v>65</v>
      </c>
      <c r="C26" s="109">
        <v>1</v>
      </c>
      <c r="D26" s="10">
        <v>0</v>
      </c>
      <c r="E26" s="83">
        <f>SUM(D26*C26)</f>
        <v>0</v>
      </c>
      <c r="G26" s="17"/>
    </row>
    <row r="27" spans="1:7" s="36" customFormat="1" x14ac:dyDescent="0.25">
      <c r="A27" s="49"/>
      <c r="B27" s="49"/>
      <c r="C27" s="32"/>
      <c r="D27" s="95"/>
      <c r="E27" s="95"/>
      <c r="F27" s="49"/>
      <c r="G27" s="96"/>
    </row>
    <row r="28" spans="1:7" s="36" customFormat="1" ht="16.2" customHeight="1" x14ac:dyDescent="0.25">
      <c r="A28" s="77" t="s">
        <v>44</v>
      </c>
      <c r="B28" s="97"/>
      <c r="C28" s="34"/>
      <c r="D28" s="78"/>
      <c r="E28" s="78">
        <f>SUM(E18+E20+E22+E24+E25+E26)</f>
        <v>0</v>
      </c>
      <c r="F28" s="49"/>
      <c r="G28" s="32"/>
    </row>
    <row r="29" spans="1:7" s="36" customFormat="1" x14ac:dyDescent="0.25">
      <c r="A29" s="25"/>
      <c r="B29" s="49"/>
      <c r="C29" s="30"/>
      <c r="D29" s="98"/>
      <c r="E29" s="98"/>
      <c r="F29" s="49"/>
      <c r="G29" s="93"/>
    </row>
    <row r="30" spans="1:7" s="36" customFormat="1" x14ac:dyDescent="0.25">
      <c r="A30" s="76" t="s">
        <v>45</v>
      </c>
      <c r="B30" s="76"/>
      <c r="C30" s="30"/>
      <c r="D30" s="98"/>
      <c r="E30" s="98"/>
      <c r="F30" s="49"/>
      <c r="G30" s="93"/>
    </row>
    <row r="31" spans="1:7" s="36" customFormat="1" x14ac:dyDescent="0.25">
      <c r="A31" s="76"/>
      <c r="B31" s="76"/>
      <c r="C31" s="30"/>
      <c r="D31" s="98"/>
      <c r="E31" s="98"/>
      <c r="F31" s="49"/>
      <c r="G31" s="93"/>
    </row>
    <row r="32" spans="1:7" s="36" customFormat="1" x14ac:dyDescent="0.25">
      <c r="A32" s="99"/>
      <c r="B32" s="99"/>
      <c r="C32" s="30"/>
      <c r="D32" s="98"/>
      <c r="E32" s="98"/>
      <c r="F32" s="49"/>
      <c r="G32" s="93"/>
    </row>
    <row r="33" spans="1:7" s="36" customFormat="1" x14ac:dyDescent="0.25">
      <c r="A33" s="77" t="s">
        <v>51</v>
      </c>
      <c r="B33" s="77"/>
      <c r="C33" s="34"/>
      <c r="D33" s="78" t="s">
        <v>39</v>
      </c>
      <c r="E33" s="78" t="s">
        <v>37</v>
      </c>
      <c r="F33" s="25"/>
      <c r="G33" s="100" t="s">
        <v>46</v>
      </c>
    </row>
    <row r="34" spans="1:7" s="93" customFormat="1" ht="29.55" customHeight="1" x14ac:dyDescent="0.25">
      <c r="A34" s="77" t="s">
        <v>38</v>
      </c>
      <c r="B34" s="77" t="s">
        <v>27</v>
      </c>
      <c r="C34" s="34" t="s">
        <v>29</v>
      </c>
      <c r="D34" s="78"/>
      <c r="E34" s="78"/>
      <c r="F34" s="25"/>
      <c r="G34" s="101"/>
    </row>
    <row r="35" spans="1:7" s="93" customFormat="1" ht="19.5" customHeight="1" x14ac:dyDescent="0.25">
      <c r="A35" s="25"/>
      <c r="B35" s="25"/>
      <c r="C35" s="30"/>
      <c r="D35" s="31"/>
      <c r="E35" s="31"/>
      <c r="F35" s="36"/>
      <c r="G35" s="102"/>
    </row>
    <row r="36" spans="1:7" s="36" customFormat="1" ht="33.450000000000003" customHeight="1" x14ac:dyDescent="0.25">
      <c r="A36" s="84" t="s">
        <v>47</v>
      </c>
      <c r="B36" s="81" t="s">
        <v>50</v>
      </c>
      <c r="C36" s="82">
        <v>40</v>
      </c>
      <c r="D36" s="10">
        <v>0</v>
      </c>
      <c r="E36" s="83">
        <f>SUM(D36*C36)</f>
        <v>0</v>
      </c>
      <c r="F36" s="93"/>
      <c r="G36" s="11"/>
    </row>
    <row r="37" spans="1:7" s="36" customFormat="1" ht="27.6" x14ac:dyDescent="0.25">
      <c r="A37" s="84" t="s">
        <v>42</v>
      </c>
      <c r="B37" s="81" t="s">
        <v>50</v>
      </c>
      <c r="C37" s="82">
        <v>40</v>
      </c>
      <c r="D37" s="10">
        <v>0</v>
      </c>
      <c r="E37" s="83">
        <f>SUM(D37*C37)</f>
        <v>0</v>
      </c>
      <c r="F37" s="93"/>
      <c r="G37" s="11"/>
    </row>
    <row r="38" spans="1:7" s="106" customFormat="1" ht="41.4" x14ac:dyDescent="0.25">
      <c r="A38" s="13" t="s">
        <v>26</v>
      </c>
      <c r="B38" s="103"/>
      <c r="C38" s="103">
        <v>1</v>
      </c>
      <c r="D38" s="14">
        <v>0</v>
      </c>
      <c r="E38" s="104">
        <f>SUM(D38*C38)</f>
        <v>0</v>
      </c>
      <c r="F38" s="105"/>
      <c r="G38" s="15"/>
    </row>
    <row r="39" spans="1:7" s="106" customFormat="1" ht="69" x14ac:dyDescent="0.25">
      <c r="A39" s="13" t="s">
        <v>25</v>
      </c>
      <c r="B39" s="103"/>
      <c r="C39" s="103">
        <v>1</v>
      </c>
      <c r="D39" s="14">
        <v>0</v>
      </c>
      <c r="E39" s="104">
        <f t="shared" ref="E39:E47" si="0">SUM(D39*C39)</f>
        <v>0</v>
      </c>
      <c r="F39" s="105"/>
      <c r="G39" s="15"/>
    </row>
    <row r="40" spans="1:7" s="93" customFormat="1" ht="14.25" customHeight="1" x14ac:dyDescent="0.25">
      <c r="A40" s="84" t="s">
        <v>48</v>
      </c>
      <c r="B40" s="81"/>
      <c r="C40" s="82">
        <v>1</v>
      </c>
      <c r="D40" s="10">
        <v>0</v>
      </c>
      <c r="E40" s="83">
        <f t="shared" si="0"/>
        <v>0</v>
      </c>
      <c r="F40" s="36"/>
      <c r="G40" s="11"/>
    </row>
    <row r="41" spans="1:7" s="93" customFormat="1" ht="14.25" customHeight="1" x14ac:dyDescent="0.25">
      <c r="A41" s="84" t="s">
        <v>48</v>
      </c>
      <c r="B41" s="81"/>
      <c r="C41" s="82">
        <v>1</v>
      </c>
      <c r="D41" s="10">
        <v>0</v>
      </c>
      <c r="E41" s="83">
        <f t="shared" si="0"/>
        <v>0</v>
      </c>
      <c r="F41" s="36"/>
      <c r="G41" s="11"/>
    </row>
    <row r="42" spans="1:7" s="93" customFormat="1" ht="14.25" customHeight="1" x14ac:dyDescent="0.25">
      <c r="A42" s="84" t="s">
        <v>48</v>
      </c>
      <c r="B42" s="81"/>
      <c r="C42" s="82">
        <v>1</v>
      </c>
      <c r="D42" s="10">
        <v>0</v>
      </c>
      <c r="E42" s="83">
        <f t="shared" si="0"/>
        <v>0</v>
      </c>
      <c r="F42" s="36"/>
      <c r="G42" s="11"/>
    </row>
    <row r="43" spans="1:7" s="93" customFormat="1" ht="14.25" customHeight="1" x14ac:dyDescent="0.25">
      <c r="A43" s="84" t="s">
        <v>48</v>
      </c>
      <c r="B43" s="81"/>
      <c r="C43" s="82">
        <v>1</v>
      </c>
      <c r="D43" s="10">
        <v>0</v>
      </c>
      <c r="E43" s="83">
        <f t="shared" si="0"/>
        <v>0</v>
      </c>
      <c r="F43" s="36"/>
      <c r="G43" s="11"/>
    </row>
    <row r="44" spans="1:7" s="93" customFormat="1" ht="14.25" customHeight="1" x14ac:dyDescent="0.25">
      <c r="A44" s="84" t="s">
        <v>48</v>
      </c>
      <c r="B44" s="81"/>
      <c r="C44" s="82">
        <v>1</v>
      </c>
      <c r="D44" s="10">
        <v>0</v>
      </c>
      <c r="E44" s="83">
        <f t="shared" si="0"/>
        <v>0</v>
      </c>
      <c r="F44" s="36"/>
      <c r="G44" s="11"/>
    </row>
    <row r="45" spans="1:7" s="93" customFormat="1" ht="14.25" customHeight="1" x14ac:dyDescent="0.25">
      <c r="A45" s="84" t="s">
        <v>48</v>
      </c>
      <c r="B45" s="81"/>
      <c r="C45" s="82">
        <v>1</v>
      </c>
      <c r="D45" s="10">
        <v>0</v>
      </c>
      <c r="E45" s="83">
        <f t="shared" si="0"/>
        <v>0</v>
      </c>
      <c r="F45" s="36"/>
      <c r="G45" s="11"/>
    </row>
    <row r="46" spans="1:7" s="93" customFormat="1" ht="14.25" customHeight="1" x14ac:dyDescent="0.25">
      <c r="A46" s="84" t="s">
        <v>48</v>
      </c>
      <c r="B46" s="81"/>
      <c r="C46" s="82">
        <v>1</v>
      </c>
      <c r="D46" s="10">
        <v>0</v>
      </c>
      <c r="E46" s="83">
        <f t="shared" si="0"/>
        <v>0</v>
      </c>
      <c r="F46" s="36"/>
      <c r="G46" s="11"/>
    </row>
    <row r="47" spans="1:7" s="93" customFormat="1" ht="14.25" customHeight="1" x14ac:dyDescent="0.25">
      <c r="A47" s="84" t="s">
        <v>48</v>
      </c>
      <c r="B47" s="81"/>
      <c r="C47" s="82">
        <v>1</v>
      </c>
      <c r="D47" s="10">
        <v>0</v>
      </c>
      <c r="E47" s="83">
        <f t="shared" si="0"/>
        <v>0</v>
      </c>
      <c r="F47" s="36"/>
      <c r="G47" s="11"/>
    </row>
    <row r="48" spans="1:7" s="36" customFormat="1" x14ac:dyDescent="0.25">
      <c r="A48" s="49"/>
      <c r="B48" s="49"/>
      <c r="C48" s="32"/>
      <c r="D48" s="95"/>
      <c r="E48" s="95"/>
      <c r="G48" s="107"/>
    </row>
    <row r="49" spans="1:1" x14ac:dyDescent="0.25">
      <c r="A49" s="25" t="s">
        <v>24</v>
      </c>
    </row>
    <row r="50" spans="1:1" x14ac:dyDescent="0.25">
      <c r="A50" s="25" t="s">
        <v>49</v>
      </c>
    </row>
  </sheetData>
  <sheetProtection algorithmName="SHA-512" hashValue="2FMfmBESXM2FtsqUJnlqxTe5h6MnhRiCPdUaE+zZG9CfGwCqfHHUqKzvCX3z4SjYMWWR9QnoClLb3PxSDudsIw==" saltValue="pSJUFrWzKqTjKeoxcfkyww==" spinCount="100000" sheet="1" objects="1" scenarios="1"/>
  <mergeCells count="10">
    <mergeCell ref="A30:B31"/>
    <mergeCell ref="G33:G34"/>
    <mergeCell ref="B19:E19"/>
    <mergeCell ref="A23:E23"/>
    <mergeCell ref="B5:C5"/>
    <mergeCell ref="D5:G7"/>
    <mergeCell ref="B6:C6"/>
    <mergeCell ref="B7:C7"/>
    <mergeCell ref="A10:B11"/>
    <mergeCell ref="A16:A1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3">
      <c r="B2" s="1" t="s">
        <v>0</v>
      </c>
      <c r="D2" s="2" t="s">
        <v>1</v>
      </c>
    </row>
    <row r="3" spans="2:4" x14ac:dyDescent="0.3">
      <c r="B3" s="3" t="s">
        <v>12</v>
      </c>
      <c r="D3" s="4" t="s">
        <v>7</v>
      </c>
    </row>
    <row r="4" spans="2:4" x14ac:dyDescent="0.3">
      <c r="B4" s="3" t="s">
        <v>13</v>
      </c>
      <c r="D4" s="4" t="s">
        <v>10</v>
      </c>
    </row>
    <row r="5" spans="2:4" x14ac:dyDescent="0.3">
      <c r="B5" s="3" t="s">
        <v>14</v>
      </c>
      <c r="D5" s="4" t="s">
        <v>11</v>
      </c>
    </row>
    <row r="6" spans="2:4" x14ac:dyDescent="0.3">
      <c r="B6" s="3" t="s">
        <v>15</v>
      </c>
      <c r="D6" s="4" t="s">
        <v>5</v>
      </c>
    </row>
    <row r="7" spans="2:4" x14ac:dyDescent="0.3">
      <c r="B7" s="6" t="s">
        <v>16</v>
      </c>
      <c r="D7" s="4" t="s">
        <v>3</v>
      </c>
    </row>
    <row r="8" spans="2:4" x14ac:dyDescent="0.3">
      <c r="B8" s="3"/>
      <c r="D8" s="4" t="s">
        <v>6</v>
      </c>
    </row>
    <row r="9" spans="2:4" x14ac:dyDescent="0.3">
      <c r="D9" s="4" t="s">
        <v>9</v>
      </c>
    </row>
    <row r="10" spans="2:4" x14ac:dyDescent="0.3">
      <c r="D10" s="4" t="s">
        <v>8</v>
      </c>
    </row>
    <row r="11" spans="2:4" x14ac:dyDescent="0.3">
      <c r="D11" s="4" t="s">
        <v>2</v>
      </c>
    </row>
    <row r="12" spans="2:4" x14ac:dyDescent="0.3">
      <c r="D12" s="4" t="s">
        <v>4</v>
      </c>
    </row>
    <row r="13" spans="2:4" x14ac:dyDescent="0.3">
      <c r="D13" s="4"/>
    </row>
    <row r="14" spans="2:4" x14ac:dyDescent="0.3">
      <c r="D14" s="4"/>
    </row>
    <row r="15" spans="2:4" x14ac:dyDescent="0.3">
      <c r="D15" s="4"/>
    </row>
    <row r="16" spans="2:4" x14ac:dyDescent="0.3">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80A12C74EFE04FBCD858B26AA20FF2" ma:contentTypeVersion="8" ma:contentTypeDescription="Create a new document." ma:contentTypeScope="" ma:versionID="422448d8a2bd4a2a7a2153e739a77569">
  <xsd:schema xmlns:xsd="http://www.w3.org/2001/XMLSchema" xmlns:xs="http://www.w3.org/2001/XMLSchema" xmlns:p="http://schemas.microsoft.com/office/2006/metadata/properties" xmlns:ns3="19e09679-fc5c-43c7-892c-31e6cc959451" targetNamespace="http://schemas.microsoft.com/office/2006/metadata/properties" ma:root="true" ma:fieldsID="76486641494b9c6879acb4683c1aaedd" ns3:_="">
    <xsd:import namespace="19e09679-fc5c-43c7-892c-31e6cc95945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e09679-fc5c-43c7-892c-31e6cc9594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30E2C84-D626-4A8E-822A-C909151AD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e09679-fc5c-43c7-892c-31e6cc9594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19e09679-fc5c-43c7-892c-31e6cc959451"/>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Bidder Guidance</vt:lpstr>
      <vt:lpstr>Summary</vt:lpstr>
      <vt:lpstr>year 1</vt:lpstr>
      <vt:lpstr>year 2</vt:lpstr>
      <vt:lpstr>Sheet2</vt:lpstr>
      <vt:lpstr>Job</vt:lpstr>
      <vt:lpstr>jobt</vt:lpstr>
      <vt:lpstr>jobtitle</vt:lpstr>
      <vt:lpstr>jobtitle1</vt:lpstr>
      <vt:lpstr>jobtitle2</vt:lpstr>
      <vt:lpstr>Objective</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Liz Vincent - UK SBS</cp:lastModifiedBy>
  <cp:lastPrinted>2020-01-13T10:38:27Z</cp:lastPrinted>
  <dcterms:created xsi:type="dcterms:W3CDTF">2013-10-01T16:36:52Z</dcterms:created>
  <dcterms:modified xsi:type="dcterms:W3CDTF">2021-10-26T15:41:58Z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0x0101001280A12C74EFE04FBCD858B26AA20FF2</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