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Volumes/K-Managing Finances/7-Tenders and Contracts/15-2024-2025/3-Collections/1 - Collections Standards and Care/6 - Myth and Reality Conservation Tender /1-Conservation Tender Brief/"/>
    </mc:Choice>
  </mc:AlternateContent>
  <xr:revisionPtr revIDLastSave="0" documentId="13_ncr:1_{905E65BB-D134-DB4C-A0E5-71488EAE9408}" xr6:coauthVersionLast="47" xr6:coauthVersionMax="47" xr10:uidLastSave="{00000000-0000-0000-0000-000000000000}"/>
  <bookViews>
    <workbookView xWindow="2360" yWindow="8560" windowWidth="39400" windowHeight="17620" xr2:uid="{00000000-000D-0000-FFFF-FFFF00000000}"/>
  </bookViews>
  <sheets>
    <sheet name="Condition Treatment " sheetId="1" r:id="rId1"/>
    <sheet name="Framing Glazing Mount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 l="1"/>
  <c r="K40" i="1"/>
  <c r="M40" i="1" s="1"/>
</calcChain>
</file>

<file path=xl/sharedStrings.xml><?xml version="1.0" encoding="utf-8"?>
<sst xmlns="http://schemas.openxmlformats.org/spreadsheetml/2006/main" count="436" uniqueCount="263">
  <si>
    <t>VICTORIAN ART</t>
  </si>
  <si>
    <t>NOTES</t>
  </si>
  <si>
    <t>MEDIUM</t>
  </si>
  <si>
    <t>DIMENSIONS</t>
  </si>
  <si>
    <t>DISPLAY METHOD</t>
  </si>
  <si>
    <t>IMAGE</t>
  </si>
  <si>
    <t>REQUIREMENTS</t>
  </si>
  <si>
    <t xml:space="preserve">REQUIRES GLAZING/FRAMING </t>
  </si>
  <si>
    <t>PRICING COLUMN</t>
  </si>
  <si>
    <t>Section 1) The Female Perspective</t>
  </si>
  <si>
    <t>pencil on paper</t>
  </si>
  <si>
    <t>141mm H x 20mm L per sketchbook</t>
  </si>
  <si>
    <t>sketchbooks in a display case</t>
  </si>
  <si>
    <t>NAM 2005-11-27-1 Scotland for ever postcard</t>
  </si>
  <si>
    <t>in display case with Lady Butler sketches</t>
  </si>
  <si>
    <t>VICTORIAN WOMEN SUB-SECTION</t>
  </si>
  <si>
    <t>NAM 1974-05-69-246-1 Presentation by Her Majesty (Queen Victoria) if the Crimean War Medal 1855</t>
  </si>
  <si>
    <t>Coloured lithograph</t>
  </si>
  <si>
    <t>404mm H x 528mm L (unframed)</t>
  </si>
  <si>
    <t xml:space="preserve">framed on false wall A (B) </t>
  </si>
  <si>
    <t>External assessment requiredRequires removal from backing paper for mounting.</t>
  </si>
  <si>
    <t xml:space="preserve">Framing required </t>
  </si>
  <si>
    <t>NAM 1975-03-47-1 Her Majesty and HRH The Prince inspecting the wounded soldiers at Buckingham Palace</t>
  </si>
  <si>
    <t>406mm H x 559mm L (unframed)</t>
  </si>
  <si>
    <t>External assessment required
May require deacidification</t>
  </si>
  <si>
    <t>NAM 1972-09-2-1 Print of Wolesley at Trl-El-Kebir by Josey</t>
  </si>
  <si>
    <t>print</t>
  </si>
  <si>
    <t>Unframed &amp; unglazed - no dims on Cabal</t>
  </si>
  <si>
    <t>next to Wolseley oil on the wall - framed</t>
  </si>
  <si>
    <t>Condition report required. Loss to top PR corner.</t>
  </si>
  <si>
    <t>Requires framing</t>
  </si>
  <si>
    <t>oil on canvas</t>
  </si>
  <si>
    <t>stretcher is much larger than the work 854mm x 850mm</t>
  </si>
  <si>
    <t xml:space="preserve">Will need to dscuss best course of action with framing/mounting of this and would appreciate advise from a paintings conservator </t>
  </si>
  <si>
    <t>MILITARY WIVES SUB-TEXT</t>
  </si>
  <si>
    <t>Nam 1951-11-7-1 Ganda Singh by Gertrude Burrard</t>
  </si>
  <si>
    <t>oil</t>
  </si>
  <si>
    <t>824mm H x 657mm w x 68mmd framed &amp; glazed</t>
  </si>
  <si>
    <t>on wall framed next to miniature case</t>
  </si>
  <si>
    <t>External CR required, some damage to paint and has been previously partially cleaned leading to uneven varnishing</t>
  </si>
  <si>
    <t xml:space="preserve">Glazing </t>
  </si>
  <si>
    <t>NAM 1977-04-78-1 Major General Sir Owen Tudor Burne</t>
  </si>
  <si>
    <t>1610mm H x 1359mm w framed, but not glazed</t>
  </si>
  <si>
    <t>on wall framed</t>
  </si>
  <si>
    <t>Condition report</t>
  </si>
  <si>
    <t>NAM 1963-07-3-1 The capitulation of KARS, 28th Nov 1855</t>
  </si>
  <si>
    <t>not to exceed 2800mm in height</t>
  </si>
  <si>
    <t>2450mmH x 4420mm L - need to keep same framed dims - rope barrier as too large to glaze needs new slip frame</t>
  </si>
  <si>
    <t>Framed on re-inforced exterior wall with barrier</t>
  </si>
  <si>
    <t>3) PATRIOTISM</t>
  </si>
  <si>
    <t>NAM1964-05-34-2 National Anthem by Delamotte associated with Queen Victoria</t>
  </si>
  <si>
    <t>watercolour</t>
  </si>
  <si>
    <t>508mm H x 368.3mm W unframed</t>
  </si>
  <si>
    <t>framed on wall  B (AR) - patriotism section</t>
  </si>
  <si>
    <t>Requires removing from old mounting method/backing for display</t>
  </si>
  <si>
    <t xml:space="preserve">Requires framing </t>
  </si>
  <si>
    <t>NAM 1958-12-51-1 Lt Kerr wining the VC Indian Mutiny 1857</t>
  </si>
  <si>
    <t>960mm h x 760mmw framed &amp; glazed</t>
  </si>
  <si>
    <t>framed on wall</t>
  </si>
  <si>
    <t>NAM 2022-12-11-1 Returning Home study (from "Home Again" by Henry Nelson O'Neill</t>
  </si>
  <si>
    <t>Oil on canvas study</t>
  </si>
  <si>
    <t>565mm H x 515mmw FRAMED BUT NOT GLAZED</t>
  </si>
  <si>
    <t>framed on wall - Realism section</t>
  </si>
  <si>
    <t>Condition Assessment required</t>
  </si>
  <si>
    <t>Nam 2012-09-8-1 6th Dragoons at Chobham Camp by Samuel Henry Aiken</t>
  </si>
  <si>
    <t>340mm H x 440mm w</t>
  </si>
  <si>
    <t>framed on wall Realism section</t>
  </si>
  <si>
    <t>NAM 2008-08-17 6th Royal Warwickshire Regiment of Foot, by Daniel Cunliffe</t>
  </si>
  <si>
    <t>807mm h x 1390mm w x65mmd</t>
  </si>
  <si>
    <t xml:space="preserve">NAM. 2024-05-5-1 Crowe Triptych </t>
  </si>
  <si>
    <t>ink and watercolour on card</t>
  </si>
  <si>
    <t>330mmhx554w, 330mmhx745mmw,330mmhx755mmw (to be framed - not over 2 metres wide)</t>
  </si>
  <si>
    <t>framed on wall alone (needs to be no longer than 2.4 m long)</t>
  </si>
  <si>
    <t>NAM 1968-06-320-2 Interior of the Malakhoff by JA Crowe</t>
  </si>
  <si>
    <t>no dims</t>
  </si>
  <si>
    <t>Paper condition assessment required. 
Historic mounting method with adhesive residues at edges. Potentially needs removing from historic mounting board.
Tear from middle of bottom edge - ca. 50mm in length (including part of old board)</t>
  </si>
  <si>
    <t>`</t>
  </si>
  <si>
    <t>1191mm x 1800mm framed, not glazed</t>
  </si>
  <si>
    <t xml:space="preserve">Condition Assessment required - painting and frame </t>
  </si>
  <si>
    <t>NAM 1957-04-1-1 Return of the Fore &amp; Aft by Hale</t>
  </si>
  <si>
    <t>1460mmH x 2370 wide needs reframing</t>
  </si>
  <si>
    <t>Glazing</t>
  </si>
  <si>
    <t>2005-11-27-1</t>
  </si>
  <si>
    <t xml:space="preserve">Framing </t>
  </si>
  <si>
    <t>Nam 1993-06-78-1 Quartre Bras print by Josey</t>
  </si>
  <si>
    <t>750mmH x 1213mmw (unframed)</t>
  </si>
  <si>
    <t>Goes above Lady Butler case with waterloo sketches on exterior wall section 1</t>
  </si>
  <si>
    <t>NAM 1984-10-55-1 Her Majesty inspecting wouned guards</t>
  </si>
  <si>
    <t>240mmH x 320mm L (unframed)</t>
  </si>
  <si>
    <t>Nam 1951-11-8-1 Nussiban by Gertrude Burrard</t>
  </si>
  <si>
    <t>785mm H x 682mm w x 68mmd framed but not glazed</t>
  </si>
  <si>
    <t>NAM 1968-10-32-1 Major General john William Ormsby 1869</t>
  </si>
  <si>
    <t>Oil on paper</t>
  </si>
  <si>
    <t>349mm h x 268mmw framed &amp; glazed</t>
  </si>
  <si>
    <t xml:space="preserve">Framing and Glazing </t>
  </si>
  <si>
    <t>2) GREAT CAMPAIGNS</t>
  </si>
  <si>
    <t>INDIAN CAMPAIGNS</t>
  </si>
  <si>
    <t>NAM1962-03-1-1 lt.Aikman winning the VC at Lucknow</t>
  </si>
  <si>
    <t>1137mm H x 984mm W framed not glazed</t>
  </si>
  <si>
    <t>VC SUB-SECTION</t>
  </si>
  <si>
    <t>AIDE-DE-CAMP SUB-SECTION</t>
  </si>
  <si>
    <t>NAM2004-03-22 Aide de camp - Hamilton</t>
  </si>
  <si>
    <t>check wall height</t>
  </si>
  <si>
    <t>2450mm H x 1860mm w (unframed) wall is 2800mm H so any frame cannot go beyond that height</t>
  </si>
  <si>
    <t>has to be on outer wall due to height - framed</t>
  </si>
  <si>
    <t>NAM 1983-07-9-1 General Sir Frederick Sleigh Roberts</t>
  </si>
  <si>
    <t>Oil on canvas</t>
  </si>
  <si>
    <t>914mmH x 715mmw (unframed - frame not to exceed 2800)</t>
  </si>
  <si>
    <t xml:space="preserve">Framing and glazing </t>
  </si>
  <si>
    <t xml:space="preserve">NAM 1960-05-320-1 Sherston Roberts </t>
  </si>
  <si>
    <t>1580mmH x1250mmw</t>
  </si>
  <si>
    <t>NAM 1975-10-74-1 Lt.Col. Hornsby-Drake</t>
  </si>
  <si>
    <t>1730mmH x 1390mmw framed but is it glazed?</t>
  </si>
  <si>
    <t>NAM 2008-11-49-1 The Gordon Highlanders: Daybreak in the trenches</t>
  </si>
  <si>
    <t>pencil and watercolour</t>
  </si>
  <si>
    <t>610mmh x 1042mmw framed but not glazed</t>
  </si>
  <si>
    <t>Frmaing required</t>
  </si>
  <si>
    <t>NAM 1968-06-319-1 Camp of the Rifle Brigade</t>
  </si>
  <si>
    <t>pen &amp; ink</t>
  </si>
  <si>
    <t>170mmh x 220mmw</t>
  </si>
  <si>
    <t xml:space="preserve">NAM 1968-06-311-2 General Cannon's Landing </t>
  </si>
  <si>
    <t>Watercolour &amp; pencil</t>
  </si>
  <si>
    <t xml:space="preserve">FRAMING REQUIRED </t>
  </si>
  <si>
    <t xml:space="preserve">NAM 1980-05-37-1 11th Hussars disembarking their horses at Portsmouth docks </t>
  </si>
  <si>
    <t>Pencil and Watercolour</t>
  </si>
  <si>
    <t>220mmh x 330mmw</t>
  </si>
  <si>
    <t>NAM 1963-10-18-2 Chapmans battery</t>
  </si>
  <si>
    <t>NAM 1963-10-18-3-1 Camp Sebastian siege train</t>
  </si>
  <si>
    <t>NAM1963-10-18-1 Schumia by crowe</t>
  </si>
  <si>
    <t>NAM 1992-01-122-1 Camp of the 3rd division by Simpson</t>
  </si>
  <si>
    <t>293mmH x 438mm w (unframed)</t>
  </si>
  <si>
    <t>framed on wall with Crowe's</t>
  </si>
  <si>
    <t>NAM 1992-01-126-1 Interior of the Redan by Wiliam Simpson</t>
  </si>
  <si>
    <t>Watercolour</t>
  </si>
  <si>
    <t>290mmH x 438mm W (unframed)</t>
  </si>
  <si>
    <t>NAM 1992-01-124-1 Battle of Tcherneya by William Simpson</t>
  </si>
  <si>
    <t>?</t>
  </si>
  <si>
    <t>NAM 1992-01-125-1 Docks at Sebastopol 1855</t>
  </si>
  <si>
    <t>291mm H x 439mm W (unframed)</t>
  </si>
  <si>
    <t>Framed on wall with crowe's</t>
  </si>
  <si>
    <t>NAM 1992-01-117-1 Inkerman: The ruins of Inkerman &amp; City of Caverns' Simpson (2nd replacement set)</t>
  </si>
  <si>
    <t>308mm H x 461mm W (unframed)</t>
  </si>
  <si>
    <t>NAM 1992-01-123-1 Camp of the 4th division by Simpson (2nd replacement set)</t>
  </si>
  <si>
    <t>233mmH x 442mm w(unframed)</t>
  </si>
  <si>
    <t>NAM 1992-01-129-1 Crimean War (2nd replacement set)</t>
  </si>
  <si>
    <t>279mmH x 500mmw (unframed)</t>
  </si>
  <si>
    <t>NAM 1992-01-120-1 Glleries at Inkerman by Simpson (2nd replacement set)</t>
  </si>
  <si>
    <t>NAM 1966-10-10 Bullers final crossing of the Tulgela</t>
  </si>
  <si>
    <t xml:space="preserve">Oil on canvas </t>
  </si>
  <si>
    <t>1291mm H x 1772mmL (unframed)</t>
  </si>
  <si>
    <t>NAM 1957-04-9-1 16th Lancers at a gallop by Hale</t>
  </si>
  <si>
    <t>394mmH x 544mmw framed but unglazed</t>
  </si>
  <si>
    <t>Treatment Proposal</t>
  </si>
  <si>
    <t xml:space="preserve">Object number </t>
  </si>
  <si>
    <t>Ganda Singh by Gertrude Burrard</t>
  </si>
  <si>
    <t>NAM 1951-11-7-1</t>
  </si>
  <si>
    <t>NAM 1957-04-1-1</t>
  </si>
  <si>
    <t>Return of the Fore &amp; Aft by Hale</t>
  </si>
  <si>
    <t xml:space="preserve">CURRENT CONDITION </t>
  </si>
  <si>
    <t>Painting: Framed- 19th century frame
Unglazed
Partially varnished.
Fragile. Canvas tension is slack. Tacking edges degraded and canvas fraying. Numerous areas with small holes/tears in the canvas. Cracks to paint and ground layer from vertical cross bar of the stretcher. Stretcher frame not viewed but previous reports suggests it has warped and is inadequate. Reported that the stretcher has been enlarged by the addition of a batten on the left side and two at the right.
Unstable. Paint flaking and cracking at right centre edge. There is a 4cm crack at the proper right soldier’s right foot scratch. There is a loss in the paint layer at the largest soldier’s sword grip, and impact damage at same figure’s revolver. Paint flaking at soldiers coat under his right arm. Loss at rock above signature 3x3mm. Fine cracks on front of canvas running vertically along edge of the central vertical frame support. Raised ridges along folding edge from second stage of painting. Old tacking holes has been filled and old tacking margin has been overpainted to be incorporated with the original design of the painting. Small hole (30mm down 95mm in) in tacking edge proper left side. 4 areas of impact damage on top left quarter at small rock, 265mm in from left, 370mm down. Canvas friable on left side 140mm down (ground layer visible). 2 areas of damage from impact from behind by the largest figure’s moustache, and the centre right figure of a soldier.
Uneven varnish layer with areas of yellowed varnish. There are matt areas where varnish has partially been removed and areas of blanching. Varnish uneven at ground near feet of the largest figure. Thinner original varnish layer on outer margins, inside these margins are thicker varnish applications. Areas of deep craquelure from incompatibility of subsequent paint/varnish layers.
It appears as if the painting was painted in stages, originally being larger, the painting was then reduced (possibly by artists himself) and additional paint and varnish applied . The painting was then enlarged again, leaving ridged edges of paint (applied when stretcher was smaller) which has been varnished over with another application of varnish. After being enlarged again, areas of old tack holes were filled and retouched in areas . The darker sky area is evidence of a second stage of painting. Two top corners of painting has been protected by covering with polyester sailcloth.
Frame
Wooden gilt frame with mitred joins.
Fragile, not structurally stable. Humidity fluctuations and structural instability have caused movement in wood causing gesso layer to separate. Risk of large losses to gilding.
Plain gilt frame
Large losses to gesso and mouldings along all edges. Bottom proper right corner large gesso losses exposing bare wood. Large section of gesso moulding separating on lower proper right corner which is at risk of loss (19cm up from edge). In concave areas of the frame are further large cracks in gesso and gilding, also at risk of loss. Large loss of gilding missing from 530mm up 230mm long; another from 290mm down, 230mm long.
Mould and dust, cracks to wood, scratches to gilding. Crack running horizontal from lower proper left corner 790mm long. Left side piece- crack vertical, 325mm long. Fresh knocks to left edge.
No glazing
Water gilded. Some bole showing where gold has been abraded off. Water damage on right edge, water damage on left side flat area. Flat areas of gilding are very thin. Scuff and scratch marks. ingrained dirt. Inner slip frame- loss in centre of left side 465mm up. Slip frame- fly spots on lower edge.
Label at top edge. And old paper label and residue at middle of bottom slip frame.</t>
  </si>
  <si>
    <t xml:space="preserve">Glazing required - see framing and glazing list </t>
  </si>
  <si>
    <t>Painting: Option 1
Remove canvas from stretcher
Mend and strip line tacking edges.
Re-stretch canvas on new stretcher
Consolidate paint layer.
Fill areas of loss and apply thin coat of varnish with retouching on top.
Frame: Option 1 
Consolidate gilding and stabilise gesso substrate in areas of cracking and delamination.
Create new moulds.
Clean frame.
Fill losses &amp; apply new mouldings
Apply ground and bole layers
Re-gild areas of loss.
Tone in and distress to match original gilding
Pad rebate with polyester velvet.
Insert UV protective glazing.
Re-frame painting and add Melinex backing on reverse</t>
  </si>
  <si>
    <t xml:space="preserve">hours required Frame </t>
  </si>
  <si>
    <t xml:space="preserve"> Charge of the 21st lancers at Omdurman 1898</t>
  </si>
  <si>
    <t>NAM 1957-04-4-1</t>
  </si>
  <si>
    <t>Painting:
Framed. Unglazed. Varnished
Slightly slack. Back of painting not seen so condition of canvas unknown - appears stable from front but requires further investigation as previous reports refer to structural weakness of canvas but also refers to edges having been strip-lined.
Generally stable. Adhesion between paint, ground and substrate good. Craqueleur under varnish layer. More recent stress cracks in paint and varnish layer across painting and at corners, these appear stable. Impact cracks (circular) below hoof of white horse, at sword of figure on the left and the figure crouching with a musket. Crack 8.5cm on right of foot of bleeding figure. Also drying cracks mostly in areas of impasto (people).
Stable. Remnants of aged yellow varnish on areas of impasto.
Old repair in centre of painting under right front leg of brown horse. In fills and retouching in shadow of white horse and rider.
Frame:
Mitre joins
Good condition. There are previous repairs and an old crack which have been gilt over. There is a fresh loss to the back proper left edge of the frame with gesso and gilding affected, exposing wood..
Oil gilt frame, plain with four discreet decorative ribbon mouldings.
Previous reports records the removal and storage of two labels and a plaque from the frame.
Staples of dust cover. Mitre joints. 2 mirror plates on sides for storage.</t>
  </si>
  <si>
    <t xml:space="preserve">Painting:
Light surface clean
Consolidate paint in areas of impact damage and stress cracks.
Attempt to reform varnish as necessary over stress cracks.
Frame:
Clean Frame.
Consolidate gesso in areas of loss and fill.
Retouch losses to match surrounding gilding.
</t>
  </si>
  <si>
    <t>NAM 1968-06-320-2</t>
  </si>
  <si>
    <t>To be framed on wall. Paper condition assessment required. Historic mounting method with adhesive residues at edges. Potentially needs removing from historic mounting board. Tear from middle of bottom edge - ca. 50mm in length. 2 x signatures JA Crowe one in finer pencil right corner and one in thicker pencil on left corner with finer pencil inscription on top.
Card: Curatorial notes indicate it has been mounted with wallpaper adhesive on card. The card backing is yellowed and acidic. There is a tear in the lower edge of the board. There are areas of loss to the surface of the card around the edges of the board. There is glue/gum visible on the surface of the card around the edges of the image. The reverse of the board is not visible due to the method used to hinge it into the folder.
Paper, watercolour and pencil: The paper is thin and is fully attached to the existing mount board. There are 4 vertical tears in the paper that have been previously repaired the adhesive used has caused some discolouration around the repairs. The tear in the board and paper along the bottom edge is overlapping in the wrong orientation. The surface exposed through previous window mount is dirty and watercolour faded. There are losses in the paper around the edges of the image, particularly in the top left and right corners as viewed. There is a hole in the paper in the bottom left corner. There is a water stain on the paper to the left of the fort. There are some horizontal abrasions in the sky area to the left of the image. There are unpainted pencil sketches visible within the image. The paint surface although faded and discoloured is in a stable condition and there is no flaking or friability of the paint surface.
Glue and card residues from previous window mount. Vertical repairs in image.</t>
  </si>
  <si>
    <t>Clean. Reduce discolouration around edges of previous window mount if possible. Reduce staining from watermark if possible. Remove glue/gum and paper residues from the front of the painting. Remove painting from existing card mount. Remove old repairs and support the paper along the vertical tears. Reduce the discolouration of the previous repairs if possible. Re-attach painting to archival quality board using minimal hingeing.</t>
  </si>
  <si>
    <t>Hours required artwork</t>
  </si>
  <si>
    <t>In three parts: 
Part 1
Unframed. Unglazed
Card. The painting is mounted on an acidic board. All four corners of the board are missing. The board is delaminating. There are pin holes along the top and bottom edges of the board but not through the painting. There is a water mark/stain on the reverse. There are losses to the card surface on the reverse. There is a ‘C’ written in pencil on the reverse. The board is slightly distorted. There is a paper label on the reverse, see image.
Watercolour; pigment, gum arabic. The painted surface is in good condition the paint is well adhered and there is no flaking or friability. The Paper is in fragile condition and has been fully adhered to the backboard, medium unknown. The paper has a water stain on the left side. There is damage and losses to the paper along the left side of the image from both crushing and possibly insect damage. There is a loss to the paper in the top right corner.
Part 2 
Unframed. Unglazed
Card. The card is acidic and delaminating. All four corners of the board are missing. There are pin holes from previous mounting along the top and bottom edges, but not through the painting. There are losses to the surface of the card on the reverse. There is evidence of a label on the reverse but the label is missing.
Watercolour; pigment , gum arabic. The paint surface is in good condition, the paint is well adhered with no evidence of flaking or friability. The paper is in fragile condition. There are losses to the paper on both the left and right edges and in the sky area. There is some foxing evident in the sky area. The paper is lifting from the backboard along the bottom edge. The paper is completely adhered to the backboard, medium unknown.
Part 3
Unframed. Unglazed
Card: The card support is acidic and delaminating. All four corners are missing. There are pin holes from previous mounting along the top and bottom edges. There are surface losses to the card along the top and bottom edges. There are surfaces losses to the card on the reverse. There is an incomplete paper label on the reverse.
Watercolour: pigment, gum arabic, ink. The painted surface is in a stable condition with no evident flaking or friability of the paint surface. The paper is in poor condition. There is damage and losses to the paper around all four edges, and in the sky area. There is a water stain in the top left corner, as viewed. There is foxing on the paper in the sky area. The paper is completely adhered to the backboard, medium unknown.</t>
  </si>
  <si>
    <t xml:space="preserve">Framing  required-  see framing list </t>
  </si>
  <si>
    <t xml:space="preserve">Part 1
Clean the painted surface. Remove painting from the acidic backboard. Support weak paper and losses. Reduce foxing if possible. Re-mount on archival quality board using minimal hingeing.
Part 2
Clean painted surface. Remove from existing card support. Reduce water staining and foxing if possible. Support losses and weak areas of paper. Discuss retouching of paper losses in the sky area with Curatorial staff. Re-adhere to archival quality support board using minimal hingeing. 
Part 3
Clean painted surface. Remove from existing card support. Reduce water staining and foxing if possible. Support losses and weak areas of paper. Discuss retouching of paper losses in the sky area with Curatorial staff. Re-adhere to archival quality support board using minimal hingeing. </t>
  </si>
  <si>
    <t>NAM. 2024-05-5</t>
  </si>
  <si>
    <t>NAM 2008-08-17</t>
  </si>
  <si>
    <t>Nam 2012-09-8-1</t>
  </si>
  <si>
    <t>Framed. Unglazed. Varnished.
Board is stable. There are scuff marks and scratches to the mill board, exposing gesso and card layers. Loss to board on top proper left corner - exposing ground layer from behind painting- 3cm in from right. Scratches and indentations from method of securing the painting with nails and cork spacers. Top proper left corner of millboard has softened and gesso flaking.
Dusty all over and ingrained dirt. Various deep cracks in paint and ground (gesso) layer from humidity fluctuations. Mill board is sensitive to environmental fluctuations. Small loss of paint, 4.5cm from top proper left 2 cm down.
Discoloured varnish, with ingrained dirt. Scratches on top proper left proper corner- 6.5cm in from proper left edge.
Old fill and repair at 7.5cm in from proper right edge.
Frame
Mitred outer frame. Mill board kept in place with nails and cork spacers.
Mitre corners opening, particularly top proper left corner, but stable, not showing movement. Damage around nails at right top corner.
Plain gilt frame
Top edge ingrained dirt and fly spots. Water marks on proper right side edge. Gilding has been abraded off (from handling and cleaning) on protruding edges exposing underlying bole and gesso in areas. Various scratches and abrasions. Old fills on top proper right back corner separating.
No glazing
1 label in centre of back of millboard from C.S. Younge, Printseller (See image). Label lifting with minor loss to proper right top corner- needs consolidation.
Two side mirror plates with S hooks for permanent storage. 6 corroded nails through frame with cork.</t>
  </si>
  <si>
    <t>Painting: Remove painting from the frame. Consolidate edges and corners of mill board. Consolidate flaking paint. 
Initial tests for varnish removal
Remove all discoloured varnish.
Re-touch any losses to paint surface.
Re varnish with conservation grade varnish with UV inhibitor
Frame: 
Clean gilding.
Consolidate gilding, improve fills and and stabilise gesso substrate in areas of cracking and delaminating.
Retouch areas of exposed gesso with gold paint
Glaze painting with UV protective glazing</t>
  </si>
  <si>
    <t>Framed, Glazed. Varnished
Stable. Some small areas of concentric circular cracks (impact). Canvas fibre fragments on verso proper left lower corner. Excess adhesive residue on the back of the canvas from repair along the fold line of where canvas was previously folded.
A range of different cracking and degradation phenomena across entire painting, some of which as a result of the artists painting materials and technique. Circular/spiral impact cracks, drying cracks, ageing cracks and alligatoring. Drying cracks as a result of Cunliffe’s painting method of possibly painting “lean over fat”, cracks have likely widened over time. The significant alligatoring in the darker jackets of the group of three officers in the front is most likely as a result of the use of bitumen as a pigment.
The paint layer is however stable and adhesion between paint and ground is mostly intact with no active flaking.
Circular impact cracks between areas of cloud above the bayonets of the figures on horseback to the central right. Circular impact cracks below thigh of kneeling figure on the lower left firing his bayonet. There has been significant conservation and retouching carried out on the painting, which has stood up well over the past 12 years. Refer to condition assessments and treatment reports of Helen Draper (2008) and Mary Bustin. Some historical damages observed:
Old repair top PR corner next to alligatoring, darker retouching of small fill (old tacking hole) which can be improved. More old fills all along this edge.
Frame: 
Keyed, remaining keyes have been paper taped in position on stretcher. Corner capped frame. 3 Keys missing from top stretcher corners
Thin cork blocks to support and spacers between frame an stretcher, balsa wood spacers on sides.
Undecorated, apart from 4 shell motifs on the corners
Discoloured varnish on top edge. Gilding worn in areas to expose bole layer. Historic scuff marks retouched. Old fixing holes in frame back edge. Fly spots.
Glazing- plastazote between glazing and canvas- intact and in position.
Melinex dust sheet stapled to back of frame. Old loss to bottom right corner of stretcher.
Label on right side lifting- needs consolidation. Old sellotape residue. Woodworker markings and SKP in ink on side bars of stretcher.
2 plate hooks. 8 brass plates securing stretcher in frame.
Repair and retouching of losses and cracks running vertically down from top edge, where canvas had previously been folded, proper left centre- 360mm in. Scratch in paint layer in centre- from proper left- 520mm in, 120mm down, 20mm long.
Top proper right corner area of retouching carried out over exposed canvas which has lost all its original ground layer. Areas of paint abrasion from over cleaning by the tip of the sword near the proper left foot of the furthest right figure of the group 3 officers.</t>
  </si>
  <si>
    <t>Remove Painting from frame to investigate source of timber debris on bottom PR corner of frame to confirm that it is not pest related. 
Light surface clean
Improve untidy tacking hole fills on proper right edge of painting and retouch.
Reframe and re-instate Melinex backing
Frame:
Light surface clean
Consolidate cracks in gesso and gilding.
Retouch abrasions and scuff marks with gold paint.</t>
  </si>
  <si>
    <t xml:space="preserve">Painting: 
Framed. Unglazed. Varnished.
Backboard- hardboard, not sure wether conservation grade. May need replacing.
Condition of canvas not viewed as it has been laid onto board and is covered by hardboard. Appears stable from front.
Overall dusty and superficial dirt. Losses of paint and varnish along proper right edge- revealing light blue ground layer, where painting makes contact with frame. Paint actively flaking near previous treatment at sling and woman’s left arm. Old impact cracks on sling near area where paint is flaking. Dark pencil mark behind mans head, proper left side.
Varnish: Slight discolouration.
Has had treatment in past near his right ear, and by his bandage sling near woman’s left arm.
Frame:
Canvas laid down on oval shaped hardboard. Backed with a square backing board held in place with eight wooden blocks with flat aluminium tacks/staples.
Cracks to gesso in proper right lower corner, up 19cm.
Water gilt plain raised frame.
Old indentation at bottom left corner of frame- retouched with gold paint. Old fill detaching top edge of frame. Water marks on distressed gilding and on yellow on proper right external edge. Minor loss to gesso above right side mirror plate.
No glazing - needs glazing
Gilding distressed with clay showing in areas. Gilding stable.
Hardboard backboard covered in gum tape, could be replaced. Back of frame secure showing no movement.
FAS O Neill original paper label. Various paper labels from recent sale at Christies.
2 mirror plates with S hooks. One central handing hook.
</t>
  </si>
  <si>
    <t>Consolidate flaking paint 
Initial tests for varnish removal
Remove all discoloured varnish.
Retouch as necessary.
Re-varnish with conservation grade varnish with UV inhibitor
Frame:
Clean Frame.
Consolidate lifting gilding, remove old fill, fill and retouch with gold paint.
Line rebate with polyester velvet strips.
Replace backboard
Glaze painting with UV protective acrylic glazing.</t>
  </si>
  <si>
    <t xml:space="preserve">49
</t>
  </si>
  <si>
    <t>NAM 2022-12-11-1</t>
  </si>
  <si>
    <t>Framed Plain box frame.
Unglazed
Varnished. Discoloured
Canvas buckling at top edge on the reverse where it has been glued to the stretcher. Previous reports refer to canvas having been lined and stretched on a new stretcher in 1975. Along bottom edge are losses to the weft of the canvas.
Generally stable. Good adhesion between paint and ground layers and support. Dust deposits on surface. Losses on bottom edge. Small loss and old repair by buildings in top proper left corner. Scratches in painting (noted before in previous reports) and a fresh loss on the proper left edge of the painting from impact (which has also resulted in a chip in the frame). Areas of retouching on old repairs (see below). New superficial scratch running across the figure lying in the foreground.
Heavily darkened. Superficial scratch running across laying figure’s left arm.
Old repair running up from the proper right knee of Lt Kerr to the right elbow of the soldier in red. Another repair running from the same figures right knee to the musket strap.
Mitred corners. 
Structurally stable
Plain white frame. (White paint applied over a previous lighter grey paint)
Scuff marks on left edge, chip to the front lower proper left edge of the frame . Thick dirt deposits on the top edge of frame.
No glazing
Backboard- MDF screwed to stretcher with four ventilation holes and wired mesh below attached by thread screwed to stretcher on corners below MDF. Old adhesive and paint residues
1 paper label attached to top middle- edges curling “‘C &amp; R / 17 / 4/ 75’ “ Accession numbers, pencil markings.
4 mirror plates , 2 plate hooks,
Frame</t>
  </si>
  <si>
    <t xml:space="preserve">Remove from frame
Remove discoloured varnish
3
Retouch fresh scratches and any old repairs which may have been removed during varnish removal
Varnish with a conservation grade varnish with light stabiliser
Frame:
Light surface clean
Fill knocks and lossess
Repaint
Re frame painting. Replace MDF and Mesh backing with Melinex </t>
  </si>
  <si>
    <t>NAM 1958-12-51-1</t>
  </si>
  <si>
    <t>Unglazed
Card: The mount card is yellowed and acidified. The method used to attach the painting to the board is not clear, it appears to be attached using only the edges of the image but these are not visible.
Watercolour/gouache/gilding or gold paint: The Paper appears to be in stable condition but has suffered from being attached to the acidic mount board. The edges of the painting are covered with the remnants of a window mount that was glued to the front surface of the painting. There is also gum/glue remaining on the front of the image. The original window mount was arch shaped discolouration where the mount covered the image. There are pencil locating marks around the edges of the painting. There is a slight deformation of the paper surface. The painted surface is in good condition, there is no flaking or friability of any of the paint colours or gilded areas. The back of the painting is not visible.
Evidence of a previous mounting system around the edges of the painting.</t>
  </si>
  <si>
    <t>Clean. Remove paper and glue/gum from the previous window mount. Reduce the shadow caused by the old window mount if possible. Remove from the existing card board backing. Re-attach to an archival quality board using minimal hingeing.</t>
  </si>
  <si>
    <t>NAM1964-05-34-2</t>
  </si>
  <si>
    <t xml:space="preserve"> National Anthem by Delamotte associated with Queen Victoria</t>
  </si>
  <si>
    <t>It was not possible to view the back of the painting. It was possible to fit a hand behind the edge of the painting where a backboard could be felt with the strip lining folded over the backboard.
Varnished
Stretcher and back of canvas not seen, previous reports (2010) noted that the original canvas, lining canvas and stretcher were sound and stable. The canvas and stretcher are not adequately supported by the frame which can result in flexing The tension of the canvas is slack with slight buckling along top edge. From the front, top edge and along proper right edge where the edge of where the canvas has been relined is visible, the lining does appear stable. The tacking edges were not visible and it is not certain what the condition of the edges are, particularly what damage may have occurred as a result of the frame being screwed into the side of the stretcher during framing and subsequent re- framing.
The painting has a layer of dust all over with finger marks visible. In general the majority of the original paint layer appears stable, having been stabilised by the application of a varnish layer during previous conservation work. Large losses and areas of damage which were filled during that intervention are less stable however. This is due to the use of an inappropriate filling material which has been thickly and coarsely applied. It appears to be a plaster based material, which lacks flexibility. Therefore it is cracking and delaminating as a result of movement in the canvas from environmental fluctuations and physical forces exacerbated by the slack tension of the canvas. The fills extend over original ground and paint layers so could risk lifting these when delaminating. The majority of these repairs run all along the length of the bottom edge of the painting.
There are new losses and cracks along the lower edge. With fills lifting in the proper right bottom corner needing consolidation and cracks and lifting of fill from canvas in the centre of the bottom edge. There are also smaller losses and fills all along the top edge of the painting. There are numerous smaller areas of old repairs to tears and retouching in the interior of the painting and background, including to the face of the woman with a baby, the forehead of the woman with a checked shawl, the neck of the woman in the foreground. A fill in the central woman in brown cloth is lifting. There are also old repairs to the landscape and cityscape in the background. There is retouching around the buildings on the proper left side. There is a long repair on the shadow side of the central mountain.There is flaking paint on the top edge 300 mm in from the proper left side. Really fine craquelure over the whole surface, concentrated at the neck of the horses. There are areas of fresh cracking and loss of paint not previously reported including a crack running down the central figure on the brown horse (with old repairs in same area). New loss of paint and cracking to the base of the right hand ring finger of robed man with his hands stretched out.
Fly spots on moustache of man holding a knife and on the arm of the grey robed figure. Blooming on feet and drapery of woman in plaid shawl.
Varnish has been applied unevenly, possibly multiple applications of varnish of different light sensitivities as there is varying degrees of yellowing.
Extensive conservation work done in the past, some of which described above.</t>
  </si>
  <si>
    <t xml:space="preserve">New frame to be made </t>
  </si>
  <si>
    <t>NAM 1963-07-3-1</t>
  </si>
  <si>
    <t>NAM 1977-04-78-</t>
  </si>
  <si>
    <t xml:space="preserve">Framed, Unglazed
Varnished
Impact cracking below gold braid on trouser leg, stable due to consolidation effect of a later application of ParlaloidB72 / MS2A varnish layers. Scratches in the paint surface and fine losses from abrasion running across lower trouser leg and golden braid. Many fine cracks at sword tassel next to torso. Tenting and flaking of paint in white area of cloak underneath thigh where figure is seated. Flaking on leg, on the right of the golden braid. White gesso showing through craquelure. Ageing cracks from environmental changes across painting, particularly concentrated around the proper right eye of the general with a deep crack running down the side of the left eye.
Varnish is stable and has not yellowed since application in 1977.
Old restoration at right lower corner, painting cracks were filled and painting. Revarnished in 1977. A light clean in 2004.
Mitred from front. Frame held in place with wooden block. Nails on right corner loose (1 to replace), other nails secure.
Overall the frame is structurally stable, however, there has been slight bowing, which is visible between the slip frame and frame at the top and to the right. There is significant cracking and delamination of the gesso and gilding particularly on the proper right side of the frame. On the left lower corner 270mm up is a crack in the wood, 35mm long, which shows movement.
19th C Gilt frame with laurel leaf and berry design and a title plaque on bottom centre.
There are deep cracks running across the decorative laurel leaf mouldings. Water damage and grime on gilt surfaces , particularly lower horizontal surfaces where dirt has had a chance to settle. Large cracks in the gilding and gesso below proper right upper corner mitre joint. Water damage proper right lower corner. Chipped lower left corner exposing gesso layer. Scuff marks lower right side.
No glazing
Gilt slip frame in good condition.
No back board, but a canvas dust cover stapled to the back of the frame. Some old cracks and holes in the back of wood.
Old paper label on the back with a scorched appearance, - possibly black ink. Only letter B discernible.
Two plate hooks.
</t>
  </si>
  <si>
    <t>Remove painting from frame
Consolidate flaking paint
Carry out a light surface clean
Fill small losses and scratches. Retouch and locally apply MS2A to match surrounding varnish.
Clean Frame. 
Consolidate lifting gesso and gilding, fill large cracks to stabilise.
Prepare surfaces for gilding, Yellow and bole.
Gild areas of repair, tone and distress and to mach surrounding
Line rebate with polyester velvet strips.
Re-frame painting</t>
  </si>
  <si>
    <t>Oil on canvas, unlined and stretched on original stretcher with wooden keys in the corners which are still intact. Stretcher and frame is in a stable condition. Canvas inserted into a gilt frame held in place with four brass clips.
Varnished. Discoloured varnish, with lighter areas where varnish has been removed during previous cleaning trials. There are patchy areas of dark discoloured varnish from previous restoration attempts which have been painted over old areas of damage in the paint.
Canvas is in a stable condition but buckling.
Verso:On the back of the canvas are white specks, likely from the ground layer penetrating through. On the back of the canvas 10cm in from the proper left edge and 19 cm up from the bottom edge of canvas of the canvas is a 20cm long run in the canvas. Label missing off back of canvas on the left side. Adhesive residues present in 3 areas. The top edge of the canvas is fraying. Along the edges of the canvas appears are old tacking holes. May have been stretched on another stretcher during painting. Canvas stretcher does not fit in the frame with a gap at top.
Recto: On the top proper right corner is an area of impact which has left two holes on the paint surface, these do not appear to pierce through the canvas, There are pin holes on the proper right edge and in the corners. Canvas stretcher does not properly fit in the frame with a gap all around the rabbet with wooden spacers. There are two paper labels which are starting to detach, one already has a loss to the bottom corner.
Paint layer appear generally stable stable. There is a small loss of paint on the moustache- with the ground layer beneath showing. There are small white deposits around the nose and moustache, . Loss to top left corner. Losses to paint on the edge of the painting from abrasion from the slip. Significant retouching around area of side of face, ear and back of neck. Previous restoration attempts around ear has left large area of blooming.
Varnish partially removed-in areas and unevenly applied elsewhere with later localised applications having yellowed significantly.
Internal canvas support keyed. Outer frame mitred.
Gesso lifting. Structurally stable. Mitre corners have opened but repaired previously, no current movement.
Oil gilding with decorative compo work. Slip frame has been painted gold. Old loses to the gilding or gesso of slip frame which has been retouched with gold paint. On the proper left edge brush marks from uneven painting.
Dusty on reverse on the canvas frame with spider webs. Gesso loss left lower outer edge. Gold paint retouching (not gilded). Loss lower right corner, retouching. Fills in upper corner. Fine cracking on top and bottom edges.
No glazing Gilt and painted.
Corrosion on the nails keeping inner frame in. Pencil markings (look like previous fixings). Old adhesive from scotch tape and old adhesive.
Two labels
Top: “Sikh Chupressie, G E Burrard, 1894” in pencil Bottom: “Sikh Chupressie, G E Burrard, No 5/11/7”
2 Storage hanging S hooks and plates. 4 brass supporting brackets for canvas stretcher to internal edge of frame.</t>
  </si>
  <si>
    <t>Remove painting from the frame and re-frame after treatment with Melinex backing on reverse.
Improve tension of canvas - possibly by adjusting the keys of the stretcher. Initial tests for varnish removal
Remove all discoloured varnish, fill and retouch areas of abrasion and the two holes on the top PR corner.
Consolidate areas of loss on the edges of the painting.
Fill areas of loss. Remove overpaint and retouch areas of paint loss and blooming. Apply thin coat of varnish with retouching on top.
Re-varnish with a conservation grade varnish layer.
Clean Frame.
Remove unsightly gold paint. Remove unsightly gold paint and old fills on frame slip. Refill and retouch with gold paint.
Consolidate gilding and stabilise gesso substrate in areas of cracking and delaminating. Insert UV protective glazing</t>
  </si>
  <si>
    <t>NAM. 1963-11-193-6-4</t>
  </si>
  <si>
    <t>Lady Butler Sketchbook</t>
  </si>
  <si>
    <t>binding: The cover is card covered with leather. The cover is abraded, particularly along the spine. There are stains on both the front and back covers. The front cover has a paper label with the date,1885, written in pencil. The textile strap is detached at one end and has no elasticity remaining.
Substrate: Paper. The existing paper is in in fair condition. The leaves are smudged with pencil from the drawings. Page 9 is folded over at the bottom corner. There are several pages torn out after page 11. The page numbering re-starts with page 12. Page 13 has been removed as have several pages after page 18.
Pages 3-4 have been chosen for display.
Condition of Paint: Pencil. The existing drawing are in good condition.
Light damage: Some fading of the leather cover.
Physical Damage</t>
  </si>
  <si>
    <t>Clean the cover and pages of the sketchbook. Consolidate lifting and abraded leather. Re- touch if requires. Humidify and re-align folded page. Secure loose pages. Discuss with Curatorial staff whether to re-attach the textile strap.</t>
  </si>
  <si>
    <t>Binding: The cover is card covered with leather. The leather is abraded, particularly the top and bottom edges of the spine and on the corners. The binding has no elasticity remaining and is broken at one end. There is a stain/accretion on the top right corner of the front cover. There is a label on the spine of the front coverwith the date 1877 written in pencil.
Substrate: Paper. The existing paper leaves are soiled, mainly from pencil smudges. The first section of bound leaves is detached from the spine. There is a previous repair on page 24. There is debris in the folds where the leaves attach to the spine. The interior corner of page 5 is folded over.
The pages chosen for display are 15 &amp; 16.
Pencil. The pencil drawings are in fair condition. There is significant smudging of the various of the drawings but this is consistent with the age and use of the sketchbook.
Evidence of previous repair to the leaves on page 24.
Light Damage: Non evident
The cover and leaves are worn and have suffered damage consistent with age and use.</t>
  </si>
  <si>
    <t>Clean the cover and pages including the external edges of the leaves. . Humidify and re- align fold on page 5. Humidify, consolidate and strengthen card and leather binding. Re- attach loose leaves. Discuss with curatorial staff the re-attaching of the textile strip and retouching leather cover.</t>
  </si>
  <si>
    <t>NAM. 1963-10-353-3-1</t>
  </si>
  <si>
    <t>The postcard is in good condition and would be fine for display as it is. It may benefit from a light clean.</t>
  </si>
  <si>
    <t>NAM 1974-05-69-246-</t>
  </si>
  <si>
    <t>Card: the card mount is in fair condition and does not appear to showing signs of acidification. It is slightly cockled along the left side. The lithograph is adhered to the card with hinges along the top edge.
Lithograph, watercolour/ink?: The Lithograph is in good condition. The paper shows no signs of acidification. There are 2 tears along the left edge that have been previously repaired but are slightly out of alignment. The bottom left corner has some slight creasing. The ink/watercolour are stable and show no signs of flaking or friability.
2 x tears along left edge.</t>
  </si>
  <si>
    <t>Light clean. Humidify bottom left corner to flatten creasing. Remove old repairs and secure tears in the paper. Replace existing backing with archival quality backing. Attach the lithograph to the backing using minimal hingeing.</t>
  </si>
  <si>
    <t>To be framed on false wall May require deacidification 
Card: The lithograph has been adhered to card backing. The card is dirty and appears to have become acidic. There is an area of darker discolouration vertically down the centre on the reverse of the board.
Paper, ink? watercolour?: The paper on which the lithograph is printed is dirty and yellowed. There are areas of loss around all 4 edges and the bottom right corner of the paper is missing. There is a tear on the bottom right edge which has been previously repaired. The area covered by a previous window mount has darkened. There are pencil location marks on the paper roughly central on the top and bottom edges. The paper has discoloured vertically down the centre of the image , this corresponds to the darkening of the card on the reverse. The image is in a stable condition. The colours are a little faded but are well adhered with no flaking or friability.
Previous repairs along bottom edge.</t>
  </si>
  <si>
    <t xml:space="preserve">Framing required - see framing list </t>
  </si>
  <si>
    <t xml:space="preserve">Clean. Reduce discolouration in the centre of the image if possible. Reduce staining/ discolouration around edges of the image if possible. Remove from backing and repair losses in the paper. Check acidity of the paper and de-acidify if necessary. Re-attach to archival quality board using minimal hingeing. </t>
  </si>
  <si>
    <t xml:space="preserve">NAM 1975-03-47-1 </t>
  </si>
  <si>
    <t>Fragment missing from lower left corner. Canvas is frayed all along lower cutting edge and in places on the proper right edge. Fragment has been backed with polyester sailcloth with Beva 371, Adhesion between fragment and polyester lining still in tact. There is some darkened staining around the edges of the linen canvas surround from excess adhesive.
Generally stable but the ground of the painting is fragile and has a powdery appearance from loss of adhesion of binding medium in places, particularly at lower proper left corner and around areas of losses from where the canvas fragment had previously been folded. This has mostly been previously consolidated. Losses along fold line running vertically all the way down, 20 mm in from the proper left edge of the fragment. Another fold line running horizontally across the centre of the fragment across the stirrups of the horse. Blooming from previous conservation treatments in areas around this central fold line and in ares of old repairs around the top front legs of the horse. Blooming also between the central and figure and the figure to his left and across the neck of the horse in the background. There are damages and losses to the paint and ground layer both from when the painting was cut and from previous restoration attempts, where too much heat and pressure was applied during conservation. Vertical and horizontal tears which have been repaired but not retouched on lower section of fragment. Old 3 point tear below proper left hoof of central horse.
Varnish: Blooming in areas of previous conservation treatment. Slightly discoloured.
Fragment lined onto polyester sailcloth with linen canvass surround. Old repairs near bottom edge about 50mm from bottom.</t>
  </si>
  <si>
    <t>Remove painting from stretcher. Re-stretch on a new stretcher which is a more suitable size in proportion to the fragment. 
Initial tests for varnish removal
Remove all discoloured varnish, improve fills on old repairs, retouch areas of paint loss/old repairs. Fill and re-touch as necessary.
Varnish fragment with conservation grade picture varnish with UV inhibitor.</t>
  </si>
  <si>
    <t>NAM. 1951-11-8-1</t>
  </si>
  <si>
    <t>Nussiban, our ayah, 1895.</t>
  </si>
  <si>
    <t>Oil on canvas, signed and dated lower left ‘G E Burrard/ Feb 1895’, by Gertrude Ellen Burrard (later Lady Gertrude) (1860-1928), 1895.</t>
  </si>
  <si>
    <t>OIL</t>
  </si>
  <si>
    <t>Framed. Glazed. Varnished. 
Canvas torn on all four corners of the stretcher at the back. Losses and tears along folding edge. Canvas is slack and buckling on top proper left corner. From the front there is a small nail hole on proper left side. Along the proper left side is a stretcher bar mark running down the proper right side. Stretcher bar marks also visible on top edge.
Stable, historic craquelure. Varnish uneven, some areas yellowing. On the bottom proper right corner near the signature is a burn mark. Numerous areas of filling and retouching. Areas of abrasion to paint along edges of slip frame.
Varnished: Discoloured, slightly thicker areas more yellow. Darkened area of varnish (possibly from heat) lower proper right corner next to inscription. Area on white shawl where there is a clear line between a cleaned and aged varnish which has been varnished over.
Old repair (filling) and retouching proper upper right behind head of figure. Losses has been
Mitred corners are opening slightly. There are two inner slip frames. The outer slip frame has a crack running horizontal across from the top right corner and has a small loss by the top left corner. New wooden vertical battens screwed directly to original frame at the back to support mirror hooks. Original wooden spacers stable. Stretcher frame needs adjusting. 
There are squares of velvet attached in places to protect canvas from slip frame, but they are not sufficient. The inner slip frame appears a later addition and is unevenly gilt using a slightly greener gold. The slip frames are out of alignment. Loss of gesso to lower proper right corner of inner slip frame. Corroded nail at top proper right side edge. Painting held in place on the back with wooden turn fixings. Gilding and gesso delaminating due to moisture fluctuations, with some losses to compo work, particularly along top edge, and at bottom proper left corner. Previous damages disguised with gold paint.
No glazing. Requires glazing
Split to the slip frame underneath left lower corner and small loss to the right lower corner edge. Area of delaminating gesso at risk of loss on slip frame, right side edge. Old repair to outer slip frame- top proper right corner.
 paper labels: 1 lifting, 1 buckling, 1 partially covered. Label 1: No5/11/8 NUSSIBAN, HINDU AYAH. By G.E. BURRARD. Label 2: Col. H.L. Bo........ the R.M.A Sandhurst Museum, Camberley , Surrey, Please make up Parts using Gold. Economy Label to Fasten......Missing label top left corner verso.
4 mirror hooks, 2 S hooks, old steel supporting brakets- 4. 2 corroded nails at top.</t>
  </si>
  <si>
    <t>Option 1
Remove painting from the frame repair to corners and re-frame after treatment with Melinex backing on reverse.
Improve tension of canvas - possibly by adjusting the keys of the stretcher. May need re- stretching on further examination.
Initial tests for varnish removal
Remove all discoloured varnish, fill and retouch small hole and retouch areas of abrasion. paint.
Fill areas of loss and remove overpaint and retouch areas of paint loss and blooming. Apply thin coat of varnish with retouching on top.
Re-varnish with a conservation grade varnish layer and UV inhibitor.
Clean Frame.
Repair splits in slip frame.
Consolidate lifting gesso, fill and retouch with gold paint.
Line rebate with polyester velvet strips.
Re-frame painting</t>
  </si>
  <si>
    <t xml:space="preserve">Option 1 
Remove painting from the frame.
Improve tension of canvas - possibly by adjusting the keys of the stretcher. When out of frame may need re-stretching
Consolidate flaking paint.
Consolidate and stabilise old fills, fill large cracks and retouch.
Apply Conservation grade varnish with UV stabiliser
Stabilise new areas of damage, fill and retouch
Apply varnish locally to areas of repair.
Painting Option 2
Remove painting from the frame.
Improve tension of canvas - possibly by adjusting the keys of the stretcher.
Conduct tests for varnish removal.
Consolidate and stabilise areas of new damage and original flaking paint.
Remove varnish and overpaint
Remove unsightly fills
Fill and Retouch </t>
  </si>
  <si>
    <t xml:space="preserve">We would like to bring the backboard down to reducing the backboard down so there is approx. 100mm on either side of the painting and then perhaps 70mm at the top and bottom. Including the painting this would bring the overall size of the backboard down to 740 mm h x 530 mm w x 28mm d. It currently measures 854 mm h x 850 mm w x 28mm </t>
  </si>
  <si>
    <t>NAM 2009-05-1-1</t>
  </si>
  <si>
    <t xml:space="preserve"> After the Battle: arrival of Wolsley at the bridge of Tel-el-Kebir</t>
  </si>
  <si>
    <t>Framed on wall</t>
  </si>
  <si>
    <t>1956-02-595  10th Bengal Lancers tent-pegging, 1873.
Watercolour, signed and dated lower left ‘Eliz:th Thompson 1873, by Elizabeth Thompson, 1873.</t>
  </si>
  <si>
    <t>image:475 mm h x 848 mm w
mount: 660 mm h x 1020 mm w</t>
  </si>
  <si>
    <t>7m of frame moulding (Wessex PW225)
 painting of frame in black/ebony paint.
To reframe with backing board (Coroplast)</t>
  </si>
  <si>
    <t>216 x 164</t>
  </si>
  <si>
    <t>NAM. 1968-10-33-1 Colonel Henry Francis Strange CB (1822-1870), Royal Horse Artillery, 1869
Oil on paper, possibly by (Frances) Emily Henrietta Ormsby (1845-1901), 1869.</t>
  </si>
  <si>
    <t>Scotland for Ever!
The Charge of the Scots Grey at Waterloo.
Engraving after Elizabeth Butler (later Lady Butler), 1881 (c).</t>
  </si>
  <si>
    <t>740 x 1190</t>
  </si>
  <si>
    <t>NAM. 1956-02-420-1</t>
  </si>
  <si>
    <t>2005-11-27-1 Scotland forever!
Photolithograph, 1920 (c).</t>
  </si>
  <si>
    <t>Photolithograph</t>
  </si>
  <si>
    <t xml:space="preserve">Mounted on board </t>
  </si>
  <si>
    <t xml:space="preserve">Mounted </t>
  </si>
  <si>
    <t>NAM. 1971-02-33-462-1 Centre of the British Army at La Haye Sainte, June 18th 1815.
Coloured etched aquatint by Thomas Sutherland after William Heath, from the series, ‘Waterloo Scenes’.</t>
  </si>
  <si>
    <t>Acquaint</t>
  </si>
  <si>
    <t>332 x 412</t>
  </si>
  <si>
    <t>Chromolithograph</t>
  </si>
  <si>
    <t xml:space="preserve">REQUIRES GLAZING/FRAMING/MOUNTING </t>
  </si>
  <si>
    <t xml:space="preserve">TOTAL HOURS </t>
  </si>
  <si>
    <t>Framing spec: Paper items should be supplied float mounted to conservation board with a border of 5mm on each side.
Mount board should be off white, 1650 microns thickness
Frames to match existing in the gallery from SE1. These are a 20mm wooden black stained frame, antireflective acrylic/glass.
Springlock fixings to back.</t>
  </si>
  <si>
    <t>819 x 556</t>
  </si>
  <si>
    <t xml:space="preserve">NAM. 1965-11-89-1
Chromolithograph after Robert Hillingford, published 1898 (c). </t>
  </si>
  <si>
    <t>The framing specification for Victorian Art is window mounted and cream archival card mounts, using SE1 we would like wooden frames in a soft black. We would like the borders of the mounts to be around 65mm all around the work. The card is the 1650 micros thickness. Frames should have anti-reflective glass and the frames should be 20mm wide.</t>
  </si>
  <si>
    <t xml:space="preserve">Replace with black wooden frame or stain existing </t>
  </si>
  <si>
    <t>not been checked in house - to be included with cadogan</t>
  </si>
  <si>
    <t>1972-</t>
  </si>
  <si>
    <t xml:space="preserve">Simple gold frame </t>
  </si>
  <si>
    <t>Simple gold frame</t>
  </si>
  <si>
    <t xml:space="preserve">Dark wood frame </t>
  </si>
  <si>
    <t>dark wood frame</t>
  </si>
  <si>
    <t>See condition treatment</t>
  </si>
  <si>
    <t xml:space="preserve">Cadogan sketchbooks  in seperately </t>
  </si>
  <si>
    <t>NAM. 1964-08-58-12</t>
  </si>
  <si>
    <t xml:space="preserve">mounted for display case - stablity 5mm </t>
  </si>
  <si>
    <t>NAM. 1988-03-20-16</t>
  </si>
  <si>
    <t>1998-06-128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</si>
</sst>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10" x14ac:knownFonts="1">
    <font>
      <sz val="12"/>
      <color indexed="8"/>
      <name val="Calibri"/>
    </font>
    <font>
      <sz val="12"/>
      <color indexed="8"/>
      <name val="Calibri"/>
      <family val="2"/>
    </font>
    <font>
      <sz val="13"/>
      <color indexed="8"/>
      <name val="Helvetica Neue"/>
      <family val="2"/>
    </font>
    <font>
      <sz val="12"/>
      <color theme="1"/>
      <name val="Calibri"/>
      <family val="2"/>
    </font>
    <font>
      <sz val="10"/>
      <color rgb="FFBBBBBB"/>
      <name val="Helvetica Neue"/>
      <family val="2"/>
    </font>
    <font>
      <b/>
      <sz val="12"/>
      <color theme="1"/>
      <name val="Calibri"/>
      <family val="2"/>
    </font>
    <font>
      <sz val="11"/>
      <color theme="1"/>
      <name val="Arial"/>
      <family val="2"/>
    </font>
    <font>
      <sz val="12"/>
      <color theme="1"/>
      <name val="Calibri (Body)"/>
    </font>
    <font>
      <sz val="10"/>
      <color theme="1"/>
      <name val="Helvetica Neue"/>
      <family val="2"/>
    </font>
    <font>
      <b/>
      <sz val="15"/>
      <color theme="1"/>
      <name val="Calibri"/>
      <family val="2"/>
    </font>
  </fonts>
  <fills count="8">
    <fill>
      <patternFill patternType="none"/>
    </fill>
    <fill>
      <patternFill patternType="gray125"/>
    </fill>
    <fill>
      <patternFill patternType="solid">
        <fgColor indexed="9"/>
        <bgColor auto="1"/>
      </patternFill>
    </fill>
    <fill>
      <patternFill patternType="solid">
        <fgColor rgb="FFFFFF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8"/>
      </left>
      <right style="thin">
        <color indexed="12"/>
      </right>
      <top style="thin">
        <color indexed="8"/>
      </top>
      <bottom style="thin">
        <color indexed="12"/>
      </bottom>
      <diagonal/>
    </border>
    <border>
      <left style="thin">
        <color indexed="8"/>
      </left>
      <right style="thin">
        <color indexed="12"/>
      </right>
      <top style="thin">
        <color indexed="12"/>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style="thin">
        <color indexed="8"/>
      </left>
      <right style="thin">
        <color indexed="8"/>
      </right>
      <top/>
      <bottom/>
      <diagonal/>
    </border>
  </borders>
  <cellStyleXfs count="1">
    <xf numFmtId="0" fontId="0" fillId="0" borderId="0" applyNumberFormat="0" applyFill="0" applyBorder="0" applyProtection="0"/>
  </cellStyleXfs>
  <cellXfs count="36">
    <xf numFmtId="0" fontId="0" fillId="0" borderId="0" xfId="0"/>
    <xf numFmtId="0" fontId="0" fillId="2" borderId="1" xfId="0" applyFill="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0" fontId="1" fillId="3" borderId="0" xfId="0" applyFont="1" applyFill="1" applyBorder="1" applyAlignment="1">
      <alignment vertical="top" wrapText="1"/>
    </xf>
    <xf numFmtId="49" fontId="3"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5" fillId="2" borderId="1" xfId="0" applyNumberFormat="1" applyFont="1" applyFill="1" applyBorder="1" applyAlignment="1">
      <alignment horizontal="center" vertical="center" wrapText="1"/>
    </xf>
    <xf numFmtId="0" fontId="3" fillId="0" borderId="0" xfId="0" applyNumberFormat="1" applyFont="1"/>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3" fillId="2" borderId="2" xfId="0" applyFont="1" applyFill="1" applyBorder="1" applyAlignment="1">
      <alignment vertical="top" wrapText="1"/>
    </xf>
    <xf numFmtId="49" fontId="6" fillId="2" borderId="1" xfId="0" applyNumberFormat="1" applyFont="1" applyFill="1" applyBorder="1" applyAlignment="1">
      <alignment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49" fontId="7" fillId="2" borderId="1" xfId="0" applyNumberFormat="1" applyFont="1" applyFill="1" applyBorder="1" applyAlignment="1">
      <alignment vertical="center" wrapText="1"/>
    </xf>
    <xf numFmtId="0" fontId="3" fillId="2" borderId="6" xfId="0" applyFont="1" applyFill="1" applyBorder="1" applyAlignment="1">
      <alignment vertical="top" wrapText="1"/>
    </xf>
    <xf numFmtId="0" fontId="7" fillId="2" borderId="1" xfId="0" applyFont="1" applyFill="1" applyBorder="1" applyAlignment="1">
      <alignment vertical="center" wrapText="1"/>
    </xf>
    <xf numFmtId="0" fontId="3" fillId="2" borderId="7" xfId="0" applyFont="1" applyFill="1" applyBorder="1" applyAlignment="1">
      <alignment vertical="top" wrapText="1"/>
    </xf>
    <xf numFmtId="0" fontId="3" fillId="3" borderId="1" xfId="0" applyFont="1" applyFill="1" applyBorder="1" applyAlignment="1">
      <alignment vertical="top" wrapText="1"/>
    </xf>
    <xf numFmtId="49" fontId="3" fillId="2" borderId="8" xfId="0" applyNumberFormat="1" applyFont="1" applyFill="1" applyBorder="1" applyAlignment="1">
      <alignment vertical="center" wrapText="1"/>
    </xf>
    <xf numFmtId="0" fontId="8" fillId="0" borderId="0" xfId="0" applyFont="1" applyAlignment="1">
      <alignment wrapText="1"/>
    </xf>
    <xf numFmtId="49" fontId="9" fillId="2" borderId="1" xfId="0" applyNumberFormat="1" applyFont="1" applyFill="1" applyBorder="1" applyAlignment="1">
      <alignment vertical="center" wrapText="1"/>
    </xf>
    <xf numFmtId="0" fontId="5" fillId="0" borderId="0" xfId="0" applyNumberFormat="1" applyFont="1"/>
    <xf numFmtId="0" fontId="3" fillId="0" borderId="0" xfId="0" applyNumberFormat="1" applyFont="1" applyAlignment="1">
      <alignment wrapText="1"/>
    </xf>
    <xf numFmtId="0" fontId="2" fillId="3" borderId="0" xfId="0" applyFont="1" applyFill="1"/>
    <xf numFmtId="0" fontId="4" fillId="0" borderId="0" xfId="0" applyFont="1" applyFill="1"/>
    <xf numFmtId="0" fontId="1" fillId="0" borderId="1" xfId="0" applyFont="1" applyFill="1" applyBorder="1" applyAlignment="1">
      <alignment vertical="top" wrapText="1"/>
    </xf>
    <xf numFmtId="0" fontId="0" fillId="0" borderId="1" xfId="0" applyFill="1" applyBorder="1" applyAlignment="1">
      <alignment vertical="top" wrapText="1"/>
    </xf>
    <xf numFmtId="49" fontId="3" fillId="4" borderId="1" xfId="0" applyNumberFormat="1" applyFont="1" applyFill="1" applyBorder="1" applyAlignment="1">
      <alignment vertical="center" wrapText="1"/>
    </xf>
    <xf numFmtId="49" fontId="3" fillId="5" borderId="1" xfId="0" applyNumberFormat="1" applyFont="1" applyFill="1" applyBorder="1" applyAlignment="1">
      <alignment vertical="center" wrapText="1"/>
    </xf>
    <xf numFmtId="49" fontId="3" fillId="6" borderId="1" xfId="0" applyNumberFormat="1" applyFont="1" applyFill="1" applyBorder="1" applyAlignment="1">
      <alignment vertical="center" wrapText="1"/>
    </xf>
    <xf numFmtId="49" fontId="3" fillId="7" borderId="1" xfId="0" applyNumberFormat="1" applyFont="1" applyFill="1" applyBorder="1" applyAlignment="1">
      <alignmen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FF0000"/>
      <rgbColor rgb="FF212121"/>
      <rgbColor rgb="FFAAAAAA"/>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6</xdr:col>
      <xdr:colOff>77720</xdr:colOff>
      <xdr:row>4</xdr:row>
      <xdr:rowOff>63500</xdr:rowOff>
    </xdr:from>
    <xdr:to>
      <xdr:col>6</xdr:col>
      <xdr:colOff>2338600</xdr:colOff>
      <xdr:row>4</xdr:row>
      <xdr:rowOff>1778000</xdr:rowOff>
    </xdr:to>
    <xdr:pic>
      <xdr:nvPicPr>
        <xdr:cNvPr id="2" name="Picture 2" descr="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136620" y="1117600"/>
          <a:ext cx="2260880" cy="1714500"/>
        </a:xfrm>
        <a:prstGeom prst="rect">
          <a:avLst/>
        </a:prstGeom>
        <a:ln w="12700" cap="flat">
          <a:noFill/>
          <a:miter lim="400000"/>
        </a:ln>
        <a:effectLst/>
      </xdr:spPr>
    </xdr:pic>
    <xdr:clientData/>
  </xdr:twoCellAnchor>
  <xdr:twoCellAnchor>
    <xdr:from>
      <xdr:col>6</xdr:col>
      <xdr:colOff>2592320</xdr:colOff>
      <xdr:row>4</xdr:row>
      <xdr:rowOff>101600</xdr:rowOff>
    </xdr:from>
    <xdr:to>
      <xdr:col>6</xdr:col>
      <xdr:colOff>4146799</xdr:colOff>
      <xdr:row>4</xdr:row>
      <xdr:rowOff>2044700</xdr:rowOff>
    </xdr:to>
    <xdr:pic>
      <xdr:nvPicPr>
        <xdr:cNvPr id="3" name="Picture 3" descr="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651220" y="1155700"/>
          <a:ext cx="1554480" cy="1943100"/>
        </a:xfrm>
        <a:prstGeom prst="rect">
          <a:avLst/>
        </a:prstGeom>
        <a:ln w="12700" cap="flat">
          <a:noFill/>
          <a:miter lim="400000"/>
        </a:ln>
        <a:effectLst/>
      </xdr:spPr>
    </xdr:pic>
    <xdr:clientData/>
  </xdr:twoCellAnchor>
  <xdr:twoCellAnchor>
    <xdr:from>
      <xdr:col>6</xdr:col>
      <xdr:colOff>128520</xdr:colOff>
      <xdr:row>8</xdr:row>
      <xdr:rowOff>63500</xdr:rowOff>
    </xdr:from>
    <xdr:to>
      <xdr:col>6</xdr:col>
      <xdr:colOff>3176520</xdr:colOff>
      <xdr:row>8</xdr:row>
      <xdr:rowOff>2362200</xdr:rowOff>
    </xdr:to>
    <xdr:pic>
      <xdr:nvPicPr>
        <xdr:cNvPr id="4" name="Picture 4" descr="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4187420" y="5778500"/>
          <a:ext cx="3048001" cy="2298700"/>
        </a:xfrm>
        <a:prstGeom prst="rect">
          <a:avLst/>
        </a:prstGeom>
        <a:ln w="12700" cap="flat">
          <a:noFill/>
          <a:miter lim="400000"/>
        </a:ln>
        <a:effectLst/>
      </xdr:spPr>
    </xdr:pic>
    <xdr:clientData/>
  </xdr:twoCellAnchor>
  <xdr:twoCellAnchor>
    <xdr:from>
      <xdr:col>6</xdr:col>
      <xdr:colOff>331720</xdr:colOff>
      <xdr:row>9</xdr:row>
      <xdr:rowOff>203200</xdr:rowOff>
    </xdr:from>
    <xdr:to>
      <xdr:col>6</xdr:col>
      <xdr:colOff>2871720</xdr:colOff>
      <xdr:row>9</xdr:row>
      <xdr:rowOff>2171700</xdr:rowOff>
    </xdr:to>
    <xdr:pic>
      <xdr:nvPicPr>
        <xdr:cNvPr id="5" name="Picture 5" descr="Picture 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4390620" y="8356600"/>
          <a:ext cx="2540001" cy="1968500"/>
        </a:xfrm>
        <a:prstGeom prst="rect">
          <a:avLst/>
        </a:prstGeom>
        <a:ln w="12700" cap="flat">
          <a:noFill/>
          <a:miter lim="400000"/>
        </a:ln>
        <a:effectLst/>
      </xdr:spPr>
    </xdr:pic>
    <xdr:clientData/>
  </xdr:twoCellAnchor>
  <xdr:twoCellAnchor>
    <xdr:from>
      <xdr:col>6</xdr:col>
      <xdr:colOff>382520</xdr:colOff>
      <xdr:row>10</xdr:row>
      <xdr:rowOff>50800</xdr:rowOff>
    </xdr:from>
    <xdr:to>
      <xdr:col>6</xdr:col>
      <xdr:colOff>2160520</xdr:colOff>
      <xdr:row>10</xdr:row>
      <xdr:rowOff>3098800</xdr:rowOff>
    </xdr:to>
    <xdr:pic>
      <xdr:nvPicPr>
        <xdr:cNvPr id="7" name="Picture 9" descr="Picture 9">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4441420" y="12712700"/>
          <a:ext cx="1778001" cy="3048000"/>
        </a:xfrm>
        <a:prstGeom prst="rect">
          <a:avLst/>
        </a:prstGeom>
        <a:ln w="12700" cap="flat">
          <a:noFill/>
          <a:miter lim="400000"/>
        </a:ln>
        <a:effectLst/>
      </xdr:spPr>
    </xdr:pic>
    <xdr:clientData/>
  </xdr:twoCellAnchor>
  <xdr:twoCellAnchor>
    <xdr:from>
      <xdr:col>6</xdr:col>
      <xdr:colOff>103120</xdr:colOff>
      <xdr:row>20</xdr:row>
      <xdr:rowOff>88900</xdr:rowOff>
    </xdr:from>
    <xdr:to>
      <xdr:col>6</xdr:col>
      <xdr:colOff>2592320</xdr:colOff>
      <xdr:row>20</xdr:row>
      <xdr:rowOff>3136900</xdr:rowOff>
    </xdr:to>
    <xdr:pic>
      <xdr:nvPicPr>
        <xdr:cNvPr id="8" name="Picture 14" descr="Picture 14">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14162020" y="18796000"/>
          <a:ext cx="2489201" cy="3048000"/>
        </a:xfrm>
        <a:prstGeom prst="rect">
          <a:avLst/>
        </a:prstGeom>
        <a:ln w="12700" cap="flat">
          <a:noFill/>
          <a:miter lim="400000"/>
        </a:ln>
        <a:effectLst/>
      </xdr:spPr>
    </xdr:pic>
    <xdr:clientData/>
  </xdr:twoCellAnchor>
  <xdr:twoCellAnchor>
    <xdr:from>
      <xdr:col>6</xdr:col>
      <xdr:colOff>409734</xdr:colOff>
      <xdr:row>21</xdr:row>
      <xdr:rowOff>0</xdr:rowOff>
    </xdr:from>
    <xdr:to>
      <xdr:col>6</xdr:col>
      <xdr:colOff>3457734</xdr:colOff>
      <xdr:row>21</xdr:row>
      <xdr:rowOff>1714500</xdr:rowOff>
    </xdr:to>
    <xdr:pic>
      <xdr:nvPicPr>
        <xdr:cNvPr id="9" name="Picture 19" descr="Picture 19">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14468634" y="21894800"/>
          <a:ext cx="3048001" cy="1714500"/>
        </a:xfrm>
        <a:prstGeom prst="rect">
          <a:avLst/>
        </a:prstGeom>
        <a:ln w="12700" cap="flat">
          <a:noFill/>
          <a:miter lim="400000"/>
        </a:ln>
        <a:effectLst/>
      </xdr:spPr>
    </xdr:pic>
    <xdr:clientData/>
  </xdr:twoCellAnchor>
  <xdr:twoCellAnchor>
    <xdr:from>
      <xdr:col>6</xdr:col>
      <xdr:colOff>742195</xdr:colOff>
      <xdr:row>25</xdr:row>
      <xdr:rowOff>76200</xdr:rowOff>
    </xdr:from>
    <xdr:to>
      <xdr:col>6</xdr:col>
      <xdr:colOff>2414520</xdr:colOff>
      <xdr:row>25</xdr:row>
      <xdr:rowOff>2222500</xdr:rowOff>
    </xdr:to>
    <xdr:pic>
      <xdr:nvPicPr>
        <xdr:cNvPr id="10" name="Picture 29" descr="Picture 2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14801095" y="26339800"/>
          <a:ext cx="1672326" cy="2146300"/>
        </a:xfrm>
        <a:prstGeom prst="rect">
          <a:avLst/>
        </a:prstGeom>
        <a:ln w="12700" cap="flat">
          <a:noFill/>
          <a:miter lim="400000"/>
        </a:ln>
        <a:effectLst/>
      </xdr:spPr>
    </xdr:pic>
    <xdr:clientData/>
  </xdr:twoCellAnchor>
  <xdr:twoCellAnchor>
    <xdr:from>
      <xdr:col>6</xdr:col>
      <xdr:colOff>661920</xdr:colOff>
      <xdr:row>27</xdr:row>
      <xdr:rowOff>50800</xdr:rowOff>
    </xdr:from>
    <xdr:to>
      <xdr:col>6</xdr:col>
      <xdr:colOff>2605020</xdr:colOff>
      <xdr:row>27</xdr:row>
      <xdr:rowOff>2314606</xdr:rowOff>
    </xdr:to>
    <xdr:pic>
      <xdr:nvPicPr>
        <xdr:cNvPr id="11" name="Picture 41" descr="Picture 4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14720820" y="28841700"/>
          <a:ext cx="1943101" cy="2263807"/>
        </a:xfrm>
        <a:prstGeom prst="rect">
          <a:avLst/>
        </a:prstGeom>
        <a:ln w="12700" cap="flat">
          <a:noFill/>
          <a:miter lim="400000"/>
        </a:ln>
        <a:effectLst/>
      </xdr:spPr>
    </xdr:pic>
    <xdr:clientData/>
  </xdr:twoCellAnchor>
  <xdr:twoCellAnchor>
    <xdr:from>
      <xdr:col>6</xdr:col>
      <xdr:colOff>268220</xdr:colOff>
      <xdr:row>33</xdr:row>
      <xdr:rowOff>0</xdr:rowOff>
    </xdr:from>
    <xdr:to>
      <xdr:col>6</xdr:col>
      <xdr:colOff>2325620</xdr:colOff>
      <xdr:row>34</xdr:row>
      <xdr:rowOff>460375</xdr:rowOff>
    </xdr:to>
    <xdr:pic>
      <xdr:nvPicPr>
        <xdr:cNvPr id="12" name="Picture 45" descr="Picture 45">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stretch>
          <a:fillRect/>
        </a:stretch>
      </xdr:blipFill>
      <xdr:spPr>
        <a:xfrm>
          <a:off x="14327120" y="36893500"/>
          <a:ext cx="2057401" cy="1628775"/>
        </a:xfrm>
        <a:prstGeom prst="rect">
          <a:avLst/>
        </a:prstGeom>
        <a:ln w="12700" cap="flat">
          <a:noFill/>
          <a:miter lim="400000"/>
        </a:ln>
        <a:effectLst/>
      </xdr:spPr>
    </xdr:pic>
    <xdr:clientData/>
  </xdr:twoCellAnchor>
  <xdr:twoCellAnchor>
    <xdr:from>
      <xdr:col>6</xdr:col>
      <xdr:colOff>77720</xdr:colOff>
      <xdr:row>34</xdr:row>
      <xdr:rowOff>254000</xdr:rowOff>
    </xdr:from>
    <xdr:to>
      <xdr:col>6</xdr:col>
      <xdr:colOff>2744720</xdr:colOff>
      <xdr:row>34</xdr:row>
      <xdr:rowOff>1831975</xdr:rowOff>
    </xdr:to>
    <xdr:pic>
      <xdr:nvPicPr>
        <xdr:cNvPr id="13" name="Picture 50" descr="Picture 50">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1"/>
        <a:stretch>
          <a:fillRect/>
        </a:stretch>
      </xdr:blipFill>
      <xdr:spPr>
        <a:xfrm>
          <a:off x="14136620" y="38315900"/>
          <a:ext cx="2667001" cy="1577975"/>
        </a:xfrm>
        <a:prstGeom prst="rect">
          <a:avLst/>
        </a:prstGeom>
        <a:ln w="12700" cap="flat">
          <a:noFill/>
          <a:miter lim="400000"/>
        </a:ln>
        <a:effectLst/>
      </xdr:spPr>
    </xdr:pic>
    <xdr:clientData/>
  </xdr:twoCellAnchor>
  <xdr:twoCellAnchor>
    <xdr:from>
      <xdr:col>6</xdr:col>
      <xdr:colOff>192020</xdr:colOff>
      <xdr:row>36</xdr:row>
      <xdr:rowOff>50800</xdr:rowOff>
    </xdr:from>
    <xdr:to>
      <xdr:col>6</xdr:col>
      <xdr:colOff>3557520</xdr:colOff>
      <xdr:row>36</xdr:row>
      <xdr:rowOff>1901825</xdr:rowOff>
    </xdr:to>
    <xdr:pic>
      <xdr:nvPicPr>
        <xdr:cNvPr id="14" name="Picture 53" descr="Picture 5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14250920" y="40309800"/>
          <a:ext cx="3365501" cy="1851025"/>
        </a:xfrm>
        <a:prstGeom prst="rect">
          <a:avLst/>
        </a:prstGeom>
        <a:ln w="12700" cap="flat">
          <a:noFill/>
          <a:miter lim="400000"/>
        </a:ln>
        <a:effectLst/>
      </xdr:spPr>
    </xdr:pic>
    <xdr:clientData/>
  </xdr:twoCellAnchor>
  <xdr:twoCellAnchor>
    <xdr:from>
      <xdr:col>6</xdr:col>
      <xdr:colOff>471420</xdr:colOff>
      <xdr:row>32</xdr:row>
      <xdr:rowOff>57150</xdr:rowOff>
    </xdr:from>
    <xdr:to>
      <xdr:col>6</xdr:col>
      <xdr:colOff>3113020</xdr:colOff>
      <xdr:row>32</xdr:row>
      <xdr:rowOff>1619250</xdr:rowOff>
    </xdr:to>
    <xdr:pic>
      <xdr:nvPicPr>
        <xdr:cNvPr id="16" name="Picture 55" descr="Picture 5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a:stretch>
          <a:fillRect/>
        </a:stretch>
      </xdr:blipFill>
      <xdr:spPr>
        <a:xfrm>
          <a:off x="14530320" y="35236150"/>
          <a:ext cx="2641601" cy="1562100"/>
        </a:xfrm>
        <a:prstGeom prst="rect">
          <a:avLst/>
        </a:prstGeom>
        <a:ln w="12700" cap="flat">
          <a:noFill/>
          <a:miter lim="400000"/>
        </a:ln>
        <a:effectLst/>
      </xdr:spPr>
    </xdr:pic>
    <xdr:clientData/>
  </xdr:twoCellAnchor>
  <xdr:twoCellAnchor>
    <xdr:from>
      <xdr:col>6</xdr:col>
      <xdr:colOff>319020</xdr:colOff>
      <xdr:row>31</xdr:row>
      <xdr:rowOff>203200</xdr:rowOff>
    </xdr:from>
    <xdr:to>
      <xdr:col>6</xdr:col>
      <xdr:colOff>3367020</xdr:colOff>
      <xdr:row>31</xdr:row>
      <xdr:rowOff>1841500</xdr:rowOff>
    </xdr:to>
    <xdr:pic>
      <xdr:nvPicPr>
        <xdr:cNvPr id="17" name="Picture 75" descr="Picture 75">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4"/>
        <a:stretch>
          <a:fillRect/>
        </a:stretch>
      </xdr:blipFill>
      <xdr:spPr>
        <a:xfrm>
          <a:off x="14377920" y="33439100"/>
          <a:ext cx="3048001" cy="1638300"/>
        </a:xfrm>
        <a:prstGeom prst="rect">
          <a:avLst/>
        </a:prstGeom>
        <a:ln w="12700" cap="flat">
          <a:noFill/>
          <a:miter lim="400000"/>
        </a:ln>
        <a:effectLst/>
      </xdr:spPr>
    </xdr:pic>
    <xdr:clientData/>
  </xdr:twoCellAnchor>
  <xdr:twoCellAnchor>
    <xdr:from>
      <xdr:col>6</xdr:col>
      <xdr:colOff>496820</xdr:colOff>
      <xdr:row>30</xdr:row>
      <xdr:rowOff>88900</xdr:rowOff>
    </xdr:from>
    <xdr:to>
      <xdr:col>6</xdr:col>
      <xdr:colOff>3049520</xdr:colOff>
      <xdr:row>30</xdr:row>
      <xdr:rowOff>1897062</xdr:rowOff>
    </xdr:to>
    <xdr:pic>
      <xdr:nvPicPr>
        <xdr:cNvPr id="18" name="Picture 76" descr="Picture 76">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5"/>
        <a:stretch>
          <a:fillRect/>
        </a:stretch>
      </xdr:blipFill>
      <xdr:spPr>
        <a:xfrm>
          <a:off x="14555720" y="31381700"/>
          <a:ext cx="2552701" cy="1808163"/>
        </a:xfrm>
        <a:prstGeom prst="rect">
          <a:avLst/>
        </a:prstGeom>
        <a:ln w="12700" cap="flat">
          <a:noFill/>
          <a:miter lim="400000"/>
        </a:ln>
        <a:effectLst/>
      </xdr:spPr>
    </xdr:pic>
    <xdr:clientData/>
  </xdr:twoCellAnchor>
  <xdr:twoCellAnchor>
    <xdr:from>
      <xdr:col>6</xdr:col>
      <xdr:colOff>560320</xdr:colOff>
      <xdr:row>18</xdr:row>
      <xdr:rowOff>127000</xdr:rowOff>
    </xdr:from>
    <xdr:to>
      <xdr:col>6</xdr:col>
      <xdr:colOff>2351020</xdr:colOff>
      <xdr:row>18</xdr:row>
      <xdr:rowOff>2462696</xdr:rowOff>
    </xdr:to>
    <xdr:pic>
      <xdr:nvPicPr>
        <xdr:cNvPr id="19" name="Picture 80" descr="Picture 8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6"/>
        <a:stretch>
          <a:fillRect/>
        </a:stretch>
      </xdr:blipFill>
      <xdr:spPr>
        <a:xfrm>
          <a:off x="14619220" y="16192500"/>
          <a:ext cx="1790701" cy="2335697"/>
        </a:xfrm>
        <a:prstGeom prst="rect">
          <a:avLst/>
        </a:prstGeom>
        <a:ln w="12700" cap="flat">
          <a:noFill/>
          <a:miter lim="400000"/>
        </a:ln>
        <a:effectLst/>
      </xdr:spPr>
    </xdr:pic>
    <xdr:clientData/>
  </xdr:twoCellAnchor>
  <xdr:twoCellAnchor>
    <xdr:from>
      <xdr:col>6</xdr:col>
      <xdr:colOff>77720</xdr:colOff>
      <xdr:row>5</xdr:row>
      <xdr:rowOff>63500</xdr:rowOff>
    </xdr:from>
    <xdr:to>
      <xdr:col>6</xdr:col>
      <xdr:colOff>2338600</xdr:colOff>
      <xdr:row>5</xdr:row>
      <xdr:rowOff>1778000</xdr:rowOff>
    </xdr:to>
    <xdr:pic>
      <xdr:nvPicPr>
        <xdr:cNvPr id="20" name="Picture 2" descr="Picture 2">
          <a:extLst>
            <a:ext uri="{FF2B5EF4-FFF2-40B4-BE49-F238E27FC236}">
              <a16:creationId xmlns:a16="http://schemas.microsoft.com/office/drawing/2014/main" id="{CA0115D6-E77C-8D47-998C-7203D33EDEF3}"/>
            </a:ext>
          </a:extLst>
        </xdr:cNvPr>
        <xdr:cNvPicPr>
          <a:picLocks noChangeAspect="1"/>
        </xdr:cNvPicPr>
      </xdr:nvPicPr>
      <xdr:blipFill>
        <a:blip xmlns:r="http://schemas.openxmlformats.org/officeDocument/2006/relationships" r:embed="rId1"/>
        <a:stretch>
          <a:fillRect/>
        </a:stretch>
      </xdr:blipFill>
      <xdr:spPr>
        <a:xfrm>
          <a:off x="16635345" y="1127125"/>
          <a:ext cx="2260880" cy="1714500"/>
        </a:xfrm>
        <a:prstGeom prst="rect">
          <a:avLst/>
        </a:prstGeom>
        <a:ln w="12700" cap="flat">
          <a:noFill/>
          <a:miter lim="400000"/>
        </a:ln>
        <a:effectLst/>
      </xdr:spPr>
    </xdr:pic>
    <xdr:clientData/>
  </xdr:twoCellAnchor>
  <xdr:twoCellAnchor>
    <xdr:from>
      <xdr:col>6</xdr:col>
      <xdr:colOff>2592320</xdr:colOff>
      <xdr:row>5</xdr:row>
      <xdr:rowOff>101600</xdr:rowOff>
    </xdr:from>
    <xdr:to>
      <xdr:col>6</xdr:col>
      <xdr:colOff>4146799</xdr:colOff>
      <xdr:row>5</xdr:row>
      <xdr:rowOff>2044700</xdr:rowOff>
    </xdr:to>
    <xdr:pic>
      <xdr:nvPicPr>
        <xdr:cNvPr id="21" name="Picture 3" descr="Picture 3">
          <a:extLst>
            <a:ext uri="{FF2B5EF4-FFF2-40B4-BE49-F238E27FC236}">
              <a16:creationId xmlns:a16="http://schemas.microsoft.com/office/drawing/2014/main" id="{EB3D30B5-E6BA-9A49-BE1F-00ADEF3B9DF8}"/>
            </a:ext>
          </a:extLst>
        </xdr:cNvPr>
        <xdr:cNvPicPr>
          <a:picLocks noChangeAspect="1"/>
        </xdr:cNvPicPr>
      </xdr:nvPicPr>
      <xdr:blipFill>
        <a:blip xmlns:r="http://schemas.openxmlformats.org/officeDocument/2006/relationships" r:embed="rId2"/>
        <a:stretch>
          <a:fillRect/>
        </a:stretch>
      </xdr:blipFill>
      <xdr:spPr>
        <a:xfrm>
          <a:off x="19149945" y="1165225"/>
          <a:ext cx="1554479" cy="194310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showGridLines="0" tabSelected="1" topLeftCell="F1" zoomScale="80" zoomScaleNormal="80" workbookViewId="0">
      <pane ySplit="1" topLeftCell="A2" activePane="bottomLeft" state="frozen"/>
      <selection activeCell="D1" sqref="D1"/>
      <selection pane="bottomLeft" activeCell="M6" sqref="M6"/>
    </sheetView>
  </sheetViews>
  <sheetFormatPr baseColWidth="10" defaultColWidth="10.83203125" defaultRowHeight="16" customHeight="1" x14ac:dyDescent="0.2"/>
  <cols>
    <col min="1" max="1" width="10.83203125" style="1"/>
    <col min="2" max="2" width="60.6640625" style="1" customWidth="1"/>
    <col min="3" max="3" width="24.5" style="1" customWidth="1"/>
    <col min="4" max="4" width="19.5" style="1" customWidth="1"/>
    <col min="5" max="5" width="40.33203125" style="1" customWidth="1"/>
    <col min="6" max="6" width="39.5" style="1" customWidth="1"/>
    <col min="7" max="7" width="109.83203125" style="1" customWidth="1"/>
    <col min="8" max="8" width="59.6640625" style="1" customWidth="1"/>
    <col min="9" max="9" width="35.6640625" style="1" customWidth="1"/>
    <col min="10" max="10" width="36.5" style="1" customWidth="1"/>
    <col min="11" max="12" width="10.83203125" style="1"/>
    <col min="13" max="13" width="28.5" style="1" customWidth="1"/>
    <col min="14" max="16384" width="10.83203125" style="1"/>
  </cols>
  <sheetData>
    <row r="1" spans="1:13" ht="34" customHeight="1" x14ac:dyDescent="0.2">
      <c r="A1" s="1" t="s">
        <v>153</v>
      </c>
      <c r="B1" s="1" t="s">
        <v>0</v>
      </c>
      <c r="C1" s="1" t="s">
        <v>1</v>
      </c>
      <c r="D1" s="1" t="s">
        <v>2</v>
      </c>
      <c r="E1" s="1" t="s">
        <v>3</v>
      </c>
      <c r="F1" s="1" t="s">
        <v>4</v>
      </c>
      <c r="G1" s="1" t="s">
        <v>5</v>
      </c>
      <c r="H1" s="1" t="s">
        <v>158</v>
      </c>
      <c r="I1" s="1" t="s">
        <v>7</v>
      </c>
      <c r="J1" s="1" t="s">
        <v>152</v>
      </c>
      <c r="K1" s="1" t="s">
        <v>170</v>
      </c>
      <c r="L1" s="1" t="s">
        <v>162</v>
      </c>
    </row>
    <row r="4" spans="1:13" ht="17" customHeight="1" x14ac:dyDescent="0.2">
      <c r="B4" s="1" t="s">
        <v>9</v>
      </c>
    </row>
    <row r="5" spans="1:13" ht="175" customHeight="1" x14ac:dyDescent="0.2">
      <c r="A5" s="2" t="s">
        <v>200</v>
      </c>
      <c r="B5" s="1" t="s">
        <v>201</v>
      </c>
      <c r="D5" s="1" t="s">
        <v>10</v>
      </c>
      <c r="E5" s="1" t="s">
        <v>11</v>
      </c>
      <c r="F5" s="1" t="s">
        <v>12</v>
      </c>
      <c r="H5" s="1" t="s">
        <v>202</v>
      </c>
      <c r="J5" s="1" t="s">
        <v>203</v>
      </c>
      <c r="K5" s="1">
        <v>8</v>
      </c>
    </row>
    <row r="6" spans="1:13" ht="175" customHeight="1" x14ac:dyDescent="0.2">
      <c r="A6" s="2" t="s">
        <v>206</v>
      </c>
      <c r="B6" s="1" t="s">
        <v>201</v>
      </c>
      <c r="D6" s="1" t="s">
        <v>10</v>
      </c>
      <c r="E6" s="1" t="s">
        <v>11</v>
      </c>
      <c r="F6" s="1" t="s">
        <v>12</v>
      </c>
      <c r="H6" s="1" t="s">
        <v>204</v>
      </c>
      <c r="J6" s="1" t="s">
        <v>205</v>
      </c>
      <c r="K6" s="1">
        <v>10</v>
      </c>
    </row>
    <row r="7" spans="1:13" ht="175" customHeight="1" x14ac:dyDescent="0.2">
      <c r="A7" s="2" t="s">
        <v>82</v>
      </c>
      <c r="B7" s="1" t="s">
        <v>13</v>
      </c>
      <c r="F7" s="1" t="s">
        <v>14</v>
      </c>
      <c r="H7" s="1" t="s">
        <v>207</v>
      </c>
      <c r="K7" s="1">
        <v>1</v>
      </c>
    </row>
    <row r="8" spans="1:13" ht="17" customHeight="1" x14ac:dyDescent="0.2">
      <c r="B8" s="1" t="s">
        <v>15</v>
      </c>
    </row>
    <row r="9" spans="1:13" ht="192" customHeight="1" x14ac:dyDescent="0.2">
      <c r="A9" s="2" t="s">
        <v>208</v>
      </c>
      <c r="B9" s="1" t="s">
        <v>16</v>
      </c>
      <c r="D9" s="1" t="s">
        <v>17</v>
      </c>
      <c r="E9" s="1" t="s">
        <v>18</v>
      </c>
      <c r="F9" s="1" t="s">
        <v>19</v>
      </c>
      <c r="H9" s="1" t="s">
        <v>209</v>
      </c>
      <c r="I9" s="1" t="s">
        <v>212</v>
      </c>
      <c r="J9" s="1" t="s">
        <v>210</v>
      </c>
      <c r="K9" s="1">
        <v>3</v>
      </c>
    </row>
    <row r="10" spans="1:13" ht="184" customHeight="1" x14ac:dyDescent="0.2">
      <c r="A10" s="2" t="s">
        <v>214</v>
      </c>
      <c r="B10" s="1" t="s">
        <v>22</v>
      </c>
      <c r="D10" s="1" t="s">
        <v>17</v>
      </c>
      <c r="E10" s="1" t="s">
        <v>23</v>
      </c>
      <c r="F10" s="1" t="s">
        <v>19</v>
      </c>
      <c r="H10" s="1" t="s">
        <v>211</v>
      </c>
      <c r="I10" s="1" t="s">
        <v>212</v>
      </c>
      <c r="J10" s="1" t="s">
        <v>213</v>
      </c>
      <c r="K10" s="1">
        <v>24</v>
      </c>
    </row>
    <row r="11" spans="1:13" ht="251" customHeight="1" x14ac:dyDescent="0.2">
      <c r="A11" s="2" t="s">
        <v>225</v>
      </c>
      <c r="B11" s="2" t="s">
        <v>226</v>
      </c>
      <c r="D11" s="1" t="s">
        <v>31</v>
      </c>
      <c r="E11" s="1" t="s">
        <v>32</v>
      </c>
      <c r="F11" s="1" t="s">
        <v>33</v>
      </c>
      <c r="H11" s="1" t="s">
        <v>215</v>
      </c>
      <c r="J11" s="1" t="s">
        <v>216</v>
      </c>
      <c r="K11" s="1">
        <v>49</v>
      </c>
      <c r="M11" s="2" t="s">
        <v>224</v>
      </c>
    </row>
    <row r="12" spans="1:13" ht="17" customHeight="1" x14ac:dyDescent="0.2">
      <c r="B12" s="1" t="s">
        <v>34</v>
      </c>
    </row>
    <row r="13" spans="1:13" ht="133" hidden="1" customHeight="1" x14ac:dyDescent="0.2"/>
    <row r="14" spans="1:13" ht="145" hidden="1" customHeight="1" x14ac:dyDescent="0.2"/>
    <row r="15" spans="1:13" ht="146" hidden="1" customHeight="1" x14ac:dyDescent="0.2"/>
    <row r="16" spans="1:13" ht="146" hidden="1" customHeight="1" x14ac:dyDescent="0.2"/>
    <row r="17" spans="1:13" ht="208" hidden="1" customHeight="1" x14ac:dyDescent="0.2"/>
    <row r="18" spans="1:13" ht="208" hidden="1" customHeight="1" x14ac:dyDescent="0.2"/>
    <row r="19" spans="1:13" ht="208" customHeight="1" x14ac:dyDescent="0.2">
      <c r="A19" s="2" t="s">
        <v>155</v>
      </c>
      <c r="B19" s="1" t="s">
        <v>154</v>
      </c>
      <c r="D19" s="1" t="s">
        <v>36</v>
      </c>
      <c r="E19" s="1" t="s">
        <v>37</v>
      </c>
      <c r="F19" s="1" t="s">
        <v>38</v>
      </c>
      <c r="H19" s="1" t="s">
        <v>198</v>
      </c>
      <c r="I19" s="1" t="s">
        <v>160</v>
      </c>
      <c r="J19" s="1" t="s">
        <v>199</v>
      </c>
      <c r="K19" s="1">
        <v>63</v>
      </c>
      <c r="L19" s="1">
        <v>12</v>
      </c>
    </row>
    <row r="20" spans="1:13" ht="208" customHeight="1" x14ac:dyDescent="0.2">
      <c r="A20" s="2" t="s">
        <v>217</v>
      </c>
      <c r="B20" s="1" t="s">
        <v>218</v>
      </c>
      <c r="D20" s="1" t="s">
        <v>220</v>
      </c>
      <c r="H20" s="1" t="s">
        <v>221</v>
      </c>
      <c r="J20" s="1" t="s">
        <v>222</v>
      </c>
      <c r="K20" s="1">
        <v>23</v>
      </c>
      <c r="L20" s="1">
        <v>14</v>
      </c>
    </row>
    <row r="21" spans="1:13" ht="251" customHeight="1" x14ac:dyDescent="0.2">
      <c r="A21" s="2" t="s">
        <v>195</v>
      </c>
      <c r="D21" s="1" t="s">
        <v>31</v>
      </c>
      <c r="E21" s="1" t="s">
        <v>42</v>
      </c>
      <c r="F21" s="1" t="s">
        <v>43</v>
      </c>
      <c r="H21" s="1" t="s">
        <v>196</v>
      </c>
      <c r="I21" s="1" t="s">
        <v>160</v>
      </c>
      <c r="J21" s="1" t="s">
        <v>197</v>
      </c>
      <c r="K21" s="1">
        <v>53</v>
      </c>
      <c r="L21" s="1">
        <v>69</v>
      </c>
    </row>
    <row r="22" spans="1:13" ht="165" customHeight="1" x14ac:dyDescent="0.2">
      <c r="A22" s="2" t="s">
        <v>194</v>
      </c>
      <c r="B22" s="1" t="s">
        <v>219</v>
      </c>
      <c r="C22" s="1" t="s">
        <v>46</v>
      </c>
      <c r="D22" s="1" t="s">
        <v>31</v>
      </c>
      <c r="E22" s="1" t="s">
        <v>47</v>
      </c>
      <c r="F22" s="1" t="s">
        <v>48</v>
      </c>
      <c r="H22" s="1" t="s">
        <v>192</v>
      </c>
      <c r="I22" s="1" t="s">
        <v>193</v>
      </c>
      <c r="J22" s="2" t="s">
        <v>223</v>
      </c>
      <c r="K22" s="1">
        <v>150</v>
      </c>
      <c r="M22" s="2"/>
    </row>
    <row r="23" spans="1:13" ht="17" customHeight="1" x14ac:dyDescent="0.2">
      <c r="B23" s="1" t="s">
        <v>49</v>
      </c>
    </row>
    <row r="25" spans="1:13" ht="146" customHeight="1" x14ac:dyDescent="0.2">
      <c r="A25" s="2" t="s">
        <v>190</v>
      </c>
      <c r="B25" s="1" t="s">
        <v>191</v>
      </c>
      <c r="D25" s="1" t="s">
        <v>51</v>
      </c>
      <c r="E25" s="1" t="s">
        <v>52</v>
      </c>
      <c r="F25" s="1" t="s">
        <v>53</v>
      </c>
      <c r="H25" s="1" t="s">
        <v>188</v>
      </c>
      <c r="I25" s="1" t="s">
        <v>172</v>
      </c>
      <c r="J25" s="1" t="s">
        <v>189</v>
      </c>
      <c r="K25" s="1">
        <v>28</v>
      </c>
    </row>
    <row r="26" spans="1:13" ht="183" customHeight="1" x14ac:dyDescent="0.2">
      <c r="A26" s="2" t="s">
        <v>187</v>
      </c>
      <c r="B26" s="1" t="s">
        <v>56</v>
      </c>
      <c r="D26" s="1" t="s">
        <v>31</v>
      </c>
      <c r="E26" s="1" t="s">
        <v>57</v>
      </c>
      <c r="F26" s="1" t="s">
        <v>58</v>
      </c>
      <c r="H26" s="1" t="s">
        <v>185</v>
      </c>
      <c r="I26" s="1" t="s">
        <v>160</v>
      </c>
      <c r="J26" s="1" t="s">
        <v>186</v>
      </c>
      <c r="K26" s="1">
        <v>83</v>
      </c>
      <c r="L26" s="1">
        <v>16</v>
      </c>
    </row>
    <row r="28" spans="1:13" ht="197" customHeight="1" x14ac:dyDescent="0.2">
      <c r="A28" s="2" t="s">
        <v>184</v>
      </c>
      <c r="B28" s="1" t="s">
        <v>59</v>
      </c>
      <c r="D28" s="1" t="s">
        <v>60</v>
      </c>
      <c r="E28" s="1" t="s">
        <v>61</v>
      </c>
      <c r="F28" s="1" t="s">
        <v>62</v>
      </c>
      <c r="H28" s="1" t="s">
        <v>181</v>
      </c>
      <c r="I28" s="1" t="s">
        <v>160</v>
      </c>
      <c r="J28" s="1" t="s">
        <v>182</v>
      </c>
      <c r="K28" s="1" t="s">
        <v>183</v>
      </c>
      <c r="L28" s="1">
        <v>17</v>
      </c>
    </row>
    <row r="29" spans="1:13" ht="89" hidden="1" customHeight="1" x14ac:dyDescent="0.2"/>
    <row r="30" spans="1:13" ht="153" hidden="1" customHeight="1" x14ac:dyDescent="0.2"/>
    <row r="31" spans="1:13" ht="153" customHeight="1" x14ac:dyDescent="0.2">
      <c r="A31" s="2" t="s">
        <v>176</v>
      </c>
      <c r="B31" s="1" t="s">
        <v>64</v>
      </c>
      <c r="E31" s="1" t="s">
        <v>65</v>
      </c>
      <c r="F31" s="1" t="s">
        <v>66</v>
      </c>
      <c r="H31" s="1" t="s">
        <v>177</v>
      </c>
      <c r="I31" s="1" t="s">
        <v>160</v>
      </c>
      <c r="J31" s="1" t="s">
        <v>178</v>
      </c>
      <c r="K31" s="1">
        <v>50</v>
      </c>
      <c r="L31" s="1">
        <v>15</v>
      </c>
    </row>
    <row r="32" spans="1:13" ht="153" customHeight="1" x14ac:dyDescent="0.2">
      <c r="A32" s="2" t="s">
        <v>175</v>
      </c>
      <c r="B32" s="1" t="s">
        <v>67</v>
      </c>
      <c r="C32" s="1">
        <v>0</v>
      </c>
      <c r="E32" s="1" t="s">
        <v>68</v>
      </c>
      <c r="F32" s="1" t="s">
        <v>62</v>
      </c>
      <c r="H32" s="1" t="s">
        <v>179</v>
      </c>
      <c r="J32" s="1" t="s">
        <v>180</v>
      </c>
      <c r="K32" s="1">
        <v>30</v>
      </c>
      <c r="L32" s="1">
        <v>10</v>
      </c>
    </row>
    <row r="33" spans="1:13" ht="135" customHeight="1" x14ac:dyDescent="0.2">
      <c r="A33" s="2" t="s">
        <v>174</v>
      </c>
      <c r="B33" s="1" t="s">
        <v>69</v>
      </c>
      <c r="D33" s="1" t="s">
        <v>70</v>
      </c>
      <c r="E33" s="1" t="s">
        <v>71</v>
      </c>
      <c r="F33" s="1" t="s">
        <v>72</v>
      </c>
      <c r="H33" s="1" t="s">
        <v>171</v>
      </c>
      <c r="I33" s="1" t="s">
        <v>172</v>
      </c>
      <c r="J33" s="1" t="s">
        <v>173</v>
      </c>
      <c r="K33" s="1">
        <v>72</v>
      </c>
    </row>
    <row r="34" spans="1:13" ht="92" customHeight="1" x14ac:dyDescent="0.2">
      <c r="A34" s="2" t="s">
        <v>167</v>
      </c>
      <c r="B34" s="1" t="s">
        <v>73</v>
      </c>
      <c r="D34" s="1" t="s">
        <v>51</v>
      </c>
      <c r="E34" s="1" t="s">
        <v>74</v>
      </c>
      <c r="F34" s="1" t="s">
        <v>58</v>
      </c>
      <c r="H34" s="1" t="s">
        <v>168</v>
      </c>
      <c r="I34" s="1" t="s">
        <v>172</v>
      </c>
      <c r="J34" s="1" t="s">
        <v>169</v>
      </c>
      <c r="K34" s="1">
        <v>30</v>
      </c>
    </row>
    <row r="35" spans="1:13" ht="153" customHeight="1" x14ac:dyDescent="0.2">
      <c r="A35" s="2" t="s">
        <v>164</v>
      </c>
      <c r="B35" s="1" t="s">
        <v>163</v>
      </c>
      <c r="D35" s="1" t="s">
        <v>76</v>
      </c>
      <c r="E35" s="1" t="s">
        <v>77</v>
      </c>
      <c r="F35" s="1" t="s">
        <v>58</v>
      </c>
      <c r="H35" s="1" t="s">
        <v>165</v>
      </c>
      <c r="I35" s="1" t="s">
        <v>160</v>
      </c>
      <c r="J35" s="1" t="s">
        <v>166</v>
      </c>
      <c r="K35" s="1">
        <v>33</v>
      </c>
      <c r="L35" s="1">
        <v>5</v>
      </c>
    </row>
    <row r="36" spans="1:13" ht="20" customHeight="1" x14ac:dyDescent="0.2"/>
    <row r="37" spans="1:13" ht="157" customHeight="1" x14ac:dyDescent="0.2">
      <c r="A37" s="2" t="s">
        <v>156</v>
      </c>
      <c r="B37" s="1" t="s">
        <v>157</v>
      </c>
      <c r="E37" s="1" t="s">
        <v>80</v>
      </c>
      <c r="F37" s="1" t="s">
        <v>58</v>
      </c>
      <c r="H37" s="1" t="s">
        <v>159</v>
      </c>
      <c r="I37" s="1" t="s">
        <v>160</v>
      </c>
      <c r="J37" s="1" t="s">
        <v>161</v>
      </c>
      <c r="K37" s="1">
        <v>85</v>
      </c>
      <c r="L37" s="1">
        <v>131</v>
      </c>
    </row>
    <row r="38" spans="1:13" s="4" customFormat="1" ht="56.5" customHeight="1" x14ac:dyDescent="0.2">
      <c r="A38" s="3" t="s">
        <v>235</v>
      </c>
      <c r="B38" s="5" t="s">
        <v>233</v>
      </c>
      <c r="E38" s="3" t="s">
        <v>234</v>
      </c>
      <c r="F38" s="3" t="s">
        <v>227</v>
      </c>
      <c r="H38" s="3" t="s">
        <v>251</v>
      </c>
      <c r="I38" s="4" t="s">
        <v>172</v>
      </c>
      <c r="J38" s="3"/>
    </row>
    <row r="39" spans="1:13" s="4" customFormat="1" ht="56.5" customHeight="1" x14ac:dyDescent="0.2">
      <c r="A39" s="3" t="s">
        <v>262</v>
      </c>
      <c r="B39" s="28" t="s">
        <v>258</v>
      </c>
    </row>
    <row r="40" spans="1:13" s="31" customFormat="1" ht="56.5" customHeight="1" x14ac:dyDescent="0.15">
      <c r="A40" s="29" t="s">
        <v>259</v>
      </c>
      <c r="B40" s="30" t="s">
        <v>260</v>
      </c>
      <c r="J40" s="30" t="s">
        <v>245</v>
      </c>
      <c r="K40" s="31">
        <f>SUM(K2:K39)</f>
        <v>795</v>
      </c>
      <c r="L40" s="31">
        <f>SUM(L2:L39)</f>
        <v>289</v>
      </c>
      <c r="M40" s="31">
        <f>SUM(K40:L40)</f>
        <v>1084</v>
      </c>
    </row>
    <row r="41" spans="1:13" s="31" customFormat="1" ht="56.5" customHeight="1" x14ac:dyDescent="0.15">
      <c r="A41" s="29" t="s">
        <v>261</v>
      </c>
      <c r="B41" s="30" t="s">
        <v>260</v>
      </c>
    </row>
    <row r="42" spans="1:13" ht="56.5" customHeight="1" x14ac:dyDescent="0.2"/>
    <row r="43" spans="1:13" ht="56.5" customHeight="1" x14ac:dyDescent="0.2"/>
  </sheetData>
  <pageMargins left="0.7" right="0.7" top="0.75" bottom="0.75" header="0.3" footer="0.3"/>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5"/>
  <sheetViews>
    <sheetView showGridLines="0" topLeftCell="A76" workbookViewId="0">
      <selection activeCell="H84" sqref="H84"/>
    </sheetView>
  </sheetViews>
  <sheetFormatPr baseColWidth="10" defaultColWidth="10.83203125" defaultRowHeight="16" customHeight="1" x14ac:dyDescent="0.2"/>
  <cols>
    <col min="1" max="1" width="38.83203125" style="9" customWidth="1"/>
    <col min="2" max="2" width="21.1640625" style="9" customWidth="1"/>
    <col min="3" max="3" width="16.83203125" style="9" customWidth="1"/>
    <col min="4" max="4" width="33.6640625" style="9" customWidth="1"/>
    <col min="5" max="5" width="23.6640625" style="9" customWidth="1"/>
    <col min="6" max="6" width="14" style="9" customWidth="1"/>
    <col min="7" max="7" width="26.1640625" style="9" customWidth="1"/>
    <col min="8" max="8" width="24.6640625" style="9" customWidth="1"/>
    <col min="9" max="9" width="17.83203125" style="9" customWidth="1"/>
    <col min="10" max="10" width="43.33203125" style="9" customWidth="1"/>
    <col min="11" max="11" width="10.83203125" style="9" customWidth="1"/>
    <col min="12" max="16384" width="10.83203125" style="9"/>
  </cols>
  <sheetData>
    <row r="1" spans="1:10" s="26" customFormat="1" ht="67.75" customHeight="1" x14ac:dyDescent="0.2">
      <c r="A1" s="25"/>
      <c r="B1" s="7" t="s">
        <v>1</v>
      </c>
      <c r="C1" s="7" t="s">
        <v>2</v>
      </c>
      <c r="D1" s="7" t="s">
        <v>3</v>
      </c>
      <c r="E1" s="7" t="s">
        <v>4</v>
      </c>
      <c r="F1" s="7" t="s">
        <v>5</v>
      </c>
      <c r="G1" s="7" t="s">
        <v>6</v>
      </c>
      <c r="H1" s="7" t="s">
        <v>244</v>
      </c>
      <c r="I1" s="7" t="s">
        <v>8</v>
      </c>
      <c r="J1" s="8" t="s">
        <v>1</v>
      </c>
    </row>
    <row r="2" spans="1:10" ht="16" customHeight="1" x14ac:dyDescent="0.2">
      <c r="A2" s="10"/>
      <c r="B2" s="10"/>
      <c r="C2" s="10"/>
      <c r="D2" s="10"/>
      <c r="E2" s="10"/>
      <c r="F2" s="10"/>
      <c r="G2" s="10"/>
      <c r="H2" s="10"/>
      <c r="I2" s="10"/>
      <c r="J2" s="10"/>
    </row>
    <row r="3" spans="1:10" ht="16" customHeight="1" x14ac:dyDescent="0.2">
      <c r="A3" s="10"/>
      <c r="B3" s="10"/>
      <c r="C3" s="10"/>
      <c r="D3" s="10"/>
      <c r="E3" s="10"/>
      <c r="F3" s="10"/>
      <c r="G3" s="10"/>
      <c r="H3" s="10"/>
      <c r="I3" s="10"/>
      <c r="J3" s="10"/>
    </row>
    <row r="4" spans="1:10" ht="17" customHeight="1" x14ac:dyDescent="0.2">
      <c r="A4" s="7" t="s">
        <v>9</v>
      </c>
      <c r="B4" s="10"/>
      <c r="C4" s="10"/>
      <c r="D4" s="10"/>
      <c r="E4" s="10"/>
      <c r="F4" s="10"/>
      <c r="G4" s="10"/>
      <c r="H4" s="10"/>
      <c r="I4" s="10"/>
      <c r="J4" s="10"/>
    </row>
    <row r="5" spans="1:10" ht="175" customHeight="1" x14ac:dyDescent="0.2">
      <c r="A5" s="6" t="s">
        <v>84</v>
      </c>
      <c r="B5" s="10"/>
      <c r="C5" s="10"/>
      <c r="D5" s="6" t="s">
        <v>85</v>
      </c>
      <c r="E5" s="6" t="s">
        <v>86</v>
      </c>
      <c r="F5" s="10"/>
      <c r="G5" s="10"/>
      <c r="H5" s="35" t="s">
        <v>83</v>
      </c>
      <c r="I5" s="11"/>
      <c r="J5" s="6" t="s">
        <v>249</v>
      </c>
    </row>
    <row r="6" spans="1:10" ht="17" customHeight="1" x14ac:dyDescent="0.2">
      <c r="A6" s="7" t="s">
        <v>15</v>
      </c>
      <c r="B6" s="10"/>
      <c r="C6" s="10"/>
      <c r="D6" s="10"/>
      <c r="E6" s="10"/>
      <c r="F6" s="10"/>
      <c r="G6" s="10"/>
      <c r="H6" s="10"/>
      <c r="I6" s="11"/>
      <c r="J6" s="12"/>
    </row>
    <row r="7" spans="1:10" ht="192" customHeight="1" x14ac:dyDescent="0.2">
      <c r="A7" s="6" t="s">
        <v>16</v>
      </c>
      <c r="B7" s="10"/>
      <c r="C7" s="6" t="s">
        <v>17</v>
      </c>
      <c r="D7" s="6" t="s">
        <v>18</v>
      </c>
      <c r="E7" s="6" t="s">
        <v>19</v>
      </c>
      <c r="F7" s="10"/>
      <c r="G7" s="13" t="s">
        <v>20</v>
      </c>
      <c r="H7" s="35" t="s">
        <v>21</v>
      </c>
      <c r="I7" s="11"/>
      <c r="J7" s="6" t="s">
        <v>249</v>
      </c>
    </row>
    <row r="8" spans="1:10" ht="184" customHeight="1" x14ac:dyDescent="0.2">
      <c r="A8" s="6" t="s">
        <v>22</v>
      </c>
      <c r="B8" s="10"/>
      <c r="C8" s="6" t="s">
        <v>17</v>
      </c>
      <c r="D8" s="6" t="s">
        <v>23</v>
      </c>
      <c r="E8" s="6" t="s">
        <v>19</v>
      </c>
      <c r="F8" s="10"/>
      <c r="G8" s="6" t="s">
        <v>24</v>
      </c>
      <c r="H8" s="35" t="s">
        <v>21</v>
      </c>
      <c r="I8" s="11"/>
      <c r="J8" s="6" t="s">
        <v>249</v>
      </c>
    </row>
    <row r="9" spans="1:10" ht="170" customHeight="1" x14ac:dyDescent="0.2">
      <c r="A9" s="6" t="s">
        <v>87</v>
      </c>
      <c r="B9" s="10"/>
      <c r="C9" s="6" t="s">
        <v>17</v>
      </c>
      <c r="D9" s="6" t="s">
        <v>88</v>
      </c>
      <c r="E9" s="6" t="s">
        <v>19</v>
      </c>
      <c r="F9" s="10"/>
      <c r="G9" s="10"/>
      <c r="H9" s="35" t="s">
        <v>21</v>
      </c>
      <c r="I9" s="11"/>
      <c r="J9" s="6" t="s">
        <v>249</v>
      </c>
    </row>
    <row r="10" spans="1:10" ht="171" customHeight="1" x14ac:dyDescent="0.2">
      <c r="A10" s="6" t="s">
        <v>25</v>
      </c>
      <c r="B10" s="10"/>
      <c r="C10" s="6" t="s">
        <v>26</v>
      </c>
      <c r="D10" s="6" t="s">
        <v>27</v>
      </c>
      <c r="E10" s="6" t="s">
        <v>28</v>
      </c>
      <c r="F10" s="10"/>
      <c r="G10" s="13" t="s">
        <v>29</v>
      </c>
      <c r="H10" s="35" t="s">
        <v>30</v>
      </c>
      <c r="I10" s="11"/>
      <c r="J10" s="6" t="s">
        <v>249</v>
      </c>
    </row>
    <row r="11" spans="1:10" ht="16" customHeight="1" x14ac:dyDescent="0.2">
      <c r="A11" s="10"/>
      <c r="B11" s="10"/>
      <c r="C11" s="10"/>
      <c r="D11" s="10"/>
      <c r="E11" s="10"/>
      <c r="F11" s="10"/>
      <c r="G11" s="10"/>
      <c r="H11" s="10"/>
      <c r="I11" s="11"/>
      <c r="J11" s="14"/>
    </row>
    <row r="12" spans="1:10" ht="17" customHeight="1" x14ac:dyDescent="0.2">
      <c r="A12" s="7" t="s">
        <v>34</v>
      </c>
      <c r="B12" s="10"/>
      <c r="C12" s="10"/>
      <c r="D12" s="10"/>
      <c r="E12" s="10"/>
      <c r="F12" s="10"/>
      <c r="G12" s="10"/>
      <c r="H12" s="10"/>
      <c r="I12" s="11"/>
      <c r="J12" s="15"/>
    </row>
    <row r="13" spans="1:10" ht="133" hidden="1" customHeight="1" x14ac:dyDescent="0.2">
      <c r="A13" s="16"/>
      <c r="B13" s="16"/>
      <c r="C13" s="16"/>
      <c r="D13" s="16"/>
      <c r="E13" s="16"/>
      <c r="F13" s="16"/>
      <c r="G13" s="16"/>
      <c r="H13" s="16"/>
      <c r="I13" s="16"/>
      <c r="J13" s="16"/>
    </row>
    <row r="14" spans="1:10" ht="145" hidden="1" customHeight="1" x14ac:dyDescent="0.2">
      <c r="A14" s="16"/>
      <c r="B14" s="16"/>
      <c r="C14" s="16"/>
      <c r="D14" s="16"/>
      <c r="E14" s="16"/>
      <c r="F14" s="16"/>
      <c r="G14" s="16"/>
      <c r="H14" s="16"/>
      <c r="I14" s="16"/>
      <c r="J14" s="16"/>
    </row>
    <row r="15" spans="1:10" ht="146" hidden="1" customHeight="1" x14ac:dyDescent="0.2">
      <c r="A15" s="16"/>
      <c r="B15" s="16"/>
      <c r="C15" s="16"/>
      <c r="D15" s="16"/>
      <c r="E15" s="16"/>
      <c r="F15" s="16"/>
      <c r="G15" s="16"/>
      <c r="H15" s="16"/>
      <c r="I15" s="16"/>
      <c r="J15" s="16"/>
    </row>
    <row r="16" spans="1:10" ht="146" hidden="1" customHeight="1" x14ac:dyDescent="0.2">
      <c r="A16" s="16"/>
      <c r="B16" s="16"/>
      <c r="C16" s="16"/>
      <c r="D16" s="16"/>
      <c r="E16" s="16"/>
      <c r="F16" s="16"/>
      <c r="G16" s="16"/>
      <c r="H16" s="16"/>
      <c r="I16" s="16"/>
      <c r="J16" s="16"/>
    </row>
    <row r="17" spans="1:10" ht="208" hidden="1" customHeight="1" x14ac:dyDescent="0.2">
      <c r="A17" s="16"/>
      <c r="B17" s="16"/>
      <c r="C17" s="16"/>
      <c r="D17" s="16"/>
      <c r="E17" s="16"/>
      <c r="F17" s="16"/>
      <c r="G17" s="16"/>
      <c r="H17" s="16"/>
      <c r="I17" s="16"/>
      <c r="J17" s="16"/>
    </row>
    <row r="18" spans="1:10" ht="208" hidden="1" customHeight="1" x14ac:dyDescent="0.2">
      <c r="A18" s="16"/>
      <c r="B18" s="16"/>
      <c r="C18" s="16"/>
      <c r="D18" s="16"/>
      <c r="E18" s="16"/>
      <c r="F18" s="16"/>
      <c r="G18" s="16"/>
      <c r="H18" s="16"/>
      <c r="I18" s="16"/>
      <c r="J18" s="16"/>
    </row>
    <row r="19" spans="1:10" ht="208" customHeight="1" x14ac:dyDescent="0.2">
      <c r="A19" s="6" t="s">
        <v>35</v>
      </c>
      <c r="B19" s="10"/>
      <c r="C19" s="6" t="s">
        <v>36</v>
      </c>
      <c r="D19" s="6" t="s">
        <v>37</v>
      </c>
      <c r="E19" s="6" t="s">
        <v>38</v>
      </c>
      <c r="F19" s="10"/>
      <c r="G19" s="6" t="s">
        <v>39</v>
      </c>
      <c r="H19" s="32" t="s">
        <v>40</v>
      </c>
      <c r="I19" s="11"/>
      <c r="J19" s="6"/>
    </row>
    <row r="20" spans="1:10" ht="208" customHeight="1" x14ac:dyDescent="0.2">
      <c r="A20" s="6" t="s">
        <v>89</v>
      </c>
      <c r="B20" s="10"/>
      <c r="C20" s="6" t="s">
        <v>36</v>
      </c>
      <c r="D20" s="6" t="s">
        <v>90</v>
      </c>
      <c r="E20" s="6" t="s">
        <v>38</v>
      </c>
      <c r="F20" s="10"/>
      <c r="G20" s="10"/>
      <c r="H20" s="32" t="s">
        <v>40</v>
      </c>
      <c r="I20" s="11"/>
      <c r="J20" s="6"/>
    </row>
    <row r="21" spans="1:10" ht="246" customHeight="1" x14ac:dyDescent="0.2">
      <c r="A21" s="6" t="s">
        <v>91</v>
      </c>
      <c r="B21" s="10"/>
      <c r="C21" s="6" t="s">
        <v>92</v>
      </c>
      <c r="D21" s="6" t="s">
        <v>93</v>
      </c>
      <c r="E21" s="6" t="s">
        <v>43</v>
      </c>
      <c r="F21" s="10"/>
      <c r="G21" s="10"/>
      <c r="H21" s="33" t="s">
        <v>94</v>
      </c>
      <c r="I21" s="11"/>
      <c r="J21" s="6" t="s">
        <v>254</v>
      </c>
    </row>
    <row r="22" spans="1:10" ht="251" customHeight="1" x14ac:dyDescent="0.2">
      <c r="A22" s="6" t="s">
        <v>41</v>
      </c>
      <c r="B22" s="10"/>
      <c r="C22" s="6" t="s">
        <v>31</v>
      </c>
      <c r="D22" s="6" t="s">
        <v>42</v>
      </c>
      <c r="E22" s="6" t="s">
        <v>43</v>
      </c>
      <c r="F22" s="10"/>
      <c r="G22" s="6" t="s">
        <v>44</v>
      </c>
      <c r="H22" s="34" t="s">
        <v>40</v>
      </c>
      <c r="I22" s="11"/>
      <c r="J22" s="6"/>
    </row>
    <row r="23" spans="1:10" ht="16" customHeight="1" x14ac:dyDescent="0.2">
      <c r="A23" s="10"/>
      <c r="B23" s="10"/>
      <c r="C23" s="10"/>
      <c r="D23" s="10"/>
      <c r="E23" s="10"/>
      <c r="F23" s="10"/>
      <c r="G23" s="10"/>
      <c r="H23" s="10"/>
      <c r="I23" s="11"/>
      <c r="J23" s="14"/>
    </row>
    <row r="24" spans="1:10" ht="17" customHeight="1" x14ac:dyDescent="0.2">
      <c r="A24" s="7" t="s">
        <v>95</v>
      </c>
      <c r="B24" s="10"/>
      <c r="C24" s="10"/>
      <c r="D24" s="10"/>
      <c r="E24" s="10"/>
      <c r="F24" s="10"/>
      <c r="G24" s="10"/>
      <c r="H24" s="10"/>
      <c r="I24" s="11"/>
      <c r="J24" s="17"/>
    </row>
    <row r="25" spans="1:10" ht="16" customHeight="1" x14ac:dyDescent="0.2">
      <c r="A25" s="10"/>
      <c r="B25" s="10"/>
      <c r="C25" s="10"/>
      <c r="D25" s="10"/>
      <c r="E25" s="10"/>
      <c r="F25" s="10"/>
      <c r="G25" s="10"/>
      <c r="H25" s="10"/>
      <c r="I25" s="11"/>
      <c r="J25" s="15"/>
    </row>
    <row r="26" spans="1:10" ht="165" customHeight="1" x14ac:dyDescent="0.2">
      <c r="A26" s="6" t="s">
        <v>45</v>
      </c>
      <c r="B26" s="18" t="s">
        <v>46</v>
      </c>
      <c r="C26" s="6" t="s">
        <v>31</v>
      </c>
      <c r="D26" s="6" t="s">
        <v>47</v>
      </c>
      <c r="E26" s="6" t="s">
        <v>48</v>
      </c>
      <c r="F26" s="10"/>
      <c r="G26" s="6" t="s">
        <v>230</v>
      </c>
      <c r="H26" s="33" t="s">
        <v>83</v>
      </c>
      <c r="I26" s="11"/>
      <c r="J26" s="6"/>
    </row>
    <row r="27" spans="1:10" ht="16" customHeight="1" x14ac:dyDescent="0.2">
      <c r="A27" s="10"/>
      <c r="B27" s="10"/>
      <c r="C27" s="10"/>
      <c r="D27" s="10"/>
      <c r="E27" s="10"/>
      <c r="F27" s="10"/>
      <c r="G27" s="10"/>
      <c r="H27" s="10"/>
      <c r="I27" s="11"/>
      <c r="J27" s="14"/>
    </row>
    <row r="28" spans="1:10" ht="17" customHeight="1" x14ac:dyDescent="0.2">
      <c r="A28" s="7" t="s">
        <v>96</v>
      </c>
      <c r="B28" s="10"/>
      <c r="C28" s="10"/>
      <c r="D28" s="10"/>
      <c r="E28" s="10"/>
      <c r="F28" s="10"/>
      <c r="G28" s="10"/>
      <c r="H28" s="10"/>
      <c r="I28" s="11"/>
      <c r="J28" s="17"/>
    </row>
    <row r="29" spans="1:10" ht="16" customHeight="1" x14ac:dyDescent="0.2">
      <c r="A29" s="10"/>
      <c r="B29" s="10"/>
      <c r="C29" s="10"/>
      <c r="D29" s="10"/>
      <c r="E29" s="10"/>
      <c r="F29" s="10"/>
      <c r="G29" s="10"/>
      <c r="H29" s="10"/>
      <c r="I29" s="11"/>
      <c r="J29" s="15"/>
    </row>
    <row r="30" spans="1:10" ht="217" customHeight="1" x14ac:dyDescent="0.2">
      <c r="A30" s="6" t="s">
        <v>97</v>
      </c>
      <c r="B30" s="10"/>
      <c r="C30" s="6" t="s">
        <v>31</v>
      </c>
      <c r="D30" s="6" t="s">
        <v>98</v>
      </c>
      <c r="E30" s="6" t="s">
        <v>58</v>
      </c>
      <c r="F30" s="10"/>
      <c r="G30" s="10"/>
      <c r="H30" s="34" t="s">
        <v>81</v>
      </c>
      <c r="I30" s="11"/>
      <c r="J30" s="6" t="s">
        <v>257</v>
      </c>
    </row>
    <row r="31" spans="1:10" ht="17" customHeight="1" x14ac:dyDescent="0.2">
      <c r="A31" s="7" t="s">
        <v>49</v>
      </c>
      <c r="B31" s="10"/>
      <c r="C31" s="10"/>
      <c r="D31" s="10"/>
      <c r="E31" s="10"/>
      <c r="F31" s="10"/>
      <c r="G31" s="10"/>
      <c r="H31" s="10"/>
      <c r="I31" s="11"/>
      <c r="J31" s="14"/>
    </row>
    <row r="32" spans="1:10" ht="16" customHeight="1" x14ac:dyDescent="0.2">
      <c r="A32" s="10"/>
      <c r="B32" s="10"/>
      <c r="C32" s="10"/>
      <c r="D32" s="10"/>
      <c r="E32" s="10"/>
      <c r="F32" s="10"/>
      <c r="G32" s="10"/>
      <c r="H32" s="10"/>
      <c r="I32" s="11"/>
      <c r="J32" s="15"/>
    </row>
    <row r="33" spans="1:10" ht="146" customHeight="1" x14ac:dyDescent="0.2">
      <c r="A33" s="6" t="s">
        <v>50</v>
      </c>
      <c r="B33" s="10"/>
      <c r="C33" s="6" t="s">
        <v>51</v>
      </c>
      <c r="D33" s="6" t="s">
        <v>52</v>
      </c>
      <c r="E33" s="6" t="s">
        <v>53</v>
      </c>
      <c r="F33" s="10"/>
      <c r="G33" s="13" t="s">
        <v>54</v>
      </c>
      <c r="H33" s="35" t="s">
        <v>55</v>
      </c>
      <c r="I33" s="11"/>
      <c r="J33" s="6" t="s">
        <v>249</v>
      </c>
    </row>
    <row r="34" spans="1:10" ht="8" customHeight="1" x14ac:dyDescent="0.2">
      <c r="A34" s="10"/>
      <c r="B34" s="10"/>
      <c r="C34" s="10"/>
      <c r="D34" s="10"/>
      <c r="E34" s="10"/>
      <c r="F34" s="10"/>
      <c r="G34" s="10"/>
      <c r="H34" s="10"/>
      <c r="I34" s="11"/>
      <c r="J34" s="14"/>
    </row>
    <row r="35" spans="1:10" ht="8" customHeight="1" x14ac:dyDescent="0.2">
      <c r="A35" s="10"/>
      <c r="B35" s="10"/>
      <c r="C35" s="10"/>
      <c r="D35" s="10"/>
      <c r="E35" s="10"/>
      <c r="F35" s="10"/>
      <c r="G35" s="10"/>
      <c r="H35" s="10"/>
      <c r="I35" s="11"/>
      <c r="J35" s="17"/>
    </row>
    <row r="36" spans="1:10" ht="8" customHeight="1" x14ac:dyDescent="0.2">
      <c r="A36" s="10"/>
      <c r="B36" s="10"/>
      <c r="C36" s="10"/>
      <c r="D36" s="10"/>
      <c r="E36" s="10"/>
      <c r="F36" s="10"/>
      <c r="G36" s="10"/>
      <c r="H36" s="10"/>
      <c r="I36" s="11"/>
      <c r="J36" s="17"/>
    </row>
    <row r="37" spans="1:10" ht="16" customHeight="1" x14ac:dyDescent="0.2">
      <c r="A37" s="10"/>
      <c r="B37" s="10"/>
      <c r="C37" s="10"/>
      <c r="D37" s="10"/>
      <c r="E37" s="10"/>
      <c r="F37" s="10"/>
      <c r="G37" s="10"/>
      <c r="H37" s="10"/>
      <c r="I37" s="11"/>
      <c r="J37" s="17"/>
    </row>
    <row r="38" spans="1:10" ht="17" customHeight="1" x14ac:dyDescent="0.2">
      <c r="A38" s="7" t="s">
        <v>99</v>
      </c>
      <c r="B38" s="10"/>
      <c r="C38" s="10"/>
      <c r="D38" s="10"/>
      <c r="E38" s="10"/>
      <c r="F38" s="10"/>
      <c r="G38" s="10"/>
      <c r="H38" s="10"/>
      <c r="I38" s="11"/>
      <c r="J38" s="17"/>
    </row>
    <row r="39" spans="1:10" ht="16" customHeight="1" x14ac:dyDescent="0.2">
      <c r="A39" s="10"/>
      <c r="B39" s="10"/>
      <c r="C39" s="10"/>
      <c r="D39" s="10"/>
      <c r="E39" s="10"/>
      <c r="F39" s="10"/>
      <c r="G39" s="10"/>
      <c r="H39" s="10"/>
      <c r="I39" s="11"/>
      <c r="J39" s="15"/>
    </row>
    <row r="40" spans="1:10" ht="183" customHeight="1" x14ac:dyDescent="0.2">
      <c r="A40" s="6" t="s">
        <v>56</v>
      </c>
      <c r="B40" s="10"/>
      <c r="C40" s="6" t="s">
        <v>31</v>
      </c>
      <c r="D40" s="6" t="s">
        <v>57</v>
      </c>
      <c r="E40" s="6" t="s">
        <v>58</v>
      </c>
      <c r="F40" s="10"/>
      <c r="G40" s="6"/>
      <c r="H40" s="33" t="s">
        <v>108</v>
      </c>
      <c r="I40" s="11" t="s">
        <v>252</v>
      </c>
      <c r="J40" s="6" t="s">
        <v>250</v>
      </c>
    </row>
    <row r="41" spans="1:10" ht="29" customHeight="1" x14ac:dyDescent="0.2">
      <c r="A41" s="10"/>
      <c r="B41" s="10"/>
      <c r="C41" s="10"/>
      <c r="D41" s="10"/>
      <c r="E41" s="10"/>
      <c r="F41" s="10"/>
      <c r="G41" s="10"/>
      <c r="H41" s="10"/>
      <c r="I41" s="11"/>
      <c r="J41" s="14"/>
    </row>
    <row r="42" spans="1:10" ht="29" customHeight="1" x14ac:dyDescent="0.2">
      <c r="A42" s="10"/>
      <c r="B42" s="10"/>
      <c r="C42" s="10"/>
      <c r="D42" s="10"/>
      <c r="E42" s="10"/>
      <c r="F42" s="10"/>
      <c r="G42" s="10"/>
      <c r="H42" s="10"/>
      <c r="I42" s="11"/>
      <c r="J42" s="17"/>
    </row>
    <row r="43" spans="1:10" ht="17" customHeight="1" x14ac:dyDescent="0.2">
      <c r="A43" s="7" t="s">
        <v>100</v>
      </c>
      <c r="B43" s="10"/>
      <c r="C43" s="10"/>
      <c r="D43" s="10"/>
      <c r="E43" s="10"/>
      <c r="F43" s="10"/>
      <c r="G43" s="10"/>
      <c r="H43" s="10"/>
      <c r="I43" s="11"/>
      <c r="J43" s="17"/>
    </row>
    <row r="44" spans="1:10" ht="16" customHeight="1" x14ac:dyDescent="0.2">
      <c r="A44" s="10"/>
      <c r="B44" s="10"/>
      <c r="C44" s="10"/>
      <c r="D44" s="10"/>
      <c r="E44" s="10"/>
      <c r="F44" s="10"/>
      <c r="G44" s="10"/>
      <c r="H44" s="10"/>
      <c r="I44" s="12"/>
      <c r="J44" s="19"/>
    </row>
    <row r="45" spans="1:10" ht="244" customHeight="1" x14ac:dyDescent="0.2">
      <c r="A45" s="6" t="s">
        <v>101</v>
      </c>
      <c r="B45" s="6" t="s">
        <v>102</v>
      </c>
      <c r="C45" s="6" t="s">
        <v>31</v>
      </c>
      <c r="D45" s="6" t="s">
        <v>103</v>
      </c>
      <c r="E45" s="6" t="s">
        <v>104</v>
      </c>
      <c r="F45" s="10"/>
      <c r="G45" s="10"/>
      <c r="H45" s="34" t="s">
        <v>40</v>
      </c>
      <c r="I45" s="11"/>
      <c r="J45" s="6"/>
    </row>
    <row r="46" spans="1:10" ht="95" customHeight="1" x14ac:dyDescent="0.2">
      <c r="A46" s="10"/>
      <c r="B46" s="10"/>
      <c r="C46" s="10"/>
      <c r="D46" s="10"/>
      <c r="E46" s="20"/>
      <c r="F46" s="10"/>
      <c r="G46" s="10"/>
      <c r="H46" s="10"/>
      <c r="I46" s="11"/>
      <c r="J46" s="12"/>
    </row>
    <row r="47" spans="1:10" ht="212" customHeight="1" x14ac:dyDescent="0.2">
      <c r="A47" s="6" t="s">
        <v>105</v>
      </c>
      <c r="B47" s="10"/>
      <c r="C47" s="6" t="s">
        <v>106</v>
      </c>
      <c r="D47" s="6" t="s">
        <v>107</v>
      </c>
      <c r="E47" s="6" t="s">
        <v>58</v>
      </c>
      <c r="F47" s="10"/>
      <c r="G47" s="10"/>
      <c r="H47" s="33" t="s">
        <v>108</v>
      </c>
      <c r="I47" s="11"/>
      <c r="J47" s="11" t="s">
        <v>255</v>
      </c>
    </row>
    <row r="48" spans="1:10" ht="55" customHeight="1" x14ac:dyDescent="0.2">
      <c r="A48" s="10"/>
      <c r="B48" s="10"/>
      <c r="C48" s="10"/>
      <c r="D48" s="10"/>
      <c r="E48" s="10"/>
      <c r="F48" s="10"/>
      <c r="G48" s="10"/>
      <c r="H48" s="10"/>
      <c r="I48" s="11"/>
      <c r="J48" s="14"/>
    </row>
    <row r="49" spans="1:10" ht="59" customHeight="1" x14ac:dyDescent="0.2">
      <c r="A49" s="10"/>
      <c r="B49" s="10"/>
      <c r="C49" s="10"/>
      <c r="D49" s="10"/>
      <c r="E49" s="10"/>
      <c r="F49" s="10"/>
      <c r="G49" s="10"/>
      <c r="H49" s="10"/>
      <c r="I49" s="11"/>
      <c r="J49" s="17"/>
    </row>
    <row r="50" spans="1:10" ht="20" customHeight="1" x14ac:dyDescent="0.2">
      <c r="A50" s="10"/>
      <c r="B50" s="10"/>
      <c r="C50" s="10"/>
      <c r="D50" s="10"/>
      <c r="E50" s="10"/>
      <c r="F50" s="10"/>
      <c r="G50" s="10"/>
      <c r="H50" s="10"/>
      <c r="I50" s="12"/>
      <c r="J50" s="19"/>
    </row>
    <row r="51" spans="1:10" ht="188" customHeight="1" x14ac:dyDescent="0.2">
      <c r="A51" s="6" t="s">
        <v>109</v>
      </c>
      <c r="B51" s="10"/>
      <c r="C51" s="6" t="s">
        <v>31</v>
      </c>
      <c r="D51" s="6" t="s">
        <v>110</v>
      </c>
      <c r="E51" s="6" t="s">
        <v>58</v>
      </c>
      <c r="F51" s="10"/>
      <c r="G51" s="10"/>
      <c r="H51" s="34" t="s">
        <v>81</v>
      </c>
      <c r="I51" s="11"/>
      <c r="J51" s="6"/>
    </row>
    <row r="52" spans="1:10" ht="198" customHeight="1" x14ac:dyDescent="0.2">
      <c r="A52" s="6" t="s">
        <v>111</v>
      </c>
      <c r="B52" s="10"/>
      <c r="C52" s="6" t="s">
        <v>31</v>
      </c>
      <c r="D52" s="6" t="s">
        <v>112</v>
      </c>
      <c r="E52" s="6" t="s">
        <v>58</v>
      </c>
      <c r="F52" s="10"/>
      <c r="G52" s="10"/>
      <c r="H52" s="34" t="s">
        <v>40</v>
      </c>
      <c r="I52" s="11"/>
      <c r="J52" s="6"/>
    </row>
    <row r="53" spans="1:10" ht="124" customHeight="1" x14ac:dyDescent="0.2">
      <c r="A53" s="10"/>
      <c r="B53" s="10"/>
      <c r="C53" s="10"/>
      <c r="D53" s="20"/>
      <c r="E53" s="10"/>
      <c r="F53" s="10"/>
      <c r="G53" s="10"/>
      <c r="H53" s="10"/>
      <c r="I53" s="11"/>
      <c r="J53" s="14"/>
    </row>
    <row r="54" spans="1:10" ht="16" customHeight="1" x14ac:dyDescent="0.2">
      <c r="A54" s="10"/>
      <c r="B54" s="10"/>
      <c r="C54" s="10"/>
      <c r="D54" s="10"/>
      <c r="E54" s="10"/>
      <c r="F54" s="10"/>
      <c r="G54" s="10"/>
      <c r="H54" s="10"/>
      <c r="I54" s="12"/>
      <c r="J54" s="19"/>
    </row>
    <row r="55" spans="1:10" ht="197" customHeight="1" x14ac:dyDescent="0.2">
      <c r="A55" s="6" t="s">
        <v>59</v>
      </c>
      <c r="B55" s="10"/>
      <c r="C55" s="6" t="s">
        <v>60</v>
      </c>
      <c r="D55" s="6" t="s">
        <v>61</v>
      </c>
      <c r="E55" s="6" t="s">
        <v>62</v>
      </c>
      <c r="F55" s="10"/>
      <c r="G55" s="6" t="s">
        <v>63</v>
      </c>
      <c r="H55" s="34" t="s">
        <v>40</v>
      </c>
      <c r="I55" s="11"/>
      <c r="J55" s="6"/>
    </row>
    <row r="56" spans="1:10" ht="89" hidden="1" customHeight="1" x14ac:dyDescent="0.2">
      <c r="A56" s="16"/>
      <c r="B56" s="16"/>
      <c r="C56" s="16"/>
      <c r="D56" s="16"/>
      <c r="E56" s="16"/>
      <c r="F56" s="16"/>
      <c r="G56" s="16"/>
      <c r="H56" s="34"/>
      <c r="I56" s="16"/>
      <c r="J56" s="16"/>
    </row>
    <row r="57" spans="1:10" ht="153" hidden="1" customHeight="1" x14ac:dyDescent="0.2">
      <c r="A57" s="16"/>
      <c r="B57" s="16"/>
      <c r="C57" s="16"/>
      <c r="D57" s="16"/>
      <c r="E57" s="16"/>
      <c r="F57" s="16"/>
      <c r="G57" s="16"/>
      <c r="H57" s="34"/>
      <c r="I57" s="16"/>
      <c r="J57" s="16"/>
    </row>
    <row r="58" spans="1:10" ht="153" customHeight="1" x14ac:dyDescent="0.2">
      <c r="A58" s="6" t="s">
        <v>64</v>
      </c>
      <c r="B58" s="10"/>
      <c r="C58" s="10"/>
      <c r="D58" s="6" t="s">
        <v>65</v>
      </c>
      <c r="E58" s="6" t="s">
        <v>66</v>
      </c>
      <c r="F58" s="10"/>
      <c r="G58" s="6" t="s">
        <v>63</v>
      </c>
      <c r="H58" s="34" t="s">
        <v>40</v>
      </c>
      <c r="I58" s="11"/>
      <c r="J58" s="6"/>
    </row>
    <row r="59" spans="1:10" ht="32" customHeight="1" x14ac:dyDescent="0.2">
      <c r="A59" s="10"/>
      <c r="B59" s="10"/>
      <c r="C59" s="10"/>
      <c r="D59" s="10"/>
      <c r="E59" s="10"/>
      <c r="F59" s="10"/>
      <c r="G59" s="10"/>
      <c r="H59" s="10"/>
      <c r="I59" s="12"/>
      <c r="J59" s="21"/>
    </row>
    <row r="60" spans="1:10" ht="135" customHeight="1" x14ac:dyDescent="0.2">
      <c r="A60" s="6" t="s">
        <v>113</v>
      </c>
      <c r="B60" s="10"/>
      <c r="C60" s="6" t="s">
        <v>114</v>
      </c>
      <c r="D60" s="6" t="s">
        <v>115</v>
      </c>
      <c r="E60" s="6" t="s">
        <v>58</v>
      </c>
      <c r="F60" s="10"/>
      <c r="G60" s="10"/>
      <c r="H60" s="35" t="s">
        <v>116</v>
      </c>
      <c r="I60" s="11"/>
      <c r="J60" s="6" t="s">
        <v>249</v>
      </c>
    </row>
    <row r="61" spans="1:10" ht="150" customHeight="1" x14ac:dyDescent="0.2">
      <c r="A61" s="6" t="s">
        <v>117</v>
      </c>
      <c r="B61" s="10"/>
      <c r="C61" s="6" t="s">
        <v>118</v>
      </c>
      <c r="D61" s="6" t="s">
        <v>119</v>
      </c>
      <c r="E61" s="6" t="s">
        <v>62</v>
      </c>
      <c r="F61" s="10"/>
      <c r="G61" s="10"/>
      <c r="H61" s="35" t="s">
        <v>116</v>
      </c>
      <c r="I61" s="11"/>
      <c r="J61" s="6" t="s">
        <v>249</v>
      </c>
    </row>
    <row r="62" spans="1:10" ht="134" customHeight="1" x14ac:dyDescent="0.2">
      <c r="A62" s="6" t="s">
        <v>120</v>
      </c>
      <c r="B62" s="10"/>
      <c r="C62" s="6" t="s">
        <v>121</v>
      </c>
      <c r="D62" s="6" t="s">
        <v>74</v>
      </c>
      <c r="E62" s="6" t="s">
        <v>58</v>
      </c>
      <c r="F62" s="10"/>
      <c r="G62" s="10"/>
      <c r="H62" s="35" t="s">
        <v>122</v>
      </c>
      <c r="I62" s="11"/>
      <c r="J62" s="6" t="s">
        <v>249</v>
      </c>
    </row>
    <row r="63" spans="1:10" ht="107" customHeight="1" x14ac:dyDescent="0.2">
      <c r="A63" s="6" t="s">
        <v>123</v>
      </c>
      <c r="B63" s="10"/>
      <c r="C63" s="6" t="s">
        <v>124</v>
      </c>
      <c r="D63" s="18" t="s">
        <v>125</v>
      </c>
      <c r="E63" s="6" t="s">
        <v>58</v>
      </c>
      <c r="F63" s="10"/>
      <c r="G63" s="10"/>
      <c r="H63" s="35" t="s">
        <v>122</v>
      </c>
      <c r="I63" s="11"/>
      <c r="J63" s="6" t="s">
        <v>249</v>
      </c>
    </row>
    <row r="64" spans="1:10" ht="107" customHeight="1" x14ac:dyDescent="0.2">
      <c r="A64" s="6" t="s">
        <v>126</v>
      </c>
      <c r="B64" s="10"/>
      <c r="C64" s="10"/>
      <c r="D64" s="20"/>
      <c r="E64" s="6" t="s">
        <v>58</v>
      </c>
      <c r="F64" s="10"/>
      <c r="G64" s="10"/>
      <c r="H64" s="35" t="s">
        <v>122</v>
      </c>
      <c r="I64" s="11"/>
      <c r="J64" s="6" t="s">
        <v>249</v>
      </c>
    </row>
    <row r="65" spans="1:10" ht="107" customHeight="1" x14ac:dyDescent="0.2">
      <c r="A65" s="6" t="s">
        <v>127</v>
      </c>
      <c r="B65" s="10"/>
      <c r="C65" s="10"/>
      <c r="D65" s="20"/>
      <c r="E65" s="6" t="s">
        <v>62</v>
      </c>
      <c r="F65" s="10"/>
      <c r="G65" s="10"/>
      <c r="H65" s="35" t="s">
        <v>122</v>
      </c>
      <c r="I65" s="11"/>
      <c r="J65" s="6" t="s">
        <v>249</v>
      </c>
    </row>
    <row r="66" spans="1:10" ht="107" customHeight="1" x14ac:dyDescent="0.2">
      <c r="A66" s="6" t="s">
        <v>128</v>
      </c>
      <c r="B66" s="10"/>
      <c r="C66" s="10"/>
      <c r="D66" s="20"/>
      <c r="E66" s="6" t="s">
        <v>62</v>
      </c>
      <c r="F66" s="10"/>
      <c r="G66" s="10"/>
      <c r="H66" s="35" t="s">
        <v>122</v>
      </c>
      <c r="I66" s="11"/>
      <c r="J66" s="6" t="s">
        <v>249</v>
      </c>
    </row>
    <row r="67" spans="1:10" ht="119" customHeight="1" x14ac:dyDescent="0.2">
      <c r="A67" s="6" t="s">
        <v>129</v>
      </c>
      <c r="B67" s="10"/>
      <c r="C67" s="6" t="s">
        <v>51</v>
      </c>
      <c r="D67" s="18" t="s">
        <v>130</v>
      </c>
      <c r="E67" s="6" t="s">
        <v>131</v>
      </c>
      <c r="F67" s="10"/>
      <c r="G67" s="10"/>
      <c r="H67" s="35" t="s">
        <v>122</v>
      </c>
      <c r="I67" s="11"/>
      <c r="J67" s="6" t="s">
        <v>249</v>
      </c>
    </row>
    <row r="68" spans="1:10" ht="154" customHeight="1" x14ac:dyDescent="0.2">
      <c r="A68" s="6" t="s">
        <v>132</v>
      </c>
      <c r="B68" s="10"/>
      <c r="C68" s="6" t="s">
        <v>133</v>
      </c>
      <c r="D68" s="18" t="s">
        <v>134</v>
      </c>
      <c r="E68" s="6" t="s">
        <v>131</v>
      </c>
      <c r="F68" s="10"/>
      <c r="G68" s="10"/>
      <c r="H68" s="35" t="s">
        <v>122</v>
      </c>
      <c r="I68" s="11"/>
      <c r="J68" s="6" t="s">
        <v>249</v>
      </c>
    </row>
    <row r="69" spans="1:10" ht="144" customHeight="1" x14ac:dyDescent="0.2">
      <c r="A69" s="6" t="s">
        <v>135</v>
      </c>
      <c r="B69" s="10"/>
      <c r="C69" s="6" t="s">
        <v>133</v>
      </c>
      <c r="D69" s="18" t="s">
        <v>136</v>
      </c>
      <c r="E69" s="6" t="s">
        <v>131</v>
      </c>
      <c r="F69" s="10"/>
      <c r="G69" s="10"/>
      <c r="H69" s="35" t="s">
        <v>122</v>
      </c>
      <c r="I69" s="11"/>
      <c r="J69" s="6" t="s">
        <v>249</v>
      </c>
    </row>
    <row r="70" spans="1:10" ht="148" customHeight="1" x14ac:dyDescent="0.2">
      <c r="A70" s="6" t="s">
        <v>137</v>
      </c>
      <c r="B70" s="10"/>
      <c r="C70" s="6" t="s">
        <v>133</v>
      </c>
      <c r="D70" s="18" t="s">
        <v>138</v>
      </c>
      <c r="E70" s="6" t="s">
        <v>139</v>
      </c>
      <c r="F70" s="10"/>
      <c r="G70" s="10"/>
      <c r="H70" s="35" t="s">
        <v>122</v>
      </c>
      <c r="I70" s="11"/>
      <c r="J70" s="6" t="s">
        <v>249</v>
      </c>
    </row>
    <row r="71" spans="1:10" ht="126" customHeight="1" x14ac:dyDescent="0.2">
      <c r="A71" s="18" t="s">
        <v>140</v>
      </c>
      <c r="B71" s="10"/>
      <c r="C71" s="6" t="s">
        <v>133</v>
      </c>
      <c r="D71" s="18" t="s">
        <v>141</v>
      </c>
      <c r="E71" s="6" t="s">
        <v>131</v>
      </c>
      <c r="F71" s="10"/>
      <c r="G71" s="10"/>
      <c r="H71" s="35" t="s">
        <v>122</v>
      </c>
      <c r="I71" s="11"/>
      <c r="J71" s="6" t="s">
        <v>249</v>
      </c>
    </row>
    <row r="72" spans="1:10" ht="143" customHeight="1" x14ac:dyDescent="0.2">
      <c r="A72" s="18" t="s">
        <v>142</v>
      </c>
      <c r="B72" s="10"/>
      <c r="C72" s="6" t="s">
        <v>51</v>
      </c>
      <c r="D72" s="18" t="s">
        <v>143</v>
      </c>
      <c r="E72" s="6" t="s">
        <v>131</v>
      </c>
      <c r="F72" s="10"/>
      <c r="G72" s="10"/>
      <c r="H72" s="35" t="s">
        <v>122</v>
      </c>
      <c r="I72" s="11"/>
      <c r="J72" s="6" t="s">
        <v>249</v>
      </c>
    </row>
    <row r="73" spans="1:10" ht="135" customHeight="1" x14ac:dyDescent="0.2">
      <c r="A73" s="18" t="s">
        <v>144</v>
      </c>
      <c r="B73" s="10"/>
      <c r="C73" s="6" t="s">
        <v>51</v>
      </c>
      <c r="D73" s="18" t="s">
        <v>145</v>
      </c>
      <c r="E73" s="6" t="s">
        <v>131</v>
      </c>
      <c r="F73" s="10"/>
      <c r="G73" s="10"/>
      <c r="H73" s="35" t="s">
        <v>122</v>
      </c>
      <c r="I73" s="11"/>
      <c r="J73" s="6" t="s">
        <v>249</v>
      </c>
    </row>
    <row r="74" spans="1:10" ht="133" customHeight="1" x14ac:dyDescent="0.2">
      <c r="A74" s="18" t="s">
        <v>146</v>
      </c>
      <c r="B74" s="10"/>
      <c r="C74" s="6" t="s">
        <v>51</v>
      </c>
      <c r="D74" s="18" t="s">
        <v>136</v>
      </c>
      <c r="E74" s="6" t="s">
        <v>131</v>
      </c>
      <c r="F74" s="10"/>
      <c r="G74" s="10"/>
      <c r="H74" s="35" t="s">
        <v>122</v>
      </c>
      <c r="I74" s="11"/>
      <c r="J74" s="6" t="s">
        <v>249</v>
      </c>
    </row>
    <row r="75" spans="1:10" ht="92" customHeight="1" x14ac:dyDescent="0.2">
      <c r="A75" s="6" t="s">
        <v>73</v>
      </c>
      <c r="B75" s="10"/>
      <c r="C75" s="6" t="s">
        <v>51</v>
      </c>
      <c r="D75" s="18" t="s">
        <v>74</v>
      </c>
      <c r="E75" s="6" t="s">
        <v>58</v>
      </c>
      <c r="F75" s="10"/>
      <c r="G75" s="6" t="s">
        <v>75</v>
      </c>
      <c r="H75" s="35" t="s">
        <v>30</v>
      </c>
      <c r="I75" s="11"/>
      <c r="J75" s="6" t="s">
        <v>249</v>
      </c>
    </row>
    <row r="76" spans="1:10" ht="141" customHeight="1" x14ac:dyDescent="0.2">
      <c r="A76" s="6" t="s">
        <v>147</v>
      </c>
      <c r="B76" s="10"/>
      <c r="C76" s="6" t="s">
        <v>148</v>
      </c>
      <c r="D76" s="6" t="s">
        <v>149</v>
      </c>
      <c r="E76" s="6" t="s">
        <v>58</v>
      </c>
      <c r="F76" s="10"/>
      <c r="G76" s="10"/>
      <c r="H76" s="35" t="s">
        <v>122</v>
      </c>
      <c r="I76" s="11"/>
      <c r="J76" s="11" t="s">
        <v>256</v>
      </c>
    </row>
    <row r="77" spans="1:10" ht="20" customHeight="1" x14ac:dyDescent="0.2">
      <c r="A77" s="10"/>
      <c r="B77" s="10"/>
      <c r="C77" s="10"/>
      <c r="D77" s="10"/>
      <c r="E77" s="10"/>
      <c r="F77" s="10"/>
      <c r="G77" s="10"/>
      <c r="H77" s="10"/>
      <c r="I77" s="11"/>
      <c r="J77" s="12"/>
    </row>
    <row r="78" spans="1:10" ht="157" customHeight="1" x14ac:dyDescent="0.2">
      <c r="A78" s="6" t="s">
        <v>79</v>
      </c>
      <c r="B78" s="10"/>
      <c r="C78" s="10"/>
      <c r="D78" s="6" t="s">
        <v>80</v>
      </c>
      <c r="E78" s="6" t="s">
        <v>58</v>
      </c>
      <c r="F78" s="10"/>
      <c r="G78" s="6" t="s">
        <v>78</v>
      </c>
      <c r="H78" s="34" t="s">
        <v>81</v>
      </c>
      <c r="I78" s="11"/>
      <c r="J78" s="6"/>
    </row>
    <row r="79" spans="1:10" ht="189" customHeight="1" x14ac:dyDescent="0.2">
      <c r="A79" s="6" t="s">
        <v>150</v>
      </c>
      <c r="B79" s="10"/>
      <c r="C79" s="6" t="s">
        <v>148</v>
      </c>
      <c r="D79" s="6" t="s">
        <v>151</v>
      </c>
      <c r="E79" s="6" t="s">
        <v>58</v>
      </c>
      <c r="F79" s="10"/>
      <c r="G79" s="10"/>
      <c r="H79" s="34" t="s">
        <v>40</v>
      </c>
      <c r="I79" s="11"/>
      <c r="J79" s="6"/>
    </row>
    <row r="80" spans="1:10" ht="189" customHeight="1" x14ac:dyDescent="0.2">
      <c r="A80" s="6" t="s">
        <v>228</v>
      </c>
      <c r="B80" s="10"/>
      <c r="C80" s="6" t="s">
        <v>133</v>
      </c>
      <c r="D80" s="6" t="s">
        <v>229</v>
      </c>
      <c r="E80" s="6" t="s">
        <v>58</v>
      </c>
      <c r="F80" s="10"/>
      <c r="G80" s="10"/>
      <c r="H80" s="35" t="s">
        <v>83</v>
      </c>
      <c r="I80" s="11"/>
      <c r="J80" s="6" t="s">
        <v>249</v>
      </c>
    </row>
    <row r="81" spans="1:10" s="6" customFormat="1" ht="189" customHeight="1" x14ac:dyDescent="0.2">
      <c r="A81" s="6" t="s">
        <v>232</v>
      </c>
      <c r="C81" s="6" t="s">
        <v>92</v>
      </c>
      <c r="D81" s="6" t="s">
        <v>231</v>
      </c>
      <c r="E81" s="6" t="s">
        <v>58</v>
      </c>
      <c r="H81" s="33" t="s">
        <v>83</v>
      </c>
      <c r="J81" s="6" t="s">
        <v>253</v>
      </c>
    </row>
    <row r="82" spans="1:10" s="16" customFormat="1" ht="56.5" customHeight="1" x14ac:dyDescent="0.2">
      <c r="A82" s="22" t="s">
        <v>236</v>
      </c>
      <c r="B82" s="22"/>
      <c r="C82" s="16" t="s">
        <v>237</v>
      </c>
      <c r="E82" s="16" t="s">
        <v>238</v>
      </c>
      <c r="H82" s="16" t="s">
        <v>239</v>
      </c>
    </row>
    <row r="83" spans="1:10" ht="16" customHeight="1" x14ac:dyDescent="0.2">
      <c r="A83" s="23" t="s">
        <v>240</v>
      </c>
      <c r="C83" s="23" t="s">
        <v>241</v>
      </c>
      <c r="D83" s="23" t="s">
        <v>242</v>
      </c>
      <c r="E83" s="23" t="s">
        <v>58</v>
      </c>
      <c r="H83" s="35" t="s">
        <v>83</v>
      </c>
      <c r="J83" s="27" t="s">
        <v>246</v>
      </c>
    </row>
    <row r="84" spans="1:10" ht="16" customHeight="1" x14ac:dyDescent="0.2">
      <c r="A84" s="24" t="s">
        <v>248</v>
      </c>
      <c r="C84" s="23" t="s">
        <v>243</v>
      </c>
      <c r="D84" s="23" t="s">
        <v>247</v>
      </c>
      <c r="E84" s="23" t="s">
        <v>58</v>
      </c>
      <c r="H84" s="35" t="s">
        <v>83</v>
      </c>
      <c r="J84" s="27" t="s">
        <v>246</v>
      </c>
    </row>
    <row r="85" spans="1:10" ht="16" customHeight="1" x14ac:dyDescent="0.2">
      <c r="A85" s="2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Condition Treatment </vt:lpstr>
      <vt:lpstr>Framing Glazing Mounting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Mike O'Connor</cp:lastModifiedBy>
  <dcterms:created xsi:type="dcterms:W3CDTF">2025-01-08T16:20:46Z</dcterms:created>
  <dcterms:modified xsi:type="dcterms:W3CDTF">2025-02-03T15:18:06Z</dcterms:modified>
</cp:coreProperties>
</file>