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ise.homeoffice.local\home\HT1\Users\LundyT\Desktop\4a. VEHICLE HIRE\"/>
    </mc:Choice>
  </mc:AlternateContent>
  <xr:revisionPtr revIDLastSave="0" documentId="13_ncr:1_{30AF6EBA-38A3-47AC-A13E-F93533282B69}" xr6:coauthVersionLast="41" xr6:coauthVersionMax="41" xr10:uidLastSave="{00000000-0000-0000-0000-000000000000}"/>
  <bookViews>
    <workbookView xWindow="-108" yWindow="-108" windowWidth="23256" windowHeight="12576" xr2:uid="{0842F223-6EFF-4D9B-9B4B-E3BE9AE55F25}"/>
  </bookViews>
  <sheets>
    <sheet name="Annual Volu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J48" i="1" s="1"/>
  <c r="J47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9" i="1"/>
</calcChain>
</file>

<file path=xl/sharedStrings.xml><?xml version="1.0" encoding="utf-8"?>
<sst xmlns="http://schemas.openxmlformats.org/spreadsheetml/2006/main" count="184" uniqueCount="164">
  <si>
    <t>Type</t>
  </si>
  <si>
    <t>Group</t>
  </si>
  <si>
    <t>Vehicle Category</t>
  </si>
  <si>
    <t>SIPP</t>
  </si>
  <si>
    <t>Example
(for illustrative purposes only)</t>
  </si>
  <si>
    <t>1 To 2 Days</t>
  </si>
  <si>
    <t>3 To 6 Days</t>
  </si>
  <si>
    <t>7 To 27 Days</t>
  </si>
  <si>
    <t>Manual</t>
  </si>
  <si>
    <t>A</t>
  </si>
  <si>
    <t>Mini</t>
  </si>
  <si>
    <t>MCMN</t>
  </si>
  <si>
    <t>Peugeot 107 or Vauxhall Adam,</t>
  </si>
  <si>
    <t>B</t>
  </si>
  <si>
    <t>Economy</t>
  </si>
  <si>
    <t>ECMR</t>
  </si>
  <si>
    <t>Opel/Vauxhall Corsa or equivalent,VW polo</t>
  </si>
  <si>
    <t>C</t>
  </si>
  <si>
    <t>Compact</t>
  </si>
  <si>
    <t>CDMR</t>
  </si>
  <si>
    <t>Opel Astra,Citroen C4, Ford Focus or equivalent</t>
  </si>
  <si>
    <t>D</t>
  </si>
  <si>
    <t>Intermediate</t>
  </si>
  <si>
    <t>IDMR</t>
  </si>
  <si>
    <t>VW Passat, Ford Mondeo or equivalent</t>
  </si>
  <si>
    <t>E</t>
  </si>
  <si>
    <t>Standard</t>
  </si>
  <si>
    <t>SDMR</t>
  </si>
  <si>
    <t>VW CC,Citroen C5,Peugeot 407 or equivalent</t>
  </si>
  <si>
    <t>F</t>
  </si>
  <si>
    <t>Fullsize</t>
  </si>
  <si>
    <t>FDMR</t>
  </si>
  <si>
    <t>BMW 3er,Mercedes Benz C Klasse,Saab 9-3 or equivalent</t>
  </si>
  <si>
    <t>G</t>
  </si>
  <si>
    <t>Premium</t>
  </si>
  <si>
    <t>PDMR</t>
  </si>
  <si>
    <t>BMW 520,Mercedes E280 or equivalent</t>
  </si>
  <si>
    <t>EV</t>
  </si>
  <si>
    <t>Electric Car</t>
  </si>
  <si>
    <t>MXAR</t>
  </si>
  <si>
    <t>Nissan leaf</t>
  </si>
  <si>
    <t>Auto</t>
  </si>
  <si>
    <t>Ca</t>
  </si>
  <si>
    <t>Economy Hybrid</t>
  </si>
  <si>
    <t>EXAR</t>
  </si>
  <si>
    <t>Honda Jazz or equivalent</t>
  </si>
  <si>
    <t>H</t>
  </si>
  <si>
    <t>CDAR</t>
  </si>
  <si>
    <t>Citroen C4 or equivalent</t>
  </si>
  <si>
    <t>I</t>
  </si>
  <si>
    <t>IDAR</t>
  </si>
  <si>
    <t>Toyota Prius,VW GOLF 2000 or equivalent</t>
  </si>
  <si>
    <t>J</t>
  </si>
  <si>
    <t>SDAR</t>
  </si>
  <si>
    <t>VW Passat 2.0 TDI,Peugeot 407 or equivalent</t>
  </si>
  <si>
    <t>K</t>
  </si>
  <si>
    <t>FDAR</t>
  </si>
  <si>
    <t>Saab 9-3 or equivalent</t>
  </si>
  <si>
    <t>L</t>
  </si>
  <si>
    <t>PDAR</t>
  </si>
  <si>
    <t>Mercedes E280 or equivalent</t>
  </si>
  <si>
    <t>M</t>
  </si>
  <si>
    <t>Luxury</t>
  </si>
  <si>
    <t>LDAR</t>
  </si>
  <si>
    <t>Audi A8 or equivalent</t>
  </si>
  <si>
    <t>Estate</t>
  </si>
  <si>
    <t>O</t>
  </si>
  <si>
    <t>CWMR</t>
  </si>
  <si>
    <t>P</t>
  </si>
  <si>
    <t>IWMR</t>
  </si>
  <si>
    <t>VW Passat or equivalent</t>
  </si>
  <si>
    <t>Q</t>
  </si>
  <si>
    <t>Compact (Auto)</t>
  </si>
  <si>
    <t>CWAR</t>
  </si>
  <si>
    <t>R</t>
  </si>
  <si>
    <t>Intermediate (Auto)</t>
  </si>
  <si>
    <t>IWAR</t>
  </si>
  <si>
    <t>MPV</t>
  </si>
  <si>
    <t>S</t>
  </si>
  <si>
    <t>Small - 7 Seat</t>
  </si>
  <si>
    <t>IVMR</t>
  </si>
  <si>
    <t>VW Touran, Renault Scenic or equivalent</t>
  </si>
  <si>
    <t>T</t>
  </si>
  <si>
    <t>Large - 7 Seat</t>
  </si>
  <si>
    <t>FVMR</t>
  </si>
  <si>
    <t>Ford Galaxy, Renault Espace or equivalent</t>
  </si>
  <si>
    <t xml:space="preserve">4x4
</t>
  </si>
  <si>
    <t>4S</t>
  </si>
  <si>
    <t>Small</t>
  </si>
  <si>
    <t>SFWD</t>
  </si>
  <si>
    <t>Land Rover Freelander or equivalent</t>
  </si>
  <si>
    <t>4M</t>
  </si>
  <si>
    <t>Medium</t>
  </si>
  <si>
    <t>IFWD</t>
  </si>
  <si>
    <t>Land Rover Discovery or Nissan X-Trail 2.0,OUTLANDER 2.2 G</t>
  </si>
  <si>
    <t>4L</t>
  </si>
  <si>
    <t>Large</t>
  </si>
  <si>
    <t>FFWD</t>
  </si>
  <si>
    <t>Land Rover Range Rover or Land Rover R/RoverSport,BMW 3.0</t>
  </si>
  <si>
    <t>Car Derived Van</t>
  </si>
  <si>
    <t>CDV2</t>
  </si>
  <si>
    <t>CKMR</t>
  </si>
  <si>
    <t>Citroen Berlingo, Peugeot Partner, Vauxhall Astravan or equivalent</t>
  </si>
  <si>
    <t>SWB/LWB VAN/4M VAN</t>
  </si>
  <si>
    <t>V1</t>
  </si>
  <si>
    <t>Small Panel Van</t>
  </si>
  <si>
    <t>SKMR</t>
  </si>
  <si>
    <t>Vauxhall Combo, Ford Connect or equivalent</t>
  </si>
  <si>
    <t>V2</t>
  </si>
  <si>
    <t>Medium Panel Van</t>
  </si>
  <si>
    <t>IKMR</t>
  </si>
  <si>
    <t>Ford Transit 280 SWB, Volkswagen Transporter or equivalent</t>
  </si>
  <si>
    <t>V3</t>
  </si>
  <si>
    <t>Large Panel van</t>
  </si>
  <si>
    <t>FKMR</t>
  </si>
  <si>
    <t>Ford Transit 350 LWB, Volkswagen LT35 or equivalent</t>
  </si>
  <si>
    <t>V4</t>
  </si>
  <si>
    <t>4 Metre Vans</t>
  </si>
  <si>
    <t>Iveco Daily, Mercedes Sprinter or equivalent</t>
  </si>
  <si>
    <t>V6</t>
  </si>
  <si>
    <t>Luton Box Van with Tail Lift</t>
  </si>
  <si>
    <t>PKMR</t>
  </si>
  <si>
    <t>Ford Transit Luton Tail Lift or equivalent</t>
  </si>
  <si>
    <r>
      <t>4x4 Utility</t>
    </r>
    <r>
      <rPr>
        <b/>
        <sz val="16"/>
        <rFont val="Arial"/>
        <family val="2"/>
      </rPr>
      <t>*</t>
    </r>
    <r>
      <rPr>
        <b/>
        <sz val="10"/>
        <rFont val="Arial"/>
        <family val="2"/>
      </rPr>
      <t xml:space="preserve">
With ability to tow up to 3.5T</t>
    </r>
  </si>
  <si>
    <t>IFND</t>
  </si>
  <si>
    <t>Land Rover Defender 90 or equivalent</t>
  </si>
  <si>
    <t>FFND</t>
  </si>
  <si>
    <t>Land Rover Defender 110 utility or equivalent</t>
  </si>
  <si>
    <t>4x4 Pickup</t>
  </si>
  <si>
    <t>FPAR</t>
  </si>
  <si>
    <t>Ford Ranger , Toyota Hylux or equivalent</t>
  </si>
  <si>
    <t>4LC*</t>
  </si>
  <si>
    <t xml:space="preserve">Station wagon 4 x4 </t>
  </si>
  <si>
    <t>FFNX</t>
  </si>
  <si>
    <t>Land Rover Defender 110 Station/wag or equivalent</t>
  </si>
  <si>
    <t>4 x4 Double Cab Pickup</t>
  </si>
  <si>
    <t>FQAR</t>
  </si>
  <si>
    <t>Ford F150 , Landrover 130 or equivalent</t>
  </si>
  <si>
    <t>Mini Bus</t>
  </si>
  <si>
    <t>M1</t>
  </si>
  <si>
    <t>9 Seater Minibus</t>
  </si>
  <si>
    <t>IVAN</t>
  </si>
  <si>
    <t>Renault Traffic,Vauxhall Vivaro or equivalent</t>
  </si>
  <si>
    <t>M2</t>
  </si>
  <si>
    <t>15 Seater Minibus</t>
  </si>
  <si>
    <t>FVAN</t>
  </si>
  <si>
    <t>Ford Transit Minibus (15 seater) or equivalent</t>
  </si>
  <si>
    <t>M3</t>
  </si>
  <si>
    <t>17 Seater Minibus</t>
  </si>
  <si>
    <t>PVAN</t>
  </si>
  <si>
    <t>Ford Transit Minibus (17 seater)  or equivalent</t>
  </si>
  <si>
    <t>28+ Days</t>
  </si>
  <si>
    <t>TOTAL</t>
  </si>
  <si>
    <t>Total</t>
  </si>
  <si>
    <t>Percentages</t>
  </si>
  <si>
    <t>Total Rentals</t>
  </si>
  <si>
    <r>
      <t xml:space="preserve">Aggregate number of </t>
    </r>
    <r>
      <rPr>
        <b/>
        <u/>
        <sz val="10"/>
        <rFont val="Arial"/>
        <family val="2"/>
      </rPr>
      <t>rental</t>
    </r>
    <r>
      <rPr>
        <b/>
        <sz val="10"/>
        <rFont val="Arial"/>
        <family val="2"/>
      </rPr>
      <t xml:space="preserve"> days per annum for each time period</t>
    </r>
  </si>
  <si>
    <t>Rental Period</t>
  </si>
  <si>
    <t>1-2 Days</t>
  </si>
  <si>
    <t>3-6 Days</t>
  </si>
  <si>
    <t>7-27 Days</t>
  </si>
  <si>
    <t>Other</t>
  </si>
  <si>
    <t>Number of UK Rentals</t>
  </si>
  <si>
    <t>UK Daily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</si>
</sst>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mmm\ yy"/>
  </numFmts>
  <fonts count="14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99CC00"/>
      </patternFill>
    </fill>
    <fill>
      <patternFill patternType="solid">
        <fgColor theme="9" tint="0.79998168889431442"/>
        <bgColor rgb="FF99CC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BD4B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indexed="17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5">
    <xf numFmtId="0" fontId="0" fillId="0" borderId="0"/>
    <xf numFmtId="0" fontId="7" fillId="0" borderId="0"/>
    <xf numFmtId="9" fontId="9" fillId="0" borderId="0" applyFont="0" applyFill="0" applyBorder="0" applyAlignment="0" applyProtection="0"/>
    <xf numFmtId="0" fontId="12" fillId="0" borderId="0"/>
    <xf numFmtId="9" fontId="4" fillId="0" borderId="0" applyFont="0" applyFill="0" applyBorder="0" applyAlignment="0" applyProtection="0"/>
  </cellStyleXfs>
  <cellXfs count="127">
    <xf numFmtId="0" fontId="0" fillId="0" borderId="0" xfId="0"/>
    <xf numFmtId="0" fontId="4" fillId="3" borderId="6" xfId="0" applyFont="1" applyFill="1" applyBorder="1" applyAlignment="1" applyProtection="1">
      <alignment horizontal="center" wrapText="1"/>
    </xf>
    <xf numFmtId="0" fontId="4" fillId="3" borderId="6" xfId="0" applyFont="1" applyFill="1" applyBorder="1" applyAlignment="1" applyProtection="1">
      <alignment wrapText="1"/>
    </xf>
    <xf numFmtId="0" fontId="4" fillId="3" borderId="9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wrapText="1"/>
    </xf>
    <xf numFmtId="0" fontId="4" fillId="3" borderId="12" xfId="0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>
      <alignment wrapText="1"/>
    </xf>
    <xf numFmtId="0" fontId="4" fillId="3" borderId="14" xfId="0" applyFont="1" applyFill="1" applyBorder="1" applyAlignment="1" applyProtection="1">
      <alignment horizontal="center" wrapText="1"/>
    </xf>
    <xf numFmtId="0" fontId="4" fillId="3" borderId="14" xfId="0" applyFont="1" applyFill="1" applyBorder="1" applyAlignment="1" applyProtection="1">
      <alignment wrapText="1"/>
    </xf>
    <xf numFmtId="0" fontId="4" fillId="3" borderId="15" xfId="0" applyFont="1" applyFill="1" applyBorder="1" applyAlignment="1" applyProtection="1">
      <alignment horizontal="center" wrapText="1"/>
    </xf>
    <xf numFmtId="0" fontId="4" fillId="3" borderId="15" xfId="0" applyFont="1" applyFill="1" applyBorder="1" applyAlignment="1" applyProtection="1">
      <alignment wrapText="1"/>
    </xf>
    <xf numFmtId="0" fontId="2" fillId="0" borderId="16" xfId="0" applyFont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wrapText="1"/>
    </xf>
    <xf numFmtId="0" fontId="4" fillId="3" borderId="17" xfId="0" applyFont="1" applyFill="1" applyBorder="1" applyAlignment="1" applyProtection="1">
      <alignment wrapText="1"/>
    </xf>
    <xf numFmtId="0" fontId="4" fillId="5" borderId="15" xfId="0" applyFont="1" applyFill="1" applyBorder="1" applyAlignment="1" applyProtection="1">
      <alignment horizontal="center" wrapText="1"/>
    </xf>
    <xf numFmtId="0" fontId="4" fillId="5" borderId="15" xfId="0" applyFont="1" applyFill="1" applyBorder="1" applyAlignment="1" applyProtection="1">
      <alignment wrapText="1"/>
    </xf>
    <xf numFmtId="0" fontId="6" fillId="5" borderId="9" xfId="0" applyFont="1" applyFill="1" applyBorder="1" applyAlignment="1" applyProtection="1">
      <alignment horizontal="center" wrapText="1"/>
    </xf>
    <xf numFmtId="0" fontId="4" fillId="5" borderId="9" xfId="0" applyFont="1" applyFill="1" applyBorder="1" applyAlignment="1" applyProtection="1">
      <alignment wrapText="1"/>
    </xf>
    <xf numFmtId="0" fontId="4" fillId="5" borderId="9" xfId="0" applyFont="1" applyFill="1" applyBorder="1" applyAlignment="1" applyProtection="1">
      <alignment horizontal="center" wrapText="1"/>
    </xf>
    <xf numFmtId="0" fontId="4" fillId="5" borderId="21" xfId="0" applyFont="1" applyFill="1" applyBorder="1" applyAlignment="1" applyProtection="1">
      <alignment horizontal="left" vertical="center" wrapText="1"/>
    </xf>
    <xf numFmtId="0" fontId="4" fillId="5" borderId="22" xfId="0" applyFont="1" applyFill="1" applyBorder="1" applyAlignment="1" applyProtection="1">
      <alignment horizontal="left" vertical="center" wrapText="1"/>
    </xf>
    <xf numFmtId="0" fontId="4" fillId="5" borderId="26" xfId="0" applyFont="1" applyFill="1" applyBorder="1" applyAlignment="1" applyProtection="1">
      <alignment horizontal="left" vertical="center" wrapText="1"/>
    </xf>
    <xf numFmtId="0" fontId="4" fillId="5" borderId="27" xfId="0" applyFont="1" applyFill="1" applyBorder="1" applyAlignment="1" applyProtection="1">
      <alignment horizontal="left" vertical="center" wrapText="1"/>
    </xf>
    <xf numFmtId="0" fontId="4" fillId="5" borderId="31" xfId="0" applyFont="1" applyFill="1" applyBorder="1" applyAlignment="1" applyProtection="1">
      <alignment horizontal="left" vertical="center" wrapText="1"/>
    </xf>
    <xf numFmtId="0" fontId="4" fillId="5" borderId="32" xfId="0" applyFont="1" applyFill="1" applyBorder="1" applyAlignment="1" applyProtection="1">
      <alignment horizontal="left" vertical="center" wrapText="1"/>
    </xf>
    <xf numFmtId="0" fontId="4" fillId="5" borderId="15" xfId="1" applyFont="1" applyFill="1" applyBorder="1" applyAlignment="1" applyProtection="1">
      <alignment horizontal="left" wrapText="1"/>
    </xf>
    <xf numFmtId="0" fontId="4" fillId="5" borderId="9" xfId="1" applyFont="1" applyFill="1" applyBorder="1" applyAlignment="1" applyProtection="1">
      <alignment horizontal="left" wrapText="1"/>
    </xf>
    <xf numFmtId="0" fontId="0" fillId="0" borderId="0" xfId="0" applyAlignment="1">
      <alignment wrapText="1"/>
    </xf>
    <xf numFmtId="164" fontId="4" fillId="4" borderId="7" xfId="0" applyNumberFormat="1" applyFont="1" applyFill="1" applyBorder="1" applyAlignment="1" applyProtection="1">
      <alignment horizontal="center" wrapText="1"/>
    </xf>
    <xf numFmtId="164" fontId="4" fillId="4" borderId="10" xfId="0" applyNumberFormat="1" applyFont="1" applyFill="1" applyBorder="1" applyAlignment="1" applyProtection="1">
      <alignment horizontal="center" wrapText="1"/>
    </xf>
    <xf numFmtId="164" fontId="4" fillId="4" borderId="13" xfId="0" applyNumberFormat="1" applyFont="1" applyFill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vertical="center" wrapText="1"/>
    </xf>
    <xf numFmtId="164" fontId="4" fillId="4" borderId="4" xfId="0" applyNumberFormat="1" applyFont="1" applyFill="1" applyBorder="1" applyAlignment="1" applyProtection="1">
      <alignment horizontal="center" wrapText="1"/>
    </xf>
    <xf numFmtId="164" fontId="4" fillId="4" borderId="18" xfId="0" applyNumberFormat="1" applyFont="1" applyFill="1" applyBorder="1" applyAlignment="1" applyProtection="1">
      <alignment horizontal="center" wrapText="1"/>
    </xf>
    <xf numFmtId="164" fontId="4" fillId="6" borderId="10" xfId="0" applyNumberFormat="1" applyFont="1" applyFill="1" applyBorder="1" applyAlignment="1" applyProtection="1">
      <alignment horizontal="center" wrapText="1"/>
    </xf>
    <xf numFmtId="0" fontId="4" fillId="5" borderId="12" xfId="0" applyFont="1" applyFill="1" applyBorder="1" applyAlignment="1" applyProtection="1">
      <alignment horizontal="center" wrapText="1"/>
    </xf>
    <xf numFmtId="0" fontId="6" fillId="5" borderId="12" xfId="0" applyFont="1" applyFill="1" applyBorder="1" applyAlignment="1" applyProtection="1">
      <alignment horizontal="center" wrapText="1"/>
    </xf>
    <xf numFmtId="0" fontId="4" fillId="5" borderId="12" xfId="0" applyFont="1" applyFill="1" applyBorder="1" applyAlignment="1" applyProtection="1">
      <alignment wrapText="1"/>
    </xf>
    <xf numFmtId="164" fontId="4" fillId="6" borderId="4" xfId="0" applyNumberFormat="1" applyFont="1" applyFill="1" applyBorder="1" applyAlignment="1" applyProtection="1">
      <alignment horizontal="center" wrapText="1"/>
    </xf>
    <xf numFmtId="0" fontId="4" fillId="5" borderId="20" xfId="0" applyFont="1" applyFill="1" applyBorder="1" applyAlignment="1" applyProtection="1">
      <alignment horizontal="left" vertical="center" wrapText="1"/>
    </xf>
    <xf numFmtId="164" fontId="4" fillId="6" borderId="23" xfId="0" applyNumberFormat="1" applyFont="1" applyFill="1" applyBorder="1" applyAlignment="1" applyProtection="1">
      <alignment horizontal="center" wrapText="1"/>
    </xf>
    <xf numFmtId="0" fontId="4" fillId="5" borderId="25" xfId="0" applyFont="1" applyFill="1" applyBorder="1" applyAlignment="1" applyProtection="1">
      <alignment horizontal="left" vertical="center" wrapText="1"/>
    </xf>
    <xf numFmtId="164" fontId="4" fillId="6" borderId="28" xfId="0" applyNumberFormat="1" applyFont="1" applyFill="1" applyBorder="1" applyAlignment="1" applyProtection="1">
      <alignment horizontal="center" wrapText="1"/>
    </xf>
    <xf numFmtId="0" fontId="4" fillId="5" borderId="30" xfId="0" applyFont="1" applyFill="1" applyBorder="1" applyAlignment="1" applyProtection="1">
      <alignment horizontal="left" vertical="center" wrapText="1"/>
    </xf>
    <xf numFmtId="164" fontId="4" fillId="6" borderId="33" xfId="0" applyNumberFormat="1" applyFont="1" applyFill="1" applyBorder="1" applyAlignment="1" applyProtection="1">
      <alignment horizontal="center" wrapText="1"/>
    </xf>
    <xf numFmtId="0" fontId="4" fillId="5" borderId="34" xfId="1" applyFont="1" applyFill="1" applyBorder="1" applyAlignment="1" applyProtection="1">
      <alignment horizontal="left" wrapText="1"/>
    </xf>
    <xf numFmtId="0" fontId="4" fillId="5" borderId="35" xfId="1" applyFont="1" applyFill="1" applyBorder="1" applyAlignment="1" applyProtection="1">
      <alignment horizontal="left" wrapText="1"/>
    </xf>
    <xf numFmtId="164" fontId="4" fillId="6" borderId="37" xfId="0" applyNumberFormat="1" applyFont="1" applyFill="1" applyBorder="1" applyAlignment="1" applyProtection="1">
      <alignment horizontal="center" wrapText="1"/>
    </xf>
    <xf numFmtId="164" fontId="4" fillId="4" borderId="38" xfId="0" applyNumberFormat="1" applyFont="1" applyFill="1" applyBorder="1" applyAlignment="1" applyProtection="1">
      <alignment horizontal="center" wrapText="1"/>
    </xf>
    <xf numFmtId="164" fontId="4" fillId="4" borderId="11" xfId="0" applyNumberFormat="1" applyFont="1" applyFill="1" applyBorder="1" applyAlignment="1" applyProtection="1">
      <alignment horizontal="center" wrapText="1"/>
    </xf>
    <xf numFmtId="164" fontId="4" fillId="4" borderId="39" xfId="0" applyNumberFormat="1" applyFont="1" applyFill="1" applyBorder="1" applyAlignment="1" applyProtection="1">
      <alignment horizontal="center" wrapText="1"/>
    </xf>
    <xf numFmtId="164" fontId="4" fillId="4" borderId="8" xfId="0" applyNumberFormat="1" applyFont="1" applyFill="1" applyBorder="1" applyAlignment="1" applyProtection="1">
      <alignment horizontal="center" wrapText="1"/>
    </xf>
    <xf numFmtId="164" fontId="4" fillId="4" borderId="40" xfId="0" applyNumberFormat="1" applyFont="1" applyFill="1" applyBorder="1" applyAlignment="1" applyProtection="1">
      <alignment horizontal="center" wrapText="1"/>
    </xf>
    <xf numFmtId="164" fontId="4" fillId="6" borderId="38" xfId="0" applyNumberFormat="1" applyFont="1" applyFill="1" applyBorder="1" applyAlignment="1" applyProtection="1">
      <alignment horizontal="center" wrapText="1"/>
    </xf>
    <xf numFmtId="164" fontId="4" fillId="6" borderId="8" xfId="0" applyNumberFormat="1" applyFont="1" applyFill="1" applyBorder="1" applyAlignment="1" applyProtection="1">
      <alignment horizontal="center" wrapText="1"/>
    </xf>
    <xf numFmtId="164" fontId="4" fillId="6" borderId="41" xfId="0" applyNumberFormat="1" applyFont="1" applyFill="1" applyBorder="1" applyAlignment="1" applyProtection="1">
      <alignment horizontal="center" wrapText="1"/>
    </xf>
    <xf numFmtId="164" fontId="4" fillId="6" borderId="42" xfId="0" applyNumberFormat="1" applyFont="1" applyFill="1" applyBorder="1" applyAlignment="1" applyProtection="1">
      <alignment horizontal="center" wrapText="1"/>
    </xf>
    <xf numFmtId="164" fontId="4" fillId="6" borderId="43" xfId="0" applyNumberFormat="1" applyFont="1" applyFill="1" applyBorder="1" applyAlignment="1" applyProtection="1">
      <alignment horizontal="center" wrapText="1"/>
    </xf>
    <xf numFmtId="164" fontId="4" fillId="6" borderId="44" xfId="0" applyNumberFormat="1" applyFont="1" applyFill="1" applyBorder="1" applyAlignment="1" applyProtection="1">
      <alignment horizontal="center" wrapText="1"/>
    </xf>
    <xf numFmtId="0" fontId="2" fillId="9" borderId="1" xfId="0" applyFont="1" applyFill="1" applyBorder="1" applyAlignment="1" applyProtection="1">
      <alignment horizontal="center" wrapText="1"/>
    </xf>
    <xf numFmtId="0" fontId="2" fillId="10" borderId="45" xfId="0" applyFont="1" applyFill="1" applyBorder="1" applyAlignment="1" applyProtection="1">
      <alignment horizontal="center" vertical="center" wrapText="1"/>
    </xf>
    <xf numFmtId="0" fontId="2" fillId="10" borderId="46" xfId="0" applyFont="1" applyFill="1" applyBorder="1" applyAlignment="1" applyProtection="1">
      <alignment horizontal="center" wrapText="1"/>
    </xf>
    <xf numFmtId="0" fontId="2" fillId="10" borderId="47" xfId="0" applyFont="1" applyFill="1" applyBorder="1" applyAlignment="1" applyProtection="1">
      <alignment horizontal="center" wrapText="1"/>
    </xf>
    <xf numFmtId="0" fontId="2" fillId="9" borderId="46" xfId="0" applyFont="1" applyFill="1" applyBorder="1" applyAlignment="1" applyProtection="1">
      <alignment horizontal="center" wrapText="1"/>
    </xf>
    <xf numFmtId="0" fontId="2" fillId="9" borderId="47" xfId="0" applyFont="1" applyFill="1" applyBorder="1" applyAlignment="1" applyProtection="1">
      <alignment horizontal="center" wrapText="1"/>
    </xf>
    <xf numFmtId="0" fontId="2" fillId="9" borderId="48" xfId="0" applyFont="1" applyFill="1" applyBorder="1" applyAlignment="1" applyProtection="1">
      <alignment horizontal="center" wrapText="1"/>
    </xf>
    <xf numFmtId="164" fontId="10" fillId="7" borderId="50" xfId="0" applyNumberFormat="1" applyFont="1" applyFill="1" applyBorder="1" applyAlignment="1">
      <alignment wrapText="1"/>
    </xf>
    <xf numFmtId="164" fontId="10" fillId="7" borderId="28" xfId="0" applyNumberFormat="1" applyFont="1" applyFill="1" applyBorder="1" applyAlignment="1">
      <alignment wrapText="1"/>
    </xf>
    <xf numFmtId="0" fontId="4" fillId="5" borderId="51" xfId="1" applyFont="1" applyFill="1" applyBorder="1" applyAlignment="1" applyProtection="1">
      <alignment horizontal="left" wrapText="1"/>
    </xf>
    <xf numFmtId="0" fontId="4" fillId="5" borderId="14" xfId="1" applyFont="1" applyFill="1" applyBorder="1" applyAlignment="1" applyProtection="1">
      <alignment horizontal="left" wrapText="1"/>
    </xf>
    <xf numFmtId="164" fontId="10" fillId="7" borderId="37" xfId="0" applyNumberFormat="1" applyFont="1" applyFill="1" applyBorder="1" applyAlignment="1">
      <alignment wrapText="1"/>
    </xf>
    <xf numFmtId="164" fontId="10" fillId="2" borderId="36" xfId="0" applyNumberFormat="1" applyFont="1" applyFill="1" applyBorder="1" applyAlignment="1">
      <alignment wrapText="1"/>
    </xf>
    <xf numFmtId="164" fontId="10" fillId="7" borderId="23" xfId="0" applyNumberFormat="1" applyFont="1" applyFill="1" applyBorder="1" applyAlignment="1">
      <alignment wrapText="1"/>
    </xf>
    <xf numFmtId="164" fontId="10" fillId="7" borderId="33" xfId="0" applyNumberFormat="1" applyFont="1" applyFill="1" applyBorder="1" applyAlignment="1">
      <alignment wrapText="1"/>
    </xf>
    <xf numFmtId="164" fontId="10" fillId="7" borderId="36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Fill="1" applyBorder="1" applyAlignment="1"/>
    <xf numFmtId="165" fontId="11" fillId="11" borderId="36" xfId="0" applyNumberFormat="1" applyFont="1" applyFill="1" applyBorder="1" applyAlignment="1">
      <alignment horizontal="right"/>
    </xf>
    <xf numFmtId="0" fontId="11" fillId="11" borderId="52" xfId="0" applyFont="1" applyFill="1" applyBorder="1" applyAlignment="1">
      <alignment horizontal="center" vertical="center" wrapText="1"/>
    </xf>
    <xf numFmtId="0" fontId="11" fillId="11" borderId="5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11" fillId="11" borderId="60" xfId="0" applyFont="1" applyFill="1" applyBorder="1" applyAlignment="1">
      <alignment horizontal="center" vertical="center" wrapText="1"/>
    </xf>
    <xf numFmtId="3" fontId="3" fillId="7" borderId="54" xfId="0" applyNumberFormat="1" applyFont="1" applyFill="1" applyBorder="1"/>
    <xf numFmtId="9" fontId="3" fillId="7" borderId="54" xfId="2" applyFont="1" applyFill="1" applyBorder="1"/>
    <xf numFmtId="164" fontId="10" fillId="7" borderId="2" xfId="0" applyNumberFormat="1" applyFont="1" applyFill="1" applyBorder="1" applyAlignment="1">
      <alignment wrapText="1"/>
    </xf>
    <xf numFmtId="3" fontId="4" fillId="4" borderId="53" xfId="0" applyNumberFormat="1" applyFont="1" applyFill="1" applyBorder="1"/>
    <xf numFmtId="3" fontId="4" fillId="4" borderId="52" xfId="0" applyNumberFormat="1" applyFont="1" applyFill="1" applyBorder="1"/>
    <xf numFmtId="9" fontId="4" fillId="4" borderId="53" xfId="2" applyFont="1" applyFill="1" applyBorder="1"/>
    <xf numFmtId="9" fontId="4" fillId="4" borderId="52" xfId="2" applyFont="1" applyFill="1" applyBorder="1"/>
    <xf numFmtId="3" fontId="4" fillId="0" borderId="61" xfId="3" applyNumberFormat="1" applyFont="1" applyFill="1" applyBorder="1"/>
    <xf numFmtId="3" fontId="4" fillId="0" borderId="62" xfId="3" applyNumberFormat="1" applyFont="1" applyFill="1" applyBorder="1"/>
    <xf numFmtId="3" fontId="4" fillId="0" borderId="63" xfId="3" applyNumberFormat="1" applyFont="1" applyFill="1" applyBorder="1"/>
    <xf numFmtId="0" fontId="13" fillId="5" borderId="36" xfId="1" applyFont="1" applyFill="1" applyBorder="1" applyAlignment="1" applyProtection="1">
      <alignment horizontal="center" wrapText="1"/>
    </xf>
    <xf numFmtId="0" fontId="4" fillId="5" borderId="1" xfId="1" applyFont="1" applyFill="1" applyBorder="1" applyAlignment="1" applyProtection="1">
      <alignment horizontal="left" wrapText="1"/>
    </xf>
    <xf numFmtId="0" fontId="4" fillId="5" borderId="2" xfId="1" applyFont="1" applyFill="1" applyBorder="1" applyAlignment="1" applyProtection="1">
      <alignment horizontal="left" wrapText="1"/>
    </xf>
    <xf numFmtId="0" fontId="4" fillId="5" borderId="3" xfId="1" applyFont="1" applyFill="1" applyBorder="1" applyAlignment="1" applyProtection="1">
      <alignment horizontal="left" wrapText="1"/>
    </xf>
    <xf numFmtId="164" fontId="4" fillId="6" borderId="36" xfId="0" applyNumberFormat="1" applyFont="1" applyFill="1" applyBorder="1" applyAlignment="1" applyProtection="1">
      <alignment horizontal="center" wrapText="1"/>
    </xf>
    <xf numFmtId="164" fontId="4" fillId="6" borderId="2" xfId="0" applyNumberFormat="1" applyFont="1" applyFill="1" applyBorder="1" applyAlignment="1" applyProtection="1">
      <alignment horizontal="center" wrapText="1"/>
    </xf>
    <xf numFmtId="3" fontId="4" fillId="0" borderId="0" xfId="3" applyNumberFormat="1" applyFont="1" applyFill="1" applyBorder="1"/>
    <xf numFmtId="0" fontId="2" fillId="9" borderId="23" xfId="0" applyFont="1" applyFill="1" applyBorder="1" applyAlignment="1" applyProtection="1">
      <alignment horizontal="center" wrapText="1"/>
    </xf>
    <xf numFmtId="0" fontId="2" fillId="9" borderId="33" xfId="0" applyFont="1" applyFill="1" applyBorder="1" applyAlignment="1" applyProtection="1">
      <alignment horizontal="center" wrapText="1"/>
    </xf>
    <xf numFmtId="0" fontId="10" fillId="7" borderId="1" xfId="0" applyFont="1" applyFill="1" applyBorder="1" applyAlignment="1">
      <alignment horizontal="right" wrapText="1"/>
    </xf>
    <xf numFmtId="0" fontId="10" fillId="7" borderId="2" xfId="0" applyFont="1" applyFill="1" applyBorder="1" applyAlignment="1">
      <alignment horizontal="right" wrapText="1"/>
    </xf>
    <xf numFmtId="0" fontId="3" fillId="8" borderId="55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56" xfId="0" applyFont="1" applyFill="1" applyBorder="1" applyAlignment="1">
      <alignment horizontal="center" vertical="center"/>
    </xf>
    <xf numFmtId="0" fontId="3" fillId="8" borderId="57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8" borderId="49" xfId="0" applyFont="1" applyFill="1" applyBorder="1" applyAlignment="1">
      <alignment horizontal="center" vertical="center"/>
    </xf>
    <xf numFmtId="0" fontId="3" fillId="8" borderId="58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59" xfId="0" applyFont="1" applyFill="1" applyBorder="1" applyAlignment="1">
      <alignment horizontal="center" vertical="center"/>
    </xf>
    <xf numFmtId="0" fontId="3" fillId="5" borderId="8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wrapText="1"/>
    </xf>
    <xf numFmtId="0" fontId="5" fillId="5" borderId="11" xfId="0" applyFont="1" applyFill="1" applyBorder="1" applyAlignment="1" applyProtection="1">
      <alignment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5" fillId="5" borderId="24" xfId="0" applyFont="1" applyFill="1" applyBorder="1" applyAlignment="1" applyProtection="1">
      <alignment wrapText="1"/>
    </xf>
    <xf numFmtId="0" fontId="5" fillId="5" borderId="29" xfId="0" applyFont="1" applyFill="1" applyBorder="1" applyAlignment="1" applyProtection="1">
      <alignment wrapText="1"/>
    </xf>
    <xf numFmtId="0" fontId="3" fillId="5" borderId="19" xfId="1" applyFont="1" applyFill="1" applyBorder="1" applyAlignment="1" applyProtection="1">
      <alignment horizontal="center" vertical="center" wrapText="1"/>
    </xf>
    <xf numFmtId="0" fontId="5" fillId="5" borderId="24" xfId="1" applyFont="1" applyFill="1" applyBorder="1" applyAlignment="1" applyProtection="1">
      <alignment wrapText="1"/>
    </xf>
    <xf numFmtId="0" fontId="2" fillId="8" borderId="1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wrapText="1"/>
    </xf>
    <xf numFmtId="0" fontId="5" fillId="0" borderId="11" xfId="0" applyFont="1" applyBorder="1" applyAlignment="1" applyProtection="1">
      <alignment wrapText="1"/>
    </xf>
    <xf numFmtId="0" fontId="3" fillId="0" borderId="5" xfId="0" applyFont="1" applyBorder="1" applyAlignment="1" applyProtection="1">
      <alignment horizontal="center" vertical="center" wrapText="1"/>
    </xf>
  </cellXfs>
  <cellStyles count="5">
    <cellStyle name="Normal" xfId="0" builtinId="0"/>
    <cellStyle name="Normal 2" xfId="1" xr:uid="{E2004249-7674-4F34-A352-81B4C6AC6801}"/>
    <cellStyle name="Normal 3" xfId="3" xr:uid="{F7E6A282-EA80-4A94-9964-FD2FA53A256C}"/>
    <cellStyle name="Percent" xfId="2" builtinId="5"/>
    <cellStyle name="Percent 2" xfId="4" xr:uid="{2E337D84-1546-45A9-B110-EFCD06D4A609}"/>
  </cellStyles>
  <dxfs count="2">
    <dxf>
      <font>
        <condense val="0"/>
        <extend val="0"/>
        <color indexed="23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284E-5833-43DE-BAA4-877F3CB1A031}">
  <sheetPr>
    <pageSetUpPr fitToPage="1"/>
  </sheetPr>
  <dimension ref="A1:J50"/>
  <sheetViews>
    <sheetView tabSelected="1" topLeftCell="A28" workbookViewId="0">
      <selection sqref="A1:K49"/>
    </sheetView>
  </sheetViews>
  <sheetFormatPr defaultRowHeight="14.4" x14ac:dyDescent="0.3"/>
  <cols>
    <col min="1" max="1" width="12.5546875" style="27" customWidth="1"/>
    <col min="2" max="2" width="8.88671875" style="27"/>
    <col min="3" max="3" width="18.5546875" style="27" customWidth="1"/>
    <col min="4" max="4" width="8.88671875" style="27"/>
    <col min="5" max="5" width="46.5546875" style="27" customWidth="1"/>
    <col min="6" max="9" width="14.44140625" style="27" customWidth="1"/>
    <col min="10" max="10" width="12.88671875" style="27" customWidth="1"/>
    <col min="11" max="16384" width="8.88671875" style="27"/>
  </cols>
  <sheetData>
    <row r="1" spans="1:10" s="75" customFormat="1" ht="24" customHeight="1" thickBot="1" x14ac:dyDescent="0.35">
      <c r="B1" s="76"/>
      <c r="C1" s="76"/>
      <c r="D1" s="76"/>
      <c r="E1" s="76"/>
      <c r="F1" s="76"/>
      <c r="G1" s="80"/>
    </row>
    <row r="2" spans="1:10" ht="15" thickBot="1" x14ac:dyDescent="0.35">
      <c r="A2" s="103" t="s">
        <v>162</v>
      </c>
      <c r="B2" s="104"/>
      <c r="C2" s="104"/>
      <c r="D2" s="105"/>
      <c r="E2" s="77" t="s">
        <v>157</v>
      </c>
      <c r="F2" s="81" t="s">
        <v>158</v>
      </c>
      <c r="G2" s="78" t="s">
        <v>159</v>
      </c>
      <c r="H2" s="78" t="s">
        <v>160</v>
      </c>
      <c r="I2" s="78" t="s">
        <v>151</v>
      </c>
      <c r="J2" s="79" t="s">
        <v>155</v>
      </c>
    </row>
    <row r="3" spans="1:10" ht="15" thickBot="1" x14ac:dyDescent="0.35">
      <c r="A3" s="106"/>
      <c r="B3" s="107"/>
      <c r="C3" s="107"/>
      <c r="D3" s="108"/>
      <c r="E3" s="77" t="s">
        <v>153</v>
      </c>
      <c r="F3" s="85">
        <v>14193</v>
      </c>
      <c r="G3" s="86">
        <v>5730</v>
      </c>
      <c r="H3" s="86">
        <v>984</v>
      </c>
      <c r="I3" s="86">
        <v>202</v>
      </c>
      <c r="J3" s="82">
        <v>21109</v>
      </c>
    </row>
    <row r="4" spans="1:10" ht="15" thickBot="1" x14ac:dyDescent="0.35">
      <c r="A4" s="109"/>
      <c r="B4" s="110"/>
      <c r="C4" s="110"/>
      <c r="D4" s="111"/>
      <c r="E4" s="77" t="s">
        <v>154</v>
      </c>
      <c r="F4" s="87">
        <v>0.67236723672367238</v>
      </c>
      <c r="G4" s="88">
        <v>0.27144819745132409</v>
      </c>
      <c r="H4" s="88">
        <v>4.6615187834572934E-2</v>
      </c>
      <c r="I4" s="88">
        <v>9.5693779904306216E-3</v>
      </c>
      <c r="J4" s="83">
        <v>1</v>
      </c>
    </row>
    <row r="6" spans="1:10" ht="15" thickBot="1" x14ac:dyDescent="0.35"/>
    <row r="7" spans="1:10" ht="32.4" customHeight="1" thickBot="1" x14ac:dyDescent="0.35">
      <c r="A7" s="120" t="s">
        <v>163</v>
      </c>
      <c r="B7" s="121"/>
      <c r="C7" s="121"/>
      <c r="D7" s="121"/>
      <c r="E7" s="122"/>
      <c r="F7" s="120" t="s">
        <v>156</v>
      </c>
      <c r="G7" s="121"/>
      <c r="H7" s="121"/>
      <c r="I7" s="121"/>
      <c r="J7" s="99" t="s">
        <v>152</v>
      </c>
    </row>
    <row r="8" spans="1:10" ht="27.6" thickBot="1" x14ac:dyDescent="0.35">
      <c r="A8" s="60" t="s">
        <v>0</v>
      </c>
      <c r="B8" s="61" t="s">
        <v>1</v>
      </c>
      <c r="C8" s="62" t="s">
        <v>2</v>
      </c>
      <c r="D8" s="61" t="s">
        <v>3</v>
      </c>
      <c r="E8" s="61" t="s">
        <v>4</v>
      </c>
      <c r="F8" s="63" t="s">
        <v>5</v>
      </c>
      <c r="G8" s="64" t="s">
        <v>6</v>
      </c>
      <c r="H8" s="65" t="s">
        <v>7</v>
      </c>
      <c r="I8" s="59" t="s">
        <v>151</v>
      </c>
      <c r="J8" s="100"/>
    </row>
    <row r="9" spans="1:10" x14ac:dyDescent="0.3">
      <c r="A9" s="123" t="s">
        <v>8</v>
      </c>
      <c r="B9" s="9" t="s">
        <v>9</v>
      </c>
      <c r="C9" s="9" t="s">
        <v>10</v>
      </c>
      <c r="D9" s="9" t="s">
        <v>11</v>
      </c>
      <c r="E9" s="10" t="s">
        <v>12</v>
      </c>
      <c r="F9" s="29">
        <v>147</v>
      </c>
      <c r="G9" s="29">
        <v>125</v>
      </c>
      <c r="H9" s="29">
        <v>13</v>
      </c>
      <c r="I9" s="48">
        <v>0</v>
      </c>
      <c r="J9" s="66">
        <f>SUM(F9:I9)</f>
        <v>285</v>
      </c>
    </row>
    <row r="10" spans="1:10" x14ac:dyDescent="0.3">
      <c r="A10" s="124"/>
      <c r="B10" s="3" t="s">
        <v>13</v>
      </c>
      <c r="C10" s="3" t="s">
        <v>14</v>
      </c>
      <c r="D10" s="3" t="s">
        <v>15</v>
      </c>
      <c r="E10" s="4" t="s">
        <v>16</v>
      </c>
      <c r="F10" s="29">
        <v>6129</v>
      </c>
      <c r="G10" s="29">
        <v>5291</v>
      </c>
      <c r="H10" s="29">
        <v>1842</v>
      </c>
      <c r="I10" s="48">
        <v>140</v>
      </c>
      <c r="J10" s="67">
        <f t="shared" ref="J10:J47" si="0">SUM(F10:I10)</f>
        <v>13402</v>
      </c>
    </row>
    <row r="11" spans="1:10" x14ac:dyDescent="0.3">
      <c r="A11" s="124"/>
      <c r="B11" s="3" t="s">
        <v>17</v>
      </c>
      <c r="C11" s="3" t="s">
        <v>18</v>
      </c>
      <c r="D11" s="3" t="s">
        <v>19</v>
      </c>
      <c r="E11" s="4" t="s">
        <v>20</v>
      </c>
      <c r="F11" s="29">
        <v>1977</v>
      </c>
      <c r="G11" s="29">
        <v>3281</v>
      </c>
      <c r="H11" s="29">
        <v>1032</v>
      </c>
      <c r="I11" s="48">
        <v>56</v>
      </c>
      <c r="J11" s="67">
        <f t="shared" si="0"/>
        <v>6346</v>
      </c>
    </row>
    <row r="12" spans="1:10" x14ac:dyDescent="0.3">
      <c r="A12" s="124"/>
      <c r="B12" s="3" t="s">
        <v>21</v>
      </c>
      <c r="C12" s="3" t="s">
        <v>22</v>
      </c>
      <c r="D12" s="3" t="s">
        <v>23</v>
      </c>
      <c r="E12" s="4" t="s">
        <v>24</v>
      </c>
      <c r="F12" s="29">
        <v>889</v>
      </c>
      <c r="G12" s="29">
        <v>2221</v>
      </c>
      <c r="H12" s="29">
        <v>1818</v>
      </c>
      <c r="I12" s="48">
        <v>672</v>
      </c>
      <c r="J12" s="67">
        <f t="shared" si="0"/>
        <v>5600</v>
      </c>
    </row>
    <row r="13" spans="1:10" x14ac:dyDescent="0.3">
      <c r="A13" s="124"/>
      <c r="B13" s="3" t="s">
        <v>25</v>
      </c>
      <c r="C13" s="3" t="s">
        <v>26</v>
      </c>
      <c r="D13" s="3" t="s">
        <v>27</v>
      </c>
      <c r="E13" s="4" t="s">
        <v>28</v>
      </c>
      <c r="F13" s="29">
        <v>3218</v>
      </c>
      <c r="G13" s="29">
        <v>3440</v>
      </c>
      <c r="H13" s="29">
        <v>1597</v>
      </c>
      <c r="I13" s="48">
        <v>364</v>
      </c>
      <c r="J13" s="67">
        <f t="shared" si="0"/>
        <v>8619</v>
      </c>
    </row>
    <row r="14" spans="1:10" ht="27" x14ac:dyDescent="0.3">
      <c r="A14" s="124"/>
      <c r="B14" s="3" t="s">
        <v>29</v>
      </c>
      <c r="C14" s="3" t="s">
        <v>30</v>
      </c>
      <c r="D14" s="3" t="s">
        <v>31</v>
      </c>
      <c r="E14" s="4" t="s">
        <v>32</v>
      </c>
      <c r="F14" s="29">
        <v>0</v>
      </c>
      <c r="G14" s="29">
        <v>0</v>
      </c>
      <c r="H14" s="29">
        <v>0</v>
      </c>
      <c r="I14" s="48">
        <v>0</v>
      </c>
      <c r="J14" s="67">
        <f t="shared" si="0"/>
        <v>0</v>
      </c>
    </row>
    <row r="15" spans="1:10" ht="15" thickBot="1" x14ac:dyDescent="0.35">
      <c r="A15" s="125"/>
      <c r="B15" s="5" t="s">
        <v>33</v>
      </c>
      <c r="C15" s="5" t="s">
        <v>34</v>
      </c>
      <c r="D15" s="5" t="s">
        <v>35</v>
      </c>
      <c r="E15" s="6" t="s">
        <v>36</v>
      </c>
      <c r="F15" s="30">
        <v>11</v>
      </c>
      <c r="G15" s="30">
        <v>7</v>
      </c>
      <c r="H15" s="30">
        <v>0</v>
      </c>
      <c r="I15" s="49">
        <v>0</v>
      </c>
      <c r="J15" s="70">
        <f t="shared" si="0"/>
        <v>18</v>
      </c>
    </row>
    <row r="16" spans="1:10" x14ac:dyDescent="0.3">
      <c r="A16" s="31"/>
      <c r="B16" s="7" t="s">
        <v>37</v>
      </c>
      <c r="C16" s="7" t="s">
        <v>38</v>
      </c>
      <c r="D16" s="7" t="s">
        <v>39</v>
      </c>
      <c r="E16" s="8" t="s">
        <v>40</v>
      </c>
      <c r="F16" s="28">
        <v>0</v>
      </c>
      <c r="G16" s="28">
        <v>0</v>
      </c>
      <c r="H16" s="28">
        <v>0</v>
      </c>
      <c r="I16" s="50">
        <v>0</v>
      </c>
      <c r="J16" s="72">
        <f t="shared" si="0"/>
        <v>0</v>
      </c>
    </row>
    <row r="17" spans="1:10" x14ac:dyDescent="0.3">
      <c r="A17" s="123" t="s">
        <v>41</v>
      </c>
      <c r="B17" s="3" t="s">
        <v>42</v>
      </c>
      <c r="C17" s="3" t="s">
        <v>43</v>
      </c>
      <c r="D17" s="3" t="s">
        <v>44</v>
      </c>
      <c r="E17" s="4" t="s">
        <v>45</v>
      </c>
      <c r="F17" s="29">
        <v>70</v>
      </c>
      <c r="G17" s="29">
        <v>22</v>
      </c>
      <c r="H17" s="29">
        <v>25</v>
      </c>
      <c r="I17" s="48">
        <v>0</v>
      </c>
      <c r="J17" s="67">
        <f t="shared" si="0"/>
        <v>117</v>
      </c>
    </row>
    <row r="18" spans="1:10" x14ac:dyDescent="0.3">
      <c r="A18" s="124"/>
      <c r="B18" s="3" t="s">
        <v>46</v>
      </c>
      <c r="C18" s="3" t="s">
        <v>18</v>
      </c>
      <c r="D18" s="3" t="s">
        <v>47</v>
      </c>
      <c r="E18" s="4" t="s">
        <v>48</v>
      </c>
      <c r="F18" s="29">
        <v>2869</v>
      </c>
      <c r="G18" s="29">
        <v>3184</v>
      </c>
      <c r="H18" s="29">
        <v>798</v>
      </c>
      <c r="I18" s="48">
        <v>392</v>
      </c>
      <c r="J18" s="67">
        <f t="shared" si="0"/>
        <v>7243</v>
      </c>
    </row>
    <row r="19" spans="1:10" x14ac:dyDescent="0.3">
      <c r="A19" s="124"/>
      <c r="B19" s="3" t="s">
        <v>49</v>
      </c>
      <c r="C19" s="3" t="s">
        <v>22</v>
      </c>
      <c r="D19" s="3" t="s">
        <v>50</v>
      </c>
      <c r="E19" s="4" t="s">
        <v>51</v>
      </c>
      <c r="F19" s="29">
        <v>876</v>
      </c>
      <c r="G19" s="29">
        <v>1843</v>
      </c>
      <c r="H19" s="29">
        <v>1153</v>
      </c>
      <c r="I19" s="48">
        <v>280</v>
      </c>
      <c r="J19" s="67">
        <f t="shared" si="0"/>
        <v>4152</v>
      </c>
    </row>
    <row r="20" spans="1:10" x14ac:dyDescent="0.3">
      <c r="A20" s="124"/>
      <c r="B20" s="3" t="s">
        <v>52</v>
      </c>
      <c r="C20" s="3" t="s">
        <v>26</v>
      </c>
      <c r="D20" s="3" t="s">
        <v>53</v>
      </c>
      <c r="E20" s="4" t="s">
        <v>54</v>
      </c>
      <c r="F20" s="29">
        <v>1796</v>
      </c>
      <c r="G20" s="29">
        <v>2578</v>
      </c>
      <c r="H20" s="29">
        <v>1565</v>
      </c>
      <c r="I20" s="48">
        <v>140</v>
      </c>
      <c r="J20" s="67">
        <f t="shared" si="0"/>
        <v>6079</v>
      </c>
    </row>
    <row r="21" spans="1:10" x14ac:dyDescent="0.3">
      <c r="A21" s="124"/>
      <c r="B21" s="3" t="s">
        <v>55</v>
      </c>
      <c r="C21" s="3" t="s">
        <v>30</v>
      </c>
      <c r="D21" s="3" t="s">
        <v>56</v>
      </c>
      <c r="E21" s="4" t="s">
        <v>57</v>
      </c>
      <c r="F21" s="29">
        <v>0</v>
      </c>
      <c r="G21" s="29">
        <v>0</v>
      </c>
      <c r="H21" s="29">
        <v>0</v>
      </c>
      <c r="I21" s="48">
        <v>0</v>
      </c>
      <c r="J21" s="67">
        <f t="shared" si="0"/>
        <v>0</v>
      </c>
    </row>
    <row r="22" spans="1:10" x14ac:dyDescent="0.3">
      <c r="A22" s="124"/>
      <c r="B22" s="3" t="s">
        <v>58</v>
      </c>
      <c r="C22" s="3" t="s">
        <v>34</v>
      </c>
      <c r="D22" s="3" t="s">
        <v>59</v>
      </c>
      <c r="E22" s="4" t="s">
        <v>60</v>
      </c>
      <c r="F22" s="29">
        <v>0</v>
      </c>
      <c r="G22" s="29">
        <v>0</v>
      </c>
      <c r="H22" s="29">
        <v>0</v>
      </c>
      <c r="I22" s="48">
        <v>0</v>
      </c>
      <c r="J22" s="67">
        <f t="shared" si="0"/>
        <v>0</v>
      </c>
    </row>
    <row r="23" spans="1:10" ht="15" thickBot="1" x14ac:dyDescent="0.35">
      <c r="A23" s="124"/>
      <c r="B23" s="3" t="s">
        <v>61</v>
      </c>
      <c r="C23" s="3" t="s">
        <v>62</v>
      </c>
      <c r="D23" s="3" t="s">
        <v>63</v>
      </c>
      <c r="E23" s="4" t="s">
        <v>64</v>
      </c>
      <c r="F23" s="29">
        <v>0</v>
      </c>
      <c r="G23" s="29">
        <v>0</v>
      </c>
      <c r="H23" s="29">
        <v>0</v>
      </c>
      <c r="I23" s="48">
        <v>0</v>
      </c>
      <c r="J23" s="73">
        <f t="shared" si="0"/>
        <v>0</v>
      </c>
    </row>
    <row r="24" spans="1:10" x14ac:dyDescent="0.3">
      <c r="A24" s="126" t="s">
        <v>65</v>
      </c>
      <c r="B24" s="1" t="s">
        <v>66</v>
      </c>
      <c r="C24" s="1" t="s">
        <v>18</v>
      </c>
      <c r="D24" s="1" t="s">
        <v>67</v>
      </c>
      <c r="E24" s="2" t="s">
        <v>48</v>
      </c>
      <c r="F24" s="28">
        <v>111</v>
      </c>
      <c r="G24" s="28">
        <v>222</v>
      </c>
      <c r="H24" s="28">
        <v>385</v>
      </c>
      <c r="I24" s="50">
        <v>476</v>
      </c>
      <c r="J24" s="72">
        <f t="shared" si="0"/>
        <v>1194</v>
      </c>
    </row>
    <row r="25" spans="1:10" x14ac:dyDescent="0.3">
      <c r="A25" s="124"/>
      <c r="B25" s="3" t="s">
        <v>68</v>
      </c>
      <c r="C25" s="3" t="s">
        <v>22</v>
      </c>
      <c r="D25" s="3" t="s">
        <v>69</v>
      </c>
      <c r="E25" s="4" t="s">
        <v>70</v>
      </c>
      <c r="F25" s="29">
        <v>61</v>
      </c>
      <c r="G25" s="29">
        <v>302</v>
      </c>
      <c r="H25" s="29">
        <v>641</v>
      </c>
      <c r="I25" s="48">
        <v>448</v>
      </c>
      <c r="J25" s="67">
        <f t="shared" si="0"/>
        <v>1452</v>
      </c>
    </row>
    <row r="26" spans="1:10" x14ac:dyDescent="0.3">
      <c r="A26" s="124"/>
      <c r="B26" s="3" t="s">
        <v>71</v>
      </c>
      <c r="C26" s="3" t="s">
        <v>72</v>
      </c>
      <c r="D26" s="3" t="s">
        <v>73</v>
      </c>
      <c r="E26" s="4" t="s">
        <v>48</v>
      </c>
      <c r="F26" s="29">
        <v>0</v>
      </c>
      <c r="G26" s="29">
        <v>0</v>
      </c>
      <c r="H26" s="29">
        <v>0</v>
      </c>
      <c r="I26" s="48">
        <v>0</v>
      </c>
      <c r="J26" s="67">
        <f t="shared" si="0"/>
        <v>0</v>
      </c>
    </row>
    <row r="27" spans="1:10" ht="15" thickBot="1" x14ac:dyDescent="0.35">
      <c r="A27" s="125"/>
      <c r="B27" s="5" t="s">
        <v>74</v>
      </c>
      <c r="C27" s="5" t="s">
        <v>75</v>
      </c>
      <c r="D27" s="5" t="s">
        <v>76</v>
      </c>
      <c r="E27" s="6" t="s">
        <v>70</v>
      </c>
      <c r="F27" s="30">
        <v>0</v>
      </c>
      <c r="G27" s="30">
        <v>0</v>
      </c>
      <c r="H27" s="30">
        <v>0</v>
      </c>
      <c r="I27" s="49">
        <v>0</v>
      </c>
      <c r="J27" s="73">
        <f t="shared" si="0"/>
        <v>0</v>
      </c>
    </row>
    <row r="28" spans="1:10" x14ac:dyDescent="0.3">
      <c r="A28" s="123" t="s">
        <v>77</v>
      </c>
      <c r="B28" s="9" t="s">
        <v>78</v>
      </c>
      <c r="C28" s="9" t="s">
        <v>79</v>
      </c>
      <c r="D28" s="9" t="s">
        <v>80</v>
      </c>
      <c r="E28" s="10" t="s">
        <v>81</v>
      </c>
      <c r="F28" s="29">
        <v>78</v>
      </c>
      <c r="G28" s="29">
        <v>124</v>
      </c>
      <c r="H28" s="29">
        <v>87</v>
      </c>
      <c r="I28" s="48">
        <v>0</v>
      </c>
      <c r="J28" s="72">
        <f t="shared" si="0"/>
        <v>289</v>
      </c>
    </row>
    <row r="29" spans="1:10" x14ac:dyDescent="0.3">
      <c r="A29" s="124"/>
      <c r="B29" s="7" t="s">
        <v>82</v>
      </c>
      <c r="C29" s="7" t="s">
        <v>83</v>
      </c>
      <c r="D29" s="7" t="s">
        <v>84</v>
      </c>
      <c r="E29" s="8" t="s">
        <v>85</v>
      </c>
      <c r="F29" s="29">
        <v>251</v>
      </c>
      <c r="G29" s="29">
        <v>601</v>
      </c>
      <c r="H29" s="29">
        <v>1156</v>
      </c>
      <c r="I29" s="48">
        <v>2268</v>
      </c>
      <c r="J29" s="67">
        <f t="shared" si="0"/>
        <v>4276</v>
      </c>
    </row>
    <row r="30" spans="1:10" x14ac:dyDescent="0.3">
      <c r="A30" s="123" t="s">
        <v>86</v>
      </c>
      <c r="B30" s="9" t="s">
        <v>87</v>
      </c>
      <c r="C30" s="9" t="s">
        <v>88</v>
      </c>
      <c r="D30" s="9" t="s">
        <v>89</v>
      </c>
      <c r="E30" s="4" t="s">
        <v>90</v>
      </c>
      <c r="F30" s="29">
        <v>0</v>
      </c>
      <c r="G30" s="29">
        <v>0</v>
      </c>
      <c r="H30" s="29">
        <v>0</v>
      </c>
      <c r="I30" s="48">
        <v>0</v>
      </c>
      <c r="J30" s="67">
        <f t="shared" si="0"/>
        <v>0</v>
      </c>
    </row>
    <row r="31" spans="1:10" ht="27" x14ac:dyDescent="0.3">
      <c r="A31" s="124"/>
      <c r="B31" s="3" t="s">
        <v>91</v>
      </c>
      <c r="C31" s="3" t="s">
        <v>92</v>
      </c>
      <c r="D31" s="3" t="s">
        <v>93</v>
      </c>
      <c r="E31" s="4" t="s">
        <v>94</v>
      </c>
      <c r="F31" s="29">
        <v>0</v>
      </c>
      <c r="G31" s="29">
        <v>0</v>
      </c>
      <c r="H31" s="29">
        <v>0</v>
      </c>
      <c r="I31" s="48">
        <v>0</v>
      </c>
      <c r="J31" s="67">
        <f t="shared" si="0"/>
        <v>0</v>
      </c>
    </row>
    <row r="32" spans="1:10" ht="27.6" thickBot="1" x14ac:dyDescent="0.35">
      <c r="A32" s="124"/>
      <c r="B32" s="7" t="s">
        <v>95</v>
      </c>
      <c r="C32" s="7" t="s">
        <v>96</v>
      </c>
      <c r="D32" s="7" t="s">
        <v>97</v>
      </c>
      <c r="E32" s="8" t="s">
        <v>98</v>
      </c>
      <c r="F32" s="32">
        <v>0</v>
      </c>
      <c r="G32" s="32">
        <v>0</v>
      </c>
      <c r="H32" s="32">
        <v>0</v>
      </c>
      <c r="I32" s="51">
        <v>0</v>
      </c>
      <c r="J32" s="73">
        <f t="shared" si="0"/>
        <v>0</v>
      </c>
    </row>
    <row r="33" spans="1:10" ht="27.6" thickBot="1" x14ac:dyDescent="0.35">
      <c r="A33" s="11" t="s">
        <v>99</v>
      </c>
      <c r="B33" s="12" t="s">
        <v>100</v>
      </c>
      <c r="C33" s="12" t="s">
        <v>99</v>
      </c>
      <c r="D33" s="12" t="s">
        <v>101</v>
      </c>
      <c r="E33" s="13" t="s">
        <v>102</v>
      </c>
      <c r="F33" s="33">
        <v>0</v>
      </c>
      <c r="G33" s="33">
        <v>0</v>
      </c>
      <c r="H33" s="33">
        <v>0</v>
      </c>
      <c r="I33" s="52">
        <v>0</v>
      </c>
      <c r="J33" s="74">
        <f t="shared" si="0"/>
        <v>0</v>
      </c>
    </row>
    <row r="34" spans="1:10" x14ac:dyDescent="0.3">
      <c r="A34" s="112" t="s">
        <v>103</v>
      </c>
      <c r="B34" s="14" t="s">
        <v>104</v>
      </c>
      <c r="C34" s="14" t="s">
        <v>105</v>
      </c>
      <c r="D34" s="14" t="s">
        <v>106</v>
      </c>
      <c r="E34" s="15" t="s">
        <v>107</v>
      </c>
      <c r="F34" s="34">
        <v>12</v>
      </c>
      <c r="G34" s="34">
        <v>31</v>
      </c>
      <c r="H34" s="34">
        <v>30</v>
      </c>
      <c r="I34" s="53">
        <v>0</v>
      </c>
      <c r="J34" s="66">
        <f t="shared" si="0"/>
        <v>73</v>
      </c>
    </row>
    <row r="35" spans="1:10" ht="27" x14ac:dyDescent="0.3">
      <c r="A35" s="113"/>
      <c r="B35" s="18" t="s">
        <v>108</v>
      </c>
      <c r="C35" s="16" t="s">
        <v>109</v>
      </c>
      <c r="D35" s="18" t="s">
        <v>110</v>
      </c>
      <c r="E35" s="17" t="s">
        <v>111</v>
      </c>
      <c r="F35" s="34">
        <v>33</v>
      </c>
      <c r="G35" s="34">
        <v>48</v>
      </c>
      <c r="H35" s="34">
        <v>0</v>
      </c>
      <c r="I35" s="53">
        <v>0</v>
      </c>
      <c r="J35" s="67">
        <f t="shared" si="0"/>
        <v>81</v>
      </c>
    </row>
    <row r="36" spans="1:10" x14ac:dyDescent="0.3">
      <c r="A36" s="113"/>
      <c r="B36" s="18" t="s">
        <v>112</v>
      </c>
      <c r="C36" s="16" t="s">
        <v>113</v>
      </c>
      <c r="D36" s="18" t="s">
        <v>114</v>
      </c>
      <c r="E36" s="17" t="s">
        <v>115</v>
      </c>
      <c r="F36" s="34">
        <v>19</v>
      </c>
      <c r="G36" s="34">
        <v>7</v>
      </c>
      <c r="H36" s="34">
        <v>0</v>
      </c>
      <c r="I36" s="53">
        <v>28</v>
      </c>
      <c r="J36" s="67">
        <f t="shared" si="0"/>
        <v>54</v>
      </c>
    </row>
    <row r="37" spans="1:10" x14ac:dyDescent="0.3">
      <c r="A37" s="113"/>
      <c r="B37" s="18" t="s">
        <v>116</v>
      </c>
      <c r="C37" s="18" t="s">
        <v>117</v>
      </c>
      <c r="D37" s="18" t="s">
        <v>114</v>
      </c>
      <c r="E37" s="17" t="s">
        <v>118</v>
      </c>
      <c r="F37" s="34">
        <v>0</v>
      </c>
      <c r="G37" s="34">
        <v>0</v>
      </c>
      <c r="H37" s="34">
        <v>0</v>
      </c>
      <c r="I37" s="53">
        <v>0</v>
      </c>
      <c r="J37" s="67">
        <f t="shared" si="0"/>
        <v>0</v>
      </c>
    </row>
    <row r="38" spans="1:10" ht="27.6" thickBot="1" x14ac:dyDescent="0.35">
      <c r="A38" s="114"/>
      <c r="B38" s="35" t="s">
        <v>119</v>
      </c>
      <c r="C38" s="36" t="s">
        <v>120</v>
      </c>
      <c r="D38" s="36" t="s">
        <v>121</v>
      </c>
      <c r="E38" s="37" t="s">
        <v>122</v>
      </c>
      <c r="F38" s="38">
        <v>0</v>
      </c>
      <c r="G38" s="38">
        <v>0</v>
      </c>
      <c r="H38" s="38">
        <v>0</v>
      </c>
      <c r="I38" s="54">
        <v>0</v>
      </c>
      <c r="J38" s="70">
        <f t="shared" si="0"/>
        <v>0</v>
      </c>
    </row>
    <row r="39" spans="1:10" x14ac:dyDescent="0.3">
      <c r="A39" s="115" t="s">
        <v>123</v>
      </c>
      <c r="B39" s="39" t="s">
        <v>91</v>
      </c>
      <c r="C39" s="19" t="s">
        <v>92</v>
      </c>
      <c r="D39" s="19" t="s">
        <v>124</v>
      </c>
      <c r="E39" s="20" t="s">
        <v>125</v>
      </c>
      <c r="F39" s="40">
        <v>0</v>
      </c>
      <c r="G39" s="40">
        <v>0</v>
      </c>
      <c r="H39" s="40">
        <v>0</v>
      </c>
      <c r="I39" s="55">
        <v>0</v>
      </c>
      <c r="J39" s="72">
        <f t="shared" si="0"/>
        <v>0</v>
      </c>
    </row>
    <row r="40" spans="1:10" x14ac:dyDescent="0.3">
      <c r="A40" s="116"/>
      <c r="B40" s="41" t="s">
        <v>95</v>
      </c>
      <c r="C40" s="21" t="s">
        <v>96</v>
      </c>
      <c r="D40" s="21" t="s">
        <v>126</v>
      </c>
      <c r="E40" s="22" t="s">
        <v>127</v>
      </c>
      <c r="F40" s="42">
        <v>15</v>
      </c>
      <c r="G40" s="42">
        <v>30</v>
      </c>
      <c r="H40" s="42">
        <v>107</v>
      </c>
      <c r="I40" s="56">
        <v>392</v>
      </c>
      <c r="J40" s="67">
        <f t="shared" si="0"/>
        <v>544</v>
      </c>
    </row>
    <row r="41" spans="1:10" x14ac:dyDescent="0.3">
      <c r="A41" s="116"/>
      <c r="B41" s="41" t="s">
        <v>87</v>
      </c>
      <c r="C41" s="21" t="s">
        <v>128</v>
      </c>
      <c r="D41" s="21" t="s">
        <v>129</v>
      </c>
      <c r="E41" s="22" t="s">
        <v>130</v>
      </c>
      <c r="F41" s="42">
        <v>37</v>
      </c>
      <c r="G41" s="42">
        <v>49</v>
      </c>
      <c r="H41" s="42">
        <v>30</v>
      </c>
      <c r="I41" s="56">
        <v>0</v>
      </c>
      <c r="J41" s="67">
        <f t="shared" si="0"/>
        <v>116</v>
      </c>
    </row>
    <row r="42" spans="1:10" x14ac:dyDescent="0.3">
      <c r="A42" s="116"/>
      <c r="B42" s="41" t="s">
        <v>131</v>
      </c>
      <c r="C42" s="21" t="s">
        <v>132</v>
      </c>
      <c r="D42" s="21" t="s">
        <v>133</v>
      </c>
      <c r="E42" s="22" t="s">
        <v>134</v>
      </c>
      <c r="F42" s="42">
        <v>0</v>
      </c>
      <c r="G42" s="42">
        <v>0</v>
      </c>
      <c r="H42" s="42">
        <v>0</v>
      </c>
      <c r="I42" s="56">
        <v>0</v>
      </c>
      <c r="J42" s="67">
        <f t="shared" si="0"/>
        <v>0</v>
      </c>
    </row>
    <row r="43" spans="1:10" ht="27" thickBot="1" x14ac:dyDescent="0.35">
      <c r="A43" s="117"/>
      <c r="B43" s="43" t="s">
        <v>131</v>
      </c>
      <c r="C43" s="23" t="s">
        <v>135</v>
      </c>
      <c r="D43" s="23" t="s">
        <v>136</v>
      </c>
      <c r="E43" s="24" t="s">
        <v>137</v>
      </c>
      <c r="F43" s="44">
        <v>0</v>
      </c>
      <c r="G43" s="44">
        <v>0</v>
      </c>
      <c r="H43" s="44">
        <v>0</v>
      </c>
      <c r="I43" s="57">
        <v>0</v>
      </c>
      <c r="J43" s="73">
        <f t="shared" si="0"/>
        <v>0</v>
      </c>
    </row>
    <row r="44" spans="1:10" x14ac:dyDescent="0.3">
      <c r="A44" s="118" t="s">
        <v>138</v>
      </c>
      <c r="B44" s="45" t="s">
        <v>139</v>
      </c>
      <c r="C44" s="25" t="s">
        <v>140</v>
      </c>
      <c r="D44" s="25" t="s">
        <v>141</v>
      </c>
      <c r="E44" s="25" t="s">
        <v>142</v>
      </c>
      <c r="F44" s="40">
        <v>0</v>
      </c>
      <c r="G44" s="40">
        <v>0</v>
      </c>
      <c r="H44" s="40">
        <v>0</v>
      </c>
      <c r="I44" s="55">
        <v>0</v>
      </c>
      <c r="J44" s="72">
        <f t="shared" si="0"/>
        <v>0</v>
      </c>
    </row>
    <row r="45" spans="1:10" x14ac:dyDescent="0.3">
      <c r="A45" s="119"/>
      <c r="B45" s="46" t="s">
        <v>143</v>
      </c>
      <c r="C45" s="26" t="s">
        <v>144</v>
      </c>
      <c r="D45" s="26" t="s">
        <v>145</v>
      </c>
      <c r="E45" s="26" t="s">
        <v>146</v>
      </c>
      <c r="F45" s="42">
        <v>0</v>
      </c>
      <c r="G45" s="42">
        <v>0</v>
      </c>
      <c r="H45" s="42">
        <v>0</v>
      </c>
      <c r="I45" s="56">
        <v>0</v>
      </c>
      <c r="J45" s="67">
        <f t="shared" si="0"/>
        <v>0</v>
      </c>
    </row>
    <row r="46" spans="1:10" ht="15" thickBot="1" x14ac:dyDescent="0.35">
      <c r="A46" s="119"/>
      <c r="B46" s="68" t="s">
        <v>147</v>
      </c>
      <c r="C46" s="69" t="s">
        <v>148</v>
      </c>
      <c r="D46" s="69" t="s">
        <v>149</v>
      </c>
      <c r="E46" s="69" t="s">
        <v>150</v>
      </c>
      <c r="F46" s="47">
        <v>0</v>
      </c>
      <c r="G46" s="47">
        <v>0</v>
      </c>
      <c r="H46" s="47">
        <v>0</v>
      </c>
      <c r="I46" s="58">
        <v>0</v>
      </c>
      <c r="J46" s="70">
        <f t="shared" si="0"/>
        <v>0</v>
      </c>
    </row>
    <row r="47" spans="1:10" ht="15" thickBot="1" x14ac:dyDescent="0.35">
      <c r="A47" s="92" t="s">
        <v>161</v>
      </c>
      <c r="B47" s="93"/>
      <c r="C47" s="94"/>
      <c r="D47" s="94"/>
      <c r="E47" s="95"/>
      <c r="F47" s="96">
        <v>61</v>
      </c>
      <c r="G47" s="96">
        <v>70</v>
      </c>
      <c r="H47" s="96">
        <v>57</v>
      </c>
      <c r="I47" s="97">
        <v>0</v>
      </c>
      <c r="J47" s="74">
        <f t="shared" si="0"/>
        <v>188</v>
      </c>
    </row>
    <row r="48" spans="1:10" ht="15" thickBot="1" x14ac:dyDescent="0.35">
      <c r="A48" s="101" t="s">
        <v>152</v>
      </c>
      <c r="B48" s="102"/>
      <c r="C48" s="102"/>
      <c r="D48" s="102"/>
      <c r="E48" s="102"/>
      <c r="F48" s="74">
        <f>SUM(F9:F47)</f>
        <v>18660</v>
      </c>
      <c r="G48" s="74">
        <f>SUM(G9:G47)</f>
        <v>23476</v>
      </c>
      <c r="H48" s="74">
        <f>SUM(H9:H47)</f>
        <v>12336</v>
      </c>
      <c r="I48" s="84">
        <f>SUM(I9:I47)</f>
        <v>5656</v>
      </c>
      <c r="J48" s="71">
        <f>SUM(F48:I48)</f>
        <v>60128</v>
      </c>
    </row>
    <row r="50" spans="1:5" x14ac:dyDescent="0.3">
      <c r="A50" s="90"/>
      <c r="B50" s="89"/>
      <c r="C50" s="89"/>
      <c r="D50" s="91"/>
      <c r="E50" s="98"/>
    </row>
  </sheetData>
  <mergeCells count="13">
    <mergeCell ref="J7:J8"/>
    <mergeCell ref="A48:E48"/>
    <mergeCell ref="A2:D4"/>
    <mergeCell ref="A34:A38"/>
    <mergeCell ref="A39:A43"/>
    <mergeCell ref="A44:A46"/>
    <mergeCell ref="F7:I7"/>
    <mergeCell ref="A7:E7"/>
    <mergeCell ref="A9:A15"/>
    <mergeCell ref="A17:A23"/>
    <mergeCell ref="A24:A27"/>
    <mergeCell ref="A28:A29"/>
    <mergeCell ref="A30:A32"/>
  </mergeCells>
  <conditionalFormatting sqref="F3:J4">
    <cfRule type="cellIs" dxfId="1" priority="1" stopIfTrue="1" operator="equal">
      <formula>0</formula>
    </cfRule>
    <cfRule type="cellIs" dxfId="0" priority="2" stopIfTrue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Volumes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Lundy Timothy</dc:creator>
  <cp:lastModifiedBy>Lundy Timothy</cp:lastModifiedBy>
  <cp:lastPrinted>2020-07-01T11:48:46Z</cp:lastPrinted>
  <dcterms:created xsi:type="dcterms:W3CDTF">2020-06-17T08:40:14Z</dcterms:created>
  <dcterms:modified xsi:type="dcterms:W3CDTF">2020-07-01T11:48:50Z</dcterms:modified>
</cp:coreProperties>
</file>