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SG\Donnington\Donnington LSBU\Central Procurement Team\Repair and Test\SharePoint WIP Folders\Sally-Anne\IRM19 7393 Hydraulics final contract docs\"/>
    </mc:Choice>
  </mc:AlternateContent>
  <xr:revisionPtr revIDLastSave="0" documentId="13_ncr:1_{2776F635-1B33-403E-92FF-83D708CAB666}" xr6:coauthVersionLast="47" xr6:coauthVersionMax="47" xr10:uidLastSave="{00000000-0000-0000-0000-000000000000}"/>
  <bookViews>
    <workbookView xWindow="22932" yWindow="-2820" windowWidth="23256" windowHeight="12576" xr2:uid="{4225B744-49CB-4745-A56F-83494F5621AC}"/>
  </bookViews>
  <sheets>
    <sheet name="Pricing - All categori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8" i="1" l="1"/>
  <c r="F447" i="1"/>
  <c r="F441" i="1"/>
  <c r="F430" i="1"/>
  <c r="F419" i="1"/>
  <c r="F408" i="1"/>
  <c r="F397" i="1"/>
  <c r="F386" i="1"/>
  <c r="F375" i="1"/>
  <c r="F369" i="1"/>
  <c r="F363" i="1"/>
  <c r="F352" i="1"/>
  <c r="F341" i="1"/>
  <c r="F330" i="1"/>
  <c r="F324" i="1"/>
  <c r="F313" i="1"/>
  <c r="F307" i="1"/>
  <c r="F301" i="1"/>
  <c r="F295" i="1"/>
  <c r="F289" i="1"/>
  <c r="F278" i="1"/>
  <c r="F272" i="1"/>
  <c r="F261" i="1"/>
  <c r="F255" i="1"/>
  <c r="F244" i="1"/>
  <c r="F238" i="1"/>
  <c r="F232" i="1"/>
  <c r="F226" i="1"/>
  <c r="F220" i="1"/>
  <c r="F214" i="1"/>
  <c r="F208" i="1"/>
  <c r="F202" i="1"/>
  <c r="F191" i="1"/>
  <c r="F180" i="1"/>
  <c r="F169" i="1"/>
  <c r="F163" i="1"/>
  <c r="F157" i="1"/>
  <c r="F146" i="1"/>
  <c r="F135" i="1"/>
  <c r="F124" i="1"/>
  <c r="F113" i="1"/>
  <c r="F102" i="1"/>
  <c r="F91" i="1"/>
  <c r="F85" i="1"/>
  <c r="F74" i="1"/>
  <c r="F68" i="1"/>
  <c r="F57" i="1"/>
  <c r="F51" i="1"/>
  <c r="F40" i="1"/>
  <c r="F29" i="1"/>
  <c r="F18" i="1"/>
  <c r="F12" i="1"/>
  <c r="F6" i="1"/>
</calcChain>
</file>

<file path=xl/sharedStrings.xml><?xml version="1.0" encoding="utf-8"?>
<sst xmlns="http://schemas.openxmlformats.org/spreadsheetml/2006/main" count="689" uniqueCount="140">
  <si>
    <t>Annex B to Schedule 2 - Pricing Schedule for Contract No: IRM19/7393</t>
  </si>
  <si>
    <t>Line Item No.</t>
  </si>
  <si>
    <t>DMC</t>
  </si>
  <si>
    <t>Nato Stock No (NSN )/ Equipment</t>
  </si>
  <si>
    <t>Description</t>
  </si>
  <si>
    <t>Packaging Level</t>
  </si>
  <si>
    <t>Year 1 Volume Commitment</t>
  </si>
  <si>
    <t>Costs</t>
  </si>
  <si>
    <t>Lead time
(Working Days)</t>
  </si>
  <si>
    <r>
      <rPr>
        <b/>
        <u/>
        <sz val="11"/>
        <color theme="0"/>
        <rFont val="Calibri"/>
        <family val="2"/>
        <scheme val="minor"/>
      </rPr>
      <t xml:space="preserve">Firm Price
</t>
    </r>
    <r>
      <rPr>
        <b/>
        <sz val="11"/>
        <color theme="0"/>
        <rFont val="Calibri"/>
        <family val="2"/>
        <scheme val="minor"/>
      </rPr>
      <t xml:space="preserve"> (ex Vat) 
(£) 
Years 1 -3 
</t>
    </r>
  </si>
  <si>
    <r>
      <t xml:space="preserve">
Fixed Price 
(ex Vat) 
(£) 
Year 4</t>
    </r>
    <r>
      <rPr>
        <b/>
        <i/>
        <sz val="10"/>
        <color theme="0"/>
        <rFont val="Calibri"/>
        <family val="2"/>
        <scheme val="minor"/>
      </rPr>
      <t xml:space="preserve">
(i.a.w Condition 45.5 Variation of Price)</t>
    </r>
    <r>
      <rPr>
        <b/>
        <sz val="11"/>
        <color theme="0"/>
        <rFont val="Calibri"/>
        <family val="2"/>
        <scheme val="minor"/>
      </rPr>
      <t xml:space="preserve">
</t>
    </r>
  </si>
  <si>
    <r>
      <t xml:space="preserve">
Fixed Price 
(ex Vat) 
(£) 
Year 5
</t>
    </r>
    <r>
      <rPr>
        <b/>
        <i/>
        <sz val="10"/>
        <color theme="0"/>
        <rFont val="Calibri"/>
        <family val="2"/>
        <scheme val="minor"/>
      </rPr>
      <t>(i.a.w Condition 45.5 Variation of Price)</t>
    </r>
    <r>
      <rPr>
        <b/>
        <sz val="11"/>
        <color theme="0"/>
        <rFont val="Calibri"/>
        <family val="2"/>
        <scheme val="minor"/>
      </rPr>
      <t xml:space="preserve">
</t>
    </r>
  </si>
  <si>
    <r>
      <t xml:space="preserve">
Fixed Price 
(ex Vat) 
(£) 
Year 6
</t>
    </r>
    <r>
      <rPr>
        <b/>
        <i/>
        <sz val="10"/>
        <color theme="0"/>
        <rFont val="Calibri"/>
        <family val="2"/>
        <scheme val="minor"/>
      </rPr>
      <t>(i.a.w Condition 45.5 Variation of Price)</t>
    </r>
    <r>
      <rPr>
        <b/>
        <sz val="11"/>
        <color theme="0"/>
        <rFont val="Calibri"/>
        <family val="2"/>
        <scheme val="minor"/>
      </rPr>
      <t xml:space="preserve">
</t>
    </r>
  </si>
  <si>
    <r>
      <t xml:space="preserve">
Fixed Price 
(ex Vat) 
(£) 
Year 7
</t>
    </r>
    <r>
      <rPr>
        <b/>
        <i/>
        <sz val="10"/>
        <color theme="0"/>
        <rFont val="Calibri"/>
        <family val="2"/>
        <scheme val="minor"/>
      </rPr>
      <t>(i.a.w Condition 45.5 Variation of Price)</t>
    </r>
    <r>
      <rPr>
        <b/>
        <sz val="11"/>
        <color theme="0"/>
        <rFont val="Calibri"/>
        <family val="2"/>
        <scheme val="minor"/>
      </rPr>
      <t xml:space="preserve">
</t>
    </r>
  </si>
  <si>
    <t>A1</t>
  </si>
  <si>
    <t>9MCV</t>
  </si>
  <si>
    <t xml:space="preserve">PUMP,ROTARY </t>
  </si>
  <si>
    <t>N</t>
  </si>
  <si>
    <t xml:space="preserve">Fixed Cost </t>
  </si>
  <si>
    <t>BER</t>
  </si>
  <si>
    <t>Packaging (New)</t>
  </si>
  <si>
    <t>Packaging (Repair)</t>
  </si>
  <si>
    <t>Packaging (Re-used)</t>
  </si>
  <si>
    <t>Output Specification</t>
  </si>
  <si>
    <t>A2</t>
  </si>
  <si>
    <t xml:space="preserve">MOTOR,HYDRAULIC </t>
  </si>
  <si>
    <t>A3</t>
  </si>
  <si>
    <t>9AS91A</t>
  </si>
  <si>
    <t>PUMP UNIT,ROTARY</t>
  </si>
  <si>
    <t>Reciept and Inspection Cost</t>
  </si>
  <si>
    <t>Strip Survey Cost</t>
  </si>
  <si>
    <t>Level 1 Cost</t>
  </si>
  <si>
    <t>Level 2 Cost</t>
  </si>
  <si>
    <t>Level 3 Cost</t>
  </si>
  <si>
    <t>Level 4 Cost</t>
  </si>
  <si>
    <t>A4</t>
  </si>
  <si>
    <t>9AS92A</t>
  </si>
  <si>
    <t xml:space="preserve">RAM,HYDRAULIC </t>
  </si>
  <si>
    <t>A5</t>
  </si>
  <si>
    <t>7CE</t>
  </si>
  <si>
    <t>PUMP,CENTRIFUGAL</t>
  </si>
  <si>
    <t>A6</t>
  </si>
  <si>
    <t>PUMP,HYDRAULIC</t>
  </si>
  <si>
    <t>A7</t>
  </si>
  <si>
    <t>4CR2A</t>
  </si>
  <si>
    <t xml:space="preserve">PUMP UNIT </t>
  </si>
  <si>
    <t>9CR2</t>
  </si>
  <si>
    <t>CYLINDER,HYDRAU BRAKE...</t>
  </si>
  <si>
    <t>A8</t>
  </si>
  <si>
    <t>A9</t>
  </si>
  <si>
    <t>BRV</t>
  </si>
  <si>
    <t xml:space="preserve">CYLINDER ASSY </t>
  </si>
  <si>
    <t>A10</t>
  </si>
  <si>
    <t xml:space="preserve">MAIN CYLINDER </t>
  </si>
  <si>
    <t>A11</t>
  </si>
  <si>
    <t xml:space="preserve">ACCUMULATOR,HYDRAULIC </t>
  </si>
  <si>
    <t>A12</t>
  </si>
  <si>
    <t xml:space="preserve">PUMP UNIT,HYDRAULIC </t>
  </si>
  <si>
    <t>9ETS</t>
  </si>
  <si>
    <t>A13</t>
  </si>
  <si>
    <t>A14</t>
  </si>
  <si>
    <t>PUMP</t>
  </si>
  <si>
    <t>A15</t>
  </si>
  <si>
    <t>A16</t>
  </si>
  <si>
    <t xml:space="preserve">ACCUMULATOR,PNEUMATIC </t>
  </si>
  <si>
    <t>4CRR</t>
  </si>
  <si>
    <t>A17</t>
  </si>
  <si>
    <t>A18</t>
  </si>
  <si>
    <t xml:space="preserve">SHOCK ABSOBR LH </t>
  </si>
  <si>
    <t>9CVT</t>
  </si>
  <si>
    <t>9ACR</t>
  </si>
  <si>
    <t>TRACK ADJUSTER ASSY,LH</t>
  </si>
  <si>
    <t>A19</t>
  </si>
  <si>
    <t>ADJUSTER,TRACK</t>
  </si>
  <si>
    <t>A20</t>
  </si>
  <si>
    <t>MOTOR ELECTRIC</t>
  </si>
  <si>
    <t>A21</t>
  </si>
  <si>
    <t>A22</t>
  </si>
  <si>
    <t>7SDP</t>
  </si>
  <si>
    <t>MODULATOR,BRK</t>
  </si>
  <si>
    <t>A23</t>
  </si>
  <si>
    <t>MOTOR,HYDRAULIC</t>
  </si>
  <si>
    <t>B1</t>
  </si>
  <si>
    <t>7VK2</t>
  </si>
  <si>
    <t>CYLINDER ASSEMBLY,ACTUAT</t>
  </si>
  <si>
    <t>B2</t>
  </si>
  <si>
    <t>7VK</t>
  </si>
  <si>
    <t>B3</t>
  </si>
  <si>
    <t>CYLINDER ASSY,ACT,LINEAR</t>
  </si>
  <si>
    <t>B4</t>
  </si>
  <si>
    <t xml:space="preserve">CYLINDER,STEERING </t>
  </si>
  <si>
    <t>B5</t>
  </si>
  <si>
    <t xml:space="preserve">CYLINDER ASSY,HYDRAULIC </t>
  </si>
  <si>
    <t>B6</t>
  </si>
  <si>
    <t>B7</t>
  </si>
  <si>
    <t>7FXH</t>
  </si>
  <si>
    <t>MANIFOLD,HYDRAULIC SYSTE</t>
  </si>
  <si>
    <t>B8</t>
  </si>
  <si>
    <t>B9</t>
  </si>
  <si>
    <t>VALVE, ROTATING PISTON</t>
  </si>
  <si>
    <t>B10</t>
  </si>
  <si>
    <t xml:space="preserve">MANIFOLD ASSY,HYDRAULIC </t>
  </si>
  <si>
    <t>B11</t>
  </si>
  <si>
    <t>CYL,ACTUATING,LINEAR</t>
  </si>
  <si>
    <t>B12</t>
  </si>
  <si>
    <t>B13</t>
  </si>
  <si>
    <t>B14</t>
  </si>
  <si>
    <t>B15</t>
  </si>
  <si>
    <t xml:space="preserve">VALVE,SPOOL </t>
  </si>
  <si>
    <t>B16</t>
  </si>
  <si>
    <t>9AET</t>
  </si>
  <si>
    <t>B17</t>
  </si>
  <si>
    <t>4ETSA</t>
  </si>
  <si>
    <t>SWIVEL JOINT,HYDRAULIC</t>
  </si>
  <si>
    <t>B18</t>
  </si>
  <si>
    <t>9AS9TE</t>
  </si>
  <si>
    <t>PUMP,HAND</t>
  </si>
  <si>
    <t>C1</t>
  </si>
  <si>
    <t xml:space="preserve">COMPRESSOR ASSEMBLY </t>
  </si>
  <si>
    <t>C2</t>
  </si>
  <si>
    <t>COMPRESSOR</t>
  </si>
  <si>
    <t>C3</t>
  </si>
  <si>
    <t>NAVRE</t>
  </si>
  <si>
    <t xml:space="preserve">COMPRESSOR UNIT </t>
  </si>
  <si>
    <t>C4</t>
  </si>
  <si>
    <t>4CR2T</t>
  </si>
  <si>
    <t>C5</t>
  </si>
  <si>
    <t>COMPRESSOR,AIR</t>
  </si>
  <si>
    <t>C6</t>
  </si>
  <si>
    <t>C7</t>
  </si>
  <si>
    <t>C8</t>
  </si>
  <si>
    <t>7ESC</t>
  </si>
  <si>
    <t xml:space="preserve">VALVE ASSEMBLY,MANIFOLD </t>
  </si>
  <si>
    <t>C9</t>
  </si>
  <si>
    <t xml:space="preserve">COMPRESSOR UNIT,RCPCTNG </t>
  </si>
  <si>
    <t>C10</t>
  </si>
  <si>
    <t>C11</t>
  </si>
  <si>
    <t>COMPRESSOR UNIT,RECIPROC</t>
  </si>
  <si>
    <t>C12</t>
  </si>
  <si>
    <t>COMPRESSOR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</si>
</sst>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3" borderId="0" xfId="0" applyFill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8" xfId="0" applyBorder="1"/>
    <xf numFmtId="0" fontId="2" fillId="3" borderId="9" xfId="0" applyFont="1" applyFill="1" applyBorder="1" applyAlignment="1">
      <alignment horizontal="center" wrapText="1"/>
    </xf>
    <xf numFmtId="2" fontId="0" fillId="0" borderId="10" xfId="0" applyNumberFormat="1" applyBorder="1" applyAlignment="1">
      <alignment horizontal="right"/>
    </xf>
    <xf numFmtId="0" fontId="0" fillId="5" borderId="9" xfId="0" applyFill="1" applyBorder="1"/>
    <xf numFmtId="0" fontId="0" fillId="5" borderId="11" xfId="0" applyFill="1" applyBorder="1"/>
    <xf numFmtId="0" fontId="0" fillId="0" borderId="15" xfId="0" applyBorder="1"/>
    <xf numFmtId="0" fontId="2" fillId="3" borderId="16" xfId="0" applyFont="1" applyFill="1" applyBorder="1" applyAlignment="1">
      <alignment horizontal="center"/>
    </xf>
    <xf numFmtId="2" fontId="0" fillId="0" borderId="17" xfId="0" applyNumberFormat="1" applyBorder="1" applyAlignment="1">
      <alignment horizontal="right"/>
    </xf>
    <xf numFmtId="0" fontId="0" fillId="5" borderId="16" xfId="0" applyFill="1" applyBorder="1"/>
    <xf numFmtId="0" fontId="0" fillId="5" borderId="18" xfId="0" applyFill="1" applyBorder="1"/>
    <xf numFmtId="0" fontId="2" fillId="6" borderId="16" xfId="0" applyFont="1" applyFill="1" applyBorder="1" applyAlignment="1">
      <alignment horizontal="center"/>
    </xf>
    <xf numFmtId="0" fontId="0" fillId="0" borderId="19" xfId="0" applyBorder="1"/>
    <xf numFmtId="2" fontId="0" fillId="0" borderId="16" xfId="0" applyNumberFormat="1" applyBorder="1" applyAlignment="1">
      <alignment horizontal="right"/>
    </xf>
    <xf numFmtId="0" fontId="0" fillId="0" borderId="20" xfId="0" applyBorder="1"/>
    <xf numFmtId="0" fontId="2" fillId="3" borderId="23" xfId="0" applyFont="1" applyFill="1" applyBorder="1" applyAlignment="1">
      <alignment horizontal="center"/>
    </xf>
    <xf numFmtId="2" fontId="0" fillId="0" borderId="21" xfId="0" applyNumberFormat="1" applyBorder="1" applyAlignment="1">
      <alignment horizontal="right"/>
    </xf>
    <xf numFmtId="0" fontId="0" fillId="5" borderId="21" xfId="0" applyFill="1" applyBorder="1"/>
    <xf numFmtId="0" fontId="0" fillId="5" borderId="22" xfId="0" applyFill="1" applyBorder="1"/>
    <xf numFmtId="0" fontId="7" fillId="0" borderId="8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2" fontId="0" fillId="0" borderId="23" xfId="0" applyNumberFormat="1" applyBorder="1" applyAlignment="1">
      <alignment horizontal="right"/>
    </xf>
    <xf numFmtId="0" fontId="0" fillId="5" borderId="23" xfId="0" applyFill="1" applyBorder="1"/>
    <xf numFmtId="0" fontId="0" fillId="5" borderId="25" xfId="0" applyFill="1" applyBorder="1"/>
    <xf numFmtId="0" fontId="2" fillId="3" borderId="9" xfId="0" applyFont="1" applyFill="1" applyBorder="1" applyAlignment="1">
      <alignment horizontal="center"/>
    </xf>
    <xf numFmtId="0" fontId="0" fillId="0" borderId="24" xfId="0" applyBorder="1"/>
    <xf numFmtId="2" fontId="0" fillId="0" borderId="26" xfId="0" applyNumberFormat="1" applyBorder="1" applyAlignment="1">
      <alignment horizontal="right"/>
    </xf>
    <xf numFmtId="0" fontId="2" fillId="3" borderId="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vertical="center"/>
    </xf>
    <xf numFmtId="0" fontId="2" fillId="3" borderId="29" xfId="0" applyFont="1" applyFill="1" applyBorder="1" applyAlignment="1">
      <alignment horizontal="center"/>
    </xf>
    <xf numFmtId="2" fontId="0" fillId="0" borderId="30" xfId="0" applyNumberFormat="1" applyBorder="1" applyAlignment="1">
      <alignment horizontal="right"/>
    </xf>
    <xf numFmtId="0" fontId="0" fillId="5" borderId="29" xfId="0" applyFill="1" applyBorder="1"/>
    <xf numFmtId="0" fontId="0" fillId="5" borderId="31" xfId="0" applyFill="1" applyBorder="1"/>
    <xf numFmtId="0" fontId="2" fillId="3" borderId="2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right"/>
    </xf>
    <xf numFmtId="0" fontId="2" fillId="3" borderId="3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3" borderId="9" xfId="0" applyFill="1" applyBorder="1"/>
    <xf numFmtId="0" fontId="0" fillId="3" borderId="16" xfId="0" applyFill="1" applyBorder="1"/>
    <xf numFmtId="0" fontId="2" fillId="6" borderId="16" xfId="0" applyFont="1" applyFill="1" applyBorder="1" applyAlignment="1">
      <alignment wrapText="1"/>
    </xf>
    <xf numFmtId="0" fontId="0" fillId="3" borderId="38" xfId="0" applyFill="1" applyBorder="1"/>
    <xf numFmtId="0" fontId="0" fillId="3" borderId="21" xfId="0" applyFill="1" applyBorder="1"/>
    <xf numFmtId="0" fontId="2" fillId="3" borderId="23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0" fillId="3" borderId="23" xfId="0" applyFill="1" applyBorder="1"/>
    <xf numFmtId="0" fontId="2" fillId="3" borderId="3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7" fillId="3" borderId="29" xfId="0" applyFont="1" applyFill="1" applyBorder="1" applyAlignment="1">
      <alignment vertical="center"/>
    </xf>
    <xf numFmtId="2" fontId="0" fillId="0" borderId="29" xfId="0" applyNumberFormat="1" applyBorder="1" applyAlignment="1">
      <alignment horizontal="right"/>
    </xf>
    <xf numFmtId="0" fontId="2" fillId="3" borderId="2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nect2.babcockinternational.com/DSG/Donnington/Donnington%20LSBU/Central%20Procurement%20Team/Repair%20and%20Test/IRTM%20Documents/20220119%20Rev%20&amp;%20Vol%20commitments%20consolidated%20view%20for%20IRM19%207369%20and%20IRM19%20739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M19 7369"/>
      <sheetName val="IRM19 7393"/>
    </sheetNames>
    <sheetDataSet>
      <sheetData sheetId="0" refreshError="1"/>
      <sheetData sheetId="1" refreshError="1">
        <row r="1">
          <cell r="B1" t="str">
            <v>NSN</v>
          </cell>
          <cell r="C1" t="str">
            <v>Description</v>
          </cell>
          <cell r="D1" t="str">
            <v>DMC</v>
          </cell>
          <cell r="E1" t="str">
            <v>Platform</v>
          </cell>
          <cell r="F1" t="str">
            <v>Proposed Lot</v>
          </cell>
          <cell r="G1" t="str">
            <v>Presented at PRG</v>
          </cell>
          <cell r="H1" t="str">
            <v>Comment</v>
          </cell>
          <cell r="I1" t="str">
            <v>Volume Commitment in year 1?</v>
          </cell>
          <cell r="J1" t="str">
            <v xml:space="preserve">Proposed Volume Commitment </v>
          </cell>
          <cell r="K1" t="str">
            <v>Revenue Commitment in Year 2?</v>
          </cell>
          <cell r="L1" t="str">
            <v>Volume Forecast to inform the commitment</v>
          </cell>
          <cell r="M1" t="str">
            <v>Propsed Revenue Commitment</v>
          </cell>
          <cell r="N1" t="str">
            <v>Revenue commitment in Year 3?</v>
          </cell>
          <cell r="O1" t="str">
            <v>Volume Forecast to inform the commitment</v>
          </cell>
          <cell r="P1" t="str">
            <v>Proposed Revenue Commitment</v>
          </cell>
        </row>
        <row r="2">
          <cell r="B2">
            <v>3040999117167</v>
          </cell>
          <cell r="C2" t="str">
            <v>CYLINDER ASSEMBLY,ACTUAT</v>
          </cell>
          <cell r="D2" t="str">
            <v>7VK2</v>
          </cell>
          <cell r="E2" t="str">
            <v>VIKING</v>
          </cell>
          <cell r="F2" t="str">
            <v>Hydraulics B</v>
          </cell>
          <cell r="G2" t="str">
            <v>Yes</v>
          </cell>
          <cell r="H2" t="str">
            <v>CDAL</v>
          </cell>
          <cell r="I2" t="str">
            <v>YES</v>
          </cell>
          <cell r="J2">
            <v>2</v>
          </cell>
          <cell r="K2" t="str">
            <v>YES</v>
          </cell>
          <cell r="L2">
            <v>7</v>
          </cell>
          <cell r="M2">
            <v>4528.1424999999999</v>
          </cell>
          <cell r="N2" t="str">
            <v>YES</v>
          </cell>
          <cell r="O2">
            <v>7</v>
          </cell>
          <cell r="P2">
            <v>4641.3460624999989</v>
          </cell>
        </row>
        <row r="3">
          <cell r="B3">
            <v>4320992553274</v>
          </cell>
          <cell r="C3" t="str">
            <v xml:space="preserve">PUMP,ROTARY </v>
          </cell>
          <cell r="D3" t="str">
            <v>9MCV</v>
          </cell>
          <cell r="E3" t="str">
            <v>WARRIOR</v>
          </cell>
          <cell r="F3" t="str">
            <v>Hydraulics A</v>
          </cell>
          <cell r="G3" t="str">
            <v>Yes</v>
          </cell>
          <cell r="H3" t="str">
            <v>CDAL</v>
          </cell>
          <cell r="I3" t="str">
            <v>YES</v>
          </cell>
          <cell r="J3">
            <v>2</v>
          </cell>
          <cell r="K3" t="str">
            <v>NO</v>
          </cell>
          <cell r="L3">
            <v>0</v>
          </cell>
          <cell r="M3">
            <v>0</v>
          </cell>
          <cell r="N3" t="str">
            <v>NO</v>
          </cell>
          <cell r="O3">
            <v>0</v>
          </cell>
          <cell r="P3">
            <v>0</v>
          </cell>
        </row>
        <row r="4">
          <cell r="B4">
            <v>2540994960005</v>
          </cell>
          <cell r="C4" t="str">
            <v xml:space="preserve">MOTOR,HYDRAULIC </v>
          </cell>
          <cell r="D4" t="str">
            <v>9MCV</v>
          </cell>
          <cell r="E4" t="str">
            <v>WARRIOR</v>
          </cell>
          <cell r="F4" t="str">
            <v>Hydraulics A</v>
          </cell>
          <cell r="G4" t="str">
            <v>Yes</v>
          </cell>
          <cell r="H4" t="str">
            <v>CDAL</v>
          </cell>
          <cell r="I4" t="str">
            <v>YES</v>
          </cell>
          <cell r="J4">
            <v>20</v>
          </cell>
          <cell r="K4" t="str">
            <v>NO</v>
          </cell>
          <cell r="L4">
            <v>0</v>
          </cell>
          <cell r="M4">
            <v>0</v>
          </cell>
          <cell r="N4" t="str">
            <v>NO</v>
          </cell>
          <cell r="O4">
            <v>0</v>
          </cell>
          <cell r="P4">
            <v>0</v>
          </cell>
        </row>
        <row r="5">
          <cell r="B5">
            <v>3040991555598</v>
          </cell>
          <cell r="C5" t="str">
            <v xml:space="preserve">CYLINDER ASSY </v>
          </cell>
          <cell r="D5" t="str">
            <v>7VK</v>
          </cell>
          <cell r="E5" t="str">
            <v>VIKING</v>
          </cell>
          <cell r="F5" t="str">
            <v>Hydraulics B</v>
          </cell>
          <cell r="G5" t="str">
            <v>Yes</v>
          </cell>
          <cell r="H5" t="str">
            <v>CDAL</v>
          </cell>
          <cell r="I5" t="str">
            <v>NO</v>
          </cell>
          <cell r="J5">
            <v>0</v>
          </cell>
          <cell r="K5" t="str">
            <v>NO</v>
          </cell>
          <cell r="L5">
            <v>0</v>
          </cell>
          <cell r="M5">
            <v>0</v>
          </cell>
          <cell r="N5" t="str">
            <v>NO</v>
          </cell>
          <cell r="O5">
            <v>0</v>
          </cell>
          <cell r="P5">
            <v>0</v>
          </cell>
        </row>
        <row r="6">
          <cell r="B6">
            <v>4320991532089</v>
          </cell>
          <cell r="C6" t="str">
            <v>PUMP UNIT,ROTARY</v>
          </cell>
          <cell r="D6" t="str">
            <v>9AS91A</v>
          </cell>
          <cell r="E6" t="str">
            <v>AS90</v>
          </cell>
          <cell r="F6" t="str">
            <v>Hydraulics A</v>
          </cell>
          <cell r="G6" t="str">
            <v>Yes</v>
          </cell>
          <cell r="H6" t="str">
            <v>CDAL</v>
          </cell>
          <cell r="I6" t="str">
            <v>YES</v>
          </cell>
          <cell r="J6">
            <v>1</v>
          </cell>
          <cell r="K6" t="str">
            <v>YES</v>
          </cell>
          <cell r="L6">
            <v>5</v>
          </cell>
          <cell r="M6">
            <v>2520.3468749999997</v>
          </cell>
          <cell r="N6" t="str">
            <v>YES</v>
          </cell>
          <cell r="O6">
            <v>5</v>
          </cell>
          <cell r="P6">
            <v>2583.3555468749996</v>
          </cell>
        </row>
        <row r="7">
          <cell r="B7">
            <v>4320999381930</v>
          </cell>
          <cell r="C7" t="str">
            <v xml:space="preserve">RAM,HYDRAULIC </v>
          </cell>
          <cell r="D7" t="str">
            <v>9AS92A</v>
          </cell>
          <cell r="E7" t="str">
            <v>AS90</v>
          </cell>
          <cell r="F7" t="str">
            <v>Hydraulics A</v>
          </cell>
          <cell r="G7" t="str">
            <v>Yes</v>
          </cell>
          <cell r="H7" t="str">
            <v>CDAL</v>
          </cell>
          <cell r="I7" t="str">
            <v>YES</v>
          </cell>
          <cell r="J7">
            <v>3</v>
          </cell>
          <cell r="K7" t="str">
            <v>YES</v>
          </cell>
          <cell r="L7">
            <v>3</v>
          </cell>
          <cell r="M7">
            <v>36872.109749999996</v>
          </cell>
          <cell r="N7" t="str">
            <v>YES</v>
          </cell>
          <cell r="O7">
            <v>3</v>
          </cell>
          <cell r="P7">
            <v>37793.912493749987</v>
          </cell>
        </row>
        <row r="8">
          <cell r="B8">
            <v>4320011112277</v>
          </cell>
          <cell r="C8" t="str">
            <v>PUMP,CENTRIFUGAL</v>
          </cell>
          <cell r="D8" t="str">
            <v>7CE</v>
          </cell>
          <cell r="E8" t="str">
            <v>AS90</v>
          </cell>
          <cell r="F8" t="str">
            <v>Hydraulics A</v>
          </cell>
          <cell r="G8" t="str">
            <v>Yes</v>
          </cell>
          <cell r="H8" t="str">
            <v>CDAL</v>
          </cell>
          <cell r="I8" t="str">
            <v>NO</v>
          </cell>
          <cell r="J8">
            <v>0</v>
          </cell>
          <cell r="K8" t="str">
            <v>YES</v>
          </cell>
          <cell r="L8">
            <v>1</v>
          </cell>
          <cell r="M8">
            <v>1588.7499999999998</v>
          </cell>
          <cell r="N8" t="str">
            <v>YES</v>
          </cell>
          <cell r="O8">
            <v>1</v>
          </cell>
          <cell r="P8">
            <v>1628.4687499999995</v>
          </cell>
        </row>
        <row r="9">
          <cell r="B9">
            <v>4320997983422</v>
          </cell>
          <cell r="C9" t="str">
            <v>PUMP,HYDRAULIC</v>
          </cell>
          <cell r="D9" t="str">
            <v>9MCV</v>
          </cell>
          <cell r="E9" t="str">
            <v>WARRIOR</v>
          </cell>
          <cell r="F9" t="str">
            <v>Hydraulics A</v>
          </cell>
          <cell r="G9" t="str">
            <v>Yes</v>
          </cell>
          <cell r="H9" t="str">
            <v>CDAL</v>
          </cell>
          <cell r="I9" t="str">
            <v>YES</v>
          </cell>
          <cell r="J9">
            <v>12</v>
          </cell>
          <cell r="K9" t="str">
            <v>NO</v>
          </cell>
          <cell r="L9">
            <v>0</v>
          </cell>
          <cell r="M9">
            <v>0</v>
          </cell>
          <cell r="N9" t="str">
            <v>NO</v>
          </cell>
          <cell r="O9">
            <v>0</v>
          </cell>
          <cell r="P9">
            <v>0</v>
          </cell>
        </row>
        <row r="10">
          <cell r="B10">
            <v>4320993014761</v>
          </cell>
          <cell r="C10" t="str">
            <v xml:space="preserve">PUMP UNIT </v>
          </cell>
          <cell r="D10" t="str">
            <v>4CR2A</v>
          </cell>
          <cell r="E10" t="str">
            <v>CR2</v>
          </cell>
          <cell r="F10" t="str">
            <v>Hydraulics A</v>
          </cell>
          <cell r="G10" t="str">
            <v>Yes</v>
          </cell>
          <cell r="H10" t="str">
            <v>CDAL</v>
          </cell>
          <cell r="I10" t="str">
            <v>YES</v>
          </cell>
          <cell r="J10">
            <v>5</v>
          </cell>
          <cell r="K10" t="str">
            <v>YES</v>
          </cell>
          <cell r="L10">
            <v>8</v>
          </cell>
          <cell r="M10">
            <v>31701.199999999997</v>
          </cell>
          <cell r="N10" t="str">
            <v>YES</v>
          </cell>
          <cell r="O10">
            <v>8</v>
          </cell>
          <cell r="P10">
            <v>32493.729999999996</v>
          </cell>
        </row>
        <row r="11">
          <cell r="B11">
            <v>2530998263978</v>
          </cell>
          <cell r="C11" t="str">
            <v>CYLINDER,HYDRAU BRAKE...</v>
          </cell>
          <cell r="D11" t="str">
            <v>9CR2</v>
          </cell>
          <cell r="E11" t="str">
            <v>CR2</v>
          </cell>
          <cell r="F11" t="str">
            <v>Hydraulics A</v>
          </cell>
          <cell r="G11" t="str">
            <v>Yes</v>
          </cell>
          <cell r="H11" t="str">
            <v>CDAL</v>
          </cell>
          <cell r="I11" t="str">
            <v>YES</v>
          </cell>
          <cell r="J11">
            <v>3</v>
          </cell>
          <cell r="K11" t="str">
            <v>YES</v>
          </cell>
          <cell r="L11">
            <v>10</v>
          </cell>
          <cell r="M11">
            <v>13606.054999999998</v>
          </cell>
          <cell r="N11" t="str">
            <v>YES</v>
          </cell>
          <cell r="O11">
            <v>10</v>
          </cell>
          <cell r="P11">
            <v>13946.206374999998</v>
          </cell>
        </row>
        <row r="12">
          <cell r="B12">
            <v>2530123392226</v>
          </cell>
          <cell r="C12" t="str">
            <v xml:space="preserve">CYLINDER ASSY </v>
          </cell>
          <cell r="D12" t="str">
            <v>BRV</v>
          </cell>
          <cell r="E12" t="str">
            <v>BRV</v>
          </cell>
          <cell r="F12" t="str">
            <v>Hydraulics A</v>
          </cell>
          <cell r="G12" t="str">
            <v>Yes</v>
          </cell>
          <cell r="H12" t="str">
            <v>CDAL</v>
          </cell>
          <cell r="I12" t="str">
            <v>NO</v>
          </cell>
          <cell r="J12">
            <v>0</v>
          </cell>
          <cell r="K12" t="str">
            <v>NO</v>
          </cell>
          <cell r="L12">
            <v>0</v>
          </cell>
          <cell r="M12">
            <v>0</v>
          </cell>
          <cell r="N12" t="str">
            <v>NO</v>
          </cell>
          <cell r="O12">
            <v>0</v>
          </cell>
          <cell r="P12">
            <v>0</v>
          </cell>
        </row>
        <row r="13">
          <cell r="B13">
            <v>3040999798724</v>
          </cell>
          <cell r="C13" t="str">
            <v>CYLINDER ASSY,ACT,LINEAR</v>
          </cell>
          <cell r="D13" t="str">
            <v>9ETS</v>
          </cell>
          <cell r="E13" t="str">
            <v>TROJAN/TITAN</v>
          </cell>
          <cell r="F13" t="str">
            <v>Hydraulics B</v>
          </cell>
          <cell r="G13" t="str">
            <v>Yes</v>
          </cell>
          <cell r="H13" t="str">
            <v>CDAL</v>
          </cell>
          <cell r="I13" t="str">
            <v>YES</v>
          </cell>
          <cell r="J13">
            <v>2</v>
          </cell>
          <cell r="K13" t="str">
            <v>YES</v>
          </cell>
          <cell r="L13">
            <v>2</v>
          </cell>
          <cell r="M13">
            <v>1777.6123999999998</v>
          </cell>
          <cell r="N13" t="str">
            <v>YES</v>
          </cell>
          <cell r="O13">
            <v>2</v>
          </cell>
          <cell r="P13">
            <v>1822.0527099999995</v>
          </cell>
        </row>
        <row r="14">
          <cell r="B14">
            <v>2530992345128</v>
          </cell>
          <cell r="C14" t="str">
            <v xml:space="preserve">CYLINDER,STEERING </v>
          </cell>
          <cell r="D14" t="str">
            <v>7VK</v>
          </cell>
          <cell r="E14" t="str">
            <v>VIKING</v>
          </cell>
          <cell r="F14" t="str">
            <v>Hydraulics B</v>
          </cell>
          <cell r="G14" t="str">
            <v>Yes</v>
          </cell>
          <cell r="H14" t="str">
            <v>CDAL</v>
          </cell>
          <cell r="I14" t="str">
            <v>NO</v>
          </cell>
          <cell r="J14">
            <v>0</v>
          </cell>
          <cell r="K14" t="str">
            <v>NO</v>
          </cell>
          <cell r="L14">
            <v>0</v>
          </cell>
          <cell r="M14">
            <v>0</v>
          </cell>
          <cell r="N14" t="str">
            <v>NO</v>
          </cell>
          <cell r="O14">
            <v>0</v>
          </cell>
          <cell r="P14">
            <v>0</v>
          </cell>
        </row>
        <row r="15">
          <cell r="B15">
            <v>2530992160239</v>
          </cell>
          <cell r="C15" t="str">
            <v xml:space="preserve">CYLINDER ASSY,HYDRAULIC </v>
          </cell>
          <cell r="D15" t="str">
            <v>7VK2</v>
          </cell>
          <cell r="E15" t="str">
            <v>VIKING</v>
          </cell>
          <cell r="F15" t="str">
            <v>Hydraulics B</v>
          </cell>
          <cell r="G15" t="str">
            <v>Yes</v>
          </cell>
          <cell r="H15" t="str">
            <v>CDAL</v>
          </cell>
          <cell r="I15" t="str">
            <v>NO</v>
          </cell>
          <cell r="J15">
            <v>0</v>
          </cell>
          <cell r="K15" t="str">
            <v>YES</v>
          </cell>
          <cell r="L15">
            <v>1</v>
          </cell>
          <cell r="M15">
            <v>451</v>
          </cell>
          <cell r="N15" t="str">
            <v>YES</v>
          </cell>
          <cell r="O15">
            <v>1</v>
          </cell>
          <cell r="P15">
            <v>462.27500000000003</v>
          </cell>
        </row>
        <row r="16">
          <cell r="B16">
            <v>2590997452697</v>
          </cell>
          <cell r="C16" t="str">
            <v xml:space="preserve">MAIN CYLINDER </v>
          </cell>
          <cell r="D16" t="str">
            <v>BRV</v>
          </cell>
          <cell r="E16" t="str">
            <v>BRV</v>
          </cell>
          <cell r="F16" t="str">
            <v>Hydraulics A</v>
          </cell>
          <cell r="G16" t="str">
            <v>Yes</v>
          </cell>
          <cell r="H16" t="str">
            <v>CDAL</v>
          </cell>
          <cell r="I16" t="str">
            <v>NO</v>
          </cell>
          <cell r="J16">
            <v>0</v>
          </cell>
          <cell r="K16" t="str">
            <v>YES</v>
          </cell>
          <cell r="L16">
            <v>1</v>
          </cell>
          <cell r="M16">
            <v>270.92389999999995</v>
          </cell>
          <cell r="N16" t="str">
            <v>YES</v>
          </cell>
          <cell r="O16">
            <v>1</v>
          </cell>
          <cell r="P16">
            <v>277.69699749999995</v>
          </cell>
        </row>
        <row r="17">
          <cell r="B17">
            <v>2530123424145</v>
          </cell>
          <cell r="C17" t="str">
            <v xml:space="preserve">ACCUMULATOR,HYDRAULIC </v>
          </cell>
          <cell r="D17" t="str">
            <v>BRV</v>
          </cell>
          <cell r="E17" t="str">
            <v>BRV</v>
          </cell>
          <cell r="F17" t="str">
            <v>Hydraulics A</v>
          </cell>
          <cell r="G17" t="str">
            <v>Yes</v>
          </cell>
          <cell r="H17" t="str">
            <v>CDAL</v>
          </cell>
          <cell r="I17" t="str">
            <v>NO</v>
          </cell>
          <cell r="J17">
            <v>0</v>
          </cell>
          <cell r="K17" t="str">
            <v>NO</v>
          </cell>
          <cell r="L17">
            <v>0</v>
          </cell>
          <cell r="M17">
            <v>0</v>
          </cell>
          <cell r="N17" t="str">
            <v>NO</v>
          </cell>
          <cell r="O17">
            <v>0</v>
          </cell>
          <cell r="P17">
            <v>0</v>
          </cell>
        </row>
        <row r="18">
          <cell r="B18">
            <v>3040123422994</v>
          </cell>
          <cell r="C18" t="str">
            <v xml:space="preserve">ACCUMULATOR,HYDRAULIC </v>
          </cell>
          <cell r="D18" t="str">
            <v>BRV</v>
          </cell>
          <cell r="E18" t="str">
            <v>BRV</v>
          </cell>
          <cell r="F18" t="str">
            <v>Hydraulics A</v>
          </cell>
          <cell r="G18" t="str">
            <v>Yes</v>
          </cell>
          <cell r="H18" t="str">
            <v>CDAL</v>
          </cell>
          <cell r="I18" t="str">
            <v>NO</v>
          </cell>
          <cell r="J18">
            <v>0</v>
          </cell>
          <cell r="K18" t="str">
            <v>YES</v>
          </cell>
          <cell r="L18">
            <v>1</v>
          </cell>
          <cell r="M18">
            <v>6004.45</v>
          </cell>
          <cell r="N18" t="str">
            <v>YES</v>
          </cell>
          <cell r="O18">
            <v>1</v>
          </cell>
          <cell r="P18">
            <v>6154.5612499999988</v>
          </cell>
        </row>
        <row r="19">
          <cell r="B19">
            <v>4320999931039</v>
          </cell>
          <cell r="C19" t="str">
            <v>PUMP,HYDRAULIC</v>
          </cell>
          <cell r="D19" t="str">
            <v>7VK2</v>
          </cell>
          <cell r="E19" t="str">
            <v>VIKING</v>
          </cell>
          <cell r="F19" t="str">
            <v>Hydraulics B</v>
          </cell>
          <cell r="G19" t="str">
            <v>Yes</v>
          </cell>
          <cell r="H19" t="str">
            <v>CDAL</v>
          </cell>
          <cell r="I19" t="str">
            <v>NO</v>
          </cell>
          <cell r="J19">
            <v>0</v>
          </cell>
          <cell r="K19" t="str">
            <v>NO</v>
          </cell>
          <cell r="L19">
            <v>0</v>
          </cell>
          <cell r="M19">
            <v>0</v>
          </cell>
          <cell r="N19" t="str">
            <v>NO</v>
          </cell>
          <cell r="O19">
            <v>0</v>
          </cell>
          <cell r="P19">
            <v>0</v>
          </cell>
        </row>
        <row r="20">
          <cell r="B20">
            <v>2540993486083</v>
          </cell>
          <cell r="C20" t="str">
            <v xml:space="preserve">MOTOR,HYDRAULIC </v>
          </cell>
          <cell r="D20" t="str">
            <v>7VK2</v>
          </cell>
          <cell r="E20" t="str">
            <v>VIKING</v>
          </cell>
          <cell r="F20" t="str">
            <v>Hydraulics B</v>
          </cell>
          <cell r="G20" t="str">
            <v>Yes</v>
          </cell>
          <cell r="H20" t="str">
            <v>CDAL</v>
          </cell>
          <cell r="I20" t="str">
            <v>NO</v>
          </cell>
          <cell r="J20">
            <v>0</v>
          </cell>
          <cell r="K20" t="str">
            <v>NO</v>
          </cell>
          <cell r="L20">
            <v>0</v>
          </cell>
          <cell r="M20">
            <v>0</v>
          </cell>
          <cell r="N20" t="str">
            <v>NO</v>
          </cell>
          <cell r="O20">
            <v>0</v>
          </cell>
          <cell r="P20">
            <v>0</v>
          </cell>
        </row>
        <row r="21">
          <cell r="B21">
            <v>4320991333824</v>
          </cell>
          <cell r="C21" t="str">
            <v xml:space="preserve">PUMP UNIT,HYDRAULIC </v>
          </cell>
          <cell r="D21" t="str">
            <v>9ETS</v>
          </cell>
          <cell r="E21" t="str">
            <v>TROJAN/TITAN</v>
          </cell>
          <cell r="F21" t="str">
            <v>Hydraulics A</v>
          </cell>
          <cell r="G21" t="str">
            <v>Yes</v>
          </cell>
          <cell r="H21" t="str">
            <v>CDAL</v>
          </cell>
          <cell r="I21" t="str">
            <v>NO</v>
          </cell>
          <cell r="J21">
            <v>0</v>
          </cell>
          <cell r="K21" t="str">
            <v>YES</v>
          </cell>
          <cell r="L21">
            <v>1</v>
          </cell>
          <cell r="M21">
            <v>8913.9084000000003</v>
          </cell>
          <cell r="N21" t="str">
            <v>YES</v>
          </cell>
          <cell r="O21">
            <v>1</v>
          </cell>
          <cell r="P21">
            <v>9136.7561100000003</v>
          </cell>
        </row>
        <row r="22">
          <cell r="B22">
            <v>4730993348461</v>
          </cell>
          <cell r="C22" t="str">
            <v>MANIFOLD,HYDRAULIC SYSTE</v>
          </cell>
          <cell r="D22" t="str">
            <v>7FXH</v>
          </cell>
          <cell r="E22" t="str">
            <v>FOXHOUND</v>
          </cell>
          <cell r="F22" t="str">
            <v>Hydraulics B</v>
          </cell>
          <cell r="G22" t="str">
            <v>Yes</v>
          </cell>
          <cell r="H22" t="str">
            <v>CDAL</v>
          </cell>
          <cell r="I22" t="str">
            <v>NO</v>
          </cell>
          <cell r="J22">
            <v>0</v>
          </cell>
          <cell r="K22" t="str">
            <v>NO</v>
          </cell>
          <cell r="L22">
            <v>0</v>
          </cell>
          <cell r="M22">
            <v>0</v>
          </cell>
          <cell r="N22" t="str">
            <v>NO</v>
          </cell>
          <cell r="O22">
            <v>0</v>
          </cell>
          <cell r="P22">
            <v>0</v>
          </cell>
        </row>
        <row r="23">
          <cell r="B23">
            <v>4320990755528</v>
          </cell>
          <cell r="C23" t="str">
            <v>PUMP</v>
          </cell>
          <cell r="D23" t="str">
            <v>9AS91A</v>
          </cell>
          <cell r="E23" t="str">
            <v>AS90</v>
          </cell>
          <cell r="F23" t="str">
            <v>Hydraulics A</v>
          </cell>
          <cell r="G23" t="str">
            <v>Yes</v>
          </cell>
          <cell r="H23" t="str">
            <v>CDAL</v>
          </cell>
          <cell r="I23" t="str">
            <v>YES</v>
          </cell>
          <cell r="J23">
            <v>1</v>
          </cell>
          <cell r="K23" t="str">
            <v>YES</v>
          </cell>
          <cell r="L23">
            <v>2</v>
          </cell>
          <cell r="M23">
            <v>9040.5</v>
          </cell>
          <cell r="N23" t="str">
            <v>YES</v>
          </cell>
          <cell r="O23">
            <v>2</v>
          </cell>
          <cell r="P23">
            <v>9266.5124999999989</v>
          </cell>
        </row>
        <row r="24">
          <cell r="B24">
            <v>4320996600939</v>
          </cell>
          <cell r="C24" t="str">
            <v xml:space="preserve">RAM,HYDRAULIC </v>
          </cell>
          <cell r="D24" t="str">
            <v>9AS91A</v>
          </cell>
          <cell r="E24" t="str">
            <v>AS90</v>
          </cell>
          <cell r="F24" t="str">
            <v>Hydraulics A</v>
          </cell>
          <cell r="G24" t="str">
            <v>Yes</v>
          </cell>
          <cell r="H24" t="str">
            <v>CDAL</v>
          </cell>
          <cell r="I24" t="str">
            <v>YES</v>
          </cell>
          <cell r="J24">
            <v>4</v>
          </cell>
          <cell r="K24" t="str">
            <v>YES</v>
          </cell>
          <cell r="L24">
            <v>2</v>
          </cell>
          <cell r="M24">
            <v>10821.423149999999</v>
          </cell>
          <cell r="N24" t="str">
            <v>YES</v>
          </cell>
          <cell r="O24">
            <v>2</v>
          </cell>
          <cell r="P24">
            <v>11091.958728749998</v>
          </cell>
        </row>
        <row r="25">
          <cell r="B25">
            <v>2590990831662</v>
          </cell>
          <cell r="C25" t="str">
            <v xml:space="preserve">ACCUMULATOR,PNEUMATIC </v>
          </cell>
          <cell r="D25" t="str">
            <v>9AS91A</v>
          </cell>
          <cell r="E25" t="str">
            <v>AS90</v>
          </cell>
          <cell r="F25" t="str">
            <v>Hydraulics A</v>
          </cell>
          <cell r="G25" t="str">
            <v>Yes</v>
          </cell>
          <cell r="H25" t="str">
            <v>CDAL</v>
          </cell>
          <cell r="I25" t="str">
            <v>NO</v>
          </cell>
          <cell r="J25">
            <v>0</v>
          </cell>
          <cell r="K25" t="str">
            <v>YES</v>
          </cell>
          <cell r="L25">
            <v>5</v>
          </cell>
          <cell r="M25">
            <v>4729.5703749999993</v>
          </cell>
          <cell r="N25" t="str">
            <v>YES</v>
          </cell>
          <cell r="O25">
            <v>5</v>
          </cell>
          <cell r="P25">
            <v>4847.8096343749994</v>
          </cell>
        </row>
        <row r="26">
          <cell r="B26">
            <v>2530993986893</v>
          </cell>
          <cell r="C26" t="str">
            <v>VALVE, ROTATING PISTON</v>
          </cell>
          <cell r="D26" t="str">
            <v>7SDP</v>
          </cell>
          <cell r="E26" t="str">
            <v>PINZGAUER</v>
          </cell>
          <cell r="F26" t="str">
            <v>Hydraulics B</v>
          </cell>
          <cell r="G26" t="str">
            <v>Yes</v>
          </cell>
          <cell r="H26" t="str">
            <v>CDAL</v>
          </cell>
          <cell r="I26" t="str">
            <v>NO</v>
          </cell>
          <cell r="J26">
            <v>0</v>
          </cell>
          <cell r="K26" t="str">
            <v>NO</v>
          </cell>
          <cell r="L26">
            <v>0</v>
          </cell>
          <cell r="M26">
            <v>0</v>
          </cell>
          <cell r="N26" t="str">
            <v>NO</v>
          </cell>
          <cell r="O26">
            <v>0</v>
          </cell>
          <cell r="P26">
            <v>0</v>
          </cell>
        </row>
        <row r="27">
          <cell r="B27">
            <v>4730332093145</v>
          </cell>
          <cell r="C27" t="str">
            <v xml:space="preserve">MANIFOLD ASSY,HYDRAULIC </v>
          </cell>
          <cell r="D27" t="str">
            <v>7FXH</v>
          </cell>
          <cell r="E27" t="str">
            <v>FOXHOUND</v>
          </cell>
          <cell r="F27" t="str">
            <v>Hydraulics B</v>
          </cell>
          <cell r="G27" t="str">
            <v>Yes</v>
          </cell>
          <cell r="H27" t="str">
            <v>CDAL</v>
          </cell>
          <cell r="I27" t="str">
            <v>NO</v>
          </cell>
          <cell r="J27">
            <v>0</v>
          </cell>
          <cell r="K27" t="str">
            <v>NO</v>
          </cell>
          <cell r="L27">
            <v>0</v>
          </cell>
          <cell r="M27">
            <v>0</v>
          </cell>
          <cell r="N27" t="str">
            <v>NO</v>
          </cell>
          <cell r="O27">
            <v>0</v>
          </cell>
          <cell r="P27">
            <v>0</v>
          </cell>
        </row>
        <row r="28">
          <cell r="B28">
            <v>4320999685632</v>
          </cell>
          <cell r="C28" t="str">
            <v xml:space="preserve">PUMP,ROTARY </v>
          </cell>
          <cell r="D28" t="str">
            <v>9ETS</v>
          </cell>
          <cell r="E28" t="str">
            <v>TROJAN/TITAN</v>
          </cell>
          <cell r="F28" t="str">
            <v>Hydraulics B</v>
          </cell>
          <cell r="G28" t="str">
            <v>Yes</v>
          </cell>
          <cell r="H28" t="str">
            <v>CDAL</v>
          </cell>
          <cell r="I28" t="str">
            <v>NO</v>
          </cell>
          <cell r="J28">
            <v>0</v>
          </cell>
          <cell r="K28" t="str">
            <v>YES</v>
          </cell>
          <cell r="L28">
            <v>0</v>
          </cell>
          <cell r="M28">
            <v>0</v>
          </cell>
          <cell r="N28" t="str">
            <v>YES</v>
          </cell>
          <cell r="O28">
            <v>0</v>
          </cell>
          <cell r="P28">
            <v>0</v>
          </cell>
        </row>
        <row r="29">
          <cell r="B29">
            <v>2590993002155</v>
          </cell>
          <cell r="C29" t="str">
            <v>CYL,ACTUATING,LINEAR</v>
          </cell>
          <cell r="D29" t="str">
            <v>9AS92A</v>
          </cell>
          <cell r="E29" t="str">
            <v>AS90</v>
          </cell>
          <cell r="F29" t="str">
            <v>Hydraulics B</v>
          </cell>
          <cell r="G29" t="str">
            <v>Yes</v>
          </cell>
          <cell r="H29" t="str">
            <v>CDAL</v>
          </cell>
          <cell r="I29" t="str">
            <v>NO</v>
          </cell>
          <cell r="J29">
            <v>0</v>
          </cell>
          <cell r="K29" t="str">
            <v>NO</v>
          </cell>
          <cell r="L29">
            <v>0</v>
          </cell>
          <cell r="M29">
            <v>0</v>
          </cell>
          <cell r="N29" t="str">
            <v>NO</v>
          </cell>
          <cell r="O29">
            <v>0</v>
          </cell>
          <cell r="P29">
            <v>0</v>
          </cell>
        </row>
        <row r="30">
          <cell r="B30">
            <v>4320123179276</v>
          </cell>
          <cell r="C30" t="str">
            <v xml:space="preserve">MOTOR,HYDRAULIC </v>
          </cell>
          <cell r="D30" t="str">
            <v>4CRR</v>
          </cell>
          <cell r="E30" t="str">
            <v>CRARRV</v>
          </cell>
          <cell r="F30" t="str">
            <v>Hydraulics A</v>
          </cell>
          <cell r="G30" t="str">
            <v>Yes</v>
          </cell>
          <cell r="H30" t="str">
            <v>CDAL</v>
          </cell>
          <cell r="I30" t="str">
            <v>NO</v>
          </cell>
          <cell r="J30">
            <v>0</v>
          </cell>
          <cell r="K30" t="str">
            <v>NO</v>
          </cell>
          <cell r="L30">
            <v>0</v>
          </cell>
          <cell r="M30">
            <v>0</v>
          </cell>
          <cell r="N30" t="str">
            <v>NO</v>
          </cell>
          <cell r="O30">
            <v>0</v>
          </cell>
          <cell r="P30">
            <v>0</v>
          </cell>
        </row>
        <row r="31">
          <cell r="B31">
            <v>4320998991048</v>
          </cell>
          <cell r="C31" t="str">
            <v>PUMP</v>
          </cell>
          <cell r="D31" t="str">
            <v>7SDP</v>
          </cell>
          <cell r="E31" t="str">
            <v>PINZGAUER</v>
          </cell>
          <cell r="F31" t="str">
            <v>Hydraulics B</v>
          </cell>
          <cell r="G31" t="str">
            <v>Yes</v>
          </cell>
          <cell r="H31" t="str">
            <v>CDAL</v>
          </cell>
          <cell r="I31" t="str">
            <v>NO</v>
          </cell>
          <cell r="J31">
            <v>0</v>
          </cell>
          <cell r="K31" t="str">
            <v>YES</v>
          </cell>
          <cell r="L31">
            <v>1</v>
          </cell>
          <cell r="M31">
            <v>501.26599999999996</v>
          </cell>
          <cell r="N31" t="str">
            <v>YES</v>
          </cell>
          <cell r="O31">
            <v>1</v>
          </cell>
          <cell r="P31">
            <v>513.79764999999986</v>
          </cell>
        </row>
        <row r="32">
          <cell r="B32">
            <v>3040999580680</v>
          </cell>
          <cell r="C32" t="str">
            <v>CYLINDER ASSEMBLY,ACTUAT</v>
          </cell>
          <cell r="D32" t="str">
            <v>9ETS</v>
          </cell>
          <cell r="E32" t="str">
            <v>TROJAN/TITAN</v>
          </cell>
          <cell r="F32" t="str">
            <v>Hydraulics B</v>
          </cell>
          <cell r="G32" t="str">
            <v>Yes</v>
          </cell>
          <cell r="H32" t="str">
            <v>CDAL</v>
          </cell>
          <cell r="I32" t="str">
            <v>NO</v>
          </cell>
          <cell r="J32">
            <v>0</v>
          </cell>
          <cell r="K32" t="str">
            <v>NO</v>
          </cell>
          <cell r="L32">
            <v>0</v>
          </cell>
          <cell r="M32">
            <v>0</v>
          </cell>
          <cell r="N32" t="str">
            <v>NO</v>
          </cell>
          <cell r="O32">
            <v>0</v>
          </cell>
          <cell r="P32">
            <v>0</v>
          </cell>
        </row>
        <row r="33">
          <cell r="B33">
            <v>4820993888272</v>
          </cell>
          <cell r="C33" t="str">
            <v xml:space="preserve">VALVE,SPOOL </v>
          </cell>
          <cell r="D33" t="str">
            <v>9ETS</v>
          </cell>
          <cell r="E33" t="str">
            <v>TROJAN/TITAN</v>
          </cell>
          <cell r="F33" t="str">
            <v>Hydraulics B</v>
          </cell>
          <cell r="G33" t="str">
            <v>Yes</v>
          </cell>
          <cell r="H33" t="str">
            <v>CDAL</v>
          </cell>
          <cell r="I33" t="str">
            <v>NO</v>
          </cell>
          <cell r="J33">
            <v>0</v>
          </cell>
          <cell r="K33" t="str">
            <v>NO</v>
          </cell>
          <cell r="L33">
            <v>0</v>
          </cell>
          <cell r="M33">
            <v>0</v>
          </cell>
          <cell r="N33" t="str">
            <v>NO</v>
          </cell>
          <cell r="O33">
            <v>0</v>
          </cell>
          <cell r="P33">
            <v>0</v>
          </cell>
        </row>
        <row r="34">
          <cell r="B34">
            <v>4310995514573</v>
          </cell>
          <cell r="C34" t="str">
            <v xml:space="preserve">COMPRESSOR ASSEMBLY </v>
          </cell>
          <cell r="D34" t="str">
            <v>4CRR</v>
          </cell>
          <cell r="E34" t="str">
            <v>CRARRV</v>
          </cell>
          <cell r="F34" t="str">
            <v>Pneumatics</v>
          </cell>
          <cell r="G34" t="str">
            <v>Yes</v>
          </cell>
          <cell r="H34" t="str">
            <v>CDAL</v>
          </cell>
          <cell r="I34" t="str">
            <v>NO</v>
          </cell>
          <cell r="J34">
            <v>0</v>
          </cell>
          <cell r="K34" t="str">
            <v>NO</v>
          </cell>
          <cell r="L34">
            <v>0</v>
          </cell>
          <cell r="M34">
            <v>0</v>
          </cell>
          <cell r="N34" t="str">
            <v>NO</v>
          </cell>
          <cell r="O34">
            <v>0</v>
          </cell>
          <cell r="P34">
            <v>0</v>
          </cell>
        </row>
        <row r="35">
          <cell r="B35">
            <v>4310992447627</v>
          </cell>
          <cell r="C35" t="str">
            <v>COMPRESSOR</v>
          </cell>
          <cell r="D35" t="str">
            <v>7SDP</v>
          </cell>
          <cell r="E35" t="str">
            <v>PINZGAUER</v>
          </cell>
          <cell r="F35" t="str">
            <v>Pneumatics</v>
          </cell>
          <cell r="G35" t="str">
            <v>Yes</v>
          </cell>
          <cell r="H35" t="str">
            <v>CDAL</v>
          </cell>
          <cell r="I35" t="str">
            <v>NO</v>
          </cell>
          <cell r="J35">
            <v>0</v>
          </cell>
          <cell r="K35" t="str">
            <v>YES</v>
          </cell>
          <cell r="L35">
            <v>15</v>
          </cell>
          <cell r="M35">
            <v>6061.7474999999995</v>
          </cell>
          <cell r="N35" t="str">
            <v>YES</v>
          </cell>
          <cell r="O35">
            <v>15</v>
          </cell>
          <cell r="P35">
            <v>6213.2911874999991</v>
          </cell>
        </row>
        <row r="36">
          <cell r="B36">
            <v>4310993567470</v>
          </cell>
          <cell r="C36" t="str">
            <v xml:space="preserve">COMPRESSOR UNIT </v>
          </cell>
          <cell r="D36" t="str">
            <v>NAVRE</v>
          </cell>
          <cell r="E36" t="str">
            <v>AVRE TRAILER</v>
          </cell>
          <cell r="F36" t="str">
            <v>Pneumatics</v>
          </cell>
          <cell r="G36" t="str">
            <v>Yes</v>
          </cell>
          <cell r="H36" t="str">
            <v>CDAL</v>
          </cell>
          <cell r="I36" t="str">
            <v>YES</v>
          </cell>
          <cell r="J36">
            <v>1</v>
          </cell>
          <cell r="K36" t="str">
            <v>YES</v>
          </cell>
          <cell r="L36">
            <v>1</v>
          </cell>
          <cell r="M36">
            <v>150.88</v>
          </cell>
          <cell r="N36" t="str">
            <v>YES</v>
          </cell>
          <cell r="O36">
            <v>1</v>
          </cell>
          <cell r="P36">
            <v>154.65199999999999</v>
          </cell>
        </row>
        <row r="37">
          <cell r="B37">
            <v>2590995308371</v>
          </cell>
          <cell r="C37" t="str">
            <v xml:space="preserve">COMPRESSOR UNIT </v>
          </cell>
          <cell r="D37" t="str">
            <v>4CR2T</v>
          </cell>
          <cell r="E37" t="str">
            <v>CR2</v>
          </cell>
          <cell r="F37" t="str">
            <v>Pneumatics</v>
          </cell>
          <cell r="G37" t="str">
            <v>Yes</v>
          </cell>
          <cell r="H37" t="str">
            <v>CDAL</v>
          </cell>
          <cell r="I37" t="str">
            <v>NO</v>
          </cell>
          <cell r="J37">
            <v>0</v>
          </cell>
          <cell r="K37" t="str">
            <v>YES</v>
          </cell>
          <cell r="L37">
            <v>6</v>
          </cell>
          <cell r="M37">
            <v>22355.249999999996</v>
          </cell>
          <cell r="N37" t="str">
            <v>YES</v>
          </cell>
          <cell r="O37">
            <v>6</v>
          </cell>
          <cell r="P37">
            <v>22914.131249999995</v>
          </cell>
        </row>
        <row r="38">
          <cell r="B38">
            <v>4310996678186</v>
          </cell>
          <cell r="C38" t="str">
            <v>COMPRESSOR,AIR</v>
          </cell>
          <cell r="D38" t="str">
            <v>9ETS</v>
          </cell>
          <cell r="E38" t="str">
            <v>TROJAN/TITAN</v>
          </cell>
          <cell r="F38" t="str">
            <v>Pneumatics</v>
          </cell>
          <cell r="G38" t="str">
            <v>Yes</v>
          </cell>
          <cell r="H38" t="str">
            <v>CDAL</v>
          </cell>
          <cell r="I38" t="str">
            <v>NO</v>
          </cell>
          <cell r="J38">
            <v>0</v>
          </cell>
          <cell r="K38" t="str">
            <v>YES</v>
          </cell>
          <cell r="L38">
            <v>1</v>
          </cell>
          <cell r="M38">
            <v>2623.4054999999998</v>
          </cell>
          <cell r="N38" t="str">
            <v>YES</v>
          </cell>
          <cell r="O38">
            <v>1</v>
          </cell>
          <cell r="P38">
            <v>2688.9906374999996</v>
          </cell>
        </row>
        <row r="39">
          <cell r="B39">
            <v>4130997248233</v>
          </cell>
          <cell r="C39" t="str">
            <v>COMPRESSOR</v>
          </cell>
          <cell r="D39" t="str">
            <v>4CR2T</v>
          </cell>
          <cell r="E39" t="str">
            <v>CR2</v>
          </cell>
          <cell r="F39" t="str">
            <v>Pneumatics</v>
          </cell>
          <cell r="G39" t="str">
            <v>Yes</v>
          </cell>
          <cell r="H39" t="str">
            <v>Add to CDAL</v>
          </cell>
          <cell r="I39" t="str">
            <v>YES</v>
          </cell>
          <cell r="J39">
            <v>1</v>
          </cell>
          <cell r="K39" t="str">
            <v>YES</v>
          </cell>
          <cell r="L39">
            <v>2</v>
          </cell>
          <cell r="M39">
            <v>12863.442499999999</v>
          </cell>
          <cell r="N39" t="str">
            <v>YES</v>
          </cell>
          <cell r="O39">
            <v>2</v>
          </cell>
          <cell r="P39">
            <v>13185.028562499998</v>
          </cell>
        </row>
        <row r="40">
          <cell r="B40">
            <v>4310993198040</v>
          </cell>
          <cell r="C40" t="str">
            <v xml:space="preserve">MOTOR,HYDRAULIC </v>
          </cell>
          <cell r="D40" t="str">
            <v>4CRR</v>
          </cell>
          <cell r="E40" t="str">
            <v>CRARRV</v>
          </cell>
          <cell r="F40" t="str">
            <v>Pneumatics</v>
          </cell>
          <cell r="G40" t="str">
            <v>Yes</v>
          </cell>
          <cell r="H40" t="str">
            <v>CDAL</v>
          </cell>
          <cell r="I40" t="str">
            <v>NO</v>
          </cell>
          <cell r="J40">
            <v>0</v>
          </cell>
          <cell r="K40" t="str">
            <v>NO</v>
          </cell>
          <cell r="L40">
            <v>0</v>
          </cell>
          <cell r="M40">
            <v>0</v>
          </cell>
          <cell r="N40" t="str">
            <v>NO</v>
          </cell>
          <cell r="O40">
            <v>0</v>
          </cell>
          <cell r="P40">
            <v>0</v>
          </cell>
        </row>
        <row r="41">
          <cell r="B41">
            <v>4810661522661</v>
          </cell>
          <cell r="C41" t="str">
            <v xml:space="preserve">VALVE ASSEMBLY,MANIFOLD </v>
          </cell>
          <cell r="D41" t="str">
            <v>7ESC</v>
          </cell>
          <cell r="E41" t="str">
            <v>ESCAPADE</v>
          </cell>
          <cell r="F41" t="str">
            <v>Pneumatics</v>
          </cell>
          <cell r="G41" t="str">
            <v>Yes</v>
          </cell>
          <cell r="H41" t="str">
            <v>CDAL</v>
          </cell>
          <cell r="I41" t="str">
            <v>NO</v>
          </cell>
          <cell r="J41">
            <v>0</v>
          </cell>
          <cell r="K41" t="str">
            <v>NO</v>
          </cell>
          <cell r="L41">
            <v>0</v>
          </cell>
          <cell r="M41">
            <v>0</v>
          </cell>
          <cell r="N41" t="str">
            <v>NO</v>
          </cell>
          <cell r="O41">
            <v>0</v>
          </cell>
          <cell r="P41">
            <v>0</v>
          </cell>
        </row>
        <row r="42">
          <cell r="B42">
            <v>4310992133345</v>
          </cell>
          <cell r="C42" t="str">
            <v xml:space="preserve">COMPRESSOR UNIT,RCPCTNG </v>
          </cell>
          <cell r="D42" t="str">
            <v>9MCV</v>
          </cell>
          <cell r="E42" t="str">
            <v>WARRIOR</v>
          </cell>
          <cell r="F42" t="str">
            <v>Pneumatics</v>
          </cell>
          <cell r="G42" t="str">
            <v>Yes</v>
          </cell>
          <cell r="H42" t="str">
            <v>CDAL</v>
          </cell>
          <cell r="I42" t="str">
            <v>NO</v>
          </cell>
          <cell r="J42">
            <v>0</v>
          </cell>
          <cell r="K42" t="str">
            <v>NO</v>
          </cell>
          <cell r="L42">
            <v>0</v>
          </cell>
          <cell r="M42">
            <v>0</v>
          </cell>
          <cell r="N42" t="str">
            <v>NO</v>
          </cell>
          <cell r="O42">
            <v>0</v>
          </cell>
          <cell r="P42">
            <v>0</v>
          </cell>
        </row>
        <row r="43">
          <cell r="B43">
            <v>4320992137444</v>
          </cell>
          <cell r="C43" t="str">
            <v>PUMP,HYDRAULIC</v>
          </cell>
          <cell r="D43" t="str">
            <v>9AET</v>
          </cell>
          <cell r="E43" t="str">
            <v>TERRIER</v>
          </cell>
          <cell r="F43" t="str">
            <v>Hydraulics B</v>
          </cell>
          <cell r="G43" t="str">
            <v>Yes</v>
          </cell>
          <cell r="H43" t="str">
            <v>CDAL</v>
          </cell>
          <cell r="I43" t="str">
            <v>NO</v>
          </cell>
          <cell r="J43">
            <v>0</v>
          </cell>
          <cell r="K43" t="str">
            <v>NO</v>
          </cell>
          <cell r="L43">
            <v>0</v>
          </cell>
          <cell r="M43">
            <v>0</v>
          </cell>
          <cell r="N43" t="str">
            <v>NO</v>
          </cell>
          <cell r="O43">
            <v>0</v>
          </cell>
          <cell r="P43" t="e">
            <v>#N/A</v>
          </cell>
        </row>
        <row r="44">
          <cell r="B44">
            <v>4320993113064</v>
          </cell>
          <cell r="C44" t="str">
            <v xml:space="preserve">PUMP,ROTARY </v>
          </cell>
          <cell r="D44" t="str">
            <v>9AS92A</v>
          </cell>
          <cell r="E44" t="str">
            <v>AS90</v>
          </cell>
          <cell r="F44" t="str">
            <v>Pneumatics</v>
          </cell>
          <cell r="G44" t="str">
            <v>Add to</v>
          </cell>
          <cell r="H44" t="str">
            <v>Add to CDAL</v>
          </cell>
          <cell r="I44" t="str">
            <v>NO</v>
          </cell>
          <cell r="J44">
            <v>0</v>
          </cell>
          <cell r="K44" t="str">
            <v>NO</v>
          </cell>
          <cell r="L44">
            <v>0</v>
          </cell>
          <cell r="M44">
            <v>0</v>
          </cell>
          <cell r="N44" t="str">
            <v>NO</v>
          </cell>
          <cell r="O44">
            <v>0</v>
          </cell>
          <cell r="P44">
            <v>0</v>
          </cell>
        </row>
        <row r="45">
          <cell r="B45">
            <v>2510995170590</v>
          </cell>
          <cell r="C45" t="str">
            <v xml:space="preserve">SHOCK ABSOBR LH </v>
          </cell>
          <cell r="D45" t="str">
            <v>9CVT</v>
          </cell>
          <cell r="E45" t="str">
            <v>CRV(T)</v>
          </cell>
          <cell r="F45" t="str">
            <v>Hydraulics A</v>
          </cell>
          <cell r="G45" t="str">
            <v>Add to</v>
          </cell>
          <cell r="H45" t="str">
            <v>Add to CDAL</v>
          </cell>
          <cell r="I45" t="str">
            <v>NO</v>
          </cell>
          <cell r="J45">
            <v>0</v>
          </cell>
          <cell r="K45" t="str">
            <v>NO</v>
          </cell>
          <cell r="L45">
            <v>0</v>
          </cell>
          <cell r="M45">
            <v>0</v>
          </cell>
          <cell r="N45" t="str">
            <v>NO</v>
          </cell>
          <cell r="O45">
            <v>0</v>
          </cell>
          <cell r="P45">
            <v>0</v>
          </cell>
        </row>
        <row r="46">
          <cell r="B46">
            <v>4730991719852</v>
          </cell>
          <cell r="C46" t="str">
            <v>SWIVEL JOINT,HYDRAULIC</v>
          </cell>
          <cell r="D46" t="str">
            <v>4ETSA</v>
          </cell>
          <cell r="E46" t="str">
            <v>TITAN/TROJAN</v>
          </cell>
          <cell r="F46" t="str">
            <v>Hydraulics B</v>
          </cell>
          <cell r="G46" t="str">
            <v>Add to</v>
          </cell>
          <cell r="H46" t="str">
            <v>Add to CDAL</v>
          </cell>
          <cell r="I46" t="str">
            <v>NO</v>
          </cell>
          <cell r="J46">
            <v>0</v>
          </cell>
          <cell r="K46" t="str">
            <v>NO</v>
          </cell>
          <cell r="L46">
            <v>0</v>
          </cell>
          <cell r="M46">
            <v>0</v>
          </cell>
          <cell r="N46" t="str">
            <v>NO</v>
          </cell>
          <cell r="O46">
            <v>0</v>
          </cell>
          <cell r="P46">
            <v>0</v>
          </cell>
        </row>
        <row r="47">
          <cell r="B47">
            <v>4320123317814</v>
          </cell>
          <cell r="C47" t="str">
            <v>PUMP,RADIAL PISTONS</v>
          </cell>
          <cell r="D47" t="str">
            <v>7SV</v>
          </cell>
          <cell r="E47" t="str">
            <v>SUPPORT VEHICLE</v>
          </cell>
          <cell r="F47" t="str">
            <v>Pneumatics</v>
          </cell>
          <cell r="G47" t="str">
            <v>Add to</v>
          </cell>
          <cell r="H47" t="str">
            <v>Add to CDAL</v>
          </cell>
          <cell r="I47" t="str">
            <v>NO</v>
          </cell>
          <cell r="J47">
            <v>0</v>
          </cell>
          <cell r="K47" t="str">
            <v>NO</v>
          </cell>
          <cell r="L47">
            <v>0</v>
          </cell>
          <cell r="M47">
            <v>0</v>
          </cell>
          <cell r="N47" t="str">
            <v>NO</v>
          </cell>
          <cell r="O47">
            <v>0</v>
          </cell>
          <cell r="P47">
            <v>0</v>
          </cell>
        </row>
        <row r="48">
          <cell r="B48">
            <v>4933992563928</v>
          </cell>
          <cell r="C48" t="str">
            <v>PUMP,HAND</v>
          </cell>
          <cell r="D48" t="str">
            <v>9AS9TE</v>
          </cell>
          <cell r="E48" t="str">
            <v>AS90</v>
          </cell>
          <cell r="F48" t="str">
            <v>Hydraulics B</v>
          </cell>
          <cell r="G48" t="str">
            <v>Add to</v>
          </cell>
          <cell r="H48" t="str">
            <v>Add to CDAL</v>
          </cell>
          <cell r="I48" t="str">
            <v>NO</v>
          </cell>
          <cell r="J48">
            <v>0</v>
          </cell>
          <cell r="K48" t="str">
            <v>NO</v>
          </cell>
          <cell r="L48">
            <v>0</v>
          </cell>
          <cell r="M48">
            <v>0</v>
          </cell>
          <cell r="N48" t="str">
            <v>NO</v>
          </cell>
          <cell r="O48">
            <v>0</v>
          </cell>
          <cell r="P48">
            <v>0</v>
          </cell>
        </row>
        <row r="49">
          <cell r="B49">
            <v>4810580000548</v>
          </cell>
          <cell r="C49" t="str">
            <v>VALVE,FLOW CONTROL</v>
          </cell>
          <cell r="D49" t="str">
            <v>7SV</v>
          </cell>
          <cell r="E49" t="str">
            <v>SUPPORT VEHICLE</v>
          </cell>
          <cell r="F49" t="str">
            <v>Pneumatics</v>
          </cell>
          <cell r="G49" t="str">
            <v>Add to</v>
          </cell>
          <cell r="H49" t="str">
            <v>Add to CDAL</v>
          </cell>
          <cell r="I49" t="str">
            <v>NO</v>
          </cell>
          <cell r="J49">
            <v>0</v>
          </cell>
          <cell r="K49" t="str">
            <v>NO</v>
          </cell>
          <cell r="L49">
            <v>0</v>
          </cell>
          <cell r="M49">
            <v>0</v>
          </cell>
          <cell r="N49" t="str">
            <v>NO</v>
          </cell>
          <cell r="O49">
            <v>0</v>
          </cell>
          <cell r="P49">
            <v>0</v>
          </cell>
        </row>
        <row r="50">
          <cell r="B50">
            <v>2590997751527</v>
          </cell>
          <cell r="C50" t="str">
            <v>TRACK ADJUSTER ASSY,LH</v>
          </cell>
          <cell r="D50" t="str">
            <v>9ACR</v>
          </cell>
          <cell r="E50" t="str">
            <v>BULLDOG</v>
          </cell>
          <cell r="F50" t="str">
            <v>Hydraulics A</v>
          </cell>
          <cell r="G50" t="str">
            <v>Add to</v>
          </cell>
          <cell r="H50" t="str">
            <v>Add to CDAL</v>
          </cell>
          <cell r="I50" t="str">
            <v>NO</v>
          </cell>
          <cell r="J50">
            <v>0</v>
          </cell>
          <cell r="K50" t="str">
            <v>NO</v>
          </cell>
          <cell r="L50">
            <v>0</v>
          </cell>
          <cell r="M50">
            <v>0</v>
          </cell>
          <cell r="N50" t="str">
            <v>NO</v>
          </cell>
          <cell r="O50">
            <v>0</v>
          </cell>
          <cell r="P50">
            <v>0</v>
          </cell>
        </row>
        <row r="51">
          <cell r="B51">
            <v>2530997960387</v>
          </cell>
          <cell r="C51" t="str">
            <v>ADJUSTER,TRACK</v>
          </cell>
          <cell r="D51" t="str">
            <v>9ACR</v>
          </cell>
          <cell r="E51" t="str">
            <v>BULLDOG</v>
          </cell>
          <cell r="F51" t="str">
            <v>Hydraulics A</v>
          </cell>
          <cell r="G51" t="str">
            <v>Add to</v>
          </cell>
          <cell r="H51" t="str">
            <v>Add to CDAL</v>
          </cell>
          <cell r="I51" t="str">
            <v>NO</v>
          </cell>
          <cell r="J51">
            <v>0</v>
          </cell>
          <cell r="K51" t="str">
            <v>NO</v>
          </cell>
          <cell r="L51">
            <v>0</v>
          </cell>
          <cell r="M51">
            <v>0</v>
          </cell>
          <cell r="N51" t="str">
            <v>NO</v>
          </cell>
          <cell r="O51">
            <v>0</v>
          </cell>
          <cell r="P51">
            <v>0</v>
          </cell>
        </row>
        <row r="52">
          <cell r="B52">
            <v>2590999393388</v>
          </cell>
          <cell r="C52" t="str">
            <v>MOTOR ELECTRIC</v>
          </cell>
          <cell r="D52" t="str">
            <v>9MCV</v>
          </cell>
          <cell r="E52" t="str">
            <v>WARRIOR</v>
          </cell>
          <cell r="F52" t="str">
            <v>Hydraulics A</v>
          </cell>
          <cell r="G52" t="str">
            <v>Add to</v>
          </cell>
          <cell r="H52" t="str">
            <v>Add to CDAL</v>
          </cell>
          <cell r="I52" t="str">
            <v>NO</v>
          </cell>
          <cell r="J52">
            <v>0</v>
          </cell>
          <cell r="K52" t="str">
            <v>YES</v>
          </cell>
          <cell r="L52">
            <v>1</v>
          </cell>
          <cell r="M52">
            <v>956.90515000000005</v>
          </cell>
          <cell r="N52" t="str">
            <v>YES</v>
          </cell>
          <cell r="O52">
            <v>1</v>
          </cell>
          <cell r="P52">
            <v>980.82777874999999</v>
          </cell>
        </row>
        <row r="53">
          <cell r="B53">
            <v>2530991478539</v>
          </cell>
          <cell r="C53" t="str">
            <v>MODULATOR,BRK</v>
          </cell>
          <cell r="D53" t="str">
            <v>7SDP</v>
          </cell>
          <cell r="E53" t="str">
            <v>PINZGAUER</v>
          </cell>
          <cell r="F53" t="str">
            <v>Hydraulics A</v>
          </cell>
          <cell r="G53" t="str">
            <v>Add to</v>
          </cell>
          <cell r="H53" t="str">
            <v>Add to CDAL</v>
          </cell>
          <cell r="I53" t="str">
            <v>NO</v>
          </cell>
          <cell r="J53">
            <v>0</v>
          </cell>
          <cell r="K53" t="str">
            <v>YES</v>
          </cell>
          <cell r="L53">
            <v>2</v>
          </cell>
          <cell r="M53">
            <v>1289.5996499999999</v>
          </cell>
          <cell r="N53" t="str">
            <v>YES</v>
          </cell>
          <cell r="O53">
            <v>2</v>
          </cell>
          <cell r="P53">
            <v>1321.8396412499997</v>
          </cell>
        </row>
        <row r="54">
          <cell r="B54">
            <v>2540998395311</v>
          </cell>
          <cell r="C54" t="str">
            <v xml:space="preserve">MOTOR,HYDRAULIC </v>
          </cell>
          <cell r="D54" t="str">
            <v>9ACR</v>
          </cell>
          <cell r="E54" t="str">
            <v>BULLDOG</v>
          </cell>
          <cell r="F54" t="str">
            <v>Hydraulic A</v>
          </cell>
          <cell r="G54" t="str">
            <v>Add to</v>
          </cell>
          <cell r="H54" t="str">
            <v>Add to CDAL</v>
          </cell>
          <cell r="I54" t="str">
            <v>NO</v>
          </cell>
          <cell r="J54">
            <v>0</v>
          </cell>
          <cell r="K54" t="str">
            <v>NO</v>
          </cell>
          <cell r="L54">
            <v>0</v>
          </cell>
          <cell r="M54">
            <v>0</v>
          </cell>
          <cell r="N54" t="str">
            <v>NO</v>
          </cell>
          <cell r="O54">
            <v>0</v>
          </cell>
          <cell r="P54">
            <v>0</v>
          </cell>
        </row>
        <row r="55">
          <cell r="B55">
            <v>4310996145838</v>
          </cell>
          <cell r="C55" t="str">
            <v>COMPRESSOR UNIT,RECIPROC</v>
          </cell>
          <cell r="D55" t="str">
            <v>7FXH</v>
          </cell>
          <cell r="E55" t="str">
            <v>FOXHOUND</v>
          </cell>
          <cell r="F55" t="str">
            <v>Pneumatics</v>
          </cell>
          <cell r="G55" t="str">
            <v>Add to</v>
          </cell>
          <cell r="H55" t="str">
            <v>Add to CDAL</v>
          </cell>
          <cell r="I55" t="str">
            <v>YES</v>
          </cell>
          <cell r="J55">
            <v>27</v>
          </cell>
          <cell r="K55" t="str">
            <v>YES</v>
          </cell>
          <cell r="L55">
            <v>30</v>
          </cell>
          <cell r="M55">
            <v>46112.084999999992</v>
          </cell>
          <cell r="N55" t="str">
            <v>YES</v>
          </cell>
          <cell r="O55">
            <v>30</v>
          </cell>
          <cell r="P55">
            <v>47264.887124999994</v>
          </cell>
        </row>
        <row r="56">
          <cell r="B56">
            <v>4310991318627</v>
          </cell>
          <cell r="C56" t="str">
            <v>COMPRESSOR ASSEMBLY</v>
          </cell>
          <cell r="D56" t="str">
            <v>9MCV</v>
          </cell>
          <cell r="E56" t="str">
            <v>WARRIOR</v>
          </cell>
          <cell r="F56" t="str">
            <v>Pneumatics</v>
          </cell>
          <cell r="G56" t="str">
            <v>Add to</v>
          </cell>
          <cell r="H56" t="str">
            <v>Add to CDAL</v>
          </cell>
          <cell r="I56" t="str">
            <v>NO</v>
          </cell>
          <cell r="J56">
            <v>0</v>
          </cell>
          <cell r="K56" t="str">
            <v>YES</v>
          </cell>
          <cell r="L56">
            <v>1</v>
          </cell>
          <cell r="M56">
            <v>1817.0687499999999</v>
          </cell>
          <cell r="N56" t="str">
            <v>YES</v>
          </cell>
          <cell r="O56">
            <v>1</v>
          </cell>
          <cell r="P56">
            <v>1862.4954687499996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6DFC4-4DFB-4D4D-9AF1-89789C6E8B21}">
  <sheetPr>
    <pageSetUpPr autoPageBreaks="0"/>
  </sheetPr>
  <dimension ref="A1:BK468"/>
  <sheetViews>
    <sheetView tabSelected="1" workbookViewId="0">
      <selection activeCell="H6" sqref="H6:I468"/>
    </sheetView>
  </sheetViews>
  <sheetFormatPr defaultRowHeight="14.4" x14ac:dyDescent="0.3"/>
  <cols>
    <col min="1" max="1" width="12.33203125" style="82" customWidth="1"/>
    <col min="2" max="2" width="8.109375" style="82" customWidth="1"/>
    <col min="3" max="3" width="31.109375" style="82" customWidth="1"/>
    <col min="4" max="4" width="27.33203125" style="83" customWidth="1"/>
    <col min="5" max="5" width="15" style="82" bestFit="1" customWidth="1"/>
    <col min="6" max="6" width="13.5546875" style="82" bestFit="1" customWidth="1"/>
    <col min="7" max="7" width="31" customWidth="1"/>
    <col min="8" max="8" width="14.33203125" style="84" customWidth="1"/>
    <col min="9" max="9" width="19.44140625" style="2" customWidth="1"/>
    <col min="10" max="13" width="19.6640625" style="2" customWidth="1"/>
    <col min="14" max="63" width="8.6640625" style="2"/>
  </cols>
  <sheetData>
    <row r="1" spans="1:63" x14ac:dyDescent="0.3">
      <c r="A1" s="153" t="s">
        <v>0</v>
      </c>
      <c r="B1" s="153"/>
      <c r="C1" s="153"/>
      <c r="D1" s="153"/>
      <c r="E1" s="153"/>
      <c r="F1" s="1"/>
      <c r="G1" s="2"/>
      <c r="H1" s="3"/>
    </row>
    <row r="2" spans="1:63" s="2" customFormat="1" x14ac:dyDescent="0.3">
      <c r="A2" s="1"/>
      <c r="B2" s="1"/>
      <c r="C2" s="1"/>
      <c r="D2" s="4"/>
      <c r="E2" s="1"/>
      <c r="F2" s="1"/>
      <c r="H2" s="3"/>
    </row>
    <row r="3" spans="1:63" s="2" customFormat="1" x14ac:dyDescent="0.3">
      <c r="A3" s="5"/>
      <c r="B3" s="5"/>
      <c r="C3" s="5"/>
      <c r="D3" s="4"/>
      <c r="E3" s="1"/>
      <c r="F3" s="1"/>
      <c r="H3" s="3"/>
    </row>
    <row r="4" spans="1:63" s="2" customFormat="1" ht="15" thickBot="1" x14ac:dyDescent="0.35">
      <c r="A4" s="1"/>
      <c r="B4" s="1"/>
      <c r="C4" s="1"/>
      <c r="D4" s="4"/>
      <c r="E4" s="1"/>
      <c r="F4" s="1"/>
      <c r="H4" s="3"/>
    </row>
    <row r="5" spans="1:63" ht="107.25" customHeight="1" thickBot="1" x14ac:dyDescent="0.35">
      <c r="A5" s="6" t="s">
        <v>1</v>
      </c>
      <c r="B5" s="7" t="s">
        <v>2</v>
      </c>
      <c r="C5" s="7" t="s">
        <v>3</v>
      </c>
      <c r="D5" s="8" t="s">
        <v>4</v>
      </c>
      <c r="E5" s="7" t="s">
        <v>5</v>
      </c>
      <c r="F5" s="9" t="s">
        <v>6</v>
      </c>
      <c r="G5" s="9" t="s">
        <v>7</v>
      </c>
      <c r="H5" s="10" t="s">
        <v>8</v>
      </c>
      <c r="I5" s="10" t="s">
        <v>9</v>
      </c>
      <c r="J5" s="8" t="s">
        <v>10</v>
      </c>
      <c r="K5" s="8" t="s">
        <v>11</v>
      </c>
      <c r="L5" s="8" t="s">
        <v>12</v>
      </c>
      <c r="M5" s="9" t="s">
        <v>13</v>
      </c>
      <c r="BG5"/>
      <c r="BH5"/>
      <c r="BI5"/>
      <c r="BJ5"/>
      <c r="BK5"/>
    </row>
    <row r="6" spans="1:63" x14ac:dyDescent="0.3">
      <c r="A6" s="85" t="s">
        <v>14</v>
      </c>
      <c r="B6" s="99" t="s">
        <v>15</v>
      </c>
      <c r="C6" s="101">
        <v>4320992553274</v>
      </c>
      <c r="D6" s="131" t="s">
        <v>16</v>
      </c>
      <c r="E6" s="98" t="s">
        <v>17</v>
      </c>
      <c r="F6" s="150">
        <f>VLOOKUP(C6,'[1]IRM19 7393'!$B$1:$P$60,9,FALSE)</f>
        <v>2</v>
      </c>
      <c r="G6" s="11" t="s">
        <v>18</v>
      </c>
      <c r="H6" s="12"/>
      <c r="I6" s="13"/>
      <c r="J6" s="14"/>
      <c r="K6" s="14"/>
      <c r="L6" s="14"/>
      <c r="M6" s="15"/>
      <c r="BG6"/>
      <c r="BH6"/>
      <c r="BI6"/>
      <c r="BJ6"/>
      <c r="BK6"/>
    </row>
    <row r="7" spans="1:63" x14ac:dyDescent="0.3">
      <c r="A7" s="86"/>
      <c r="B7" s="100"/>
      <c r="C7" s="102"/>
      <c r="D7" s="129"/>
      <c r="E7" s="103"/>
      <c r="F7" s="151"/>
      <c r="G7" s="16" t="s">
        <v>19</v>
      </c>
      <c r="H7" s="17"/>
      <c r="I7" s="18"/>
      <c r="J7" s="19"/>
      <c r="K7" s="19"/>
      <c r="L7" s="19"/>
      <c r="M7" s="20"/>
      <c r="BG7"/>
      <c r="BH7"/>
      <c r="BI7"/>
      <c r="BJ7"/>
      <c r="BK7"/>
    </row>
    <row r="8" spans="1:63" x14ac:dyDescent="0.3">
      <c r="A8" s="86"/>
      <c r="B8" s="100"/>
      <c r="C8" s="102"/>
      <c r="D8" s="129"/>
      <c r="E8" s="103"/>
      <c r="F8" s="151"/>
      <c r="G8" s="16" t="s">
        <v>20</v>
      </c>
      <c r="H8" s="21"/>
      <c r="I8" s="18"/>
      <c r="J8" s="19"/>
      <c r="K8" s="19"/>
      <c r="L8" s="19"/>
      <c r="M8" s="20"/>
      <c r="BG8"/>
      <c r="BH8"/>
      <c r="BI8"/>
      <c r="BJ8"/>
      <c r="BK8"/>
    </row>
    <row r="9" spans="1:63" x14ac:dyDescent="0.3">
      <c r="A9" s="86"/>
      <c r="B9" s="100"/>
      <c r="C9" s="102"/>
      <c r="D9" s="129"/>
      <c r="E9" s="103"/>
      <c r="F9" s="151"/>
      <c r="G9" s="16" t="s">
        <v>21</v>
      </c>
      <c r="H9" s="21"/>
      <c r="I9" s="18"/>
      <c r="J9" s="19"/>
      <c r="K9" s="19"/>
      <c r="L9" s="19"/>
      <c r="M9" s="20"/>
      <c r="BG9"/>
      <c r="BH9"/>
      <c r="BI9"/>
      <c r="BJ9"/>
      <c r="BK9"/>
    </row>
    <row r="10" spans="1:63" x14ac:dyDescent="0.3">
      <c r="A10" s="86"/>
      <c r="B10" s="100"/>
      <c r="C10" s="102"/>
      <c r="D10" s="129"/>
      <c r="E10" s="103"/>
      <c r="F10" s="151"/>
      <c r="G10" s="22" t="s">
        <v>22</v>
      </c>
      <c r="H10" s="21"/>
      <c r="I10" s="23"/>
      <c r="J10" s="19"/>
      <c r="K10" s="19"/>
      <c r="L10" s="19"/>
      <c r="M10" s="20"/>
      <c r="BG10"/>
      <c r="BH10"/>
      <c r="BI10"/>
      <c r="BJ10"/>
      <c r="BK10"/>
    </row>
    <row r="11" spans="1:63" ht="15" thickBot="1" x14ac:dyDescent="0.35">
      <c r="A11" s="111"/>
      <c r="B11" s="130"/>
      <c r="C11" s="128"/>
      <c r="D11" s="132"/>
      <c r="E11" s="114"/>
      <c r="F11" s="152"/>
      <c r="G11" s="24" t="s">
        <v>23</v>
      </c>
      <c r="H11" s="25"/>
      <c r="I11" s="26"/>
      <c r="J11" s="27"/>
      <c r="K11" s="27"/>
      <c r="L11" s="27"/>
      <c r="M11" s="28"/>
      <c r="BG11"/>
      <c r="BH11"/>
      <c r="BI11"/>
      <c r="BJ11"/>
      <c r="BK11"/>
    </row>
    <row r="12" spans="1:63" x14ac:dyDescent="0.3">
      <c r="A12" s="85" t="s">
        <v>24</v>
      </c>
      <c r="B12" s="99" t="s">
        <v>15</v>
      </c>
      <c r="C12" s="101">
        <v>2540994960005</v>
      </c>
      <c r="D12" s="131" t="s">
        <v>25</v>
      </c>
      <c r="E12" s="98" t="s">
        <v>17</v>
      </c>
      <c r="F12" s="125">
        <f>VLOOKUP(C12,'[1]IRM19 7393'!$B$1:$P$60,9,FALSE)</f>
        <v>20</v>
      </c>
      <c r="G12" s="29" t="s">
        <v>18</v>
      </c>
      <c r="H12" s="17"/>
      <c r="I12" s="13"/>
      <c r="J12" s="14"/>
      <c r="K12" s="14"/>
      <c r="L12" s="14"/>
      <c r="M12" s="15"/>
      <c r="BG12"/>
      <c r="BH12"/>
      <c r="BI12"/>
      <c r="BJ12"/>
      <c r="BK12"/>
    </row>
    <row r="13" spans="1:63" x14ac:dyDescent="0.3">
      <c r="A13" s="86"/>
      <c r="B13" s="100"/>
      <c r="C13" s="102"/>
      <c r="D13" s="129"/>
      <c r="E13" s="103"/>
      <c r="F13" s="126"/>
      <c r="G13" s="30" t="s">
        <v>19</v>
      </c>
      <c r="H13" s="17"/>
      <c r="I13" s="18"/>
      <c r="J13" s="19"/>
      <c r="K13" s="19"/>
      <c r="L13" s="19"/>
      <c r="M13" s="20"/>
      <c r="BG13"/>
      <c r="BH13"/>
      <c r="BI13"/>
      <c r="BJ13"/>
      <c r="BK13"/>
    </row>
    <row r="14" spans="1:63" x14ac:dyDescent="0.3">
      <c r="A14" s="86"/>
      <c r="B14" s="100"/>
      <c r="C14" s="102"/>
      <c r="D14" s="129"/>
      <c r="E14" s="103"/>
      <c r="F14" s="126"/>
      <c r="G14" s="30" t="s">
        <v>20</v>
      </c>
      <c r="H14" s="21"/>
      <c r="I14" s="18"/>
      <c r="J14" s="19"/>
      <c r="K14" s="19"/>
      <c r="L14" s="19"/>
      <c r="M14" s="20"/>
      <c r="BG14"/>
      <c r="BH14"/>
      <c r="BI14"/>
      <c r="BJ14"/>
      <c r="BK14"/>
    </row>
    <row r="15" spans="1:63" x14ac:dyDescent="0.3">
      <c r="A15" s="86"/>
      <c r="B15" s="100"/>
      <c r="C15" s="102"/>
      <c r="D15" s="129"/>
      <c r="E15" s="103"/>
      <c r="F15" s="126"/>
      <c r="G15" s="30" t="s">
        <v>21</v>
      </c>
      <c r="H15" s="21"/>
      <c r="I15" s="18"/>
      <c r="J15" s="19"/>
      <c r="K15" s="19"/>
      <c r="L15" s="19"/>
      <c r="M15" s="20"/>
      <c r="BG15"/>
      <c r="BH15"/>
      <c r="BI15"/>
      <c r="BJ15"/>
      <c r="BK15"/>
    </row>
    <row r="16" spans="1:63" x14ac:dyDescent="0.3">
      <c r="A16" s="86"/>
      <c r="B16" s="100"/>
      <c r="C16" s="102"/>
      <c r="D16" s="129"/>
      <c r="E16" s="103"/>
      <c r="F16" s="126"/>
      <c r="G16" s="30" t="s">
        <v>22</v>
      </c>
      <c r="H16" s="21"/>
      <c r="I16" s="18"/>
      <c r="J16" s="19"/>
      <c r="K16" s="19"/>
      <c r="L16" s="19"/>
      <c r="M16" s="20"/>
      <c r="BG16"/>
      <c r="BH16"/>
      <c r="BI16"/>
      <c r="BJ16"/>
      <c r="BK16"/>
    </row>
    <row r="17" spans="1:63" ht="15" thickBot="1" x14ac:dyDescent="0.35">
      <c r="A17" s="111"/>
      <c r="B17" s="130"/>
      <c r="C17" s="128"/>
      <c r="D17" s="132"/>
      <c r="E17" s="114"/>
      <c r="F17" s="127"/>
      <c r="G17" s="31" t="s">
        <v>23</v>
      </c>
      <c r="H17" s="25"/>
      <c r="I17" s="32"/>
      <c r="J17" s="33"/>
      <c r="K17" s="33"/>
      <c r="L17" s="33"/>
      <c r="M17" s="34"/>
      <c r="BG17"/>
      <c r="BH17"/>
      <c r="BI17"/>
      <c r="BJ17"/>
      <c r="BK17"/>
    </row>
    <row r="18" spans="1:63" s="2" customFormat="1" x14ac:dyDescent="0.3">
      <c r="A18" s="85" t="s">
        <v>26</v>
      </c>
      <c r="B18" s="99" t="s">
        <v>27</v>
      </c>
      <c r="C18" s="101">
        <v>4320991532089</v>
      </c>
      <c r="D18" s="131" t="s">
        <v>28</v>
      </c>
      <c r="E18" s="98" t="s">
        <v>17</v>
      </c>
      <c r="F18" s="125">
        <f>VLOOKUP(C18,'[1]IRM19 7393'!$B$1:$P$60,9,FALSE)</f>
        <v>1</v>
      </c>
      <c r="G18" s="29" t="s">
        <v>29</v>
      </c>
      <c r="H18" s="35"/>
      <c r="I18" s="18"/>
      <c r="J18" s="14"/>
      <c r="K18" s="14"/>
      <c r="L18" s="14"/>
      <c r="M18" s="15"/>
    </row>
    <row r="19" spans="1:63" s="2" customFormat="1" x14ac:dyDescent="0.3">
      <c r="A19" s="86"/>
      <c r="B19" s="100"/>
      <c r="C19" s="102"/>
      <c r="D19" s="129"/>
      <c r="E19" s="103"/>
      <c r="F19" s="126"/>
      <c r="G19" s="30" t="s">
        <v>30</v>
      </c>
      <c r="H19" s="17"/>
      <c r="I19" s="18"/>
      <c r="J19" s="19"/>
      <c r="K19" s="19"/>
      <c r="L19" s="19"/>
      <c r="M19" s="20"/>
    </row>
    <row r="20" spans="1:63" s="2" customFormat="1" x14ac:dyDescent="0.3">
      <c r="A20" s="86"/>
      <c r="B20" s="100"/>
      <c r="C20" s="102"/>
      <c r="D20" s="129"/>
      <c r="E20" s="103"/>
      <c r="F20" s="126"/>
      <c r="G20" s="30" t="s">
        <v>31</v>
      </c>
      <c r="H20" s="17"/>
      <c r="I20" s="18"/>
      <c r="J20" s="19"/>
      <c r="K20" s="19"/>
      <c r="L20" s="19"/>
      <c r="M20" s="20"/>
    </row>
    <row r="21" spans="1:63" s="2" customFormat="1" x14ac:dyDescent="0.3">
      <c r="A21" s="86"/>
      <c r="B21" s="100"/>
      <c r="C21" s="102"/>
      <c r="D21" s="129"/>
      <c r="E21" s="103"/>
      <c r="F21" s="126"/>
      <c r="G21" s="30" t="s">
        <v>32</v>
      </c>
      <c r="H21" s="17"/>
      <c r="I21" s="18"/>
      <c r="J21" s="19"/>
      <c r="K21" s="19"/>
      <c r="L21" s="19"/>
      <c r="M21" s="20"/>
    </row>
    <row r="22" spans="1:63" s="2" customFormat="1" x14ac:dyDescent="0.3">
      <c r="A22" s="86"/>
      <c r="B22" s="100"/>
      <c r="C22" s="102"/>
      <c r="D22" s="129"/>
      <c r="E22" s="103"/>
      <c r="F22" s="126"/>
      <c r="G22" s="30" t="s">
        <v>33</v>
      </c>
      <c r="H22" s="17"/>
      <c r="I22" s="18"/>
      <c r="J22" s="19"/>
      <c r="K22" s="19"/>
      <c r="L22" s="19"/>
      <c r="M22" s="20"/>
    </row>
    <row r="23" spans="1:63" s="2" customFormat="1" x14ac:dyDescent="0.3">
      <c r="A23" s="86"/>
      <c r="B23" s="100"/>
      <c r="C23" s="102"/>
      <c r="D23" s="129"/>
      <c r="E23" s="103"/>
      <c r="F23" s="126"/>
      <c r="G23" s="30" t="s">
        <v>34</v>
      </c>
      <c r="H23" s="17"/>
      <c r="I23" s="18"/>
      <c r="J23" s="19"/>
      <c r="K23" s="19"/>
      <c r="L23" s="19"/>
      <c r="M23" s="20"/>
    </row>
    <row r="24" spans="1:63" s="2" customFormat="1" x14ac:dyDescent="0.3">
      <c r="A24" s="86"/>
      <c r="B24" s="100"/>
      <c r="C24" s="102"/>
      <c r="D24" s="129"/>
      <c r="E24" s="103"/>
      <c r="F24" s="126"/>
      <c r="G24" s="30" t="s">
        <v>19</v>
      </c>
      <c r="H24" s="17"/>
      <c r="I24" s="18"/>
      <c r="J24" s="19"/>
      <c r="K24" s="19"/>
      <c r="L24" s="19"/>
      <c r="M24" s="20"/>
    </row>
    <row r="25" spans="1:63" s="2" customFormat="1" x14ac:dyDescent="0.3">
      <c r="A25" s="86"/>
      <c r="B25" s="100"/>
      <c r="C25" s="102"/>
      <c r="D25" s="129"/>
      <c r="E25" s="103"/>
      <c r="F25" s="126"/>
      <c r="G25" s="30" t="s">
        <v>20</v>
      </c>
      <c r="H25" s="21"/>
      <c r="I25" s="18"/>
      <c r="J25" s="19"/>
      <c r="K25" s="19"/>
      <c r="L25" s="19"/>
      <c r="M25" s="20"/>
    </row>
    <row r="26" spans="1:63" s="2" customFormat="1" x14ac:dyDescent="0.3">
      <c r="A26" s="86"/>
      <c r="B26" s="100"/>
      <c r="C26" s="102"/>
      <c r="D26" s="129"/>
      <c r="E26" s="103"/>
      <c r="F26" s="126"/>
      <c r="G26" s="30" t="s">
        <v>21</v>
      </c>
      <c r="H26" s="21"/>
      <c r="I26" s="18"/>
      <c r="J26" s="19"/>
      <c r="K26" s="19"/>
      <c r="L26" s="19"/>
      <c r="M26" s="20"/>
    </row>
    <row r="27" spans="1:63" s="2" customFormat="1" x14ac:dyDescent="0.3">
      <c r="A27" s="86"/>
      <c r="B27" s="100"/>
      <c r="C27" s="102"/>
      <c r="D27" s="129"/>
      <c r="E27" s="103"/>
      <c r="F27" s="126"/>
      <c r="G27" s="30" t="s">
        <v>22</v>
      </c>
      <c r="H27" s="21"/>
      <c r="I27" s="18"/>
      <c r="J27" s="19"/>
      <c r="K27" s="19"/>
      <c r="L27" s="19"/>
      <c r="M27" s="20"/>
    </row>
    <row r="28" spans="1:63" s="2" customFormat="1" ht="15" thickBot="1" x14ac:dyDescent="0.35">
      <c r="A28" s="111"/>
      <c r="B28" s="130"/>
      <c r="C28" s="128"/>
      <c r="D28" s="132"/>
      <c r="E28" s="114"/>
      <c r="F28" s="127"/>
      <c r="G28" s="36" t="s">
        <v>23</v>
      </c>
      <c r="H28" s="25"/>
      <c r="I28" s="32"/>
      <c r="J28" s="33"/>
      <c r="K28" s="33"/>
      <c r="L28" s="33"/>
      <c r="M28" s="34"/>
    </row>
    <row r="29" spans="1:63" s="2" customFormat="1" x14ac:dyDescent="0.3">
      <c r="A29" s="85" t="s">
        <v>35</v>
      </c>
      <c r="B29" s="99" t="s">
        <v>36</v>
      </c>
      <c r="C29" s="101">
        <v>4320999381930</v>
      </c>
      <c r="D29" s="131" t="s">
        <v>37</v>
      </c>
      <c r="E29" s="98" t="s">
        <v>17</v>
      </c>
      <c r="F29" s="125">
        <f>VLOOKUP(C29,'[1]IRM19 7393'!$B$1:$P$60,9,FALSE)</f>
        <v>3</v>
      </c>
      <c r="G29" s="29" t="s">
        <v>29</v>
      </c>
      <c r="H29" s="35"/>
      <c r="I29" s="18"/>
      <c r="J29" s="14"/>
      <c r="K29" s="14"/>
      <c r="L29" s="14"/>
      <c r="M29" s="15"/>
    </row>
    <row r="30" spans="1:63" s="2" customFormat="1" x14ac:dyDescent="0.3">
      <c r="A30" s="86"/>
      <c r="B30" s="100"/>
      <c r="C30" s="102"/>
      <c r="D30" s="129"/>
      <c r="E30" s="103"/>
      <c r="F30" s="126"/>
      <c r="G30" s="30" t="s">
        <v>30</v>
      </c>
      <c r="H30" s="17"/>
      <c r="I30" s="18"/>
      <c r="J30" s="19"/>
      <c r="K30" s="19"/>
      <c r="L30" s="19"/>
      <c r="M30" s="20"/>
    </row>
    <row r="31" spans="1:63" s="2" customFormat="1" x14ac:dyDescent="0.3">
      <c r="A31" s="86"/>
      <c r="B31" s="100"/>
      <c r="C31" s="102"/>
      <c r="D31" s="129"/>
      <c r="E31" s="103"/>
      <c r="F31" s="126"/>
      <c r="G31" s="30" t="s">
        <v>31</v>
      </c>
      <c r="H31" s="17"/>
      <c r="I31" s="18"/>
      <c r="J31" s="19"/>
      <c r="K31" s="19"/>
      <c r="L31" s="19"/>
      <c r="M31" s="20"/>
    </row>
    <row r="32" spans="1:63" s="2" customFormat="1" x14ac:dyDescent="0.3">
      <c r="A32" s="86"/>
      <c r="B32" s="100"/>
      <c r="C32" s="102"/>
      <c r="D32" s="129"/>
      <c r="E32" s="103"/>
      <c r="F32" s="126"/>
      <c r="G32" s="30" t="s">
        <v>32</v>
      </c>
      <c r="H32" s="17"/>
      <c r="I32" s="18"/>
      <c r="J32" s="19"/>
      <c r="K32" s="19"/>
      <c r="L32" s="19"/>
      <c r="M32" s="20"/>
    </row>
    <row r="33" spans="1:13" s="2" customFormat="1" x14ac:dyDescent="0.3">
      <c r="A33" s="86"/>
      <c r="B33" s="100"/>
      <c r="C33" s="102"/>
      <c r="D33" s="129"/>
      <c r="E33" s="103"/>
      <c r="F33" s="126"/>
      <c r="G33" s="30" t="s">
        <v>33</v>
      </c>
      <c r="H33" s="17"/>
      <c r="I33" s="18"/>
      <c r="J33" s="19"/>
      <c r="K33" s="19"/>
      <c r="L33" s="19"/>
      <c r="M33" s="20"/>
    </row>
    <row r="34" spans="1:13" s="2" customFormat="1" x14ac:dyDescent="0.3">
      <c r="A34" s="86"/>
      <c r="B34" s="100"/>
      <c r="C34" s="102"/>
      <c r="D34" s="129"/>
      <c r="E34" s="103"/>
      <c r="F34" s="126"/>
      <c r="G34" s="30" t="s">
        <v>34</v>
      </c>
      <c r="H34" s="17"/>
      <c r="I34" s="18"/>
      <c r="J34" s="19"/>
      <c r="K34" s="19"/>
      <c r="L34" s="19"/>
      <c r="M34" s="20"/>
    </row>
    <row r="35" spans="1:13" s="2" customFormat="1" x14ac:dyDescent="0.3">
      <c r="A35" s="86"/>
      <c r="B35" s="100"/>
      <c r="C35" s="102"/>
      <c r="D35" s="129"/>
      <c r="E35" s="103"/>
      <c r="F35" s="126"/>
      <c r="G35" s="30" t="s">
        <v>19</v>
      </c>
      <c r="H35" s="17"/>
      <c r="I35" s="18"/>
      <c r="J35" s="19"/>
      <c r="K35" s="19"/>
      <c r="L35" s="19"/>
      <c r="M35" s="20"/>
    </row>
    <row r="36" spans="1:13" s="2" customFormat="1" x14ac:dyDescent="0.3">
      <c r="A36" s="86"/>
      <c r="B36" s="100"/>
      <c r="C36" s="102"/>
      <c r="D36" s="129"/>
      <c r="E36" s="103"/>
      <c r="F36" s="126"/>
      <c r="G36" s="30" t="s">
        <v>20</v>
      </c>
      <c r="H36" s="21"/>
      <c r="I36" s="18"/>
      <c r="J36" s="19"/>
      <c r="K36" s="19"/>
      <c r="L36" s="19"/>
      <c r="M36" s="20"/>
    </row>
    <row r="37" spans="1:13" s="2" customFormat="1" x14ac:dyDescent="0.3">
      <c r="A37" s="86"/>
      <c r="B37" s="100"/>
      <c r="C37" s="102"/>
      <c r="D37" s="129"/>
      <c r="E37" s="103"/>
      <c r="F37" s="126"/>
      <c r="G37" s="30" t="s">
        <v>21</v>
      </c>
      <c r="H37" s="21"/>
      <c r="I37" s="18"/>
      <c r="J37" s="19"/>
      <c r="K37" s="19"/>
      <c r="L37" s="19"/>
      <c r="M37" s="20"/>
    </row>
    <row r="38" spans="1:13" s="2" customFormat="1" x14ac:dyDescent="0.3">
      <c r="A38" s="86"/>
      <c r="B38" s="100"/>
      <c r="C38" s="102"/>
      <c r="D38" s="129"/>
      <c r="E38" s="103"/>
      <c r="F38" s="126"/>
      <c r="G38" s="30" t="s">
        <v>22</v>
      </c>
      <c r="H38" s="21"/>
      <c r="I38" s="18"/>
      <c r="J38" s="19"/>
      <c r="K38" s="19"/>
      <c r="L38" s="19"/>
      <c r="M38" s="20"/>
    </row>
    <row r="39" spans="1:13" s="2" customFormat="1" ht="15" thickBot="1" x14ac:dyDescent="0.35">
      <c r="A39" s="111"/>
      <c r="B39" s="130"/>
      <c r="C39" s="128"/>
      <c r="D39" s="132"/>
      <c r="E39" s="114"/>
      <c r="F39" s="127"/>
      <c r="G39" s="36" t="s">
        <v>23</v>
      </c>
      <c r="H39" s="25"/>
      <c r="I39" s="37"/>
      <c r="J39" s="33"/>
      <c r="K39" s="33"/>
      <c r="L39" s="33"/>
      <c r="M39" s="34"/>
    </row>
    <row r="40" spans="1:13" s="2" customFormat="1" x14ac:dyDescent="0.3">
      <c r="A40" s="85" t="s">
        <v>38</v>
      </c>
      <c r="B40" s="38"/>
      <c r="C40" s="101">
        <v>4320011112277</v>
      </c>
      <c r="D40" s="39"/>
      <c r="E40" s="40"/>
      <c r="F40" s="125">
        <f>VLOOKUP(C40,'[1]IRM19 7393'!$B$1:$P$60,9,FALSE)</f>
        <v>0</v>
      </c>
      <c r="G40" s="29" t="s">
        <v>29</v>
      </c>
      <c r="H40" s="35"/>
      <c r="I40" s="13"/>
      <c r="J40" s="14"/>
      <c r="K40" s="14"/>
      <c r="L40" s="14"/>
      <c r="M40" s="15"/>
    </row>
    <row r="41" spans="1:13" s="2" customFormat="1" x14ac:dyDescent="0.3">
      <c r="A41" s="86"/>
      <c r="B41" s="41"/>
      <c r="C41" s="102"/>
      <c r="D41" s="42"/>
      <c r="E41" s="43"/>
      <c r="F41" s="126"/>
      <c r="G41" s="44" t="s">
        <v>30</v>
      </c>
      <c r="H41" s="45"/>
      <c r="I41" s="46"/>
      <c r="J41" s="47"/>
      <c r="K41" s="47"/>
      <c r="L41" s="47"/>
      <c r="M41" s="48"/>
    </row>
    <row r="42" spans="1:13" s="2" customFormat="1" x14ac:dyDescent="0.3">
      <c r="A42" s="86"/>
      <c r="B42" s="41"/>
      <c r="C42" s="102"/>
      <c r="D42" s="42"/>
      <c r="E42" s="43"/>
      <c r="F42" s="126"/>
      <c r="G42" s="44" t="s">
        <v>31</v>
      </c>
      <c r="H42" s="17"/>
      <c r="I42" s="46"/>
      <c r="J42" s="47"/>
      <c r="K42" s="47"/>
      <c r="L42" s="47"/>
      <c r="M42" s="48"/>
    </row>
    <row r="43" spans="1:13" s="2" customFormat="1" x14ac:dyDescent="0.3">
      <c r="A43" s="86"/>
      <c r="B43" s="41"/>
      <c r="C43" s="102"/>
      <c r="D43" s="42"/>
      <c r="E43" s="43"/>
      <c r="F43" s="126"/>
      <c r="G43" s="44" t="s">
        <v>32</v>
      </c>
      <c r="H43" s="17"/>
      <c r="I43" s="46"/>
      <c r="J43" s="47"/>
      <c r="K43" s="47"/>
      <c r="L43" s="47"/>
      <c r="M43" s="48"/>
    </row>
    <row r="44" spans="1:13" s="2" customFormat="1" x14ac:dyDescent="0.3">
      <c r="A44" s="86"/>
      <c r="B44" s="41"/>
      <c r="C44" s="102"/>
      <c r="D44" s="42"/>
      <c r="E44" s="43"/>
      <c r="F44" s="126"/>
      <c r="G44" s="44" t="s">
        <v>33</v>
      </c>
      <c r="H44" s="17"/>
      <c r="I44" s="46"/>
      <c r="J44" s="47"/>
      <c r="K44" s="47"/>
      <c r="L44" s="47"/>
      <c r="M44" s="48"/>
    </row>
    <row r="45" spans="1:13" s="2" customFormat="1" x14ac:dyDescent="0.3">
      <c r="A45" s="86"/>
      <c r="B45" s="41"/>
      <c r="C45" s="102"/>
      <c r="D45" s="42"/>
      <c r="E45" s="43"/>
      <c r="F45" s="126"/>
      <c r="G45" s="44" t="s">
        <v>34</v>
      </c>
      <c r="H45" s="17"/>
      <c r="I45" s="46"/>
      <c r="J45" s="47"/>
      <c r="K45" s="47"/>
      <c r="L45" s="47"/>
      <c r="M45" s="48"/>
    </row>
    <row r="46" spans="1:13" s="2" customFormat="1" x14ac:dyDescent="0.3">
      <c r="A46" s="86"/>
      <c r="B46" s="100" t="s">
        <v>39</v>
      </c>
      <c r="C46" s="102"/>
      <c r="D46" s="129" t="s">
        <v>40</v>
      </c>
      <c r="E46" s="103" t="s">
        <v>17</v>
      </c>
      <c r="F46" s="126"/>
      <c r="G46" s="30" t="s">
        <v>19</v>
      </c>
      <c r="H46" s="17"/>
      <c r="I46" s="18"/>
      <c r="J46" s="19"/>
      <c r="K46" s="19"/>
      <c r="L46" s="19"/>
      <c r="M46" s="20"/>
    </row>
    <row r="47" spans="1:13" s="2" customFormat="1" x14ac:dyDescent="0.3">
      <c r="A47" s="86"/>
      <c r="B47" s="100"/>
      <c r="C47" s="102"/>
      <c r="D47" s="129"/>
      <c r="E47" s="103"/>
      <c r="F47" s="126"/>
      <c r="G47" s="30" t="s">
        <v>20</v>
      </c>
      <c r="H47" s="21"/>
      <c r="I47" s="18"/>
      <c r="J47" s="19"/>
      <c r="K47" s="19"/>
      <c r="L47" s="19"/>
      <c r="M47" s="20"/>
    </row>
    <row r="48" spans="1:13" s="2" customFormat="1" x14ac:dyDescent="0.3">
      <c r="A48" s="86"/>
      <c r="B48" s="100"/>
      <c r="C48" s="102"/>
      <c r="D48" s="129"/>
      <c r="E48" s="103"/>
      <c r="F48" s="126"/>
      <c r="G48" s="30" t="s">
        <v>21</v>
      </c>
      <c r="H48" s="21"/>
      <c r="I48" s="18"/>
      <c r="J48" s="19"/>
      <c r="K48" s="19"/>
      <c r="L48" s="19"/>
      <c r="M48" s="20"/>
    </row>
    <row r="49" spans="1:13" s="2" customFormat="1" x14ac:dyDescent="0.3">
      <c r="A49" s="86"/>
      <c r="B49" s="100"/>
      <c r="C49" s="102"/>
      <c r="D49" s="129"/>
      <c r="E49" s="103"/>
      <c r="F49" s="126"/>
      <c r="G49" s="30" t="s">
        <v>22</v>
      </c>
      <c r="H49" s="21"/>
      <c r="I49" s="18"/>
      <c r="J49" s="19"/>
      <c r="K49" s="19"/>
      <c r="L49" s="19"/>
      <c r="M49" s="20"/>
    </row>
    <row r="50" spans="1:13" s="2" customFormat="1" ht="15" thickBot="1" x14ac:dyDescent="0.35">
      <c r="A50" s="111"/>
      <c r="B50" s="49"/>
      <c r="C50" s="128"/>
      <c r="D50" s="50"/>
      <c r="E50" s="49"/>
      <c r="F50" s="127"/>
      <c r="G50" s="36" t="s">
        <v>23</v>
      </c>
      <c r="H50" s="25"/>
      <c r="I50" s="37"/>
      <c r="J50" s="33"/>
      <c r="K50" s="33"/>
      <c r="L50" s="33"/>
      <c r="M50" s="34"/>
    </row>
    <row r="51" spans="1:13" s="2" customFormat="1" x14ac:dyDescent="0.3">
      <c r="A51" s="85" t="s">
        <v>41</v>
      </c>
      <c r="B51" s="38"/>
      <c r="C51" s="101">
        <v>4320997983422</v>
      </c>
      <c r="D51" s="39"/>
      <c r="E51" s="40"/>
      <c r="F51" s="125">
        <f>VLOOKUP(C51,'[1]IRM19 7393'!$B$1:$P$60,9,FALSE)</f>
        <v>12</v>
      </c>
      <c r="G51" s="29" t="s">
        <v>18</v>
      </c>
      <c r="H51" s="35"/>
      <c r="I51" s="51"/>
      <c r="J51" s="14"/>
      <c r="K51" s="14"/>
      <c r="L51" s="14"/>
      <c r="M51" s="15"/>
    </row>
    <row r="52" spans="1:13" s="2" customFormat="1" x14ac:dyDescent="0.3">
      <c r="A52" s="86"/>
      <c r="B52" s="100" t="s">
        <v>15</v>
      </c>
      <c r="C52" s="102"/>
      <c r="D52" s="129" t="s">
        <v>42</v>
      </c>
      <c r="E52" s="43"/>
      <c r="F52" s="126"/>
      <c r="G52" s="30" t="s">
        <v>19</v>
      </c>
      <c r="H52" s="17"/>
      <c r="I52" s="18"/>
      <c r="J52" s="19"/>
      <c r="K52" s="19"/>
      <c r="L52" s="19"/>
      <c r="M52" s="20"/>
    </row>
    <row r="53" spans="1:13" s="2" customFormat="1" x14ac:dyDescent="0.3">
      <c r="A53" s="86"/>
      <c r="B53" s="100"/>
      <c r="C53" s="102"/>
      <c r="D53" s="129"/>
      <c r="E53" s="52" t="s">
        <v>17</v>
      </c>
      <c r="F53" s="126"/>
      <c r="G53" s="30" t="s">
        <v>20</v>
      </c>
      <c r="H53" s="21"/>
      <c r="I53" s="18"/>
      <c r="J53" s="19"/>
      <c r="K53" s="19"/>
      <c r="L53" s="19"/>
      <c r="M53" s="20"/>
    </row>
    <row r="54" spans="1:13" s="2" customFormat="1" x14ac:dyDescent="0.3">
      <c r="A54" s="86"/>
      <c r="B54" s="100"/>
      <c r="C54" s="102"/>
      <c r="D54" s="129"/>
      <c r="E54" s="53"/>
      <c r="F54" s="126"/>
      <c r="G54" s="30" t="s">
        <v>21</v>
      </c>
      <c r="H54" s="21"/>
      <c r="I54" s="18"/>
      <c r="J54" s="19"/>
      <c r="K54" s="19"/>
      <c r="L54" s="19"/>
      <c r="M54" s="20"/>
    </row>
    <row r="55" spans="1:13" s="2" customFormat="1" x14ac:dyDescent="0.3">
      <c r="A55" s="86"/>
      <c r="B55" s="41"/>
      <c r="C55" s="102"/>
      <c r="D55" s="42"/>
      <c r="E55" s="41"/>
      <c r="F55" s="126"/>
      <c r="G55" s="30" t="s">
        <v>22</v>
      </c>
      <c r="H55" s="21"/>
      <c r="I55" s="18"/>
      <c r="J55" s="19"/>
      <c r="K55" s="19"/>
      <c r="L55" s="19"/>
      <c r="M55" s="20"/>
    </row>
    <row r="56" spans="1:13" s="2" customFormat="1" ht="15" thickBot="1" x14ac:dyDescent="0.35">
      <c r="A56" s="111"/>
      <c r="B56" s="49"/>
      <c r="C56" s="128"/>
      <c r="D56" s="54"/>
      <c r="E56" s="49"/>
      <c r="F56" s="127"/>
      <c r="G56" s="31" t="s">
        <v>23</v>
      </c>
      <c r="H56" s="25"/>
      <c r="I56" s="32"/>
      <c r="J56" s="33"/>
      <c r="K56" s="33"/>
      <c r="L56" s="33"/>
      <c r="M56" s="34"/>
    </row>
    <row r="57" spans="1:13" s="2" customFormat="1" x14ac:dyDescent="0.3">
      <c r="A57" s="85" t="s">
        <v>43</v>
      </c>
      <c r="B57" s="99" t="s">
        <v>44</v>
      </c>
      <c r="C57" s="101">
        <v>4320993014761</v>
      </c>
      <c r="D57" s="131" t="s">
        <v>45</v>
      </c>
      <c r="E57" s="98" t="s">
        <v>17</v>
      </c>
      <c r="F57" s="125">
        <f>VLOOKUP(C57,'[1]IRM19 7393'!$B$1:$P$60,9,FALSE)</f>
        <v>5</v>
      </c>
      <c r="G57" s="29" t="s">
        <v>29</v>
      </c>
      <c r="H57" s="35"/>
      <c r="I57" s="51"/>
      <c r="J57" s="14"/>
      <c r="K57" s="14"/>
      <c r="L57" s="14"/>
      <c r="M57" s="15"/>
    </row>
    <row r="58" spans="1:13" s="2" customFormat="1" x14ac:dyDescent="0.3">
      <c r="A58" s="86"/>
      <c r="B58" s="100"/>
      <c r="C58" s="102"/>
      <c r="D58" s="129"/>
      <c r="E58" s="103"/>
      <c r="F58" s="126"/>
      <c r="G58" s="30" t="s">
        <v>30</v>
      </c>
      <c r="H58" s="17"/>
      <c r="I58" s="18"/>
      <c r="J58" s="19"/>
      <c r="K58" s="19"/>
      <c r="L58" s="19"/>
      <c r="M58" s="20"/>
    </row>
    <row r="59" spans="1:13" s="2" customFormat="1" x14ac:dyDescent="0.3">
      <c r="A59" s="86"/>
      <c r="B59" s="100"/>
      <c r="C59" s="102"/>
      <c r="D59" s="129"/>
      <c r="E59" s="103"/>
      <c r="F59" s="126"/>
      <c r="G59" s="30" t="s">
        <v>31</v>
      </c>
      <c r="H59" s="17"/>
      <c r="I59" s="18"/>
      <c r="J59" s="19"/>
      <c r="K59" s="19"/>
      <c r="L59" s="19"/>
      <c r="M59" s="20"/>
    </row>
    <row r="60" spans="1:13" s="2" customFormat="1" x14ac:dyDescent="0.3">
      <c r="A60" s="86"/>
      <c r="B60" s="100"/>
      <c r="C60" s="102"/>
      <c r="D60" s="129"/>
      <c r="E60" s="103"/>
      <c r="F60" s="126"/>
      <c r="G60" s="30" t="s">
        <v>32</v>
      </c>
      <c r="H60" s="17"/>
      <c r="I60" s="18"/>
      <c r="J60" s="19"/>
      <c r="K60" s="19"/>
      <c r="L60" s="19"/>
      <c r="M60" s="20"/>
    </row>
    <row r="61" spans="1:13" s="2" customFormat="1" x14ac:dyDescent="0.3">
      <c r="A61" s="86"/>
      <c r="B61" s="100"/>
      <c r="C61" s="102"/>
      <c r="D61" s="129"/>
      <c r="E61" s="103"/>
      <c r="F61" s="126"/>
      <c r="G61" s="30" t="s">
        <v>33</v>
      </c>
      <c r="H61" s="17"/>
      <c r="I61" s="18"/>
      <c r="J61" s="19"/>
      <c r="K61" s="19"/>
      <c r="L61" s="19"/>
      <c r="M61" s="20"/>
    </row>
    <row r="62" spans="1:13" s="2" customFormat="1" x14ac:dyDescent="0.3">
      <c r="A62" s="86"/>
      <c r="B62" s="100"/>
      <c r="C62" s="102"/>
      <c r="D62" s="129"/>
      <c r="E62" s="103"/>
      <c r="F62" s="126"/>
      <c r="G62" s="30" t="s">
        <v>34</v>
      </c>
      <c r="H62" s="17"/>
      <c r="I62" s="18"/>
      <c r="J62" s="19"/>
      <c r="K62" s="19"/>
      <c r="L62" s="19"/>
      <c r="M62" s="20"/>
    </row>
    <row r="63" spans="1:13" s="2" customFormat="1" x14ac:dyDescent="0.3">
      <c r="A63" s="86"/>
      <c r="B63" s="100"/>
      <c r="C63" s="102"/>
      <c r="D63" s="129"/>
      <c r="E63" s="103"/>
      <c r="F63" s="126"/>
      <c r="G63" s="30" t="s">
        <v>19</v>
      </c>
      <c r="H63" s="17"/>
      <c r="I63" s="18"/>
      <c r="J63" s="19"/>
      <c r="K63" s="19"/>
      <c r="L63" s="19"/>
      <c r="M63" s="20"/>
    </row>
    <row r="64" spans="1:13" s="2" customFormat="1" x14ac:dyDescent="0.3">
      <c r="A64" s="86"/>
      <c r="B64" s="100"/>
      <c r="C64" s="102"/>
      <c r="D64" s="129"/>
      <c r="E64" s="103"/>
      <c r="F64" s="126"/>
      <c r="G64" s="30" t="s">
        <v>20</v>
      </c>
      <c r="H64" s="21"/>
      <c r="I64" s="18"/>
      <c r="J64" s="19"/>
      <c r="K64" s="19"/>
      <c r="L64" s="19"/>
      <c r="M64" s="20"/>
    </row>
    <row r="65" spans="1:13" s="2" customFormat="1" x14ac:dyDescent="0.3">
      <c r="A65" s="86"/>
      <c r="B65" s="100"/>
      <c r="C65" s="102"/>
      <c r="D65" s="129"/>
      <c r="E65" s="103"/>
      <c r="F65" s="126"/>
      <c r="G65" s="30" t="s">
        <v>21</v>
      </c>
      <c r="H65" s="21"/>
      <c r="I65" s="18"/>
      <c r="J65" s="19"/>
      <c r="K65" s="19"/>
      <c r="L65" s="19"/>
      <c r="M65" s="20"/>
    </row>
    <row r="66" spans="1:13" s="2" customFormat="1" x14ac:dyDescent="0.3">
      <c r="A66" s="86"/>
      <c r="B66" s="100"/>
      <c r="C66" s="102"/>
      <c r="D66" s="129"/>
      <c r="E66" s="103"/>
      <c r="F66" s="126"/>
      <c r="G66" s="30" t="s">
        <v>22</v>
      </c>
      <c r="H66" s="21"/>
      <c r="I66" s="18"/>
      <c r="J66" s="19"/>
      <c r="K66" s="19"/>
      <c r="L66" s="19"/>
      <c r="M66" s="20"/>
    </row>
    <row r="67" spans="1:13" s="2" customFormat="1" ht="15" thickBot="1" x14ac:dyDescent="0.35">
      <c r="A67" s="111"/>
      <c r="B67" s="130"/>
      <c r="C67" s="128"/>
      <c r="D67" s="132"/>
      <c r="E67" s="114"/>
      <c r="F67" s="127"/>
      <c r="G67" s="31" t="s">
        <v>23</v>
      </c>
      <c r="H67" s="25"/>
      <c r="I67" s="32"/>
      <c r="J67" s="33"/>
      <c r="K67" s="33"/>
      <c r="L67" s="33"/>
      <c r="M67" s="34"/>
    </row>
    <row r="68" spans="1:13" s="2" customFormat="1" x14ac:dyDescent="0.3">
      <c r="A68" s="55"/>
      <c r="B68" s="38"/>
      <c r="C68" s="101">
        <v>2530998263978</v>
      </c>
      <c r="D68" s="39"/>
      <c r="E68" s="40"/>
      <c r="F68" s="125">
        <f>VLOOKUP(C68,'[1]IRM19 7393'!$B$1:$P$60,9,FALSE)</f>
        <v>3</v>
      </c>
      <c r="G68" s="29" t="s">
        <v>18</v>
      </c>
      <c r="H68" s="35"/>
      <c r="I68" s="13"/>
      <c r="J68" s="14"/>
      <c r="K68" s="14"/>
      <c r="L68" s="14"/>
      <c r="M68" s="15"/>
    </row>
    <row r="69" spans="1:13" s="2" customFormat="1" x14ac:dyDescent="0.3">
      <c r="A69" s="56"/>
      <c r="B69" s="100" t="s">
        <v>46</v>
      </c>
      <c r="C69" s="102"/>
      <c r="D69" s="129" t="s">
        <v>47</v>
      </c>
      <c r="E69" s="43"/>
      <c r="F69" s="126"/>
      <c r="G69" s="30" t="s">
        <v>19</v>
      </c>
      <c r="H69" s="17"/>
      <c r="I69" s="18"/>
      <c r="J69" s="19"/>
      <c r="K69" s="19"/>
      <c r="L69" s="19"/>
      <c r="M69" s="20"/>
    </row>
    <row r="70" spans="1:13" s="2" customFormat="1" x14ac:dyDescent="0.3">
      <c r="A70" s="57" t="s">
        <v>48</v>
      </c>
      <c r="B70" s="100"/>
      <c r="C70" s="102"/>
      <c r="D70" s="129"/>
      <c r="E70" s="52" t="s">
        <v>17</v>
      </c>
      <c r="F70" s="126"/>
      <c r="G70" s="30" t="s">
        <v>20</v>
      </c>
      <c r="H70" s="21"/>
      <c r="I70" s="18"/>
      <c r="J70" s="19"/>
      <c r="K70" s="19"/>
      <c r="L70" s="19"/>
      <c r="M70" s="20"/>
    </row>
    <row r="71" spans="1:13" s="2" customFormat="1" x14ac:dyDescent="0.3">
      <c r="A71" s="56"/>
      <c r="B71" s="100"/>
      <c r="C71" s="102"/>
      <c r="D71" s="129"/>
      <c r="E71" s="53"/>
      <c r="F71" s="126"/>
      <c r="G71" s="30" t="s">
        <v>21</v>
      </c>
      <c r="H71" s="21"/>
      <c r="I71" s="18"/>
      <c r="J71" s="19"/>
      <c r="K71" s="19"/>
      <c r="L71" s="19"/>
      <c r="M71" s="20"/>
    </row>
    <row r="72" spans="1:13" s="2" customFormat="1" x14ac:dyDescent="0.3">
      <c r="A72" s="56"/>
      <c r="B72" s="41"/>
      <c r="C72" s="102"/>
      <c r="D72" s="42"/>
      <c r="E72" s="41"/>
      <c r="F72" s="126"/>
      <c r="G72" s="30" t="s">
        <v>22</v>
      </c>
      <c r="H72" s="21"/>
      <c r="I72" s="18"/>
      <c r="J72" s="19"/>
      <c r="K72" s="19"/>
      <c r="L72" s="19"/>
      <c r="M72" s="20"/>
    </row>
    <row r="73" spans="1:13" s="2" customFormat="1" ht="15" thickBot="1" x14ac:dyDescent="0.35">
      <c r="A73" s="58"/>
      <c r="B73" s="59"/>
      <c r="C73" s="128"/>
      <c r="D73" s="60"/>
      <c r="E73" s="59"/>
      <c r="F73" s="127"/>
      <c r="G73" s="36" t="s">
        <v>23</v>
      </c>
      <c r="H73" s="25"/>
      <c r="I73" s="32"/>
      <c r="J73" s="33"/>
      <c r="K73" s="33"/>
      <c r="L73" s="33"/>
      <c r="M73" s="34"/>
    </row>
    <row r="74" spans="1:13" s="2" customFormat="1" x14ac:dyDescent="0.3">
      <c r="A74" s="85" t="s">
        <v>49</v>
      </c>
      <c r="B74" s="99" t="s">
        <v>50</v>
      </c>
      <c r="C74" s="101">
        <v>2530123392226</v>
      </c>
      <c r="D74" s="131" t="s">
        <v>51</v>
      </c>
      <c r="E74" s="98" t="s">
        <v>17</v>
      </c>
      <c r="F74" s="125">
        <f>VLOOKUP(C74,'[1]IRM19 7393'!$B$1:$P$60,9,FALSE)</f>
        <v>0</v>
      </c>
      <c r="G74" s="29" t="s">
        <v>29</v>
      </c>
      <c r="H74" s="35"/>
      <c r="I74" s="51"/>
      <c r="J74" s="14"/>
      <c r="K74" s="14"/>
      <c r="L74" s="14"/>
      <c r="M74" s="15"/>
    </row>
    <row r="75" spans="1:13" s="2" customFormat="1" x14ac:dyDescent="0.3">
      <c r="A75" s="86"/>
      <c r="B75" s="100"/>
      <c r="C75" s="102"/>
      <c r="D75" s="129"/>
      <c r="E75" s="103"/>
      <c r="F75" s="126"/>
      <c r="G75" s="30" t="s">
        <v>30</v>
      </c>
      <c r="H75" s="17"/>
      <c r="I75" s="18"/>
      <c r="J75" s="19"/>
      <c r="K75" s="19"/>
      <c r="L75" s="19"/>
      <c r="M75" s="20"/>
    </row>
    <row r="76" spans="1:13" s="2" customFormat="1" x14ac:dyDescent="0.3">
      <c r="A76" s="86"/>
      <c r="B76" s="100"/>
      <c r="C76" s="102"/>
      <c r="D76" s="129"/>
      <c r="E76" s="103"/>
      <c r="F76" s="126"/>
      <c r="G76" s="30" t="s">
        <v>31</v>
      </c>
      <c r="H76" s="17"/>
      <c r="I76" s="18"/>
      <c r="J76" s="19"/>
      <c r="K76" s="19"/>
      <c r="L76" s="19"/>
      <c r="M76" s="20"/>
    </row>
    <row r="77" spans="1:13" s="2" customFormat="1" x14ac:dyDescent="0.3">
      <c r="A77" s="86"/>
      <c r="B77" s="100"/>
      <c r="C77" s="102"/>
      <c r="D77" s="129"/>
      <c r="E77" s="103"/>
      <c r="F77" s="126"/>
      <c r="G77" s="30" t="s">
        <v>32</v>
      </c>
      <c r="H77" s="17"/>
      <c r="I77" s="18"/>
      <c r="J77" s="19"/>
      <c r="K77" s="19"/>
      <c r="L77" s="19"/>
      <c r="M77" s="20"/>
    </row>
    <row r="78" spans="1:13" s="2" customFormat="1" x14ac:dyDescent="0.3">
      <c r="A78" s="86"/>
      <c r="B78" s="100"/>
      <c r="C78" s="102"/>
      <c r="D78" s="129"/>
      <c r="E78" s="103"/>
      <c r="F78" s="126"/>
      <c r="G78" s="30" t="s">
        <v>33</v>
      </c>
      <c r="H78" s="17"/>
      <c r="I78" s="18"/>
      <c r="J78" s="19"/>
      <c r="K78" s="19"/>
      <c r="L78" s="19"/>
      <c r="M78" s="20"/>
    </row>
    <row r="79" spans="1:13" s="2" customFormat="1" x14ac:dyDescent="0.3">
      <c r="A79" s="86"/>
      <c r="B79" s="100"/>
      <c r="C79" s="102"/>
      <c r="D79" s="129"/>
      <c r="E79" s="103"/>
      <c r="F79" s="126"/>
      <c r="G79" s="30" t="s">
        <v>34</v>
      </c>
      <c r="H79" s="17"/>
      <c r="I79" s="18"/>
      <c r="J79" s="19"/>
      <c r="K79" s="19"/>
      <c r="L79" s="19"/>
      <c r="M79" s="20"/>
    </row>
    <row r="80" spans="1:13" s="2" customFormat="1" x14ac:dyDescent="0.3">
      <c r="A80" s="86"/>
      <c r="B80" s="100"/>
      <c r="C80" s="102"/>
      <c r="D80" s="129"/>
      <c r="E80" s="103"/>
      <c r="F80" s="126"/>
      <c r="G80" s="30" t="s">
        <v>19</v>
      </c>
      <c r="H80" s="17"/>
      <c r="I80" s="18"/>
      <c r="J80" s="19"/>
      <c r="K80" s="19"/>
      <c r="L80" s="19"/>
      <c r="M80" s="20"/>
    </row>
    <row r="81" spans="1:13" s="2" customFormat="1" x14ac:dyDescent="0.3">
      <c r="A81" s="86"/>
      <c r="B81" s="100"/>
      <c r="C81" s="102"/>
      <c r="D81" s="129"/>
      <c r="E81" s="103"/>
      <c r="F81" s="126"/>
      <c r="G81" s="30" t="s">
        <v>20</v>
      </c>
      <c r="H81" s="21"/>
      <c r="I81" s="23"/>
      <c r="J81" s="19"/>
      <c r="K81" s="19"/>
      <c r="L81" s="19"/>
      <c r="M81" s="20"/>
    </row>
    <row r="82" spans="1:13" s="2" customFormat="1" x14ac:dyDescent="0.3">
      <c r="A82" s="86"/>
      <c r="B82" s="100"/>
      <c r="C82" s="102"/>
      <c r="D82" s="129"/>
      <c r="E82" s="103"/>
      <c r="F82" s="126"/>
      <c r="G82" s="30" t="s">
        <v>21</v>
      </c>
      <c r="H82" s="21"/>
      <c r="I82" s="18"/>
      <c r="J82" s="19"/>
      <c r="K82" s="19"/>
      <c r="L82" s="19"/>
      <c r="M82" s="20"/>
    </row>
    <row r="83" spans="1:13" s="2" customFormat="1" x14ac:dyDescent="0.3">
      <c r="A83" s="86"/>
      <c r="B83" s="100"/>
      <c r="C83" s="102"/>
      <c r="D83" s="129"/>
      <c r="E83" s="103"/>
      <c r="F83" s="126"/>
      <c r="G83" s="30" t="s">
        <v>22</v>
      </c>
      <c r="H83" s="21"/>
      <c r="I83" s="18"/>
      <c r="J83" s="19"/>
      <c r="K83" s="19"/>
      <c r="L83" s="19"/>
      <c r="M83" s="20"/>
    </row>
    <row r="84" spans="1:13" s="2" customFormat="1" ht="15" thickBot="1" x14ac:dyDescent="0.35">
      <c r="A84" s="111"/>
      <c r="B84" s="130"/>
      <c r="C84" s="128"/>
      <c r="D84" s="132"/>
      <c r="E84" s="114"/>
      <c r="F84" s="127"/>
      <c r="G84" s="36" t="s">
        <v>23</v>
      </c>
      <c r="H84" s="25"/>
      <c r="I84" s="32"/>
      <c r="J84" s="33"/>
      <c r="K84" s="33"/>
      <c r="L84" s="33"/>
      <c r="M84" s="34"/>
    </row>
    <row r="85" spans="1:13" s="2" customFormat="1" x14ac:dyDescent="0.3">
      <c r="A85" s="142" t="s">
        <v>52</v>
      </c>
      <c r="B85" s="143" t="s">
        <v>50</v>
      </c>
      <c r="C85" s="144">
        <v>2590997452697</v>
      </c>
      <c r="D85" s="131" t="s">
        <v>53</v>
      </c>
      <c r="E85" s="98" t="s">
        <v>17</v>
      </c>
      <c r="F85" s="147">
        <f>VLOOKUP(C85,'[1]IRM19 7393'!$B$1:$P$60,9,FALSE)</f>
        <v>0</v>
      </c>
      <c r="G85" s="11" t="s">
        <v>18</v>
      </c>
      <c r="H85" s="35"/>
      <c r="I85" s="51"/>
      <c r="J85" s="14"/>
      <c r="K85" s="14"/>
      <c r="L85" s="14"/>
      <c r="M85" s="15"/>
    </row>
    <row r="86" spans="1:13" s="2" customFormat="1" x14ac:dyDescent="0.3">
      <c r="A86" s="87"/>
      <c r="B86" s="91"/>
      <c r="C86" s="145"/>
      <c r="D86" s="129"/>
      <c r="E86" s="103"/>
      <c r="F86" s="148"/>
      <c r="G86" s="30" t="s">
        <v>19</v>
      </c>
      <c r="H86" s="17"/>
      <c r="I86" s="18"/>
      <c r="J86" s="19"/>
      <c r="K86" s="19"/>
      <c r="L86" s="19"/>
      <c r="M86" s="20"/>
    </row>
    <row r="87" spans="1:13" s="2" customFormat="1" x14ac:dyDescent="0.3">
      <c r="A87" s="87"/>
      <c r="B87" s="91"/>
      <c r="C87" s="145"/>
      <c r="D87" s="129"/>
      <c r="E87" s="103"/>
      <c r="F87" s="148"/>
      <c r="G87" s="30" t="s">
        <v>20</v>
      </c>
      <c r="H87" s="21"/>
      <c r="I87" s="23"/>
      <c r="J87" s="19"/>
      <c r="K87" s="19"/>
      <c r="L87" s="19"/>
      <c r="M87" s="20"/>
    </row>
    <row r="88" spans="1:13" s="2" customFormat="1" x14ac:dyDescent="0.3">
      <c r="A88" s="87"/>
      <c r="B88" s="91"/>
      <c r="C88" s="145"/>
      <c r="D88" s="129"/>
      <c r="E88" s="103"/>
      <c r="F88" s="148"/>
      <c r="G88" s="30" t="s">
        <v>21</v>
      </c>
      <c r="H88" s="21"/>
      <c r="I88" s="18"/>
      <c r="J88" s="19"/>
      <c r="K88" s="19"/>
      <c r="L88" s="19"/>
      <c r="M88" s="20"/>
    </row>
    <row r="89" spans="1:13" s="2" customFormat="1" x14ac:dyDescent="0.3">
      <c r="A89" s="87"/>
      <c r="B89" s="91"/>
      <c r="C89" s="145"/>
      <c r="D89" s="129"/>
      <c r="E89" s="103"/>
      <c r="F89" s="148"/>
      <c r="G89" s="30" t="s">
        <v>22</v>
      </c>
      <c r="H89" s="21"/>
      <c r="I89" s="18"/>
      <c r="J89" s="19"/>
      <c r="K89" s="19"/>
      <c r="L89" s="19"/>
      <c r="M89" s="20"/>
    </row>
    <row r="90" spans="1:13" s="2" customFormat="1" ht="15" thickBot="1" x14ac:dyDescent="0.35">
      <c r="A90" s="88"/>
      <c r="B90" s="92"/>
      <c r="C90" s="146"/>
      <c r="D90" s="132"/>
      <c r="E90" s="114"/>
      <c r="F90" s="149"/>
      <c r="G90" s="36" t="s">
        <v>23</v>
      </c>
      <c r="H90" s="25"/>
      <c r="I90" s="32"/>
      <c r="J90" s="33"/>
      <c r="K90" s="33"/>
      <c r="L90" s="33"/>
      <c r="M90" s="34"/>
    </row>
    <row r="91" spans="1:13" s="2" customFormat="1" x14ac:dyDescent="0.3">
      <c r="A91" s="85" t="s">
        <v>54</v>
      </c>
      <c r="B91" s="99" t="s">
        <v>50</v>
      </c>
      <c r="C91" s="101">
        <v>2530123424145</v>
      </c>
      <c r="D91" s="131" t="s">
        <v>55</v>
      </c>
      <c r="E91" s="98" t="s">
        <v>17</v>
      </c>
      <c r="F91" s="125">
        <f>VLOOKUP(C91,'[1]IRM19 7393'!$B$1:$P$60,9,FALSE)</f>
        <v>0</v>
      </c>
      <c r="G91" s="29" t="s">
        <v>29</v>
      </c>
      <c r="H91" s="35"/>
      <c r="I91" s="13"/>
      <c r="J91" s="14"/>
      <c r="K91" s="14"/>
      <c r="L91" s="14"/>
      <c r="M91" s="15"/>
    </row>
    <row r="92" spans="1:13" s="2" customFormat="1" x14ac:dyDescent="0.3">
      <c r="A92" s="86"/>
      <c r="B92" s="100"/>
      <c r="C92" s="102"/>
      <c r="D92" s="129"/>
      <c r="E92" s="103"/>
      <c r="F92" s="126"/>
      <c r="G92" s="30" t="s">
        <v>30</v>
      </c>
      <c r="H92" s="17"/>
      <c r="I92" s="18"/>
      <c r="J92" s="19"/>
      <c r="K92" s="19"/>
      <c r="L92" s="19"/>
      <c r="M92" s="20"/>
    </row>
    <row r="93" spans="1:13" s="2" customFormat="1" x14ac:dyDescent="0.3">
      <c r="A93" s="86"/>
      <c r="B93" s="100"/>
      <c r="C93" s="102"/>
      <c r="D93" s="129"/>
      <c r="E93" s="103"/>
      <c r="F93" s="126"/>
      <c r="G93" s="30" t="s">
        <v>31</v>
      </c>
      <c r="H93" s="17"/>
      <c r="I93" s="18"/>
      <c r="J93" s="19"/>
      <c r="K93" s="19"/>
      <c r="L93" s="19"/>
      <c r="M93" s="20"/>
    </row>
    <row r="94" spans="1:13" s="2" customFormat="1" x14ac:dyDescent="0.3">
      <c r="A94" s="86"/>
      <c r="B94" s="100"/>
      <c r="C94" s="102"/>
      <c r="D94" s="129"/>
      <c r="E94" s="103"/>
      <c r="F94" s="126"/>
      <c r="G94" s="30" t="s">
        <v>32</v>
      </c>
      <c r="H94" s="17"/>
      <c r="I94" s="18"/>
      <c r="J94" s="19"/>
      <c r="K94" s="19"/>
      <c r="L94" s="19"/>
      <c r="M94" s="20"/>
    </row>
    <row r="95" spans="1:13" s="2" customFormat="1" x14ac:dyDescent="0.3">
      <c r="A95" s="86"/>
      <c r="B95" s="100"/>
      <c r="C95" s="102"/>
      <c r="D95" s="129"/>
      <c r="E95" s="103"/>
      <c r="F95" s="126"/>
      <c r="G95" s="30" t="s">
        <v>33</v>
      </c>
      <c r="H95" s="17"/>
      <c r="I95" s="18"/>
      <c r="J95" s="19"/>
      <c r="K95" s="19"/>
      <c r="L95" s="19"/>
      <c r="M95" s="20"/>
    </row>
    <row r="96" spans="1:13" s="2" customFormat="1" x14ac:dyDescent="0.3">
      <c r="A96" s="86"/>
      <c r="B96" s="100"/>
      <c r="C96" s="102"/>
      <c r="D96" s="129"/>
      <c r="E96" s="103"/>
      <c r="F96" s="126"/>
      <c r="G96" s="30" t="s">
        <v>34</v>
      </c>
      <c r="H96" s="17"/>
      <c r="I96" s="18"/>
      <c r="J96" s="19"/>
      <c r="K96" s="19"/>
      <c r="L96" s="19"/>
      <c r="M96" s="20"/>
    </row>
    <row r="97" spans="1:13" s="2" customFormat="1" x14ac:dyDescent="0.3">
      <c r="A97" s="86"/>
      <c r="B97" s="100"/>
      <c r="C97" s="102"/>
      <c r="D97" s="129"/>
      <c r="E97" s="103"/>
      <c r="F97" s="126"/>
      <c r="G97" s="30" t="s">
        <v>19</v>
      </c>
      <c r="H97" s="17"/>
      <c r="I97" s="18"/>
      <c r="J97" s="19"/>
      <c r="K97" s="19"/>
      <c r="L97" s="19"/>
      <c r="M97" s="20"/>
    </row>
    <row r="98" spans="1:13" s="2" customFormat="1" x14ac:dyDescent="0.3">
      <c r="A98" s="86"/>
      <c r="B98" s="100"/>
      <c r="C98" s="102"/>
      <c r="D98" s="129"/>
      <c r="E98" s="103"/>
      <c r="F98" s="126"/>
      <c r="G98" s="30" t="s">
        <v>20</v>
      </c>
      <c r="H98" s="21"/>
      <c r="I98" s="23"/>
      <c r="J98" s="19"/>
      <c r="K98" s="19"/>
      <c r="L98" s="19"/>
      <c r="M98" s="20"/>
    </row>
    <row r="99" spans="1:13" s="2" customFormat="1" x14ac:dyDescent="0.3">
      <c r="A99" s="86"/>
      <c r="B99" s="100"/>
      <c r="C99" s="102"/>
      <c r="D99" s="129"/>
      <c r="E99" s="103"/>
      <c r="F99" s="126"/>
      <c r="G99" s="30" t="s">
        <v>21</v>
      </c>
      <c r="H99" s="21"/>
      <c r="I99" s="18"/>
      <c r="J99" s="19"/>
      <c r="K99" s="19"/>
      <c r="L99" s="19"/>
      <c r="M99" s="20"/>
    </row>
    <row r="100" spans="1:13" s="2" customFormat="1" x14ac:dyDescent="0.3">
      <c r="A100" s="86"/>
      <c r="B100" s="100"/>
      <c r="C100" s="102"/>
      <c r="D100" s="129"/>
      <c r="E100" s="103"/>
      <c r="F100" s="126"/>
      <c r="G100" s="30" t="s">
        <v>22</v>
      </c>
      <c r="H100" s="21"/>
      <c r="I100" s="18"/>
      <c r="J100" s="19"/>
      <c r="K100" s="19"/>
      <c r="L100" s="19"/>
      <c r="M100" s="20"/>
    </row>
    <row r="101" spans="1:13" s="2" customFormat="1" ht="15" thickBot="1" x14ac:dyDescent="0.35">
      <c r="A101" s="111"/>
      <c r="B101" s="130"/>
      <c r="C101" s="128"/>
      <c r="D101" s="132"/>
      <c r="E101" s="114"/>
      <c r="F101" s="127"/>
      <c r="G101" s="36" t="s">
        <v>23</v>
      </c>
      <c r="H101" s="25"/>
      <c r="I101" s="32"/>
      <c r="J101" s="33"/>
      <c r="K101" s="33"/>
      <c r="L101" s="33"/>
      <c r="M101" s="34"/>
    </row>
    <row r="102" spans="1:13" s="2" customFormat="1" x14ac:dyDescent="0.3">
      <c r="A102" s="85" t="s">
        <v>56</v>
      </c>
      <c r="B102" s="99" t="s">
        <v>50</v>
      </c>
      <c r="C102" s="101">
        <v>3040123422994</v>
      </c>
      <c r="D102" s="131" t="s">
        <v>55</v>
      </c>
      <c r="E102" s="98" t="s">
        <v>17</v>
      </c>
      <c r="F102" s="125">
        <f>VLOOKUP(C102,'[1]IRM19 7393'!$B$1:$P$60,9,FALSE)</f>
        <v>0</v>
      </c>
      <c r="G102" s="29" t="s">
        <v>29</v>
      </c>
      <c r="H102" s="35"/>
      <c r="I102" s="51"/>
      <c r="J102" s="14"/>
      <c r="K102" s="14"/>
      <c r="L102" s="14"/>
      <c r="M102" s="15"/>
    </row>
    <row r="103" spans="1:13" s="2" customFormat="1" x14ac:dyDescent="0.3">
      <c r="A103" s="86"/>
      <c r="B103" s="100"/>
      <c r="C103" s="102"/>
      <c r="D103" s="129"/>
      <c r="E103" s="103"/>
      <c r="F103" s="126"/>
      <c r="G103" s="30" t="s">
        <v>30</v>
      </c>
      <c r="H103" s="17"/>
      <c r="I103" s="18"/>
      <c r="J103" s="19"/>
      <c r="K103" s="19"/>
      <c r="L103" s="19"/>
      <c r="M103" s="20"/>
    </row>
    <row r="104" spans="1:13" s="2" customFormat="1" x14ac:dyDescent="0.3">
      <c r="A104" s="86"/>
      <c r="B104" s="100"/>
      <c r="C104" s="102"/>
      <c r="D104" s="129"/>
      <c r="E104" s="103"/>
      <c r="F104" s="126"/>
      <c r="G104" s="30" t="s">
        <v>31</v>
      </c>
      <c r="H104" s="17"/>
      <c r="I104" s="18"/>
      <c r="J104" s="19"/>
      <c r="K104" s="19"/>
      <c r="L104" s="19"/>
      <c r="M104" s="20"/>
    </row>
    <row r="105" spans="1:13" s="2" customFormat="1" x14ac:dyDescent="0.3">
      <c r="A105" s="86"/>
      <c r="B105" s="100"/>
      <c r="C105" s="102"/>
      <c r="D105" s="129"/>
      <c r="E105" s="103"/>
      <c r="F105" s="126"/>
      <c r="G105" s="30" t="s">
        <v>32</v>
      </c>
      <c r="H105" s="17"/>
      <c r="I105" s="18"/>
      <c r="J105" s="19"/>
      <c r="K105" s="19"/>
      <c r="L105" s="19"/>
      <c r="M105" s="20"/>
    </row>
    <row r="106" spans="1:13" s="2" customFormat="1" x14ac:dyDescent="0.3">
      <c r="A106" s="86"/>
      <c r="B106" s="100"/>
      <c r="C106" s="102"/>
      <c r="D106" s="129"/>
      <c r="E106" s="103"/>
      <c r="F106" s="126"/>
      <c r="G106" s="30" t="s">
        <v>33</v>
      </c>
      <c r="H106" s="17"/>
      <c r="I106" s="18"/>
      <c r="J106" s="19"/>
      <c r="K106" s="19"/>
      <c r="L106" s="19"/>
      <c r="M106" s="20"/>
    </row>
    <row r="107" spans="1:13" s="2" customFormat="1" x14ac:dyDescent="0.3">
      <c r="A107" s="86"/>
      <c r="B107" s="100"/>
      <c r="C107" s="102"/>
      <c r="D107" s="129"/>
      <c r="E107" s="103"/>
      <c r="F107" s="126"/>
      <c r="G107" s="30" t="s">
        <v>34</v>
      </c>
      <c r="H107" s="17"/>
      <c r="I107" s="18"/>
      <c r="J107" s="19"/>
      <c r="K107" s="19"/>
      <c r="L107" s="19"/>
      <c r="M107" s="20"/>
    </row>
    <row r="108" spans="1:13" s="2" customFormat="1" x14ac:dyDescent="0.3">
      <c r="A108" s="86"/>
      <c r="B108" s="100"/>
      <c r="C108" s="102"/>
      <c r="D108" s="129"/>
      <c r="E108" s="103"/>
      <c r="F108" s="126"/>
      <c r="G108" s="30" t="s">
        <v>19</v>
      </c>
      <c r="H108" s="17"/>
      <c r="I108" s="18"/>
      <c r="J108" s="19"/>
      <c r="K108" s="19"/>
      <c r="L108" s="19"/>
      <c r="M108" s="20"/>
    </row>
    <row r="109" spans="1:13" s="2" customFormat="1" x14ac:dyDescent="0.3">
      <c r="A109" s="86"/>
      <c r="B109" s="100"/>
      <c r="C109" s="102"/>
      <c r="D109" s="129"/>
      <c r="E109" s="103"/>
      <c r="F109" s="126"/>
      <c r="G109" s="30" t="s">
        <v>20</v>
      </c>
      <c r="H109" s="21"/>
      <c r="I109" s="23"/>
      <c r="J109" s="19"/>
      <c r="K109" s="19"/>
      <c r="L109" s="19"/>
      <c r="M109" s="20"/>
    </row>
    <row r="110" spans="1:13" s="2" customFormat="1" x14ac:dyDescent="0.3">
      <c r="A110" s="86"/>
      <c r="B110" s="100"/>
      <c r="C110" s="102"/>
      <c r="D110" s="129"/>
      <c r="E110" s="103"/>
      <c r="F110" s="126"/>
      <c r="G110" s="30" t="s">
        <v>21</v>
      </c>
      <c r="H110" s="21"/>
      <c r="I110" s="18"/>
      <c r="J110" s="19"/>
      <c r="K110" s="19"/>
      <c r="L110" s="19"/>
      <c r="M110" s="20"/>
    </row>
    <row r="111" spans="1:13" s="2" customFormat="1" x14ac:dyDescent="0.3">
      <c r="A111" s="86"/>
      <c r="B111" s="100"/>
      <c r="C111" s="102"/>
      <c r="D111" s="129"/>
      <c r="E111" s="103"/>
      <c r="F111" s="126"/>
      <c r="G111" s="30" t="s">
        <v>22</v>
      </c>
      <c r="H111" s="21"/>
      <c r="I111" s="18"/>
      <c r="J111" s="19"/>
      <c r="K111" s="19"/>
      <c r="L111" s="19"/>
      <c r="M111" s="20"/>
    </row>
    <row r="112" spans="1:13" s="2" customFormat="1" ht="15" thickBot="1" x14ac:dyDescent="0.35">
      <c r="A112" s="111"/>
      <c r="B112" s="130"/>
      <c r="C112" s="128"/>
      <c r="D112" s="132"/>
      <c r="E112" s="114"/>
      <c r="F112" s="127"/>
      <c r="G112" s="36" t="s">
        <v>23</v>
      </c>
      <c r="H112" s="25"/>
      <c r="I112" s="32"/>
      <c r="J112" s="33"/>
      <c r="K112" s="33"/>
      <c r="L112" s="33"/>
      <c r="M112" s="34"/>
    </row>
    <row r="113" spans="1:13" s="2" customFormat="1" x14ac:dyDescent="0.3">
      <c r="A113" s="55"/>
      <c r="B113" s="38"/>
      <c r="C113" s="101">
        <v>4320991333824</v>
      </c>
      <c r="D113" s="133" t="s">
        <v>57</v>
      </c>
      <c r="E113" s="136" t="s">
        <v>17</v>
      </c>
      <c r="F113" s="125">
        <f>VLOOKUP(C113,'[1]IRM19 7393'!$B$1:$P$60,9,FALSE)</f>
        <v>0</v>
      </c>
      <c r="G113" s="29" t="s">
        <v>29</v>
      </c>
      <c r="H113" s="35"/>
      <c r="I113" s="51"/>
      <c r="J113" s="14"/>
      <c r="K113" s="14"/>
      <c r="L113" s="14"/>
      <c r="M113" s="15"/>
    </row>
    <row r="114" spans="1:13" s="2" customFormat="1" x14ac:dyDescent="0.3">
      <c r="A114" s="57"/>
      <c r="B114" s="41"/>
      <c r="C114" s="102"/>
      <c r="D114" s="134"/>
      <c r="E114" s="137"/>
      <c r="F114" s="126"/>
      <c r="G114" s="30" t="s">
        <v>30</v>
      </c>
      <c r="H114" s="17"/>
      <c r="I114" s="18"/>
      <c r="J114" s="19"/>
      <c r="K114" s="19"/>
      <c r="L114" s="19"/>
      <c r="M114" s="20"/>
    </row>
    <row r="115" spans="1:13" s="2" customFormat="1" x14ac:dyDescent="0.3">
      <c r="A115" s="57"/>
      <c r="B115" s="41"/>
      <c r="C115" s="102"/>
      <c r="D115" s="134"/>
      <c r="E115" s="137"/>
      <c r="F115" s="126"/>
      <c r="G115" s="30" t="s">
        <v>31</v>
      </c>
      <c r="H115" s="17"/>
      <c r="I115" s="18"/>
      <c r="J115" s="19"/>
      <c r="K115" s="19"/>
      <c r="L115" s="19"/>
      <c r="M115" s="20"/>
    </row>
    <row r="116" spans="1:13" s="2" customFormat="1" x14ac:dyDescent="0.3">
      <c r="A116" s="57"/>
      <c r="B116" s="41"/>
      <c r="C116" s="102"/>
      <c r="D116" s="134"/>
      <c r="E116" s="137"/>
      <c r="F116" s="126"/>
      <c r="G116" s="30" t="s">
        <v>32</v>
      </c>
      <c r="H116" s="17"/>
      <c r="I116" s="18"/>
      <c r="J116" s="19"/>
      <c r="K116" s="19"/>
      <c r="L116" s="19"/>
      <c r="M116" s="20"/>
    </row>
    <row r="117" spans="1:13" s="2" customFormat="1" x14ac:dyDescent="0.3">
      <c r="A117" s="57"/>
      <c r="B117" s="41"/>
      <c r="C117" s="102"/>
      <c r="D117" s="134"/>
      <c r="E117" s="137"/>
      <c r="F117" s="126"/>
      <c r="G117" s="30" t="s">
        <v>33</v>
      </c>
      <c r="H117" s="17"/>
      <c r="I117" s="18"/>
      <c r="J117" s="19"/>
      <c r="K117" s="19"/>
      <c r="L117" s="19"/>
      <c r="M117" s="20"/>
    </row>
    <row r="118" spans="1:13" s="2" customFormat="1" x14ac:dyDescent="0.3">
      <c r="A118" s="57"/>
      <c r="B118" s="41"/>
      <c r="C118" s="102"/>
      <c r="D118" s="134"/>
      <c r="E118" s="137"/>
      <c r="F118" s="126"/>
      <c r="G118" s="30" t="s">
        <v>34</v>
      </c>
      <c r="H118" s="17"/>
      <c r="I118" s="18"/>
      <c r="J118" s="19"/>
      <c r="K118" s="19"/>
      <c r="L118" s="19"/>
      <c r="M118" s="20"/>
    </row>
    <row r="119" spans="1:13" s="2" customFormat="1" x14ac:dyDescent="0.3">
      <c r="A119" s="57"/>
      <c r="B119" s="100" t="s">
        <v>58</v>
      </c>
      <c r="C119" s="102"/>
      <c r="D119" s="134"/>
      <c r="E119" s="137"/>
      <c r="F119" s="126"/>
      <c r="G119" s="30" t="s">
        <v>19</v>
      </c>
      <c r="H119" s="17"/>
      <c r="I119" s="18"/>
      <c r="J119" s="19"/>
      <c r="K119" s="19"/>
      <c r="L119" s="19"/>
      <c r="M119" s="20"/>
    </row>
    <row r="120" spans="1:13" s="2" customFormat="1" x14ac:dyDescent="0.3">
      <c r="A120" s="57" t="s">
        <v>59</v>
      </c>
      <c r="B120" s="100"/>
      <c r="C120" s="102"/>
      <c r="D120" s="134"/>
      <c r="E120" s="137"/>
      <c r="F120" s="126"/>
      <c r="G120" s="30" t="s">
        <v>20</v>
      </c>
      <c r="H120" s="21"/>
      <c r="I120" s="23"/>
      <c r="J120" s="19"/>
      <c r="K120" s="19"/>
      <c r="L120" s="19"/>
      <c r="M120" s="20"/>
    </row>
    <row r="121" spans="1:13" s="2" customFormat="1" x14ac:dyDescent="0.3">
      <c r="A121" s="57"/>
      <c r="B121" s="100"/>
      <c r="C121" s="102"/>
      <c r="D121" s="134"/>
      <c r="E121" s="137"/>
      <c r="F121" s="126"/>
      <c r="G121" s="30" t="s">
        <v>21</v>
      </c>
      <c r="H121" s="21"/>
      <c r="I121" s="18"/>
      <c r="J121" s="19"/>
      <c r="K121" s="19"/>
      <c r="L121" s="19"/>
      <c r="M121" s="20"/>
    </row>
    <row r="122" spans="1:13" s="2" customFormat="1" x14ac:dyDescent="0.3">
      <c r="A122" s="56"/>
      <c r="B122" s="41"/>
      <c r="C122" s="102"/>
      <c r="D122" s="134"/>
      <c r="E122" s="137"/>
      <c r="F122" s="126"/>
      <c r="G122" s="30" t="s">
        <v>22</v>
      </c>
      <c r="H122" s="21"/>
      <c r="I122" s="18"/>
      <c r="J122" s="19"/>
      <c r="K122" s="19"/>
      <c r="L122" s="19"/>
      <c r="M122" s="20"/>
    </row>
    <row r="123" spans="1:13" s="2" customFormat="1" ht="15" thickBot="1" x14ac:dyDescent="0.35">
      <c r="A123" s="58"/>
      <c r="B123" s="59"/>
      <c r="C123" s="128"/>
      <c r="D123" s="135"/>
      <c r="E123" s="138"/>
      <c r="F123" s="127"/>
      <c r="G123" s="36" t="s">
        <v>23</v>
      </c>
      <c r="H123" s="25"/>
      <c r="I123" s="32"/>
      <c r="J123" s="33"/>
      <c r="K123" s="33"/>
      <c r="L123" s="33"/>
      <c r="M123" s="34"/>
    </row>
    <row r="124" spans="1:13" s="2" customFormat="1" x14ac:dyDescent="0.3">
      <c r="A124" s="85" t="s">
        <v>60</v>
      </c>
      <c r="B124" s="99" t="s">
        <v>27</v>
      </c>
      <c r="C124" s="101">
        <v>4320990755528</v>
      </c>
      <c r="D124" s="139" t="s">
        <v>61</v>
      </c>
      <c r="E124" s="136" t="s">
        <v>17</v>
      </c>
      <c r="F124" s="125">
        <f>VLOOKUP(C124,'[1]IRM19 7393'!$B$1:$P$60,9,FALSE)</f>
        <v>1</v>
      </c>
      <c r="G124" s="29" t="s">
        <v>29</v>
      </c>
      <c r="H124" s="35"/>
      <c r="I124" s="51"/>
      <c r="J124" s="14"/>
      <c r="K124" s="14"/>
      <c r="L124" s="14"/>
      <c r="M124" s="15"/>
    </row>
    <row r="125" spans="1:13" s="2" customFormat="1" x14ac:dyDescent="0.3">
      <c r="A125" s="86"/>
      <c r="B125" s="100"/>
      <c r="C125" s="102"/>
      <c r="D125" s="140"/>
      <c r="E125" s="137"/>
      <c r="F125" s="126"/>
      <c r="G125" s="30" t="s">
        <v>30</v>
      </c>
      <c r="H125" s="17"/>
      <c r="I125" s="18"/>
      <c r="J125" s="19"/>
      <c r="K125" s="19"/>
      <c r="L125" s="19"/>
      <c r="M125" s="20"/>
    </row>
    <row r="126" spans="1:13" s="2" customFormat="1" x14ac:dyDescent="0.3">
      <c r="A126" s="86"/>
      <c r="B126" s="100"/>
      <c r="C126" s="102"/>
      <c r="D126" s="140"/>
      <c r="E126" s="137"/>
      <c r="F126" s="126"/>
      <c r="G126" s="30" t="s">
        <v>31</v>
      </c>
      <c r="H126" s="17"/>
      <c r="I126" s="18"/>
      <c r="J126" s="19"/>
      <c r="K126" s="19"/>
      <c r="L126" s="19"/>
      <c r="M126" s="20"/>
    </row>
    <row r="127" spans="1:13" s="2" customFormat="1" x14ac:dyDescent="0.3">
      <c r="A127" s="86"/>
      <c r="B127" s="100"/>
      <c r="C127" s="102"/>
      <c r="D127" s="140"/>
      <c r="E127" s="137"/>
      <c r="F127" s="126"/>
      <c r="G127" s="30" t="s">
        <v>32</v>
      </c>
      <c r="H127" s="17"/>
      <c r="I127" s="18"/>
      <c r="J127" s="19"/>
      <c r="K127" s="19"/>
      <c r="L127" s="19"/>
      <c r="M127" s="20"/>
    </row>
    <row r="128" spans="1:13" s="2" customFormat="1" x14ac:dyDescent="0.3">
      <c r="A128" s="86"/>
      <c r="B128" s="100"/>
      <c r="C128" s="102"/>
      <c r="D128" s="140"/>
      <c r="E128" s="137"/>
      <c r="F128" s="126"/>
      <c r="G128" s="30" t="s">
        <v>33</v>
      </c>
      <c r="H128" s="17"/>
      <c r="I128" s="18"/>
      <c r="J128" s="19"/>
      <c r="K128" s="19"/>
      <c r="L128" s="19"/>
      <c r="M128" s="20"/>
    </row>
    <row r="129" spans="1:13" s="2" customFormat="1" x14ac:dyDescent="0.3">
      <c r="A129" s="86"/>
      <c r="B129" s="100"/>
      <c r="C129" s="102"/>
      <c r="D129" s="140"/>
      <c r="E129" s="137"/>
      <c r="F129" s="126"/>
      <c r="G129" s="30" t="s">
        <v>34</v>
      </c>
      <c r="H129" s="17"/>
      <c r="I129" s="18"/>
      <c r="J129" s="19"/>
      <c r="K129" s="19"/>
      <c r="L129" s="19"/>
      <c r="M129" s="20"/>
    </row>
    <row r="130" spans="1:13" s="2" customFormat="1" x14ac:dyDescent="0.3">
      <c r="A130" s="86"/>
      <c r="B130" s="100"/>
      <c r="C130" s="102"/>
      <c r="D130" s="140"/>
      <c r="E130" s="137"/>
      <c r="F130" s="126"/>
      <c r="G130" s="30" t="s">
        <v>19</v>
      </c>
      <c r="H130" s="17"/>
      <c r="I130" s="18"/>
      <c r="J130" s="19"/>
      <c r="K130" s="19"/>
      <c r="L130" s="19"/>
      <c r="M130" s="20"/>
    </row>
    <row r="131" spans="1:13" s="2" customFormat="1" x14ac:dyDescent="0.3">
      <c r="A131" s="86"/>
      <c r="B131" s="100"/>
      <c r="C131" s="102"/>
      <c r="D131" s="140"/>
      <c r="E131" s="137"/>
      <c r="F131" s="126"/>
      <c r="G131" s="30" t="s">
        <v>20</v>
      </c>
      <c r="H131" s="21"/>
      <c r="I131" s="23"/>
      <c r="J131" s="19"/>
      <c r="K131" s="19"/>
      <c r="L131" s="19"/>
      <c r="M131" s="20"/>
    </row>
    <row r="132" spans="1:13" s="2" customFormat="1" x14ac:dyDescent="0.3">
      <c r="A132" s="86"/>
      <c r="B132" s="100"/>
      <c r="C132" s="102"/>
      <c r="D132" s="140"/>
      <c r="E132" s="137"/>
      <c r="F132" s="126"/>
      <c r="G132" s="30" t="s">
        <v>21</v>
      </c>
      <c r="H132" s="21"/>
      <c r="I132" s="18"/>
      <c r="J132" s="19"/>
      <c r="K132" s="19"/>
      <c r="L132" s="19"/>
      <c r="M132" s="20"/>
    </row>
    <row r="133" spans="1:13" s="2" customFormat="1" x14ac:dyDescent="0.3">
      <c r="A133" s="86"/>
      <c r="B133" s="100"/>
      <c r="C133" s="102"/>
      <c r="D133" s="140"/>
      <c r="E133" s="137"/>
      <c r="F133" s="126"/>
      <c r="G133" s="30" t="s">
        <v>22</v>
      </c>
      <c r="H133" s="21"/>
      <c r="I133" s="18"/>
      <c r="J133" s="19"/>
      <c r="K133" s="19"/>
      <c r="L133" s="19"/>
      <c r="M133" s="20"/>
    </row>
    <row r="134" spans="1:13" s="2" customFormat="1" ht="15" thickBot="1" x14ac:dyDescent="0.35">
      <c r="A134" s="111"/>
      <c r="B134" s="130"/>
      <c r="C134" s="128"/>
      <c r="D134" s="141"/>
      <c r="E134" s="138"/>
      <c r="F134" s="127"/>
      <c r="G134" s="36" t="s">
        <v>23</v>
      </c>
      <c r="H134" s="25"/>
      <c r="I134" s="32"/>
      <c r="J134" s="33"/>
      <c r="K134" s="33"/>
      <c r="L134" s="33"/>
      <c r="M134" s="34"/>
    </row>
    <row r="135" spans="1:13" s="2" customFormat="1" x14ac:dyDescent="0.3">
      <c r="A135" s="85" t="s">
        <v>62</v>
      </c>
      <c r="B135" s="99" t="s">
        <v>27</v>
      </c>
      <c r="C135" s="101">
        <v>4320996600939</v>
      </c>
      <c r="D135" s="131" t="s">
        <v>37</v>
      </c>
      <c r="E135" s="98" t="s">
        <v>17</v>
      </c>
      <c r="F135" s="125">
        <f>VLOOKUP(C135,'[1]IRM19 7393'!$B$1:$P$60,9,FALSE)</f>
        <v>4</v>
      </c>
      <c r="G135" s="29" t="s">
        <v>29</v>
      </c>
      <c r="H135" s="35"/>
      <c r="I135" s="18"/>
      <c r="J135" s="14"/>
      <c r="K135" s="14"/>
      <c r="L135" s="14"/>
      <c r="M135" s="15"/>
    </row>
    <row r="136" spans="1:13" s="2" customFormat="1" x14ac:dyDescent="0.3">
      <c r="A136" s="86"/>
      <c r="B136" s="100"/>
      <c r="C136" s="102"/>
      <c r="D136" s="129"/>
      <c r="E136" s="103"/>
      <c r="F136" s="126"/>
      <c r="G136" s="30" t="s">
        <v>30</v>
      </c>
      <c r="H136" s="17"/>
      <c r="I136" s="18"/>
      <c r="J136" s="19"/>
      <c r="K136" s="19"/>
      <c r="L136" s="19"/>
      <c r="M136" s="20"/>
    </row>
    <row r="137" spans="1:13" s="2" customFormat="1" x14ac:dyDescent="0.3">
      <c r="A137" s="86"/>
      <c r="B137" s="100"/>
      <c r="C137" s="102"/>
      <c r="D137" s="129"/>
      <c r="E137" s="103"/>
      <c r="F137" s="126"/>
      <c r="G137" s="30" t="s">
        <v>31</v>
      </c>
      <c r="H137" s="17"/>
      <c r="I137" s="18"/>
      <c r="J137" s="19"/>
      <c r="K137" s="19"/>
      <c r="L137" s="19"/>
      <c r="M137" s="20"/>
    </row>
    <row r="138" spans="1:13" s="2" customFormat="1" x14ac:dyDescent="0.3">
      <c r="A138" s="86"/>
      <c r="B138" s="100"/>
      <c r="C138" s="102"/>
      <c r="D138" s="129"/>
      <c r="E138" s="103"/>
      <c r="F138" s="126"/>
      <c r="G138" s="30" t="s">
        <v>32</v>
      </c>
      <c r="H138" s="17"/>
      <c r="I138" s="18"/>
      <c r="J138" s="19"/>
      <c r="K138" s="19"/>
      <c r="L138" s="19"/>
      <c r="M138" s="20"/>
    </row>
    <row r="139" spans="1:13" s="2" customFormat="1" x14ac:dyDescent="0.3">
      <c r="A139" s="86"/>
      <c r="B139" s="100"/>
      <c r="C139" s="102"/>
      <c r="D139" s="129"/>
      <c r="E139" s="103"/>
      <c r="F139" s="126"/>
      <c r="G139" s="30" t="s">
        <v>33</v>
      </c>
      <c r="H139" s="17"/>
      <c r="I139" s="18"/>
      <c r="J139" s="19"/>
      <c r="K139" s="19"/>
      <c r="L139" s="19"/>
      <c r="M139" s="20"/>
    </row>
    <row r="140" spans="1:13" s="2" customFormat="1" x14ac:dyDescent="0.3">
      <c r="A140" s="86"/>
      <c r="B140" s="100"/>
      <c r="C140" s="102"/>
      <c r="D140" s="129"/>
      <c r="E140" s="103"/>
      <c r="F140" s="126"/>
      <c r="G140" s="30" t="s">
        <v>34</v>
      </c>
      <c r="H140" s="17"/>
      <c r="I140" s="18"/>
      <c r="J140" s="19"/>
      <c r="K140" s="19"/>
      <c r="L140" s="19"/>
      <c r="M140" s="20"/>
    </row>
    <row r="141" spans="1:13" s="2" customFormat="1" x14ac:dyDescent="0.3">
      <c r="A141" s="86"/>
      <c r="B141" s="100"/>
      <c r="C141" s="102"/>
      <c r="D141" s="129"/>
      <c r="E141" s="103"/>
      <c r="F141" s="126"/>
      <c r="G141" s="30" t="s">
        <v>19</v>
      </c>
      <c r="H141" s="17"/>
      <c r="I141" s="18"/>
      <c r="J141" s="19"/>
      <c r="K141" s="19"/>
      <c r="L141" s="19"/>
      <c r="M141" s="20"/>
    </row>
    <row r="142" spans="1:13" s="2" customFormat="1" x14ac:dyDescent="0.3">
      <c r="A142" s="86"/>
      <c r="B142" s="100"/>
      <c r="C142" s="102"/>
      <c r="D142" s="129"/>
      <c r="E142" s="103"/>
      <c r="F142" s="126"/>
      <c r="G142" s="30" t="s">
        <v>20</v>
      </c>
      <c r="H142" s="21"/>
      <c r="I142" s="18"/>
      <c r="J142" s="19"/>
      <c r="K142" s="19"/>
      <c r="L142" s="19"/>
      <c r="M142" s="20"/>
    </row>
    <row r="143" spans="1:13" s="2" customFormat="1" x14ac:dyDescent="0.3">
      <c r="A143" s="86"/>
      <c r="B143" s="100"/>
      <c r="C143" s="102"/>
      <c r="D143" s="129"/>
      <c r="E143" s="103"/>
      <c r="F143" s="126"/>
      <c r="G143" s="30" t="s">
        <v>21</v>
      </c>
      <c r="H143" s="21"/>
      <c r="I143" s="18"/>
      <c r="J143" s="19"/>
      <c r="K143" s="19"/>
      <c r="L143" s="19"/>
      <c r="M143" s="20"/>
    </row>
    <row r="144" spans="1:13" s="2" customFormat="1" x14ac:dyDescent="0.3">
      <c r="A144" s="86"/>
      <c r="B144" s="100"/>
      <c r="C144" s="102"/>
      <c r="D144" s="129"/>
      <c r="E144" s="103"/>
      <c r="F144" s="126"/>
      <c r="G144" s="30" t="s">
        <v>22</v>
      </c>
      <c r="H144" s="21"/>
      <c r="I144" s="18"/>
      <c r="J144" s="19"/>
      <c r="K144" s="19"/>
      <c r="L144" s="19"/>
      <c r="M144" s="20"/>
    </row>
    <row r="145" spans="1:13" s="2" customFormat="1" ht="15" thickBot="1" x14ac:dyDescent="0.35">
      <c r="A145" s="111"/>
      <c r="B145" s="130"/>
      <c r="C145" s="128"/>
      <c r="D145" s="132"/>
      <c r="E145" s="114"/>
      <c r="F145" s="127"/>
      <c r="G145" s="36" t="s">
        <v>23</v>
      </c>
      <c r="H145" s="25"/>
      <c r="I145" s="32"/>
      <c r="J145" s="33"/>
      <c r="K145" s="33"/>
      <c r="L145" s="33"/>
      <c r="M145" s="34"/>
    </row>
    <row r="146" spans="1:13" s="2" customFormat="1" x14ac:dyDescent="0.3">
      <c r="A146" s="85" t="s">
        <v>63</v>
      </c>
      <c r="B146" s="99" t="s">
        <v>27</v>
      </c>
      <c r="C146" s="101">
        <v>2590990831662</v>
      </c>
      <c r="D146" s="131" t="s">
        <v>64</v>
      </c>
      <c r="E146" s="98" t="s">
        <v>17</v>
      </c>
      <c r="F146" s="125">
        <f>VLOOKUP(C146,'[1]IRM19 7393'!$B$1:$P$60,9,FALSE)</f>
        <v>0</v>
      </c>
      <c r="G146" s="29" t="s">
        <v>29</v>
      </c>
      <c r="H146" s="35"/>
      <c r="I146" s="51"/>
      <c r="J146" s="14"/>
      <c r="K146" s="14"/>
      <c r="L146" s="14"/>
      <c r="M146" s="15"/>
    </row>
    <row r="147" spans="1:13" s="2" customFormat="1" x14ac:dyDescent="0.3">
      <c r="A147" s="86"/>
      <c r="B147" s="100"/>
      <c r="C147" s="102"/>
      <c r="D147" s="129"/>
      <c r="E147" s="103"/>
      <c r="F147" s="126"/>
      <c r="G147" s="44" t="s">
        <v>30</v>
      </c>
      <c r="H147" s="45"/>
      <c r="I147" s="46"/>
      <c r="J147" s="47"/>
      <c r="K147" s="47"/>
      <c r="L147" s="47"/>
      <c r="M147" s="48"/>
    </row>
    <row r="148" spans="1:13" s="2" customFormat="1" x14ac:dyDescent="0.3">
      <c r="A148" s="86"/>
      <c r="B148" s="100"/>
      <c r="C148" s="102"/>
      <c r="D148" s="129"/>
      <c r="E148" s="103"/>
      <c r="F148" s="126"/>
      <c r="G148" s="44" t="s">
        <v>31</v>
      </c>
      <c r="H148" s="17"/>
      <c r="I148" s="46"/>
      <c r="J148" s="47"/>
      <c r="K148" s="47"/>
      <c r="L148" s="47"/>
      <c r="M148" s="48"/>
    </row>
    <row r="149" spans="1:13" s="2" customFormat="1" x14ac:dyDescent="0.3">
      <c r="A149" s="86"/>
      <c r="B149" s="100"/>
      <c r="C149" s="102"/>
      <c r="D149" s="129"/>
      <c r="E149" s="103"/>
      <c r="F149" s="126"/>
      <c r="G149" s="44" t="s">
        <v>32</v>
      </c>
      <c r="H149" s="17"/>
      <c r="I149" s="46"/>
      <c r="J149" s="47"/>
      <c r="K149" s="47"/>
      <c r="L149" s="47"/>
      <c r="M149" s="48"/>
    </row>
    <row r="150" spans="1:13" s="2" customFormat="1" x14ac:dyDescent="0.3">
      <c r="A150" s="86"/>
      <c r="B150" s="100"/>
      <c r="C150" s="102"/>
      <c r="D150" s="129"/>
      <c r="E150" s="103"/>
      <c r="F150" s="126"/>
      <c r="G150" s="44" t="s">
        <v>33</v>
      </c>
      <c r="H150" s="17"/>
      <c r="I150" s="46"/>
      <c r="J150" s="47"/>
      <c r="K150" s="47"/>
      <c r="L150" s="47"/>
      <c r="M150" s="48"/>
    </row>
    <row r="151" spans="1:13" s="2" customFormat="1" x14ac:dyDescent="0.3">
      <c r="A151" s="86"/>
      <c r="B151" s="100"/>
      <c r="C151" s="102"/>
      <c r="D151" s="129"/>
      <c r="E151" s="103"/>
      <c r="F151" s="126"/>
      <c r="G151" s="44" t="s">
        <v>34</v>
      </c>
      <c r="H151" s="17"/>
      <c r="I151" s="46"/>
      <c r="J151" s="47"/>
      <c r="K151" s="47"/>
      <c r="L151" s="47"/>
      <c r="M151" s="48"/>
    </row>
    <row r="152" spans="1:13" s="2" customFormat="1" x14ac:dyDescent="0.3">
      <c r="A152" s="86"/>
      <c r="B152" s="100"/>
      <c r="C152" s="102"/>
      <c r="D152" s="129"/>
      <c r="E152" s="103"/>
      <c r="F152" s="126"/>
      <c r="G152" s="30" t="s">
        <v>19</v>
      </c>
      <c r="H152" s="17"/>
      <c r="I152" s="18"/>
      <c r="J152" s="19"/>
      <c r="K152" s="19"/>
      <c r="L152" s="19"/>
      <c r="M152" s="20"/>
    </row>
    <row r="153" spans="1:13" s="2" customFormat="1" x14ac:dyDescent="0.3">
      <c r="A153" s="86"/>
      <c r="B153" s="100"/>
      <c r="C153" s="102"/>
      <c r="D153" s="129"/>
      <c r="E153" s="103"/>
      <c r="F153" s="126"/>
      <c r="G153" s="30" t="s">
        <v>20</v>
      </c>
      <c r="H153" s="21"/>
      <c r="I153" s="23"/>
      <c r="J153" s="19"/>
      <c r="K153" s="19"/>
      <c r="L153" s="19"/>
      <c r="M153" s="20"/>
    </row>
    <row r="154" spans="1:13" s="2" customFormat="1" x14ac:dyDescent="0.3">
      <c r="A154" s="86"/>
      <c r="B154" s="100"/>
      <c r="C154" s="102"/>
      <c r="D154" s="129"/>
      <c r="E154" s="103"/>
      <c r="F154" s="126"/>
      <c r="G154" s="30" t="s">
        <v>21</v>
      </c>
      <c r="H154" s="21"/>
      <c r="I154" s="18"/>
      <c r="J154" s="19"/>
      <c r="K154" s="19"/>
      <c r="L154" s="19"/>
      <c r="M154" s="20"/>
    </row>
    <row r="155" spans="1:13" s="2" customFormat="1" x14ac:dyDescent="0.3">
      <c r="A155" s="86"/>
      <c r="B155" s="100"/>
      <c r="C155" s="102"/>
      <c r="D155" s="129"/>
      <c r="E155" s="103"/>
      <c r="F155" s="126"/>
      <c r="G155" s="30" t="s">
        <v>22</v>
      </c>
      <c r="H155" s="21"/>
      <c r="I155" s="18"/>
      <c r="J155" s="19"/>
      <c r="K155" s="19"/>
      <c r="L155" s="19"/>
      <c r="M155" s="20"/>
    </row>
    <row r="156" spans="1:13" s="2" customFormat="1" ht="15" thickBot="1" x14ac:dyDescent="0.35">
      <c r="A156" s="111"/>
      <c r="B156" s="130"/>
      <c r="C156" s="128"/>
      <c r="D156" s="132"/>
      <c r="E156" s="114"/>
      <c r="F156" s="127"/>
      <c r="G156" s="36" t="s">
        <v>23</v>
      </c>
      <c r="H156" s="25"/>
      <c r="I156" s="32"/>
      <c r="J156" s="33"/>
      <c r="K156" s="33"/>
      <c r="L156" s="33"/>
      <c r="M156" s="34"/>
    </row>
    <row r="157" spans="1:13" s="2" customFormat="1" x14ac:dyDescent="0.3">
      <c r="A157" s="55"/>
      <c r="B157" s="38"/>
      <c r="C157" s="101">
        <v>4320123179276</v>
      </c>
      <c r="D157" s="39"/>
      <c r="E157" s="40"/>
      <c r="F157" s="125">
        <f>VLOOKUP(C157,'[1]IRM19 7393'!$B$1:$P$60,9,FALSE)</f>
        <v>0</v>
      </c>
      <c r="G157" s="29" t="s">
        <v>18</v>
      </c>
      <c r="H157" s="35"/>
      <c r="I157" s="51"/>
      <c r="J157" s="14"/>
      <c r="K157" s="14"/>
      <c r="L157" s="14"/>
      <c r="M157" s="15"/>
    </row>
    <row r="158" spans="1:13" s="2" customFormat="1" x14ac:dyDescent="0.3">
      <c r="A158" s="57"/>
      <c r="B158" s="100" t="s">
        <v>65</v>
      </c>
      <c r="C158" s="102"/>
      <c r="D158" s="129" t="s">
        <v>25</v>
      </c>
      <c r="E158" s="61"/>
      <c r="F158" s="126"/>
      <c r="G158" s="30" t="s">
        <v>19</v>
      </c>
      <c r="H158" s="17"/>
      <c r="I158" s="23"/>
      <c r="J158" s="19"/>
      <c r="K158" s="19"/>
      <c r="L158" s="19"/>
      <c r="M158" s="20"/>
    </row>
    <row r="159" spans="1:13" s="2" customFormat="1" x14ac:dyDescent="0.3">
      <c r="A159" s="57" t="s">
        <v>66</v>
      </c>
      <c r="B159" s="100"/>
      <c r="C159" s="102"/>
      <c r="D159" s="129"/>
      <c r="E159" s="52" t="s">
        <v>17</v>
      </c>
      <c r="F159" s="126"/>
      <c r="G159" s="30" t="s">
        <v>20</v>
      </c>
      <c r="H159" s="21"/>
      <c r="I159" s="23"/>
      <c r="J159" s="19"/>
      <c r="K159" s="19"/>
      <c r="L159" s="19"/>
      <c r="M159" s="20"/>
    </row>
    <row r="160" spans="1:13" s="2" customFormat="1" x14ac:dyDescent="0.3">
      <c r="A160" s="57"/>
      <c r="B160" s="100"/>
      <c r="C160" s="102"/>
      <c r="D160" s="129"/>
      <c r="E160" s="62"/>
      <c r="F160" s="126"/>
      <c r="G160" s="30" t="s">
        <v>21</v>
      </c>
      <c r="H160" s="21"/>
      <c r="I160" s="18"/>
      <c r="J160" s="19"/>
      <c r="K160" s="19"/>
      <c r="L160" s="19"/>
      <c r="M160" s="20"/>
    </row>
    <row r="161" spans="1:13" s="2" customFormat="1" x14ac:dyDescent="0.3">
      <c r="A161" s="56"/>
      <c r="B161" s="41"/>
      <c r="C161" s="102"/>
      <c r="D161" s="42"/>
      <c r="E161" s="41"/>
      <c r="F161" s="126"/>
      <c r="G161" s="30" t="s">
        <v>22</v>
      </c>
      <c r="H161" s="21"/>
      <c r="I161" s="18"/>
      <c r="J161" s="19"/>
      <c r="K161" s="19"/>
      <c r="L161" s="19"/>
      <c r="M161" s="20"/>
    </row>
    <row r="162" spans="1:13" s="2" customFormat="1" ht="15" thickBot="1" x14ac:dyDescent="0.35">
      <c r="A162" s="58"/>
      <c r="B162" s="59"/>
      <c r="C162" s="128"/>
      <c r="D162" s="60"/>
      <c r="E162" s="59"/>
      <c r="F162" s="127"/>
      <c r="G162" s="36" t="s">
        <v>23</v>
      </c>
      <c r="H162" s="25"/>
      <c r="I162" s="32"/>
      <c r="J162" s="33"/>
      <c r="K162" s="33"/>
      <c r="L162" s="33"/>
      <c r="M162" s="34"/>
    </row>
    <row r="163" spans="1:13" s="2" customFormat="1" x14ac:dyDescent="0.3">
      <c r="A163" s="85" t="s">
        <v>67</v>
      </c>
      <c r="B163" s="38"/>
      <c r="C163" s="93">
        <v>2510995170590</v>
      </c>
      <c r="D163" s="122" t="s">
        <v>68</v>
      </c>
      <c r="E163" s="98" t="s">
        <v>17</v>
      </c>
      <c r="F163" s="125">
        <f>VLOOKUP(C163,'[1]IRM19 7393'!$B$1:$P$60,9,FALSE)</f>
        <v>0</v>
      </c>
      <c r="G163" s="29" t="s">
        <v>18</v>
      </c>
      <c r="H163" s="35"/>
      <c r="I163" s="51"/>
      <c r="J163" s="14"/>
      <c r="K163" s="14"/>
      <c r="L163" s="14"/>
      <c r="M163" s="15"/>
    </row>
    <row r="164" spans="1:13" s="2" customFormat="1" x14ac:dyDescent="0.3">
      <c r="A164" s="86"/>
      <c r="B164" s="90" t="s">
        <v>69</v>
      </c>
      <c r="C164" s="94"/>
      <c r="D164" s="123"/>
      <c r="E164" s="103"/>
      <c r="F164" s="126"/>
      <c r="G164" s="30" t="s">
        <v>19</v>
      </c>
      <c r="H164" s="17"/>
      <c r="I164" s="18"/>
      <c r="J164" s="19"/>
      <c r="K164" s="19"/>
      <c r="L164" s="19"/>
      <c r="M164" s="20"/>
    </row>
    <row r="165" spans="1:13" s="2" customFormat="1" x14ac:dyDescent="0.3">
      <c r="A165" s="86"/>
      <c r="B165" s="90"/>
      <c r="C165" s="94"/>
      <c r="D165" s="123"/>
      <c r="E165" s="103"/>
      <c r="F165" s="126"/>
      <c r="G165" s="30" t="s">
        <v>20</v>
      </c>
      <c r="H165" s="21"/>
      <c r="I165" s="23"/>
      <c r="J165" s="19"/>
      <c r="K165" s="19"/>
      <c r="L165" s="19"/>
      <c r="M165" s="20"/>
    </row>
    <row r="166" spans="1:13" s="2" customFormat="1" x14ac:dyDescent="0.3">
      <c r="A166" s="86"/>
      <c r="B166" s="90"/>
      <c r="C166" s="94"/>
      <c r="D166" s="123"/>
      <c r="E166" s="103"/>
      <c r="F166" s="126"/>
      <c r="G166" s="30" t="s">
        <v>21</v>
      </c>
      <c r="H166" s="21"/>
      <c r="I166" s="18"/>
      <c r="J166" s="19"/>
      <c r="K166" s="19"/>
      <c r="L166" s="19"/>
      <c r="M166" s="20"/>
    </row>
    <row r="167" spans="1:13" s="2" customFormat="1" x14ac:dyDescent="0.3">
      <c r="A167" s="86"/>
      <c r="B167" s="90"/>
      <c r="C167" s="94"/>
      <c r="D167" s="123"/>
      <c r="E167" s="103"/>
      <c r="F167" s="126"/>
      <c r="G167" s="30" t="s">
        <v>22</v>
      </c>
      <c r="H167" s="21"/>
      <c r="I167" s="18"/>
      <c r="J167" s="19"/>
      <c r="K167" s="19"/>
      <c r="L167" s="19"/>
      <c r="M167" s="20"/>
    </row>
    <row r="168" spans="1:13" s="2" customFormat="1" ht="15" thickBot="1" x14ac:dyDescent="0.35">
      <c r="A168" s="111"/>
      <c r="B168" s="59"/>
      <c r="C168" s="113"/>
      <c r="D168" s="124"/>
      <c r="E168" s="114"/>
      <c r="F168" s="127"/>
      <c r="G168" s="36" t="s">
        <v>23</v>
      </c>
      <c r="H168" s="25"/>
      <c r="I168" s="32"/>
      <c r="J168" s="33"/>
      <c r="K168" s="33"/>
      <c r="L168" s="33"/>
      <c r="M168" s="34"/>
    </row>
    <row r="169" spans="1:13" s="2" customFormat="1" x14ac:dyDescent="0.3">
      <c r="A169" s="55"/>
      <c r="B169" s="38"/>
      <c r="C169" s="93">
        <v>2590997751527</v>
      </c>
      <c r="D169" s="39"/>
      <c r="E169" s="40"/>
      <c r="F169" s="125">
        <f>VLOOKUP(C169,'[1]IRM19 7393'!$B$1:$P$60,9,FALSE)</f>
        <v>0</v>
      </c>
      <c r="G169" s="29" t="s">
        <v>29</v>
      </c>
      <c r="H169" s="35"/>
      <c r="I169" s="51"/>
      <c r="J169" s="14"/>
      <c r="K169" s="14"/>
      <c r="L169" s="14"/>
      <c r="M169" s="15"/>
    </row>
    <row r="170" spans="1:13" s="2" customFormat="1" x14ac:dyDescent="0.3">
      <c r="A170" s="56"/>
      <c r="B170" s="41"/>
      <c r="C170" s="94"/>
      <c r="D170" s="42"/>
      <c r="E170" s="61"/>
      <c r="F170" s="126"/>
      <c r="G170" s="44" t="s">
        <v>30</v>
      </c>
      <c r="H170" s="45"/>
      <c r="I170" s="46"/>
      <c r="J170" s="47"/>
      <c r="K170" s="47"/>
      <c r="L170" s="47"/>
      <c r="M170" s="48"/>
    </row>
    <row r="171" spans="1:13" s="2" customFormat="1" x14ac:dyDescent="0.3">
      <c r="A171" s="56"/>
      <c r="B171" s="41"/>
      <c r="C171" s="94"/>
      <c r="D171" s="42"/>
      <c r="E171" s="61"/>
      <c r="F171" s="126"/>
      <c r="G171" s="44" t="s">
        <v>31</v>
      </c>
      <c r="H171" s="17"/>
      <c r="I171" s="46"/>
      <c r="J171" s="47"/>
      <c r="K171" s="47"/>
      <c r="L171" s="47"/>
      <c r="M171" s="48"/>
    </row>
    <row r="172" spans="1:13" s="2" customFormat="1" x14ac:dyDescent="0.3">
      <c r="A172" s="56"/>
      <c r="B172" s="41"/>
      <c r="C172" s="94"/>
      <c r="D172" s="42"/>
      <c r="E172" s="61"/>
      <c r="F172" s="126"/>
      <c r="G172" s="44" t="s">
        <v>32</v>
      </c>
      <c r="H172" s="17"/>
      <c r="I172" s="46"/>
      <c r="J172" s="47"/>
      <c r="K172" s="47"/>
      <c r="L172" s="47"/>
      <c r="M172" s="48"/>
    </row>
    <row r="173" spans="1:13" s="2" customFormat="1" x14ac:dyDescent="0.3">
      <c r="A173" s="56"/>
      <c r="B173" s="41"/>
      <c r="C173" s="94"/>
      <c r="D173" s="42"/>
      <c r="E173" s="61"/>
      <c r="F173" s="126"/>
      <c r="G173" s="44" t="s">
        <v>33</v>
      </c>
      <c r="H173" s="17"/>
      <c r="I173" s="46"/>
      <c r="J173" s="47"/>
      <c r="K173" s="47"/>
      <c r="L173" s="47"/>
      <c r="M173" s="48"/>
    </row>
    <row r="174" spans="1:13" s="2" customFormat="1" x14ac:dyDescent="0.3">
      <c r="A174" s="56"/>
      <c r="B174" s="41"/>
      <c r="C174" s="94"/>
      <c r="D174" s="42"/>
      <c r="E174" s="61"/>
      <c r="F174" s="126"/>
      <c r="G174" s="44" t="s">
        <v>34</v>
      </c>
      <c r="H174" s="17"/>
      <c r="I174" s="46"/>
      <c r="J174" s="47"/>
      <c r="K174" s="47"/>
      <c r="L174" s="47"/>
      <c r="M174" s="48"/>
    </row>
    <row r="175" spans="1:13" s="2" customFormat="1" x14ac:dyDescent="0.3">
      <c r="A175" s="56"/>
      <c r="B175" s="90" t="s">
        <v>70</v>
      </c>
      <c r="C175" s="94"/>
      <c r="D175" s="123" t="s">
        <v>71</v>
      </c>
      <c r="E175" s="61"/>
      <c r="F175" s="126"/>
      <c r="G175" s="30" t="s">
        <v>19</v>
      </c>
      <c r="H175" s="17"/>
      <c r="I175" s="18"/>
      <c r="J175" s="19"/>
      <c r="K175" s="19"/>
      <c r="L175" s="19"/>
      <c r="M175" s="20"/>
    </row>
    <row r="176" spans="1:13" s="2" customFormat="1" x14ac:dyDescent="0.3">
      <c r="A176" s="57" t="s">
        <v>72</v>
      </c>
      <c r="B176" s="90"/>
      <c r="C176" s="94"/>
      <c r="D176" s="123"/>
      <c r="E176" s="52" t="s">
        <v>17</v>
      </c>
      <c r="F176" s="126"/>
      <c r="G176" s="30" t="s">
        <v>20</v>
      </c>
      <c r="H176" s="21"/>
      <c r="I176" s="23"/>
      <c r="J176" s="19"/>
      <c r="K176" s="19"/>
      <c r="L176" s="19"/>
      <c r="M176" s="20"/>
    </row>
    <row r="177" spans="1:13" s="2" customFormat="1" x14ac:dyDescent="0.3">
      <c r="A177" s="56"/>
      <c r="B177" s="90"/>
      <c r="C177" s="94"/>
      <c r="D177" s="123"/>
      <c r="E177" s="62"/>
      <c r="F177" s="126"/>
      <c r="G177" s="30" t="s">
        <v>21</v>
      </c>
      <c r="H177" s="21"/>
      <c r="I177" s="18"/>
      <c r="J177" s="19"/>
      <c r="K177" s="19"/>
      <c r="L177" s="19"/>
      <c r="M177" s="20"/>
    </row>
    <row r="178" spans="1:13" s="2" customFormat="1" x14ac:dyDescent="0.3">
      <c r="A178" s="56"/>
      <c r="B178" s="41"/>
      <c r="C178" s="94"/>
      <c r="D178" s="42"/>
      <c r="E178" s="41"/>
      <c r="F178" s="126"/>
      <c r="G178" s="30" t="s">
        <v>22</v>
      </c>
      <c r="H178" s="21"/>
      <c r="I178" s="18"/>
      <c r="J178" s="19"/>
      <c r="K178" s="19"/>
      <c r="L178" s="19"/>
      <c r="M178" s="20"/>
    </row>
    <row r="179" spans="1:13" s="2" customFormat="1" ht="15" thickBot="1" x14ac:dyDescent="0.35">
      <c r="A179" s="58"/>
      <c r="B179" s="59"/>
      <c r="C179" s="113"/>
      <c r="D179" s="60"/>
      <c r="E179" s="59"/>
      <c r="F179" s="127"/>
      <c r="G179" s="36" t="s">
        <v>23</v>
      </c>
      <c r="H179" s="25"/>
      <c r="I179" s="32"/>
      <c r="J179" s="33"/>
      <c r="K179" s="33"/>
      <c r="L179" s="33"/>
      <c r="M179" s="34"/>
    </row>
    <row r="180" spans="1:13" s="2" customFormat="1" x14ac:dyDescent="0.3">
      <c r="A180" s="55"/>
      <c r="B180" s="38"/>
      <c r="C180" s="93">
        <v>2530997960387</v>
      </c>
      <c r="D180" s="39"/>
      <c r="E180" s="40"/>
      <c r="F180" s="125">
        <f>VLOOKUP(C180,'[1]IRM19 7393'!$B$1:$P$60,9,FALSE)</f>
        <v>0</v>
      </c>
      <c r="G180" s="29" t="s">
        <v>29</v>
      </c>
      <c r="H180" s="35"/>
      <c r="I180" s="51"/>
      <c r="J180" s="14"/>
      <c r="K180" s="14"/>
      <c r="L180" s="14"/>
      <c r="M180" s="15"/>
    </row>
    <row r="181" spans="1:13" s="2" customFormat="1" x14ac:dyDescent="0.3">
      <c r="A181" s="56"/>
      <c r="B181" s="41"/>
      <c r="C181" s="94"/>
      <c r="D181" s="42"/>
      <c r="E181" s="43"/>
      <c r="F181" s="126"/>
      <c r="G181" s="44" t="s">
        <v>30</v>
      </c>
      <c r="H181" s="45"/>
      <c r="I181" s="46"/>
      <c r="J181" s="47"/>
      <c r="K181" s="47"/>
      <c r="L181" s="47"/>
      <c r="M181" s="48"/>
    </row>
    <row r="182" spans="1:13" s="2" customFormat="1" x14ac:dyDescent="0.3">
      <c r="A182" s="56"/>
      <c r="B182" s="41"/>
      <c r="C182" s="94"/>
      <c r="D182" s="42"/>
      <c r="E182" s="43"/>
      <c r="F182" s="126"/>
      <c r="G182" s="44" t="s">
        <v>31</v>
      </c>
      <c r="H182" s="17"/>
      <c r="I182" s="46"/>
      <c r="J182" s="47"/>
      <c r="K182" s="47"/>
      <c r="L182" s="47"/>
      <c r="M182" s="48"/>
    </row>
    <row r="183" spans="1:13" s="2" customFormat="1" x14ac:dyDescent="0.3">
      <c r="A183" s="56"/>
      <c r="B183" s="41"/>
      <c r="C183" s="94"/>
      <c r="D183" s="42"/>
      <c r="E183" s="43"/>
      <c r="F183" s="126"/>
      <c r="G183" s="44" t="s">
        <v>32</v>
      </c>
      <c r="H183" s="17"/>
      <c r="I183" s="46"/>
      <c r="J183" s="47"/>
      <c r="K183" s="47"/>
      <c r="L183" s="47"/>
      <c r="M183" s="48"/>
    </row>
    <row r="184" spans="1:13" s="2" customFormat="1" x14ac:dyDescent="0.3">
      <c r="A184" s="56"/>
      <c r="B184" s="41"/>
      <c r="C184" s="94"/>
      <c r="D184" s="42"/>
      <c r="E184" s="43"/>
      <c r="F184" s="126"/>
      <c r="G184" s="44" t="s">
        <v>33</v>
      </c>
      <c r="H184" s="17"/>
      <c r="I184" s="46"/>
      <c r="J184" s="47"/>
      <c r="K184" s="47"/>
      <c r="L184" s="47"/>
      <c r="M184" s="48"/>
    </row>
    <row r="185" spans="1:13" s="2" customFormat="1" x14ac:dyDescent="0.3">
      <c r="A185" s="56"/>
      <c r="B185" s="41"/>
      <c r="C185" s="94"/>
      <c r="D185" s="42"/>
      <c r="E185" s="43"/>
      <c r="F185" s="126"/>
      <c r="G185" s="44" t="s">
        <v>34</v>
      </c>
      <c r="H185" s="17"/>
      <c r="I185" s="46"/>
      <c r="J185" s="47"/>
      <c r="K185" s="47"/>
      <c r="L185" s="47"/>
      <c r="M185" s="48"/>
    </row>
    <row r="186" spans="1:13" s="2" customFormat="1" x14ac:dyDescent="0.3">
      <c r="A186" s="56"/>
      <c r="B186" s="90" t="s">
        <v>70</v>
      </c>
      <c r="C186" s="94"/>
      <c r="D186" s="123" t="s">
        <v>73</v>
      </c>
      <c r="E186" s="43"/>
      <c r="F186" s="126"/>
      <c r="G186" s="30" t="s">
        <v>19</v>
      </c>
      <c r="H186" s="17"/>
      <c r="I186" s="18"/>
      <c r="J186" s="19"/>
      <c r="K186" s="19"/>
      <c r="L186" s="19"/>
      <c r="M186" s="20"/>
    </row>
    <row r="187" spans="1:13" s="2" customFormat="1" x14ac:dyDescent="0.3">
      <c r="A187" s="57" t="s">
        <v>74</v>
      </c>
      <c r="B187" s="90"/>
      <c r="C187" s="94"/>
      <c r="D187" s="123"/>
      <c r="E187" s="52" t="s">
        <v>17</v>
      </c>
      <c r="F187" s="126"/>
      <c r="G187" s="30" t="s">
        <v>20</v>
      </c>
      <c r="H187" s="21"/>
      <c r="I187" s="23"/>
      <c r="J187" s="19"/>
      <c r="K187" s="19"/>
      <c r="L187" s="19"/>
      <c r="M187" s="20"/>
    </row>
    <row r="188" spans="1:13" s="2" customFormat="1" x14ac:dyDescent="0.3">
      <c r="A188" s="56"/>
      <c r="B188" s="90"/>
      <c r="C188" s="94"/>
      <c r="D188" s="123"/>
      <c r="E188" s="53"/>
      <c r="F188" s="126"/>
      <c r="G188" s="30" t="s">
        <v>21</v>
      </c>
      <c r="H188" s="21"/>
      <c r="I188" s="18"/>
      <c r="J188" s="19"/>
      <c r="K188" s="19"/>
      <c r="L188" s="19"/>
      <c r="M188" s="20"/>
    </row>
    <row r="189" spans="1:13" s="2" customFormat="1" x14ac:dyDescent="0.3">
      <c r="A189" s="56"/>
      <c r="B189" s="41"/>
      <c r="C189" s="94"/>
      <c r="D189" s="42"/>
      <c r="E189" s="41"/>
      <c r="F189" s="126"/>
      <c r="G189" s="30" t="s">
        <v>22</v>
      </c>
      <c r="H189" s="21"/>
      <c r="I189" s="18"/>
      <c r="J189" s="19"/>
      <c r="K189" s="19"/>
      <c r="L189" s="19"/>
      <c r="M189" s="20"/>
    </row>
    <row r="190" spans="1:13" s="2" customFormat="1" ht="15" thickBot="1" x14ac:dyDescent="0.35">
      <c r="A190" s="58"/>
      <c r="B190" s="59"/>
      <c r="C190" s="113"/>
      <c r="D190" s="60"/>
      <c r="E190" s="59"/>
      <c r="F190" s="127"/>
      <c r="G190" s="36" t="s">
        <v>23</v>
      </c>
      <c r="H190" s="25"/>
      <c r="I190" s="32"/>
      <c r="J190" s="33"/>
      <c r="K190" s="33"/>
      <c r="L190" s="33"/>
      <c r="M190" s="34"/>
    </row>
    <row r="191" spans="1:13" s="2" customFormat="1" x14ac:dyDescent="0.3">
      <c r="A191" s="55"/>
      <c r="B191" s="38"/>
      <c r="C191" s="93">
        <v>2590999393388</v>
      </c>
      <c r="D191" s="39"/>
      <c r="E191" s="40"/>
      <c r="F191" s="125">
        <f>VLOOKUP(C191,'[1]IRM19 7393'!$B$1:$P$60,9,FALSE)</f>
        <v>0</v>
      </c>
      <c r="G191" s="29" t="s">
        <v>29</v>
      </c>
      <c r="H191" s="35"/>
      <c r="I191" s="51"/>
      <c r="J191" s="14"/>
      <c r="K191" s="14"/>
      <c r="L191" s="14"/>
      <c r="M191" s="15"/>
    </row>
    <row r="192" spans="1:13" s="2" customFormat="1" x14ac:dyDescent="0.3">
      <c r="A192" s="56"/>
      <c r="B192" s="41"/>
      <c r="C192" s="94"/>
      <c r="D192" s="42"/>
      <c r="E192" s="43"/>
      <c r="F192" s="126"/>
      <c r="G192" s="44" t="s">
        <v>30</v>
      </c>
      <c r="H192" s="45"/>
      <c r="I192" s="46"/>
      <c r="J192" s="47"/>
      <c r="K192" s="47"/>
      <c r="L192" s="47"/>
      <c r="M192" s="48"/>
    </row>
    <row r="193" spans="1:13" s="2" customFormat="1" x14ac:dyDescent="0.3">
      <c r="A193" s="56"/>
      <c r="B193" s="41"/>
      <c r="C193" s="94"/>
      <c r="D193" s="42"/>
      <c r="E193" s="43"/>
      <c r="F193" s="126"/>
      <c r="G193" s="44" t="s">
        <v>31</v>
      </c>
      <c r="H193" s="17"/>
      <c r="I193" s="46"/>
      <c r="J193" s="47"/>
      <c r="K193" s="47"/>
      <c r="L193" s="47"/>
      <c r="M193" s="48"/>
    </row>
    <row r="194" spans="1:13" s="2" customFormat="1" x14ac:dyDescent="0.3">
      <c r="A194" s="56"/>
      <c r="B194" s="41"/>
      <c r="C194" s="94"/>
      <c r="D194" s="42"/>
      <c r="E194" s="43"/>
      <c r="F194" s="126"/>
      <c r="G194" s="44" t="s">
        <v>32</v>
      </c>
      <c r="H194" s="17"/>
      <c r="I194" s="46"/>
      <c r="J194" s="47"/>
      <c r="K194" s="47"/>
      <c r="L194" s="47"/>
      <c r="M194" s="48"/>
    </row>
    <row r="195" spans="1:13" s="2" customFormat="1" x14ac:dyDescent="0.3">
      <c r="A195" s="56"/>
      <c r="B195" s="41"/>
      <c r="C195" s="94"/>
      <c r="D195" s="42"/>
      <c r="E195" s="43"/>
      <c r="F195" s="126"/>
      <c r="G195" s="44" t="s">
        <v>33</v>
      </c>
      <c r="H195" s="17"/>
      <c r="I195" s="46"/>
      <c r="J195" s="47"/>
      <c r="K195" s="47"/>
      <c r="L195" s="47"/>
      <c r="M195" s="48"/>
    </row>
    <row r="196" spans="1:13" s="2" customFormat="1" x14ac:dyDescent="0.3">
      <c r="A196" s="56"/>
      <c r="B196" s="41"/>
      <c r="C196" s="94"/>
      <c r="D196" s="42"/>
      <c r="E196" s="43"/>
      <c r="F196" s="126"/>
      <c r="G196" s="44" t="s">
        <v>34</v>
      </c>
      <c r="H196" s="17"/>
      <c r="I196" s="46"/>
      <c r="J196" s="47"/>
      <c r="K196" s="47"/>
      <c r="L196" s="47"/>
      <c r="M196" s="48"/>
    </row>
    <row r="197" spans="1:13" s="2" customFormat="1" x14ac:dyDescent="0.3">
      <c r="A197" s="56"/>
      <c r="B197" s="90" t="s">
        <v>15</v>
      </c>
      <c r="C197" s="94"/>
      <c r="D197" s="123" t="s">
        <v>75</v>
      </c>
      <c r="E197" s="43"/>
      <c r="F197" s="126"/>
      <c r="G197" s="30" t="s">
        <v>19</v>
      </c>
      <c r="H197" s="17"/>
      <c r="I197" s="18"/>
      <c r="J197" s="19"/>
      <c r="K197" s="19"/>
      <c r="L197" s="19"/>
      <c r="M197" s="20"/>
    </row>
    <row r="198" spans="1:13" s="2" customFormat="1" x14ac:dyDescent="0.3">
      <c r="A198" s="57" t="s">
        <v>76</v>
      </c>
      <c r="B198" s="90"/>
      <c r="C198" s="94"/>
      <c r="D198" s="123"/>
      <c r="E198" s="52" t="s">
        <v>17</v>
      </c>
      <c r="F198" s="126"/>
      <c r="G198" s="30" t="s">
        <v>20</v>
      </c>
      <c r="H198" s="21"/>
      <c r="I198" s="23"/>
      <c r="J198" s="19"/>
      <c r="K198" s="19"/>
      <c r="L198" s="19"/>
      <c r="M198" s="20"/>
    </row>
    <row r="199" spans="1:13" s="2" customFormat="1" x14ac:dyDescent="0.3">
      <c r="A199" s="56"/>
      <c r="B199" s="90"/>
      <c r="C199" s="94"/>
      <c r="D199" s="123"/>
      <c r="E199" s="53"/>
      <c r="F199" s="126"/>
      <c r="G199" s="30" t="s">
        <v>21</v>
      </c>
      <c r="H199" s="21"/>
      <c r="I199" s="18"/>
      <c r="J199" s="19"/>
      <c r="K199" s="19"/>
      <c r="L199" s="19"/>
      <c r="M199" s="20"/>
    </row>
    <row r="200" spans="1:13" s="2" customFormat="1" x14ac:dyDescent="0.3">
      <c r="A200" s="56"/>
      <c r="B200" s="41"/>
      <c r="C200" s="94"/>
      <c r="D200" s="42"/>
      <c r="E200" s="41"/>
      <c r="F200" s="126"/>
      <c r="G200" s="30" t="s">
        <v>22</v>
      </c>
      <c r="H200" s="21"/>
      <c r="I200" s="18"/>
      <c r="J200" s="19"/>
      <c r="K200" s="19"/>
      <c r="L200" s="19"/>
      <c r="M200" s="20"/>
    </row>
    <row r="201" spans="1:13" s="2" customFormat="1" ht="15" thickBot="1" x14ac:dyDescent="0.35">
      <c r="A201" s="58"/>
      <c r="B201" s="59"/>
      <c r="C201" s="113"/>
      <c r="D201" s="60"/>
      <c r="E201" s="59"/>
      <c r="F201" s="127"/>
      <c r="G201" s="36" t="s">
        <v>23</v>
      </c>
      <c r="H201" s="25"/>
      <c r="I201" s="32"/>
      <c r="J201" s="33"/>
      <c r="K201" s="33"/>
      <c r="L201" s="33"/>
      <c r="M201" s="34"/>
    </row>
    <row r="202" spans="1:13" s="2" customFormat="1" x14ac:dyDescent="0.3">
      <c r="A202" s="85" t="s">
        <v>77</v>
      </c>
      <c r="B202" s="89" t="s">
        <v>78</v>
      </c>
      <c r="C202" s="93">
        <v>2530991478539</v>
      </c>
      <c r="D202" s="122" t="s">
        <v>79</v>
      </c>
      <c r="E202" s="98" t="s">
        <v>17</v>
      </c>
      <c r="F202" s="125">
        <f>VLOOKUP(C202,'[1]IRM19 7393'!$B$1:$P$60,9,FALSE)</f>
        <v>0</v>
      </c>
      <c r="G202" s="29" t="s">
        <v>18</v>
      </c>
      <c r="H202" s="35"/>
      <c r="I202" s="13"/>
      <c r="J202" s="14"/>
      <c r="K202" s="14"/>
      <c r="L202" s="14"/>
      <c r="M202" s="15"/>
    </row>
    <row r="203" spans="1:13" s="2" customFormat="1" x14ac:dyDescent="0.3">
      <c r="A203" s="86"/>
      <c r="B203" s="90"/>
      <c r="C203" s="94"/>
      <c r="D203" s="123"/>
      <c r="E203" s="103"/>
      <c r="F203" s="126"/>
      <c r="G203" s="30" t="s">
        <v>19</v>
      </c>
      <c r="H203" s="17"/>
      <c r="I203" s="18"/>
      <c r="J203" s="19"/>
      <c r="K203" s="19"/>
      <c r="L203" s="19"/>
      <c r="M203" s="20"/>
    </row>
    <row r="204" spans="1:13" s="2" customFormat="1" x14ac:dyDescent="0.3">
      <c r="A204" s="86"/>
      <c r="B204" s="90"/>
      <c r="C204" s="94"/>
      <c r="D204" s="123"/>
      <c r="E204" s="103"/>
      <c r="F204" s="126"/>
      <c r="G204" s="30" t="s">
        <v>20</v>
      </c>
      <c r="H204" s="21"/>
      <c r="I204" s="23"/>
      <c r="J204" s="19"/>
      <c r="K204" s="19"/>
      <c r="L204" s="19"/>
      <c r="M204" s="20"/>
    </row>
    <row r="205" spans="1:13" s="2" customFormat="1" x14ac:dyDescent="0.3">
      <c r="A205" s="86"/>
      <c r="B205" s="90"/>
      <c r="C205" s="94"/>
      <c r="D205" s="123"/>
      <c r="E205" s="103"/>
      <c r="F205" s="126"/>
      <c r="G205" s="30" t="s">
        <v>21</v>
      </c>
      <c r="H205" s="21"/>
      <c r="I205" s="18"/>
      <c r="J205" s="19"/>
      <c r="K205" s="19"/>
      <c r="L205" s="19"/>
      <c r="M205" s="20"/>
    </row>
    <row r="206" spans="1:13" s="2" customFormat="1" x14ac:dyDescent="0.3">
      <c r="A206" s="86"/>
      <c r="B206" s="90"/>
      <c r="C206" s="94"/>
      <c r="D206" s="123"/>
      <c r="E206" s="103"/>
      <c r="F206" s="126"/>
      <c r="G206" s="30" t="s">
        <v>22</v>
      </c>
      <c r="H206" s="21"/>
      <c r="I206" s="18"/>
      <c r="J206" s="19"/>
      <c r="K206" s="19"/>
      <c r="L206" s="19"/>
      <c r="M206" s="20"/>
    </row>
    <row r="207" spans="1:13" s="2" customFormat="1" ht="15" thickBot="1" x14ac:dyDescent="0.35">
      <c r="A207" s="111"/>
      <c r="B207" s="112"/>
      <c r="C207" s="113"/>
      <c r="D207" s="124"/>
      <c r="E207" s="114"/>
      <c r="F207" s="127"/>
      <c r="G207" s="36" t="s">
        <v>23</v>
      </c>
      <c r="H207" s="25"/>
      <c r="I207" s="32"/>
      <c r="J207" s="33"/>
      <c r="K207" s="33"/>
      <c r="L207" s="33"/>
      <c r="M207" s="34"/>
    </row>
    <row r="208" spans="1:13" s="2" customFormat="1" x14ac:dyDescent="0.3">
      <c r="A208" s="85" t="s">
        <v>80</v>
      </c>
      <c r="B208" s="89" t="s">
        <v>70</v>
      </c>
      <c r="C208" s="93">
        <v>2540998395311</v>
      </c>
      <c r="D208" s="122" t="s">
        <v>81</v>
      </c>
      <c r="E208" s="98" t="s">
        <v>17</v>
      </c>
      <c r="F208" s="125">
        <f>VLOOKUP(C208,'[1]IRM19 7393'!$B$1:$P$60,9,FALSE)</f>
        <v>0</v>
      </c>
      <c r="G208" s="29" t="s">
        <v>18</v>
      </c>
      <c r="H208" s="35"/>
      <c r="I208" s="51"/>
      <c r="J208" s="14"/>
      <c r="K208" s="14"/>
      <c r="L208" s="14"/>
      <c r="M208" s="15"/>
    </row>
    <row r="209" spans="1:63" s="2" customFormat="1" x14ac:dyDescent="0.3">
      <c r="A209" s="86"/>
      <c r="B209" s="90"/>
      <c r="C209" s="94"/>
      <c r="D209" s="123"/>
      <c r="E209" s="103"/>
      <c r="F209" s="126"/>
      <c r="G209" s="30" t="s">
        <v>19</v>
      </c>
      <c r="H209" s="17"/>
      <c r="I209" s="18"/>
      <c r="J209" s="19"/>
      <c r="K209" s="19"/>
      <c r="L209" s="19"/>
      <c r="M209" s="20"/>
    </row>
    <row r="210" spans="1:63" s="2" customFormat="1" x14ac:dyDescent="0.3">
      <c r="A210" s="86"/>
      <c r="B210" s="90"/>
      <c r="C210" s="94"/>
      <c r="D210" s="123"/>
      <c r="E210" s="103"/>
      <c r="F210" s="126"/>
      <c r="G210" s="30" t="s">
        <v>20</v>
      </c>
      <c r="H210" s="21"/>
      <c r="I210" s="23"/>
      <c r="J210" s="19"/>
      <c r="K210" s="19"/>
      <c r="L210" s="19"/>
      <c r="M210" s="20"/>
    </row>
    <row r="211" spans="1:63" s="2" customFormat="1" x14ac:dyDescent="0.3">
      <c r="A211" s="86"/>
      <c r="B211" s="90"/>
      <c r="C211" s="94"/>
      <c r="D211" s="123"/>
      <c r="E211" s="103"/>
      <c r="F211" s="126"/>
      <c r="G211" s="30" t="s">
        <v>21</v>
      </c>
      <c r="H211" s="21"/>
      <c r="I211" s="18"/>
      <c r="J211" s="19"/>
      <c r="K211" s="19"/>
      <c r="L211" s="19"/>
      <c r="M211" s="20"/>
    </row>
    <row r="212" spans="1:63" s="2" customFormat="1" x14ac:dyDescent="0.3">
      <c r="A212" s="86"/>
      <c r="B212" s="90"/>
      <c r="C212" s="94"/>
      <c r="D212" s="123"/>
      <c r="E212" s="103"/>
      <c r="F212" s="126"/>
      <c r="G212" s="30" t="s">
        <v>22</v>
      </c>
      <c r="H212" s="21"/>
      <c r="I212" s="18"/>
      <c r="J212" s="19"/>
      <c r="K212" s="19"/>
      <c r="L212" s="19"/>
      <c r="M212" s="20"/>
    </row>
    <row r="213" spans="1:63" s="2" customFormat="1" ht="15" thickBot="1" x14ac:dyDescent="0.35">
      <c r="A213" s="111"/>
      <c r="B213" s="112"/>
      <c r="C213" s="113"/>
      <c r="D213" s="124"/>
      <c r="E213" s="114"/>
      <c r="F213" s="127"/>
      <c r="G213" s="36" t="s">
        <v>23</v>
      </c>
      <c r="H213" s="25"/>
      <c r="I213" s="32"/>
      <c r="J213" s="33"/>
      <c r="K213" s="33"/>
      <c r="L213" s="33"/>
      <c r="M213" s="34"/>
    </row>
    <row r="214" spans="1:63" x14ac:dyDescent="0.3">
      <c r="A214" s="85" t="s">
        <v>82</v>
      </c>
      <c r="B214" s="119" t="s">
        <v>83</v>
      </c>
      <c r="C214" s="101">
        <v>3040999117167</v>
      </c>
      <c r="D214" s="119" t="s">
        <v>84</v>
      </c>
      <c r="E214" s="98" t="s">
        <v>17</v>
      </c>
      <c r="F214" s="108">
        <f>VLOOKUP(C214,'[1]IRM19 7393'!$B$1:$P$60,9,FALSE)</f>
        <v>2</v>
      </c>
      <c r="G214" s="63" t="s">
        <v>18</v>
      </c>
      <c r="H214" s="12"/>
      <c r="I214" s="13"/>
      <c r="J214" s="14"/>
      <c r="K214" s="14"/>
      <c r="L214" s="14"/>
      <c r="M214" s="15"/>
      <c r="BG214"/>
      <c r="BH214"/>
      <c r="BI214"/>
      <c r="BJ214"/>
      <c r="BK214"/>
    </row>
    <row r="215" spans="1:63" x14ac:dyDescent="0.3">
      <c r="A215" s="87"/>
      <c r="B215" s="120"/>
      <c r="C215" s="91"/>
      <c r="D215" s="120"/>
      <c r="E215" s="91"/>
      <c r="F215" s="109"/>
      <c r="G215" s="64" t="s">
        <v>19</v>
      </c>
      <c r="H215" s="17"/>
      <c r="I215" s="18"/>
      <c r="J215" s="19"/>
      <c r="K215" s="19"/>
      <c r="L215" s="19"/>
      <c r="M215" s="20"/>
      <c r="BG215"/>
      <c r="BH215"/>
      <c r="BI215"/>
      <c r="BJ215"/>
      <c r="BK215"/>
    </row>
    <row r="216" spans="1:63" x14ac:dyDescent="0.3">
      <c r="A216" s="87"/>
      <c r="B216" s="120"/>
      <c r="C216" s="91"/>
      <c r="D216" s="120"/>
      <c r="E216" s="91"/>
      <c r="F216" s="109"/>
      <c r="G216" s="64" t="s">
        <v>20</v>
      </c>
      <c r="H216" s="65"/>
      <c r="I216" s="23"/>
      <c r="J216" s="19"/>
      <c r="K216" s="19"/>
      <c r="L216" s="19"/>
      <c r="M216" s="20"/>
      <c r="BG216"/>
      <c r="BH216"/>
      <c r="BI216"/>
      <c r="BJ216"/>
      <c r="BK216"/>
    </row>
    <row r="217" spans="1:63" x14ac:dyDescent="0.3">
      <c r="A217" s="87"/>
      <c r="B217" s="120"/>
      <c r="C217" s="91"/>
      <c r="D217" s="120"/>
      <c r="E217" s="91"/>
      <c r="F217" s="109"/>
      <c r="G217" s="64" t="s">
        <v>21</v>
      </c>
      <c r="H217" s="65"/>
      <c r="I217" s="18"/>
      <c r="J217" s="19"/>
      <c r="K217" s="19"/>
      <c r="L217" s="19"/>
      <c r="M217" s="20"/>
      <c r="BG217"/>
      <c r="BH217"/>
      <c r="BI217"/>
      <c r="BJ217"/>
      <c r="BK217"/>
    </row>
    <row r="218" spans="1:63" x14ac:dyDescent="0.3">
      <c r="A218" s="87"/>
      <c r="B218" s="120"/>
      <c r="C218" s="91"/>
      <c r="D218" s="120"/>
      <c r="E218" s="91"/>
      <c r="F218" s="109"/>
      <c r="G218" s="66" t="s">
        <v>22</v>
      </c>
      <c r="H218" s="65"/>
      <c r="I218" s="23"/>
      <c r="J218" s="19"/>
      <c r="K218" s="19"/>
      <c r="L218" s="19"/>
      <c r="M218" s="20"/>
      <c r="BG218"/>
      <c r="BH218"/>
      <c r="BI218"/>
      <c r="BJ218"/>
      <c r="BK218"/>
    </row>
    <row r="219" spans="1:63" ht="15" thickBot="1" x14ac:dyDescent="0.35">
      <c r="A219" s="88"/>
      <c r="B219" s="121"/>
      <c r="C219" s="92"/>
      <c r="D219" s="121"/>
      <c r="E219" s="92"/>
      <c r="F219" s="110"/>
      <c r="G219" s="67" t="s">
        <v>23</v>
      </c>
      <c r="H219" s="68"/>
      <c r="I219" s="26"/>
      <c r="J219" s="27"/>
      <c r="K219" s="27"/>
      <c r="L219" s="27"/>
      <c r="M219" s="28"/>
      <c r="BG219"/>
      <c r="BH219"/>
      <c r="BI219"/>
      <c r="BJ219"/>
      <c r="BK219"/>
    </row>
    <row r="220" spans="1:63" x14ac:dyDescent="0.3">
      <c r="A220" s="85" t="s">
        <v>85</v>
      </c>
      <c r="B220" s="99" t="s">
        <v>86</v>
      </c>
      <c r="C220" s="101">
        <v>3040991555598</v>
      </c>
      <c r="D220" s="104" t="s">
        <v>51</v>
      </c>
      <c r="E220" s="98" t="s">
        <v>17</v>
      </c>
      <c r="F220" s="95">
        <f>VLOOKUP(C220,'[1]IRM19 7393'!$B$1:$P$60,9,FALSE)</f>
        <v>0</v>
      </c>
      <c r="G220" s="69" t="s">
        <v>18</v>
      </c>
      <c r="H220" s="12"/>
      <c r="I220" s="13"/>
      <c r="J220" s="14"/>
      <c r="K220" s="14"/>
      <c r="L220" s="14"/>
      <c r="M220" s="15"/>
      <c r="BG220"/>
      <c r="BH220"/>
      <c r="BI220"/>
      <c r="BJ220"/>
      <c r="BK220"/>
    </row>
    <row r="221" spans="1:63" x14ac:dyDescent="0.3">
      <c r="A221" s="87"/>
      <c r="B221" s="91"/>
      <c r="C221" s="91"/>
      <c r="D221" s="106"/>
      <c r="E221" s="91"/>
      <c r="F221" s="96"/>
      <c r="G221" s="70" t="s">
        <v>19</v>
      </c>
      <c r="H221" s="17"/>
      <c r="I221" s="18"/>
      <c r="J221" s="19"/>
      <c r="K221" s="19"/>
      <c r="L221" s="19"/>
      <c r="M221" s="20"/>
      <c r="BG221"/>
      <c r="BH221"/>
      <c r="BI221"/>
      <c r="BJ221"/>
      <c r="BK221"/>
    </row>
    <row r="222" spans="1:63" x14ac:dyDescent="0.3">
      <c r="A222" s="87"/>
      <c r="B222" s="91"/>
      <c r="C222" s="91"/>
      <c r="D222" s="106"/>
      <c r="E222" s="91"/>
      <c r="F222" s="96"/>
      <c r="G222" s="70" t="s">
        <v>20</v>
      </c>
      <c r="H222" s="65"/>
      <c r="I222" s="23"/>
      <c r="J222" s="19"/>
      <c r="K222" s="19"/>
      <c r="L222" s="19"/>
      <c r="M222" s="20"/>
      <c r="BG222"/>
      <c r="BH222"/>
      <c r="BI222"/>
      <c r="BJ222"/>
      <c r="BK222"/>
    </row>
    <row r="223" spans="1:63" x14ac:dyDescent="0.3">
      <c r="A223" s="87"/>
      <c r="B223" s="91"/>
      <c r="C223" s="91"/>
      <c r="D223" s="106"/>
      <c r="E223" s="91"/>
      <c r="F223" s="96"/>
      <c r="G223" s="70" t="s">
        <v>21</v>
      </c>
      <c r="H223" s="65"/>
      <c r="I223" s="18"/>
      <c r="J223" s="19"/>
      <c r="K223" s="19"/>
      <c r="L223" s="19"/>
      <c r="M223" s="20"/>
      <c r="BG223"/>
      <c r="BH223"/>
      <c r="BI223"/>
      <c r="BJ223"/>
      <c r="BK223"/>
    </row>
    <row r="224" spans="1:63" x14ac:dyDescent="0.3">
      <c r="A224" s="87"/>
      <c r="B224" s="91"/>
      <c r="C224" s="91"/>
      <c r="D224" s="106"/>
      <c r="E224" s="91"/>
      <c r="F224" s="96"/>
      <c r="G224" s="70" t="s">
        <v>22</v>
      </c>
      <c r="H224" s="65"/>
      <c r="I224" s="18"/>
      <c r="J224" s="19"/>
      <c r="K224" s="19"/>
      <c r="L224" s="19"/>
      <c r="M224" s="20"/>
      <c r="BG224"/>
      <c r="BH224"/>
      <c r="BI224"/>
      <c r="BJ224"/>
      <c r="BK224"/>
    </row>
    <row r="225" spans="1:63" ht="15" thickBot="1" x14ac:dyDescent="0.35">
      <c r="A225" s="88"/>
      <c r="B225" s="92"/>
      <c r="C225" s="92"/>
      <c r="D225" s="107"/>
      <c r="E225" s="92"/>
      <c r="F225" s="97"/>
      <c r="G225" s="71" t="s">
        <v>23</v>
      </c>
      <c r="H225" s="68"/>
      <c r="I225" s="32"/>
      <c r="J225" s="33"/>
      <c r="K225" s="33"/>
      <c r="L225" s="33"/>
      <c r="M225" s="34"/>
      <c r="BG225"/>
      <c r="BH225"/>
      <c r="BI225"/>
      <c r="BJ225"/>
      <c r="BK225"/>
    </row>
    <row r="226" spans="1:63" s="2" customFormat="1" x14ac:dyDescent="0.3">
      <c r="A226" s="85" t="s">
        <v>87</v>
      </c>
      <c r="B226" s="99" t="s">
        <v>58</v>
      </c>
      <c r="C226" s="101">
        <v>3040999798724</v>
      </c>
      <c r="D226" s="104" t="s">
        <v>88</v>
      </c>
      <c r="E226" s="98" t="s">
        <v>17</v>
      </c>
      <c r="F226" s="95">
        <f>VLOOKUP(C226,'[1]IRM19 7393'!$B$1:$P$60,9,FALSE)</f>
        <v>2</v>
      </c>
      <c r="G226" s="69" t="s">
        <v>18</v>
      </c>
      <c r="H226" s="12"/>
      <c r="I226" s="51"/>
      <c r="J226" s="14"/>
      <c r="K226" s="14"/>
      <c r="L226" s="14"/>
      <c r="M226" s="15"/>
    </row>
    <row r="227" spans="1:63" s="2" customFormat="1" x14ac:dyDescent="0.3">
      <c r="A227" s="87"/>
      <c r="B227" s="91"/>
      <c r="C227" s="91"/>
      <c r="D227" s="106"/>
      <c r="E227" s="91"/>
      <c r="F227" s="96"/>
      <c r="G227" s="70" t="s">
        <v>19</v>
      </c>
      <c r="H227" s="17"/>
      <c r="I227" s="18"/>
      <c r="J227" s="19"/>
      <c r="K227" s="19"/>
      <c r="L227" s="19"/>
      <c r="M227" s="20"/>
    </row>
    <row r="228" spans="1:63" s="2" customFormat="1" x14ac:dyDescent="0.3">
      <c r="A228" s="87"/>
      <c r="B228" s="91"/>
      <c r="C228" s="91"/>
      <c r="D228" s="106"/>
      <c r="E228" s="91"/>
      <c r="F228" s="96"/>
      <c r="G228" s="70" t="s">
        <v>20</v>
      </c>
      <c r="H228" s="65"/>
      <c r="I228" s="18"/>
      <c r="J228" s="19"/>
      <c r="K228" s="19"/>
      <c r="L228" s="19"/>
      <c r="M228" s="20"/>
    </row>
    <row r="229" spans="1:63" s="2" customFormat="1" x14ac:dyDescent="0.3">
      <c r="A229" s="87"/>
      <c r="B229" s="91"/>
      <c r="C229" s="91"/>
      <c r="D229" s="106"/>
      <c r="E229" s="91"/>
      <c r="F229" s="96"/>
      <c r="G229" s="70" t="s">
        <v>21</v>
      </c>
      <c r="H229" s="65"/>
      <c r="I229" s="18"/>
      <c r="J229" s="19"/>
      <c r="K229" s="19"/>
      <c r="L229" s="19"/>
      <c r="M229" s="20"/>
    </row>
    <row r="230" spans="1:63" s="2" customFormat="1" x14ac:dyDescent="0.3">
      <c r="A230" s="87"/>
      <c r="B230" s="91"/>
      <c r="C230" s="91"/>
      <c r="D230" s="106"/>
      <c r="E230" s="91"/>
      <c r="F230" s="96"/>
      <c r="G230" s="70" t="s">
        <v>22</v>
      </c>
      <c r="H230" s="65"/>
      <c r="I230" s="18"/>
      <c r="J230" s="19"/>
      <c r="K230" s="19"/>
      <c r="L230" s="19"/>
      <c r="M230" s="20"/>
    </row>
    <row r="231" spans="1:63" s="2" customFormat="1" ht="15" thickBot="1" x14ac:dyDescent="0.35">
      <c r="A231" s="88"/>
      <c r="B231" s="92"/>
      <c r="C231" s="92"/>
      <c r="D231" s="107"/>
      <c r="E231" s="92"/>
      <c r="F231" s="97"/>
      <c r="G231" s="72" t="s">
        <v>23</v>
      </c>
      <c r="H231" s="68"/>
      <c r="I231" s="32"/>
      <c r="J231" s="33"/>
      <c r="K231" s="33"/>
      <c r="L231" s="33"/>
      <c r="M231" s="34"/>
    </row>
    <row r="232" spans="1:63" s="2" customFormat="1" x14ac:dyDescent="0.3">
      <c r="A232" s="85" t="s">
        <v>89</v>
      </c>
      <c r="B232" s="99" t="s">
        <v>86</v>
      </c>
      <c r="C232" s="101">
        <v>2530992345128</v>
      </c>
      <c r="D232" s="104" t="s">
        <v>90</v>
      </c>
      <c r="E232" s="40"/>
      <c r="F232" s="95">
        <f>VLOOKUP(C232,'[1]IRM19 7393'!$B$1:$P$60,9,FALSE)</f>
        <v>0</v>
      </c>
      <c r="G232" s="69" t="s">
        <v>18</v>
      </c>
      <c r="H232" s="12"/>
      <c r="I232" s="51"/>
      <c r="J232" s="14"/>
      <c r="K232" s="14"/>
      <c r="L232" s="14"/>
      <c r="M232" s="15"/>
    </row>
    <row r="233" spans="1:63" s="2" customFormat="1" x14ac:dyDescent="0.3">
      <c r="A233" s="87"/>
      <c r="B233" s="91"/>
      <c r="C233" s="91"/>
      <c r="D233" s="106"/>
      <c r="E233" s="103" t="s">
        <v>17</v>
      </c>
      <c r="F233" s="96"/>
      <c r="G233" s="70" t="s">
        <v>19</v>
      </c>
      <c r="H233" s="17"/>
      <c r="I233" s="18"/>
      <c r="J233" s="19"/>
      <c r="K233" s="19"/>
      <c r="L233" s="19"/>
      <c r="M233" s="20"/>
    </row>
    <row r="234" spans="1:63" s="2" customFormat="1" x14ac:dyDescent="0.3">
      <c r="A234" s="87"/>
      <c r="B234" s="91"/>
      <c r="C234" s="91"/>
      <c r="D234" s="106"/>
      <c r="E234" s="91"/>
      <c r="F234" s="96"/>
      <c r="G234" s="70" t="s">
        <v>20</v>
      </c>
      <c r="H234" s="65"/>
      <c r="I234" s="23"/>
      <c r="J234" s="19"/>
      <c r="K234" s="19"/>
      <c r="L234" s="19"/>
      <c r="M234" s="20"/>
    </row>
    <row r="235" spans="1:63" s="2" customFormat="1" x14ac:dyDescent="0.3">
      <c r="A235" s="87"/>
      <c r="B235" s="91"/>
      <c r="C235" s="91"/>
      <c r="D235" s="106"/>
      <c r="E235" s="91"/>
      <c r="F235" s="96"/>
      <c r="G235" s="70" t="s">
        <v>21</v>
      </c>
      <c r="H235" s="65"/>
      <c r="I235" s="18"/>
      <c r="J235" s="19"/>
      <c r="K235" s="19"/>
      <c r="L235" s="19"/>
      <c r="M235" s="20"/>
    </row>
    <row r="236" spans="1:63" s="2" customFormat="1" x14ac:dyDescent="0.3">
      <c r="A236" s="87"/>
      <c r="B236" s="91"/>
      <c r="C236" s="91"/>
      <c r="D236" s="106"/>
      <c r="E236" s="91"/>
      <c r="F236" s="96"/>
      <c r="G236" s="70" t="s">
        <v>22</v>
      </c>
      <c r="H236" s="65"/>
      <c r="I236" s="18"/>
      <c r="J236" s="19"/>
      <c r="K236" s="19"/>
      <c r="L236" s="19"/>
      <c r="M236" s="20"/>
    </row>
    <row r="237" spans="1:63" s="2" customFormat="1" ht="15" thickBot="1" x14ac:dyDescent="0.35">
      <c r="A237" s="88"/>
      <c r="B237" s="92"/>
      <c r="C237" s="92"/>
      <c r="D237" s="107"/>
      <c r="E237" s="49"/>
      <c r="F237" s="97"/>
      <c r="G237" s="72" t="s">
        <v>23</v>
      </c>
      <c r="H237" s="68"/>
      <c r="I237" s="37"/>
      <c r="J237" s="33"/>
      <c r="K237" s="33"/>
      <c r="L237" s="33"/>
      <c r="M237" s="34"/>
    </row>
    <row r="238" spans="1:63" s="2" customFormat="1" x14ac:dyDescent="0.3">
      <c r="A238" s="85" t="s">
        <v>91</v>
      </c>
      <c r="B238" s="115" t="s">
        <v>83</v>
      </c>
      <c r="C238" s="101">
        <v>2530992160239</v>
      </c>
      <c r="D238" s="104" t="s">
        <v>92</v>
      </c>
      <c r="E238" s="40"/>
      <c r="F238" s="95">
        <f>VLOOKUP(C238,'[1]IRM19 7393'!$B$1:$P$60,9,FALSE)</f>
        <v>0</v>
      </c>
      <c r="G238" s="69" t="s">
        <v>18</v>
      </c>
      <c r="H238" s="12"/>
      <c r="I238" s="13"/>
      <c r="J238" s="14"/>
      <c r="K238" s="14"/>
      <c r="L238" s="14"/>
      <c r="M238" s="15"/>
    </row>
    <row r="239" spans="1:63" s="2" customFormat="1" x14ac:dyDescent="0.3">
      <c r="A239" s="87"/>
      <c r="B239" s="117"/>
      <c r="C239" s="91"/>
      <c r="D239" s="106"/>
      <c r="E239" s="103" t="s">
        <v>17</v>
      </c>
      <c r="F239" s="96"/>
      <c r="G239" s="70" t="s">
        <v>19</v>
      </c>
      <c r="H239" s="17"/>
      <c r="I239" s="18"/>
      <c r="J239" s="19"/>
      <c r="K239" s="19"/>
      <c r="L239" s="19"/>
      <c r="M239" s="20"/>
    </row>
    <row r="240" spans="1:63" s="2" customFormat="1" x14ac:dyDescent="0.3">
      <c r="A240" s="87"/>
      <c r="B240" s="117"/>
      <c r="C240" s="91"/>
      <c r="D240" s="106"/>
      <c r="E240" s="91"/>
      <c r="F240" s="96"/>
      <c r="G240" s="70" t="s">
        <v>20</v>
      </c>
      <c r="H240" s="65"/>
      <c r="I240" s="23"/>
      <c r="J240" s="19"/>
      <c r="K240" s="19"/>
      <c r="L240" s="19"/>
      <c r="M240" s="20"/>
    </row>
    <row r="241" spans="1:13" s="2" customFormat="1" x14ac:dyDescent="0.3">
      <c r="A241" s="87"/>
      <c r="B241" s="117"/>
      <c r="C241" s="91"/>
      <c r="D241" s="106"/>
      <c r="E241" s="91"/>
      <c r="F241" s="96"/>
      <c r="G241" s="70" t="s">
        <v>21</v>
      </c>
      <c r="H241" s="65"/>
      <c r="I241" s="18"/>
      <c r="J241" s="19"/>
      <c r="K241" s="19"/>
      <c r="L241" s="19"/>
      <c r="M241" s="20"/>
    </row>
    <row r="242" spans="1:13" s="2" customFormat="1" x14ac:dyDescent="0.3">
      <c r="A242" s="87"/>
      <c r="B242" s="117"/>
      <c r="C242" s="91"/>
      <c r="D242" s="106"/>
      <c r="E242" s="91"/>
      <c r="F242" s="96"/>
      <c r="G242" s="70" t="s">
        <v>22</v>
      </c>
      <c r="H242" s="65"/>
      <c r="I242" s="18"/>
      <c r="J242" s="19"/>
      <c r="K242" s="19"/>
      <c r="L242" s="19"/>
      <c r="M242" s="20"/>
    </row>
    <row r="243" spans="1:13" s="2" customFormat="1" ht="15" thickBot="1" x14ac:dyDescent="0.35">
      <c r="A243" s="88"/>
      <c r="B243" s="118"/>
      <c r="C243" s="92"/>
      <c r="D243" s="107"/>
      <c r="E243" s="49"/>
      <c r="F243" s="97"/>
      <c r="G243" s="72" t="s">
        <v>23</v>
      </c>
      <c r="H243" s="68"/>
      <c r="I243" s="37"/>
      <c r="J243" s="33"/>
      <c r="K243" s="33"/>
      <c r="L243" s="33"/>
      <c r="M243" s="34"/>
    </row>
    <row r="244" spans="1:13" s="2" customFormat="1" x14ac:dyDescent="0.3">
      <c r="A244" s="55"/>
      <c r="B244" s="115" t="s">
        <v>83</v>
      </c>
      <c r="C244" s="101">
        <v>4320999931039</v>
      </c>
      <c r="D244" s="99" t="s">
        <v>42</v>
      </c>
      <c r="E244" s="73"/>
      <c r="F244" s="95">
        <f>VLOOKUP(C244,'[1]IRM19 7393'!$B$1:$P$60,9,FALSE)</f>
        <v>0</v>
      </c>
      <c r="G244" s="69" t="s">
        <v>29</v>
      </c>
      <c r="H244" s="35"/>
      <c r="I244" s="51"/>
      <c r="J244" s="14"/>
      <c r="K244" s="14"/>
      <c r="L244" s="14"/>
      <c r="M244" s="15"/>
    </row>
    <row r="245" spans="1:13" s="2" customFormat="1" x14ac:dyDescent="0.3">
      <c r="A245" s="56"/>
      <c r="B245" s="116"/>
      <c r="C245" s="102"/>
      <c r="D245" s="100"/>
      <c r="E245" s="61"/>
      <c r="F245" s="96"/>
      <c r="G245" s="70" t="s">
        <v>30</v>
      </c>
      <c r="H245" s="17"/>
      <c r="I245" s="18"/>
      <c r="J245" s="19"/>
      <c r="K245" s="19"/>
      <c r="L245" s="19"/>
      <c r="M245" s="20"/>
    </row>
    <row r="246" spans="1:13" s="2" customFormat="1" x14ac:dyDescent="0.3">
      <c r="A246" s="56"/>
      <c r="B246" s="116"/>
      <c r="C246" s="102"/>
      <c r="D246" s="100"/>
      <c r="E246" s="61"/>
      <c r="F246" s="96"/>
      <c r="G246" s="70" t="s">
        <v>31</v>
      </c>
      <c r="H246" s="17"/>
      <c r="I246" s="18"/>
      <c r="J246" s="19"/>
      <c r="K246" s="19"/>
      <c r="L246" s="19"/>
      <c r="M246" s="20"/>
    </row>
    <row r="247" spans="1:13" s="2" customFormat="1" x14ac:dyDescent="0.3">
      <c r="A247" s="56"/>
      <c r="B247" s="116"/>
      <c r="C247" s="102"/>
      <c r="D247" s="100"/>
      <c r="E247" s="61"/>
      <c r="F247" s="96"/>
      <c r="G247" s="70" t="s">
        <v>32</v>
      </c>
      <c r="H247" s="17"/>
      <c r="I247" s="18"/>
      <c r="J247" s="19"/>
      <c r="K247" s="19"/>
      <c r="L247" s="19"/>
      <c r="M247" s="20"/>
    </row>
    <row r="248" spans="1:13" s="2" customFormat="1" x14ac:dyDescent="0.3">
      <c r="A248" s="56"/>
      <c r="B248" s="116"/>
      <c r="C248" s="102"/>
      <c r="D248" s="100"/>
      <c r="E248" s="61"/>
      <c r="F248" s="96"/>
      <c r="G248" s="70" t="s">
        <v>33</v>
      </c>
      <c r="H248" s="17"/>
      <c r="I248" s="18"/>
      <c r="J248" s="19"/>
      <c r="K248" s="19"/>
      <c r="L248" s="19"/>
      <c r="M248" s="20"/>
    </row>
    <row r="249" spans="1:13" s="2" customFormat="1" x14ac:dyDescent="0.3">
      <c r="A249" s="56"/>
      <c r="B249" s="116"/>
      <c r="C249" s="102"/>
      <c r="D249" s="100"/>
      <c r="E249" s="61"/>
      <c r="F249" s="96"/>
      <c r="G249" s="70" t="s">
        <v>34</v>
      </c>
      <c r="H249" s="17"/>
      <c r="I249" s="18"/>
      <c r="J249" s="19"/>
      <c r="K249" s="19"/>
      <c r="L249" s="19"/>
      <c r="M249" s="20"/>
    </row>
    <row r="250" spans="1:13" s="2" customFormat="1" x14ac:dyDescent="0.3">
      <c r="A250" s="56"/>
      <c r="B250" s="117"/>
      <c r="C250" s="91"/>
      <c r="D250" s="91"/>
      <c r="E250" s="61"/>
      <c r="F250" s="96"/>
      <c r="G250" s="70" t="s">
        <v>19</v>
      </c>
      <c r="H250" s="17"/>
      <c r="I250" s="18"/>
      <c r="J250" s="19"/>
      <c r="K250" s="19"/>
      <c r="L250" s="19"/>
      <c r="M250" s="20"/>
    </row>
    <row r="251" spans="1:13" s="2" customFormat="1" x14ac:dyDescent="0.3">
      <c r="A251" s="57" t="s">
        <v>93</v>
      </c>
      <c r="B251" s="117"/>
      <c r="C251" s="91"/>
      <c r="D251" s="91"/>
      <c r="E251" s="52" t="s">
        <v>17</v>
      </c>
      <c r="F251" s="96"/>
      <c r="G251" s="70" t="s">
        <v>20</v>
      </c>
      <c r="H251" s="65"/>
      <c r="I251" s="23"/>
      <c r="J251" s="19"/>
      <c r="K251" s="19"/>
      <c r="L251" s="19"/>
      <c r="M251" s="20"/>
    </row>
    <row r="252" spans="1:13" s="2" customFormat="1" x14ac:dyDescent="0.3">
      <c r="A252" s="56"/>
      <c r="B252" s="117"/>
      <c r="C252" s="91"/>
      <c r="D252" s="91"/>
      <c r="E252" s="62"/>
      <c r="F252" s="96"/>
      <c r="G252" s="70" t="s">
        <v>21</v>
      </c>
      <c r="H252" s="65"/>
      <c r="I252" s="18"/>
      <c r="J252" s="19"/>
      <c r="K252" s="19"/>
      <c r="L252" s="19"/>
      <c r="M252" s="20"/>
    </row>
    <row r="253" spans="1:13" s="2" customFormat="1" x14ac:dyDescent="0.3">
      <c r="A253" s="56"/>
      <c r="B253" s="117"/>
      <c r="C253" s="91"/>
      <c r="D253" s="91"/>
      <c r="E253" s="52"/>
      <c r="F253" s="96"/>
      <c r="G253" s="70" t="s">
        <v>22</v>
      </c>
      <c r="H253" s="65"/>
      <c r="I253" s="18"/>
      <c r="J253" s="19"/>
      <c r="K253" s="19"/>
      <c r="L253" s="19"/>
      <c r="M253" s="20"/>
    </row>
    <row r="254" spans="1:13" s="2" customFormat="1" ht="15" thickBot="1" x14ac:dyDescent="0.35">
      <c r="A254" s="74"/>
      <c r="B254" s="118"/>
      <c r="C254" s="92"/>
      <c r="D254" s="92"/>
      <c r="E254" s="75"/>
      <c r="F254" s="97"/>
      <c r="G254" s="71" t="s">
        <v>23</v>
      </c>
      <c r="H254" s="68"/>
      <c r="I254" s="32"/>
      <c r="J254" s="33"/>
      <c r="K254" s="33"/>
      <c r="L254" s="33"/>
      <c r="M254" s="34"/>
    </row>
    <row r="255" spans="1:13" s="2" customFormat="1" x14ac:dyDescent="0.3">
      <c r="A255" s="55"/>
      <c r="B255" s="115" t="s">
        <v>83</v>
      </c>
      <c r="C255" s="101">
        <v>2540993486083</v>
      </c>
      <c r="D255" s="99" t="s">
        <v>25</v>
      </c>
      <c r="E255" s="73"/>
      <c r="F255" s="95">
        <f>VLOOKUP(C255,'[1]IRM19 7393'!$B$1:$P$60,9,FALSE)</f>
        <v>0</v>
      </c>
      <c r="G255" s="69" t="s">
        <v>18</v>
      </c>
      <c r="H255" s="12"/>
      <c r="I255" s="51"/>
      <c r="J255" s="14"/>
      <c r="K255" s="14"/>
      <c r="L255" s="14"/>
      <c r="M255" s="15"/>
    </row>
    <row r="256" spans="1:13" s="2" customFormat="1" x14ac:dyDescent="0.3">
      <c r="A256" s="56"/>
      <c r="B256" s="117"/>
      <c r="C256" s="91"/>
      <c r="D256" s="91"/>
      <c r="E256" s="61"/>
      <c r="F256" s="96"/>
      <c r="G256" s="70" t="s">
        <v>19</v>
      </c>
      <c r="H256" s="17"/>
      <c r="I256" s="18"/>
      <c r="J256" s="19"/>
      <c r="K256" s="19"/>
      <c r="L256" s="19"/>
      <c r="M256" s="20"/>
    </row>
    <row r="257" spans="1:13" s="2" customFormat="1" x14ac:dyDescent="0.3">
      <c r="A257" s="57" t="s">
        <v>94</v>
      </c>
      <c r="B257" s="117"/>
      <c r="C257" s="91"/>
      <c r="D257" s="91"/>
      <c r="E257" s="52" t="s">
        <v>17</v>
      </c>
      <c r="F257" s="96"/>
      <c r="G257" s="70" t="s">
        <v>20</v>
      </c>
      <c r="H257" s="65"/>
      <c r="I257" s="23"/>
      <c r="J257" s="19"/>
      <c r="K257" s="19"/>
      <c r="L257" s="19"/>
      <c r="M257" s="20"/>
    </row>
    <row r="258" spans="1:13" s="2" customFormat="1" x14ac:dyDescent="0.3">
      <c r="A258" s="56"/>
      <c r="B258" s="117"/>
      <c r="C258" s="91"/>
      <c r="D258" s="91"/>
      <c r="E258" s="62"/>
      <c r="F258" s="96"/>
      <c r="G258" s="70" t="s">
        <v>21</v>
      </c>
      <c r="H258" s="65"/>
      <c r="I258" s="18"/>
      <c r="J258" s="19"/>
      <c r="K258" s="19"/>
      <c r="L258" s="19"/>
      <c r="M258" s="20"/>
    </row>
    <row r="259" spans="1:13" s="2" customFormat="1" x14ac:dyDescent="0.3">
      <c r="A259" s="56"/>
      <c r="B259" s="117"/>
      <c r="C259" s="91"/>
      <c r="D259" s="91"/>
      <c r="E259" s="52"/>
      <c r="F259" s="96"/>
      <c r="G259" s="70" t="s">
        <v>22</v>
      </c>
      <c r="H259" s="65"/>
      <c r="I259" s="18"/>
      <c r="J259" s="19"/>
      <c r="K259" s="19"/>
      <c r="L259" s="19"/>
      <c r="M259" s="20"/>
    </row>
    <row r="260" spans="1:13" s="2" customFormat="1" ht="15" thickBot="1" x14ac:dyDescent="0.35">
      <c r="A260" s="74"/>
      <c r="B260" s="118"/>
      <c r="C260" s="92"/>
      <c r="D260" s="92"/>
      <c r="E260" s="75"/>
      <c r="F260" s="97"/>
      <c r="G260" s="71" t="s">
        <v>23</v>
      </c>
      <c r="H260" s="68"/>
      <c r="I260" s="32"/>
      <c r="J260" s="33"/>
      <c r="K260" s="33"/>
      <c r="L260" s="33"/>
      <c r="M260" s="34"/>
    </row>
    <row r="261" spans="1:13" s="2" customFormat="1" x14ac:dyDescent="0.3">
      <c r="A261" s="55"/>
      <c r="B261" s="115" t="s">
        <v>95</v>
      </c>
      <c r="C261" s="101">
        <v>4730993348461</v>
      </c>
      <c r="D261" s="99" t="s">
        <v>96</v>
      </c>
      <c r="E261" s="73"/>
      <c r="F261" s="95">
        <f>VLOOKUP(C261,'[1]IRM19 7393'!$B$1:$P$60,9,FALSE)</f>
        <v>0</v>
      </c>
      <c r="G261" s="69" t="s">
        <v>29</v>
      </c>
      <c r="H261" s="35"/>
      <c r="I261" s="13"/>
      <c r="J261" s="14"/>
      <c r="K261" s="14"/>
      <c r="L261" s="14"/>
      <c r="M261" s="15"/>
    </row>
    <row r="262" spans="1:13" s="2" customFormat="1" x14ac:dyDescent="0.3">
      <c r="A262" s="56"/>
      <c r="B262" s="116"/>
      <c r="C262" s="102"/>
      <c r="D262" s="100"/>
      <c r="E262" s="61"/>
      <c r="F262" s="96"/>
      <c r="G262" s="70" t="s">
        <v>30</v>
      </c>
      <c r="H262" s="17"/>
      <c r="I262" s="46"/>
      <c r="J262" s="19"/>
      <c r="K262" s="19"/>
      <c r="L262" s="19"/>
      <c r="M262" s="20"/>
    </row>
    <row r="263" spans="1:13" s="2" customFormat="1" x14ac:dyDescent="0.3">
      <c r="A263" s="56"/>
      <c r="B263" s="116"/>
      <c r="C263" s="102"/>
      <c r="D263" s="100"/>
      <c r="E263" s="61"/>
      <c r="F263" s="96"/>
      <c r="G263" s="70" t="s">
        <v>31</v>
      </c>
      <c r="H263" s="17"/>
      <c r="I263" s="46"/>
      <c r="J263" s="19"/>
      <c r="K263" s="19"/>
      <c r="L263" s="19"/>
      <c r="M263" s="20"/>
    </row>
    <row r="264" spans="1:13" s="2" customFormat="1" x14ac:dyDescent="0.3">
      <c r="A264" s="56"/>
      <c r="B264" s="116"/>
      <c r="C264" s="102"/>
      <c r="D264" s="100"/>
      <c r="E264" s="61"/>
      <c r="F264" s="96"/>
      <c r="G264" s="70" t="s">
        <v>32</v>
      </c>
      <c r="H264" s="17"/>
      <c r="I264" s="46"/>
      <c r="J264" s="19"/>
      <c r="K264" s="19"/>
      <c r="L264" s="19"/>
      <c r="M264" s="20"/>
    </row>
    <row r="265" spans="1:13" s="2" customFormat="1" x14ac:dyDescent="0.3">
      <c r="A265" s="56"/>
      <c r="B265" s="116"/>
      <c r="C265" s="102"/>
      <c r="D265" s="100"/>
      <c r="E265" s="61"/>
      <c r="F265" s="96"/>
      <c r="G265" s="70" t="s">
        <v>33</v>
      </c>
      <c r="H265" s="17"/>
      <c r="I265" s="46"/>
      <c r="J265" s="19"/>
      <c r="K265" s="19"/>
      <c r="L265" s="19"/>
      <c r="M265" s="20"/>
    </row>
    <row r="266" spans="1:13" s="2" customFormat="1" x14ac:dyDescent="0.3">
      <c r="A266" s="56"/>
      <c r="B266" s="116"/>
      <c r="C266" s="102"/>
      <c r="D266" s="100"/>
      <c r="E266" s="61"/>
      <c r="F266" s="96"/>
      <c r="G266" s="70" t="s">
        <v>34</v>
      </c>
      <c r="H266" s="17"/>
      <c r="I266" s="46"/>
      <c r="J266" s="19"/>
      <c r="K266" s="19"/>
      <c r="L266" s="19"/>
      <c r="M266" s="20"/>
    </row>
    <row r="267" spans="1:13" s="2" customFormat="1" x14ac:dyDescent="0.3">
      <c r="A267" s="56"/>
      <c r="B267" s="117"/>
      <c r="C267" s="91"/>
      <c r="D267" s="91"/>
      <c r="E267" s="61"/>
      <c r="F267" s="96"/>
      <c r="G267" s="70" t="s">
        <v>19</v>
      </c>
      <c r="H267" s="17"/>
      <c r="I267" s="18"/>
      <c r="J267" s="19"/>
      <c r="K267" s="19"/>
      <c r="L267" s="19"/>
      <c r="M267" s="20"/>
    </row>
    <row r="268" spans="1:13" s="2" customFormat="1" x14ac:dyDescent="0.3">
      <c r="A268" s="57" t="s">
        <v>97</v>
      </c>
      <c r="B268" s="117"/>
      <c r="C268" s="91"/>
      <c r="D268" s="91"/>
      <c r="E268" s="52" t="s">
        <v>17</v>
      </c>
      <c r="F268" s="96"/>
      <c r="G268" s="70" t="s">
        <v>20</v>
      </c>
      <c r="H268" s="65"/>
      <c r="I268" s="23"/>
      <c r="J268" s="19"/>
      <c r="K268" s="19"/>
      <c r="L268" s="19"/>
      <c r="M268" s="20"/>
    </row>
    <row r="269" spans="1:13" s="2" customFormat="1" x14ac:dyDescent="0.3">
      <c r="A269" s="56"/>
      <c r="B269" s="117"/>
      <c r="C269" s="91"/>
      <c r="D269" s="91"/>
      <c r="E269" s="62"/>
      <c r="F269" s="96"/>
      <c r="G269" s="70" t="s">
        <v>21</v>
      </c>
      <c r="H269" s="65"/>
      <c r="I269" s="18"/>
      <c r="J269" s="19"/>
      <c r="K269" s="19"/>
      <c r="L269" s="19"/>
      <c r="M269" s="20"/>
    </row>
    <row r="270" spans="1:13" s="2" customFormat="1" x14ac:dyDescent="0.3">
      <c r="A270" s="56"/>
      <c r="B270" s="117"/>
      <c r="C270" s="91"/>
      <c r="D270" s="91"/>
      <c r="E270" s="52"/>
      <c r="F270" s="96"/>
      <c r="G270" s="70" t="s">
        <v>22</v>
      </c>
      <c r="H270" s="65"/>
      <c r="I270" s="18"/>
      <c r="J270" s="19"/>
      <c r="K270" s="19"/>
      <c r="L270" s="19"/>
      <c r="M270" s="20"/>
    </row>
    <row r="271" spans="1:13" s="2" customFormat="1" ht="15" thickBot="1" x14ac:dyDescent="0.35">
      <c r="A271" s="58"/>
      <c r="B271" s="118"/>
      <c r="C271" s="92"/>
      <c r="D271" s="92"/>
      <c r="E271" s="76"/>
      <c r="F271" s="97"/>
      <c r="G271" s="72" t="s">
        <v>23</v>
      </c>
      <c r="H271" s="68"/>
      <c r="I271" s="32"/>
      <c r="J271" s="33"/>
      <c r="K271" s="33"/>
      <c r="L271" s="33"/>
      <c r="M271" s="34"/>
    </row>
    <row r="272" spans="1:13" s="2" customFormat="1" x14ac:dyDescent="0.3">
      <c r="A272" s="85" t="s">
        <v>98</v>
      </c>
      <c r="B272" s="99" t="s">
        <v>78</v>
      </c>
      <c r="C272" s="101">
        <v>2530993986893</v>
      </c>
      <c r="D272" s="99" t="s">
        <v>99</v>
      </c>
      <c r="E272" s="40"/>
      <c r="F272" s="95">
        <f>VLOOKUP(C272,'[1]IRM19 7393'!$B$1:$P$60,9,FALSE)</f>
        <v>0</v>
      </c>
      <c r="G272" s="69" t="s">
        <v>18</v>
      </c>
      <c r="H272" s="12"/>
      <c r="I272" s="51"/>
      <c r="J272" s="14"/>
      <c r="K272" s="14"/>
      <c r="L272" s="14"/>
      <c r="M272" s="15"/>
    </row>
    <row r="273" spans="1:13" s="2" customFormat="1" x14ac:dyDescent="0.3">
      <c r="A273" s="87"/>
      <c r="B273" s="91"/>
      <c r="C273" s="91"/>
      <c r="D273" s="91"/>
      <c r="E273" s="43"/>
      <c r="F273" s="96"/>
      <c r="G273" s="70" t="s">
        <v>19</v>
      </c>
      <c r="H273" s="17"/>
      <c r="I273" s="18"/>
      <c r="J273" s="19"/>
      <c r="K273" s="19"/>
      <c r="L273" s="19"/>
      <c r="M273" s="20"/>
    </row>
    <row r="274" spans="1:13" s="2" customFormat="1" x14ac:dyDescent="0.3">
      <c r="A274" s="87"/>
      <c r="B274" s="91"/>
      <c r="C274" s="91"/>
      <c r="D274" s="91"/>
      <c r="E274" s="41" t="s">
        <v>17</v>
      </c>
      <c r="F274" s="96"/>
      <c r="G274" s="70" t="s">
        <v>20</v>
      </c>
      <c r="H274" s="65"/>
      <c r="I274" s="23"/>
      <c r="J274" s="19"/>
      <c r="K274" s="19"/>
      <c r="L274" s="19"/>
      <c r="M274" s="20"/>
    </row>
    <row r="275" spans="1:13" s="2" customFormat="1" x14ac:dyDescent="0.3">
      <c r="A275" s="87"/>
      <c r="B275" s="91"/>
      <c r="C275" s="91"/>
      <c r="D275" s="91"/>
      <c r="E275" s="53"/>
      <c r="F275" s="96"/>
      <c r="G275" s="70" t="s">
        <v>21</v>
      </c>
      <c r="H275" s="65"/>
      <c r="I275" s="18"/>
      <c r="J275" s="19"/>
      <c r="K275" s="19"/>
      <c r="L275" s="19"/>
      <c r="M275" s="20"/>
    </row>
    <row r="276" spans="1:13" s="2" customFormat="1" x14ac:dyDescent="0.3">
      <c r="A276" s="87"/>
      <c r="B276" s="91"/>
      <c r="C276" s="91"/>
      <c r="D276" s="91"/>
      <c r="E276" s="41"/>
      <c r="F276" s="96"/>
      <c r="G276" s="70" t="s">
        <v>22</v>
      </c>
      <c r="H276" s="65"/>
      <c r="I276" s="18"/>
      <c r="J276" s="19"/>
      <c r="K276" s="19"/>
      <c r="L276" s="19"/>
      <c r="M276" s="20"/>
    </row>
    <row r="277" spans="1:13" s="2" customFormat="1" ht="15" thickBot="1" x14ac:dyDescent="0.35">
      <c r="A277" s="88"/>
      <c r="B277" s="92"/>
      <c r="C277" s="92"/>
      <c r="D277" s="92"/>
      <c r="E277" s="59"/>
      <c r="F277" s="97"/>
      <c r="G277" s="72" t="s">
        <v>23</v>
      </c>
      <c r="H277" s="68"/>
      <c r="I277" s="32"/>
      <c r="J277" s="33"/>
      <c r="K277" s="33"/>
      <c r="L277" s="33"/>
      <c r="M277" s="34"/>
    </row>
    <row r="278" spans="1:13" s="2" customFormat="1" x14ac:dyDescent="0.3">
      <c r="A278" s="85" t="s">
        <v>100</v>
      </c>
      <c r="B278" s="99" t="s">
        <v>95</v>
      </c>
      <c r="C278" s="101">
        <v>4730332093145</v>
      </c>
      <c r="D278" s="99" t="s">
        <v>101</v>
      </c>
      <c r="E278" s="98" t="s">
        <v>17</v>
      </c>
      <c r="F278" s="95">
        <f>VLOOKUP(C278,'[1]IRM19 7393'!$B$1:$P$60,9,FALSE)</f>
        <v>0</v>
      </c>
      <c r="G278" s="69" t="s">
        <v>29</v>
      </c>
      <c r="H278" s="35"/>
      <c r="I278" s="51"/>
      <c r="J278" s="14"/>
      <c r="K278" s="14"/>
      <c r="L278" s="14"/>
      <c r="M278" s="15"/>
    </row>
    <row r="279" spans="1:13" s="2" customFormat="1" x14ac:dyDescent="0.3">
      <c r="A279" s="86"/>
      <c r="B279" s="100"/>
      <c r="C279" s="102"/>
      <c r="D279" s="100"/>
      <c r="E279" s="103"/>
      <c r="F279" s="96"/>
      <c r="G279" s="70" t="s">
        <v>30</v>
      </c>
      <c r="H279" s="17"/>
      <c r="I279" s="18"/>
      <c r="J279" s="19"/>
      <c r="K279" s="19"/>
      <c r="L279" s="19"/>
      <c r="M279" s="20"/>
    </row>
    <row r="280" spans="1:13" s="2" customFormat="1" x14ac:dyDescent="0.3">
      <c r="A280" s="86"/>
      <c r="B280" s="100"/>
      <c r="C280" s="102"/>
      <c r="D280" s="100"/>
      <c r="E280" s="103"/>
      <c r="F280" s="96"/>
      <c r="G280" s="70" t="s">
        <v>31</v>
      </c>
      <c r="H280" s="17"/>
      <c r="I280" s="18"/>
      <c r="J280" s="19"/>
      <c r="K280" s="19"/>
      <c r="L280" s="19"/>
      <c r="M280" s="20"/>
    </row>
    <row r="281" spans="1:13" s="2" customFormat="1" x14ac:dyDescent="0.3">
      <c r="A281" s="86"/>
      <c r="B281" s="100"/>
      <c r="C281" s="102"/>
      <c r="D281" s="100"/>
      <c r="E281" s="103"/>
      <c r="F281" s="96"/>
      <c r="G281" s="70" t="s">
        <v>32</v>
      </c>
      <c r="H281" s="17"/>
      <c r="I281" s="18"/>
      <c r="J281" s="19"/>
      <c r="K281" s="19"/>
      <c r="L281" s="19"/>
      <c r="M281" s="20"/>
    </row>
    <row r="282" spans="1:13" s="2" customFormat="1" x14ac:dyDescent="0.3">
      <c r="A282" s="86"/>
      <c r="B282" s="100"/>
      <c r="C282" s="102"/>
      <c r="D282" s="100"/>
      <c r="E282" s="103"/>
      <c r="F282" s="96"/>
      <c r="G282" s="70" t="s">
        <v>33</v>
      </c>
      <c r="H282" s="17"/>
      <c r="I282" s="18"/>
      <c r="J282" s="19"/>
      <c r="K282" s="19"/>
      <c r="L282" s="19"/>
      <c r="M282" s="20"/>
    </row>
    <row r="283" spans="1:13" s="2" customFormat="1" x14ac:dyDescent="0.3">
      <c r="A283" s="86"/>
      <c r="B283" s="100"/>
      <c r="C283" s="102"/>
      <c r="D283" s="100"/>
      <c r="E283" s="103"/>
      <c r="F283" s="96"/>
      <c r="G283" s="70" t="s">
        <v>34</v>
      </c>
      <c r="H283" s="17"/>
      <c r="I283" s="18"/>
      <c r="J283" s="19"/>
      <c r="K283" s="19"/>
      <c r="L283" s="19"/>
      <c r="M283" s="20"/>
    </row>
    <row r="284" spans="1:13" s="2" customFormat="1" x14ac:dyDescent="0.3">
      <c r="A284" s="87"/>
      <c r="B284" s="91"/>
      <c r="C284" s="91"/>
      <c r="D284" s="91"/>
      <c r="E284" s="91"/>
      <c r="F284" s="96"/>
      <c r="G284" s="70" t="s">
        <v>19</v>
      </c>
      <c r="H284" s="17"/>
      <c r="I284" s="18"/>
      <c r="J284" s="19"/>
      <c r="K284" s="19"/>
      <c r="L284" s="19"/>
      <c r="M284" s="20"/>
    </row>
    <row r="285" spans="1:13" s="2" customFormat="1" x14ac:dyDescent="0.3">
      <c r="A285" s="87"/>
      <c r="B285" s="91"/>
      <c r="C285" s="91"/>
      <c r="D285" s="91"/>
      <c r="E285" s="91"/>
      <c r="F285" s="96"/>
      <c r="G285" s="70" t="s">
        <v>20</v>
      </c>
      <c r="H285" s="65"/>
      <c r="I285" s="23"/>
      <c r="J285" s="19"/>
      <c r="K285" s="19"/>
      <c r="L285" s="19"/>
      <c r="M285" s="20"/>
    </row>
    <row r="286" spans="1:13" s="2" customFormat="1" x14ac:dyDescent="0.3">
      <c r="A286" s="87"/>
      <c r="B286" s="91"/>
      <c r="C286" s="91"/>
      <c r="D286" s="91"/>
      <c r="E286" s="91"/>
      <c r="F286" s="96"/>
      <c r="G286" s="70" t="s">
        <v>21</v>
      </c>
      <c r="H286" s="65"/>
      <c r="I286" s="18"/>
      <c r="J286" s="19"/>
      <c r="K286" s="19"/>
      <c r="L286" s="19"/>
      <c r="M286" s="20"/>
    </row>
    <row r="287" spans="1:13" s="2" customFormat="1" x14ac:dyDescent="0.3">
      <c r="A287" s="87"/>
      <c r="B287" s="91"/>
      <c r="C287" s="91"/>
      <c r="D287" s="91"/>
      <c r="E287" s="91"/>
      <c r="F287" s="96"/>
      <c r="G287" s="70" t="s">
        <v>22</v>
      </c>
      <c r="H287" s="65"/>
      <c r="I287" s="18"/>
      <c r="J287" s="19"/>
      <c r="K287" s="19"/>
      <c r="L287" s="19"/>
      <c r="M287" s="20"/>
    </row>
    <row r="288" spans="1:13" s="2" customFormat="1" ht="15" thickBot="1" x14ac:dyDescent="0.35">
      <c r="A288" s="88"/>
      <c r="B288" s="92"/>
      <c r="C288" s="92"/>
      <c r="D288" s="92"/>
      <c r="E288" s="92"/>
      <c r="F288" s="97"/>
      <c r="G288" s="72" t="s">
        <v>23</v>
      </c>
      <c r="H288" s="68"/>
      <c r="I288" s="32"/>
      <c r="J288" s="33"/>
      <c r="K288" s="33"/>
      <c r="L288" s="33"/>
      <c r="M288" s="34"/>
    </row>
    <row r="289" spans="1:13" s="2" customFormat="1" x14ac:dyDescent="0.3">
      <c r="A289" s="85" t="s">
        <v>102</v>
      </c>
      <c r="B289" s="99" t="s">
        <v>58</v>
      </c>
      <c r="C289" s="101">
        <v>4320999685632</v>
      </c>
      <c r="D289" s="99" t="s">
        <v>16</v>
      </c>
      <c r="E289" s="73"/>
      <c r="F289" s="95">
        <f>VLOOKUP(C289,'[1]IRM19 7393'!$B$1:$P$60,9,FALSE)</f>
        <v>0</v>
      </c>
      <c r="G289" s="69" t="s">
        <v>18</v>
      </c>
      <c r="H289" s="12"/>
      <c r="I289" s="13"/>
      <c r="J289" s="14"/>
      <c r="K289" s="14"/>
      <c r="L289" s="14"/>
      <c r="M289" s="15"/>
    </row>
    <row r="290" spans="1:13" s="2" customFormat="1" x14ac:dyDescent="0.3">
      <c r="A290" s="87"/>
      <c r="B290" s="91"/>
      <c r="C290" s="91"/>
      <c r="D290" s="91"/>
      <c r="E290" s="61"/>
      <c r="F290" s="96"/>
      <c r="G290" s="70" t="s">
        <v>19</v>
      </c>
      <c r="H290" s="17"/>
      <c r="I290" s="18"/>
      <c r="J290" s="19"/>
      <c r="K290" s="19"/>
      <c r="L290" s="19"/>
      <c r="M290" s="20"/>
    </row>
    <row r="291" spans="1:13" s="2" customFormat="1" x14ac:dyDescent="0.3">
      <c r="A291" s="87"/>
      <c r="B291" s="91"/>
      <c r="C291" s="91"/>
      <c r="D291" s="91"/>
      <c r="E291" s="52" t="s">
        <v>17</v>
      </c>
      <c r="F291" s="96"/>
      <c r="G291" s="70" t="s">
        <v>20</v>
      </c>
      <c r="H291" s="65"/>
      <c r="I291" s="23"/>
      <c r="J291" s="19"/>
      <c r="K291" s="19"/>
      <c r="L291" s="19"/>
      <c r="M291" s="20"/>
    </row>
    <row r="292" spans="1:13" s="2" customFormat="1" x14ac:dyDescent="0.3">
      <c r="A292" s="87"/>
      <c r="B292" s="91"/>
      <c r="C292" s="91"/>
      <c r="D292" s="91"/>
      <c r="E292" s="62"/>
      <c r="F292" s="96"/>
      <c r="G292" s="70" t="s">
        <v>21</v>
      </c>
      <c r="H292" s="65"/>
      <c r="I292" s="18"/>
      <c r="J292" s="19"/>
      <c r="K292" s="19"/>
      <c r="L292" s="19"/>
      <c r="M292" s="20"/>
    </row>
    <row r="293" spans="1:13" s="2" customFormat="1" x14ac:dyDescent="0.3">
      <c r="A293" s="87"/>
      <c r="B293" s="91"/>
      <c r="C293" s="91"/>
      <c r="D293" s="91"/>
      <c r="E293" s="52"/>
      <c r="F293" s="96"/>
      <c r="G293" s="70" t="s">
        <v>22</v>
      </c>
      <c r="H293" s="65"/>
      <c r="I293" s="18"/>
      <c r="J293" s="19"/>
      <c r="K293" s="19"/>
      <c r="L293" s="19"/>
      <c r="M293" s="20"/>
    </row>
    <row r="294" spans="1:13" s="2" customFormat="1" ht="15" thickBot="1" x14ac:dyDescent="0.35">
      <c r="A294" s="88"/>
      <c r="B294" s="92"/>
      <c r="C294" s="92"/>
      <c r="D294" s="92"/>
      <c r="E294" s="76"/>
      <c r="F294" s="97"/>
      <c r="G294" s="72" t="s">
        <v>23</v>
      </c>
      <c r="H294" s="68"/>
      <c r="I294" s="32"/>
      <c r="J294" s="33"/>
      <c r="K294" s="33"/>
      <c r="L294" s="33"/>
      <c r="M294" s="34"/>
    </row>
    <row r="295" spans="1:13" s="2" customFormat="1" x14ac:dyDescent="0.3">
      <c r="A295" s="55"/>
      <c r="B295" s="99" t="s">
        <v>36</v>
      </c>
      <c r="C295" s="101">
        <v>2590993002155</v>
      </c>
      <c r="D295" s="99" t="s">
        <v>103</v>
      </c>
      <c r="E295" s="73"/>
      <c r="F295" s="95">
        <f>VLOOKUP(C295,'[1]IRM19 7393'!$B$1:$P$60,9,FALSE)</f>
        <v>0</v>
      </c>
      <c r="G295" s="69" t="s">
        <v>18</v>
      </c>
      <c r="H295" s="12"/>
      <c r="I295" s="51"/>
      <c r="J295" s="14"/>
      <c r="K295" s="14"/>
      <c r="L295" s="14"/>
      <c r="M295" s="15"/>
    </row>
    <row r="296" spans="1:13" s="2" customFormat="1" x14ac:dyDescent="0.3">
      <c r="A296" s="56"/>
      <c r="B296" s="91"/>
      <c r="C296" s="91"/>
      <c r="D296" s="91"/>
      <c r="E296" s="61"/>
      <c r="F296" s="96"/>
      <c r="G296" s="70" t="s">
        <v>19</v>
      </c>
      <c r="H296" s="17"/>
      <c r="I296" s="18"/>
      <c r="J296" s="19"/>
      <c r="K296" s="19"/>
      <c r="L296" s="19"/>
      <c r="M296" s="20"/>
    </row>
    <row r="297" spans="1:13" s="2" customFormat="1" x14ac:dyDescent="0.3">
      <c r="A297" s="57" t="s">
        <v>104</v>
      </c>
      <c r="B297" s="91"/>
      <c r="C297" s="91"/>
      <c r="D297" s="91"/>
      <c r="E297" s="52" t="s">
        <v>17</v>
      </c>
      <c r="F297" s="96"/>
      <c r="G297" s="70" t="s">
        <v>20</v>
      </c>
      <c r="H297" s="65"/>
      <c r="I297" s="23"/>
      <c r="J297" s="19"/>
      <c r="K297" s="19"/>
      <c r="L297" s="19"/>
      <c r="M297" s="20"/>
    </row>
    <row r="298" spans="1:13" s="2" customFormat="1" x14ac:dyDescent="0.3">
      <c r="A298" s="56"/>
      <c r="B298" s="91"/>
      <c r="C298" s="91"/>
      <c r="D298" s="91"/>
      <c r="E298" s="62"/>
      <c r="F298" s="96"/>
      <c r="G298" s="70" t="s">
        <v>21</v>
      </c>
      <c r="H298" s="65"/>
      <c r="I298" s="18"/>
      <c r="J298" s="19"/>
      <c r="K298" s="19"/>
      <c r="L298" s="19"/>
      <c r="M298" s="20"/>
    </row>
    <row r="299" spans="1:13" s="2" customFormat="1" x14ac:dyDescent="0.3">
      <c r="A299" s="56"/>
      <c r="B299" s="91"/>
      <c r="C299" s="91"/>
      <c r="D299" s="91"/>
      <c r="E299" s="52"/>
      <c r="F299" s="96"/>
      <c r="G299" s="70" t="s">
        <v>22</v>
      </c>
      <c r="H299" s="65"/>
      <c r="I299" s="18"/>
      <c r="J299" s="19"/>
      <c r="K299" s="19"/>
      <c r="L299" s="19"/>
      <c r="M299" s="20"/>
    </row>
    <row r="300" spans="1:13" s="2" customFormat="1" ht="15" thickBot="1" x14ac:dyDescent="0.35">
      <c r="A300" s="58"/>
      <c r="B300" s="92"/>
      <c r="C300" s="92"/>
      <c r="D300" s="92"/>
      <c r="E300" s="76"/>
      <c r="F300" s="97"/>
      <c r="G300" s="72" t="s">
        <v>23</v>
      </c>
      <c r="H300" s="68"/>
      <c r="I300" s="32"/>
      <c r="J300" s="33"/>
      <c r="K300" s="33"/>
      <c r="L300" s="33"/>
      <c r="M300" s="34"/>
    </row>
    <row r="301" spans="1:13" s="2" customFormat="1" x14ac:dyDescent="0.3">
      <c r="A301" s="77"/>
      <c r="B301" s="99" t="s">
        <v>78</v>
      </c>
      <c r="C301" s="101">
        <v>4320998991048</v>
      </c>
      <c r="D301" s="99" t="s">
        <v>61</v>
      </c>
      <c r="E301" s="73"/>
      <c r="F301" s="95">
        <f>VLOOKUP(C301,'[1]IRM19 7393'!$B$1:$P$60,9,FALSE)</f>
        <v>0</v>
      </c>
      <c r="G301" s="69" t="s">
        <v>18</v>
      </c>
      <c r="H301" s="12"/>
      <c r="I301" s="51"/>
      <c r="J301" s="14"/>
      <c r="K301" s="14"/>
      <c r="L301" s="14"/>
      <c r="M301" s="15"/>
    </row>
    <row r="302" spans="1:13" s="2" customFormat="1" x14ac:dyDescent="0.3">
      <c r="A302" s="57"/>
      <c r="B302" s="91"/>
      <c r="C302" s="91"/>
      <c r="D302" s="91"/>
      <c r="E302" s="61"/>
      <c r="F302" s="96"/>
      <c r="G302" s="70" t="s">
        <v>19</v>
      </c>
      <c r="H302" s="17"/>
      <c r="I302" s="18"/>
      <c r="J302" s="19"/>
      <c r="K302" s="19"/>
      <c r="L302" s="19"/>
      <c r="M302" s="20"/>
    </row>
    <row r="303" spans="1:13" s="2" customFormat="1" x14ac:dyDescent="0.3">
      <c r="A303" s="57" t="s">
        <v>105</v>
      </c>
      <c r="B303" s="91"/>
      <c r="C303" s="91"/>
      <c r="D303" s="91"/>
      <c r="E303" s="52" t="s">
        <v>17</v>
      </c>
      <c r="F303" s="96"/>
      <c r="G303" s="70" t="s">
        <v>20</v>
      </c>
      <c r="H303" s="65"/>
      <c r="I303" s="23"/>
      <c r="J303" s="19"/>
      <c r="K303" s="19"/>
      <c r="L303" s="19"/>
      <c r="M303" s="20"/>
    </row>
    <row r="304" spans="1:13" s="2" customFormat="1" x14ac:dyDescent="0.3">
      <c r="A304" s="57"/>
      <c r="B304" s="91"/>
      <c r="C304" s="91"/>
      <c r="D304" s="91"/>
      <c r="E304" s="62"/>
      <c r="F304" s="96"/>
      <c r="G304" s="70" t="s">
        <v>21</v>
      </c>
      <c r="H304" s="65"/>
      <c r="I304" s="18"/>
      <c r="J304" s="19"/>
      <c r="K304" s="19"/>
      <c r="L304" s="19"/>
      <c r="M304" s="20"/>
    </row>
    <row r="305" spans="1:13" s="2" customFormat="1" x14ac:dyDescent="0.3">
      <c r="A305" s="57"/>
      <c r="B305" s="91"/>
      <c r="C305" s="91"/>
      <c r="D305" s="91"/>
      <c r="E305" s="52"/>
      <c r="F305" s="96"/>
      <c r="G305" s="70" t="s">
        <v>22</v>
      </c>
      <c r="H305" s="65"/>
      <c r="I305" s="18"/>
      <c r="J305" s="19"/>
      <c r="K305" s="19"/>
      <c r="L305" s="19"/>
      <c r="M305" s="20"/>
    </row>
    <row r="306" spans="1:13" s="2" customFormat="1" ht="15" thickBot="1" x14ac:dyDescent="0.35">
      <c r="A306" s="78"/>
      <c r="B306" s="92"/>
      <c r="C306" s="92"/>
      <c r="D306" s="92"/>
      <c r="E306" s="76"/>
      <c r="F306" s="97"/>
      <c r="G306" s="72" t="s">
        <v>23</v>
      </c>
      <c r="H306" s="68"/>
      <c r="I306" s="32"/>
      <c r="J306" s="33"/>
      <c r="K306" s="33"/>
      <c r="L306" s="33"/>
      <c r="M306" s="34"/>
    </row>
    <row r="307" spans="1:13" s="2" customFormat="1" x14ac:dyDescent="0.3">
      <c r="A307" s="85" t="s">
        <v>106</v>
      </c>
      <c r="B307" s="99" t="s">
        <v>58</v>
      </c>
      <c r="C307" s="101">
        <v>3040999580680</v>
      </c>
      <c r="D307" s="99" t="s">
        <v>84</v>
      </c>
      <c r="E307" s="73"/>
      <c r="F307" s="95">
        <f>VLOOKUP(C307,'[1]IRM19 7393'!$B$1:$P$60,9,FALSE)</f>
        <v>0</v>
      </c>
      <c r="G307" s="69" t="s">
        <v>18</v>
      </c>
      <c r="H307" s="12"/>
      <c r="I307" s="51"/>
      <c r="J307" s="14"/>
      <c r="K307" s="14"/>
      <c r="L307" s="14"/>
      <c r="M307" s="15"/>
    </row>
    <row r="308" spans="1:13" s="2" customFormat="1" x14ac:dyDescent="0.3">
      <c r="A308" s="87"/>
      <c r="B308" s="91"/>
      <c r="C308" s="91"/>
      <c r="D308" s="91"/>
      <c r="E308" s="61"/>
      <c r="F308" s="96"/>
      <c r="G308" s="70" t="s">
        <v>19</v>
      </c>
      <c r="H308" s="17"/>
      <c r="I308" s="18"/>
      <c r="J308" s="19"/>
      <c r="K308" s="19"/>
      <c r="L308" s="19"/>
      <c r="M308" s="20"/>
    </row>
    <row r="309" spans="1:13" s="2" customFormat="1" x14ac:dyDescent="0.3">
      <c r="A309" s="87"/>
      <c r="B309" s="91"/>
      <c r="C309" s="91"/>
      <c r="D309" s="91"/>
      <c r="E309" s="52" t="s">
        <v>17</v>
      </c>
      <c r="F309" s="96"/>
      <c r="G309" s="70" t="s">
        <v>20</v>
      </c>
      <c r="H309" s="65"/>
      <c r="I309" s="18"/>
      <c r="J309" s="19"/>
      <c r="K309" s="19"/>
      <c r="L309" s="19"/>
      <c r="M309" s="20"/>
    </row>
    <row r="310" spans="1:13" s="2" customFormat="1" x14ac:dyDescent="0.3">
      <c r="A310" s="87"/>
      <c r="B310" s="91"/>
      <c r="C310" s="91"/>
      <c r="D310" s="91"/>
      <c r="E310" s="62"/>
      <c r="F310" s="96"/>
      <c r="G310" s="70" t="s">
        <v>21</v>
      </c>
      <c r="H310" s="65"/>
      <c r="I310" s="18"/>
      <c r="J310" s="19"/>
      <c r="K310" s="19"/>
      <c r="L310" s="19"/>
      <c r="M310" s="20"/>
    </row>
    <row r="311" spans="1:13" s="2" customFormat="1" x14ac:dyDescent="0.3">
      <c r="A311" s="87"/>
      <c r="B311" s="91"/>
      <c r="C311" s="91"/>
      <c r="D311" s="91"/>
      <c r="E311" s="52"/>
      <c r="F311" s="96"/>
      <c r="G311" s="70" t="s">
        <v>22</v>
      </c>
      <c r="H311" s="65"/>
      <c r="I311" s="18"/>
      <c r="J311" s="19"/>
      <c r="K311" s="19"/>
      <c r="L311" s="19"/>
      <c r="M311" s="20"/>
    </row>
    <row r="312" spans="1:13" s="2" customFormat="1" ht="15" thickBot="1" x14ac:dyDescent="0.35">
      <c r="A312" s="88"/>
      <c r="B312" s="92"/>
      <c r="C312" s="92"/>
      <c r="D312" s="92"/>
      <c r="E312" s="76"/>
      <c r="F312" s="97"/>
      <c r="G312" s="72" t="s">
        <v>23</v>
      </c>
      <c r="H312" s="68"/>
      <c r="I312" s="32"/>
      <c r="J312" s="33"/>
      <c r="K312" s="33"/>
      <c r="L312" s="33"/>
      <c r="M312" s="34"/>
    </row>
    <row r="313" spans="1:13" s="2" customFormat="1" x14ac:dyDescent="0.3">
      <c r="A313" s="85" t="s">
        <v>107</v>
      </c>
      <c r="B313" s="99" t="s">
        <v>58</v>
      </c>
      <c r="C313" s="101">
        <v>4820993888272</v>
      </c>
      <c r="D313" s="99" t="s">
        <v>108</v>
      </c>
      <c r="E313" s="73"/>
      <c r="F313" s="95">
        <f>VLOOKUP(C313,'[1]IRM19 7393'!$B$1:$P$60,9,FALSE)</f>
        <v>0</v>
      </c>
      <c r="G313" s="69" t="s">
        <v>29</v>
      </c>
      <c r="H313" s="35"/>
      <c r="I313" s="51"/>
      <c r="J313" s="14"/>
      <c r="K313" s="14"/>
      <c r="L313" s="14"/>
      <c r="M313" s="15"/>
    </row>
    <row r="314" spans="1:13" s="2" customFormat="1" x14ac:dyDescent="0.3">
      <c r="A314" s="86"/>
      <c r="B314" s="100"/>
      <c r="C314" s="102"/>
      <c r="D314" s="100"/>
      <c r="E314" s="61"/>
      <c r="F314" s="96"/>
      <c r="G314" s="70" t="s">
        <v>30</v>
      </c>
      <c r="H314" s="17"/>
      <c r="I314" s="46"/>
      <c r="J314" s="19"/>
      <c r="K314" s="19"/>
      <c r="L314" s="19"/>
      <c r="M314" s="20"/>
    </row>
    <row r="315" spans="1:13" s="2" customFormat="1" x14ac:dyDescent="0.3">
      <c r="A315" s="86"/>
      <c r="B315" s="100"/>
      <c r="C315" s="102"/>
      <c r="D315" s="100"/>
      <c r="E315" s="61"/>
      <c r="F315" s="96"/>
      <c r="G315" s="70" t="s">
        <v>31</v>
      </c>
      <c r="H315" s="17"/>
      <c r="I315" s="46"/>
      <c r="J315" s="19"/>
      <c r="K315" s="19"/>
      <c r="L315" s="19"/>
      <c r="M315" s="20"/>
    </row>
    <row r="316" spans="1:13" s="2" customFormat="1" x14ac:dyDescent="0.3">
      <c r="A316" s="86"/>
      <c r="B316" s="100"/>
      <c r="C316" s="102"/>
      <c r="D316" s="100"/>
      <c r="E316" s="61"/>
      <c r="F316" s="96"/>
      <c r="G316" s="70" t="s">
        <v>32</v>
      </c>
      <c r="H316" s="17"/>
      <c r="I316" s="46"/>
      <c r="J316" s="19"/>
      <c r="K316" s="19"/>
      <c r="L316" s="19"/>
      <c r="M316" s="20"/>
    </row>
    <row r="317" spans="1:13" s="2" customFormat="1" x14ac:dyDescent="0.3">
      <c r="A317" s="86"/>
      <c r="B317" s="100"/>
      <c r="C317" s="102"/>
      <c r="D317" s="100"/>
      <c r="E317" s="61"/>
      <c r="F317" s="96"/>
      <c r="G317" s="70" t="s">
        <v>33</v>
      </c>
      <c r="H317" s="17"/>
      <c r="I317" s="46"/>
      <c r="J317" s="19"/>
      <c r="K317" s="19"/>
      <c r="L317" s="19"/>
      <c r="M317" s="20"/>
    </row>
    <row r="318" spans="1:13" s="2" customFormat="1" x14ac:dyDescent="0.3">
      <c r="A318" s="86"/>
      <c r="B318" s="100"/>
      <c r="C318" s="102"/>
      <c r="D318" s="100"/>
      <c r="E318" s="61"/>
      <c r="F318" s="96"/>
      <c r="G318" s="70" t="s">
        <v>34</v>
      </c>
      <c r="H318" s="17"/>
      <c r="I318" s="46"/>
      <c r="J318" s="19"/>
      <c r="K318" s="19"/>
      <c r="L318" s="19"/>
      <c r="M318" s="20"/>
    </row>
    <row r="319" spans="1:13" s="2" customFormat="1" x14ac:dyDescent="0.3">
      <c r="A319" s="87"/>
      <c r="B319" s="91"/>
      <c r="C319" s="91"/>
      <c r="D319" s="91"/>
      <c r="E319" s="61"/>
      <c r="F319" s="96"/>
      <c r="G319" s="70" t="s">
        <v>19</v>
      </c>
      <c r="H319" s="17"/>
      <c r="I319" s="18"/>
      <c r="J319" s="19"/>
      <c r="K319" s="19"/>
      <c r="L319" s="19"/>
      <c r="M319" s="20"/>
    </row>
    <row r="320" spans="1:13" s="2" customFormat="1" x14ac:dyDescent="0.3">
      <c r="A320" s="87"/>
      <c r="B320" s="91"/>
      <c r="C320" s="91"/>
      <c r="D320" s="91"/>
      <c r="E320" s="52" t="s">
        <v>17</v>
      </c>
      <c r="F320" s="96"/>
      <c r="G320" s="70" t="s">
        <v>20</v>
      </c>
      <c r="H320" s="65"/>
      <c r="I320" s="23"/>
      <c r="J320" s="19"/>
      <c r="K320" s="19"/>
      <c r="L320" s="19"/>
      <c r="M320" s="20"/>
    </row>
    <row r="321" spans="1:13" s="2" customFormat="1" x14ac:dyDescent="0.3">
      <c r="A321" s="87"/>
      <c r="B321" s="91"/>
      <c r="C321" s="91"/>
      <c r="D321" s="91"/>
      <c r="E321" s="62"/>
      <c r="F321" s="96"/>
      <c r="G321" s="70" t="s">
        <v>21</v>
      </c>
      <c r="H321" s="65"/>
      <c r="I321" s="18"/>
      <c r="J321" s="19"/>
      <c r="K321" s="19"/>
      <c r="L321" s="19"/>
      <c r="M321" s="20"/>
    </row>
    <row r="322" spans="1:13" s="2" customFormat="1" x14ac:dyDescent="0.3">
      <c r="A322" s="87"/>
      <c r="B322" s="91"/>
      <c r="C322" s="91"/>
      <c r="D322" s="91"/>
      <c r="E322" s="52"/>
      <c r="F322" s="96"/>
      <c r="G322" s="70" t="s">
        <v>22</v>
      </c>
      <c r="H322" s="65"/>
      <c r="I322" s="18"/>
      <c r="J322" s="19"/>
      <c r="K322" s="19"/>
      <c r="L322" s="19"/>
      <c r="M322" s="20"/>
    </row>
    <row r="323" spans="1:13" s="2" customFormat="1" ht="15" thickBot="1" x14ac:dyDescent="0.35">
      <c r="A323" s="88"/>
      <c r="B323" s="92"/>
      <c r="C323" s="92"/>
      <c r="D323" s="92"/>
      <c r="E323" s="76"/>
      <c r="F323" s="97"/>
      <c r="G323" s="72" t="s">
        <v>23</v>
      </c>
      <c r="H323" s="68"/>
      <c r="I323" s="32"/>
      <c r="J323" s="33"/>
      <c r="K323" s="33"/>
      <c r="L323" s="33"/>
      <c r="M323" s="34"/>
    </row>
    <row r="324" spans="1:13" s="2" customFormat="1" x14ac:dyDescent="0.3">
      <c r="A324" s="85" t="s">
        <v>109</v>
      </c>
      <c r="B324" s="89" t="s">
        <v>110</v>
      </c>
      <c r="C324" s="93">
        <v>4320992137444</v>
      </c>
      <c r="D324" s="89" t="s">
        <v>42</v>
      </c>
      <c r="E324" s="98" t="s">
        <v>17</v>
      </c>
      <c r="F324" s="95">
        <f>VLOOKUP(C324,'[1]IRM19 7393'!$B$1:$P$60,9,FALSE)</f>
        <v>0</v>
      </c>
      <c r="G324" s="69" t="s">
        <v>18</v>
      </c>
      <c r="H324" s="12"/>
      <c r="I324" s="51"/>
      <c r="J324" s="14"/>
      <c r="K324" s="14"/>
      <c r="L324" s="14"/>
      <c r="M324" s="15"/>
    </row>
    <row r="325" spans="1:13" s="2" customFormat="1" x14ac:dyDescent="0.3">
      <c r="A325" s="87"/>
      <c r="B325" s="91"/>
      <c r="C325" s="91"/>
      <c r="D325" s="91"/>
      <c r="E325" s="91"/>
      <c r="F325" s="96"/>
      <c r="G325" s="70" t="s">
        <v>19</v>
      </c>
      <c r="H325" s="17"/>
      <c r="I325" s="18"/>
      <c r="J325" s="19"/>
      <c r="K325" s="19"/>
      <c r="L325" s="19"/>
      <c r="M325" s="20"/>
    </row>
    <row r="326" spans="1:13" s="2" customFormat="1" x14ac:dyDescent="0.3">
      <c r="A326" s="87"/>
      <c r="B326" s="91"/>
      <c r="C326" s="91"/>
      <c r="D326" s="91"/>
      <c r="E326" s="91"/>
      <c r="F326" s="96"/>
      <c r="G326" s="70" t="s">
        <v>20</v>
      </c>
      <c r="H326" s="65"/>
      <c r="I326" s="18"/>
      <c r="J326" s="19"/>
      <c r="K326" s="19"/>
      <c r="L326" s="19"/>
      <c r="M326" s="20"/>
    </row>
    <row r="327" spans="1:13" s="2" customFormat="1" x14ac:dyDescent="0.3">
      <c r="A327" s="87"/>
      <c r="B327" s="91"/>
      <c r="C327" s="91"/>
      <c r="D327" s="91"/>
      <c r="E327" s="91"/>
      <c r="F327" s="96"/>
      <c r="G327" s="70" t="s">
        <v>21</v>
      </c>
      <c r="H327" s="65"/>
      <c r="I327" s="18"/>
      <c r="J327" s="19"/>
      <c r="K327" s="19"/>
      <c r="L327" s="19"/>
      <c r="M327" s="20"/>
    </row>
    <row r="328" spans="1:13" s="2" customFormat="1" x14ac:dyDescent="0.3">
      <c r="A328" s="87"/>
      <c r="B328" s="91"/>
      <c r="C328" s="91"/>
      <c r="D328" s="91"/>
      <c r="E328" s="91"/>
      <c r="F328" s="96"/>
      <c r="G328" s="70" t="s">
        <v>22</v>
      </c>
      <c r="H328" s="65"/>
      <c r="I328" s="18"/>
      <c r="J328" s="19"/>
      <c r="K328" s="19"/>
      <c r="L328" s="19"/>
      <c r="M328" s="20"/>
    </row>
    <row r="329" spans="1:13" s="2" customFormat="1" ht="15" thickBot="1" x14ac:dyDescent="0.35">
      <c r="A329" s="88"/>
      <c r="B329" s="92"/>
      <c r="C329" s="92"/>
      <c r="D329" s="92"/>
      <c r="E329" s="92"/>
      <c r="F329" s="97"/>
      <c r="G329" s="72" t="s">
        <v>23</v>
      </c>
      <c r="H329" s="68"/>
      <c r="I329" s="32"/>
      <c r="J329" s="33"/>
      <c r="K329" s="33"/>
      <c r="L329" s="33"/>
      <c r="M329" s="34"/>
    </row>
    <row r="330" spans="1:13" s="2" customFormat="1" x14ac:dyDescent="0.3">
      <c r="A330" s="85" t="s">
        <v>111</v>
      </c>
      <c r="B330" s="89" t="s">
        <v>112</v>
      </c>
      <c r="C330" s="93">
        <v>4730991719852</v>
      </c>
      <c r="D330" s="89" t="s">
        <v>113</v>
      </c>
      <c r="E330" s="73"/>
      <c r="F330" s="95">
        <f>VLOOKUP(C330,'[1]IRM19 7393'!$B$1:$P$60,9,FALSE)</f>
        <v>0</v>
      </c>
      <c r="G330" s="69" t="s">
        <v>29</v>
      </c>
      <c r="H330" s="35"/>
      <c r="I330" s="51"/>
      <c r="J330" s="14"/>
      <c r="K330" s="14"/>
      <c r="L330" s="14"/>
      <c r="M330" s="15"/>
    </row>
    <row r="331" spans="1:13" s="2" customFormat="1" x14ac:dyDescent="0.3">
      <c r="A331" s="86"/>
      <c r="B331" s="90"/>
      <c r="C331" s="94"/>
      <c r="D331" s="90"/>
      <c r="E331" s="61"/>
      <c r="F331" s="96"/>
      <c r="G331" s="79" t="s">
        <v>30</v>
      </c>
      <c r="H331" s="17"/>
      <c r="I331" s="80"/>
      <c r="J331" s="47"/>
      <c r="K331" s="47"/>
      <c r="L331" s="47"/>
      <c r="M331" s="48"/>
    </row>
    <row r="332" spans="1:13" s="2" customFormat="1" x14ac:dyDescent="0.3">
      <c r="A332" s="86"/>
      <c r="B332" s="90"/>
      <c r="C332" s="94"/>
      <c r="D332" s="90"/>
      <c r="E332" s="61"/>
      <c r="F332" s="96"/>
      <c r="G332" s="79" t="s">
        <v>31</v>
      </c>
      <c r="H332" s="17"/>
      <c r="I332" s="80"/>
      <c r="J332" s="47"/>
      <c r="K332" s="47"/>
      <c r="L332" s="47"/>
      <c r="M332" s="48"/>
    </row>
    <row r="333" spans="1:13" s="2" customFormat="1" x14ac:dyDescent="0.3">
      <c r="A333" s="86"/>
      <c r="B333" s="90"/>
      <c r="C333" s="94"/>
      <c r="D333" s="90"/>
      <c r="E333" s="61"/>
      <c r="F333" s="96"/>
      <c r="G333" s="79" t="s">
        <v>32</v>
      </c>
      <c r="H333" s="17"/>
      <c r="I333" s="80"/>
      <c r="J333" s="47"/>
      <c r="K333" s="47"/>
      <c r="L333" s="47"/>
      <c r="M333" s="48"/>
    </row>
    <row r="334" spans="1:13" s="2" customFormat="1" x14ac:dyDescent="0.3">
      <c r="A334" s="86"/>
      <c r="B334" s="90"/>
      <c r="C334" s="94"/>
      <c r="D334" s="90"/>
      <c r="E334" s="61"/>
      <c r="F334" s="96"/>
      <c r="G334" s="79" t="s">
        <v>33</v>
      </c>
      <c r="H334" s="17"/>
      <c r="I334" s="80"/>
      <c r="J334" s="47"/>
      <c r="K334" s="47"/>
      <c r="L334" s="47"/>
      <c r="M334" s="48"/>
    </row>
    <row r="335" spans="1:13" s="2" customFormat="1" x14ac:dyDescent="0.3">
      <c r="A335" s="86"/>
      <c r="B335" s="90"/>
      <c r="C335" s="94"/>
      <c r="D335" s="90"/>
      <c r="E335" s="61"/>
      <c r="F335" s="96"/>
      <c r="G335" s="79" t="s">
        <v>34</v>
      </c>
      <c r="H335" s="17"/>
      <c r="I335" s="80"/>
      <c r="J335" s="47"/>
      <c r="K335" s="47"/>
      <c r="L335" s="47"/>
      <c r="M335" s="48"/>
    </row>
    <row r="336" spans="1:13" s="2" customFormat="1" x14ac:dyDescent="0.3">
      <c r="A336" s="87"/>
      <c r="B336" s="91"/>
      <c r="C336" s="91"/>
      <c r="D336" s="91"/>
      <c r="E336" s="61"/>
      <c r="F336" s="96"/>
      <c r="G336" s="70" t="s">
        <v>19</v>
      </c>
      <c r="H336" s="17"/>
      <c r="I336" s="23"/>
      <c r="J336" s="19"/>
      <c r="K336" s="19"/>
      <c r="L336" s="19"/>
      <c r="M336" s="20"/>
    </row>
    <row r="337" spans="1:63" s="2" customFormat="1" x14ac:dyDescent="0.3">
      <c r="A337" s="87"/>
      <c r="B337" s="91"/>
      <c r="C337" s="91"/>
      <c r="D337" s="91"/>
      <c r="E337" s="52" t="s">
        <v>17</v>
      </c>
      <c r="F337" s="96"/>
      <c r="G337" s="70" t="s">
        <v>20</v>
      </c>
      <c r="H337" s="65"/>
      <c r="I337" s="23"/>
      <c r="J337" s="19"/>
      <c r="K337" s="19"/>
      <c r="L337" s="19"/>
      <c r="M337" s="20"/>
    </row>
    <row r="338" spans="1:63" s="2" customFormat="1" x14ac:dyDescent="0.3">
      <c r="A338" s="87"/>
      <c r="B338" s="91"/>
      <c r="C338" s="91"/>
      <c r="D338" s="91"/>
      <c r="E338" s="62"/>
      <c r="F338" s="96"/>
      <c r="G338" s="70" t="s">
        <v>21</v>
      </c>
      <c r="H338" s="65"/>
      <c r="I338" s="18"/>
      <c r="J338" s="19"/>
      <c r="K338" s="19"/>
      <c r="L338" s="19"/>
      <c r="M338" s="20"/>
    </row>
    <row r="339" spans="1:63" s="2" customFormat="1" x14ac:dyDescent="0.3">
      <c r="A339" s="87"/>
      <c r="B339" s="91"/>
      <c r="C339" s="91"/>
      <c r="D339" s="91"/>
      <c r="E339" s="52"/>
      <c r="F339" s="96"/>
      <c r="G339" s="70" t="s">
        <v>22</v>
      </c>
      <c r="H339" s="65"/>
      <c r="I339" s="18"/>
      <c r="J339" s="19"/>
      <c r="K339" s="19"/>
      <c r="L339" s="19"/>
      <c r="M339" s="20"/>
    </row>
    <row r="340" spans="1:63" s="2" customFormat="1" ht="15" thickBot="1" x14ac:dyDescent="0.35">
      <c r="A340" s="88"/>
      <c r="B340" s="92"/>
      <c r="C340" s="92"/>
      <c r="D340" s="92"/>
      <c r="E340" s="76"/>
      <c r="F340" s="97"/>
      <c r="G340" s="72" t="s">
        <v>23</v>
      </c>
      <c r="H340" s="68"/>
      <c r="I340" s="32"/>
      <c r="J340" s="33"/>
      <c r="K340" s="33"/>
      <c r="L340" s="33"/>
      <c r="M340" s="34"/>
    </row>
    <row r="341" spans="1:63" s="2" customFormat="1" x14ac:dyDescent="0.3">
      <c r="A341" s="85" t="s">
        <v>114</v>
      </c>
      <c r="B341" s="89" t="s">
        <v>115</v>
      </c>
      <c r="C341" s="93">
        <v>4933992563928</v>
      </c>
      <c r="D341" s="89" t="s">
        <v>116</v>
      </c>
      <c r="E341" s="98" t="s">
        <v>17</v>
      </c>
      <c r="F341" s="95">
        <f>VLOOKUP(C341,'[1]IRM19 7393'!$B$1:$P$60,9,FALSE)</f>
        <v>0</v>
      </c>
      <c r="G341" s="69" t="s">
        <v>29</v>
      </c>
      <c r="H341" s="35"/>
      <c r="I341" s="51"/>
      <c r="J341" s="14"/>
      <c r="K341" s="14"/>
      <c r="L341" s="14"/>
      <c r="M341" s="15"/>
    </row>
    <row r="342" spans="1:63" s="2" customFormat="1" x14ac:dyDescent="0.3">
      <c r="A342" s="86"/>
      <c r="B342" s="90"/>
      <c r="C342" s="94"/>
      <c r="D342" s="90"/>
      <c r="E342" s="103"/>
      <c r="F342" s="96"/>
      <c r="G342" s="79" t="s">
        <v>30</v>
      </c>
      <c r="H342" s="17"/>
      <c r="I342" s="46"/>
      <c r="J342" s="47"/>
      <c r="K342" s="47"/>
      <c r="L342" s="47"/>
      <c r="M342" s="48"/>
    </row>
    <row r="343" spans="1:63" s="2" customFormat="1" x14ac:dyDescent="0.3">
      <c r="A343" s="86"/>
      <c r="B343" s="90"/>
      <c r="C343" s="94"/>
      <c r="D343" s="90"/>
      <c r="E343" s="103"/>
      <c r="F343" s="96"/>
      <c r="G343" s="79" t="s">
        <v>31</v>
      </c>
      <c r="H343" s="17"/>
      <c r="I343" s="46"/>
      <c r="J343" s="47"/>
      <c r="K343" s="47"/>
      <c r="L343" s="47"/>
      <c r="M343" s="48"/>
    </row>
    <row r="344" spans="1:63" s="2" customFormat="1" x14ac:dyDescent="0.3">
      <c r="A344" s="86"/>
      <c r="B344" s="90"/>
      <c r="C344" s="94"/>
      <c r="D344" s="90"/>
      <c r="E344" s="103"/>
      <c r="F344" s="96"/>
      <c r="G344" s="79" t="s">
        <v>32</v>
      </c>
      <c r="H344" s="17"/>
      <c r="I344" s="46"/>
      <c r="J344" s="47"/>
      <c r="K344" s="47"/>
      <c r="L344" s="47"/>
      <c r="M344" s="48"/>
    </row>
    <row r="345" spans="1:63" s="2" customFormat="1" x14ac:dyDescent="0.3">
      <c r="A345" s="86"/>
      <c r="B345" s="90"/>
      <c r="C345" s="94"/>
      <c r="D345" s="90"/>
      <c r="E345" s="103"/>
      <c r="F345" s="96"/>
      <c r="G345" s="79" t="s">
        <v>33</v>
      </c>
      <c r="H345" s="17"/>
      <c r="I345" s="46"/>
      <c r="J345" s="47"/>
      <c r="K345" s="47"/>
      <c r="L345" s="47"/>
      <c r="M345" s="48"/>
    </row>
    <row r="346" spans="1:63" s="2" customFormat="1" x14ac:dyDescent="0.3">
      <c r="A346" s="86"/>
      <c r="B346" s="90"/>
      <c r="C346" s="94"/>
      <c r="D346" s="90"/>
      <c r="E346" s="103"/>
      <c r="F346" s="96"/>
      <c r="G346" s="79" t="s">
        <v>34</v>
      </c>
      <c r="H346" s="17"/>
      <c r="I346" s="46"/>
      <c r="J346" s="47"/>
      <c r="K346" s="47"/>
      <c r="L346" s="47"/>
      <c r="M346" s="48"/>
    </row>
    <row r="347" spans="1:63" s="2" customFormat="1" x14ac:dyDescent="0.3">
      <c r="A347" s="86"/>
      <c r="B347" s="90"/>
      <c r="C347" s="94"/>
      <c r="D347" s="90"/>
      <c r="E347" s="103"/>
      <c r="F347" s="96"/>
      <c r="G347" s="70" t="s">
        <v>19</v>
      </c>
      <c r="H347" s="17"/>
      <c r="I347" s="18"/>
      <c r="J347" s="19"/>
      <c r="K347" s="19"/>
      <c r="L347" s="19"/>
      <c r="M347" s="20"/>
    </row>
    <row r="348" spans="1:63" s="2" customFormat="1" x14ac:dyDescent="0.3">
      <c r="A348" s="86"/>
      <c r="B348" s="90"/>
      <c r="C348" s="94"/>
      <c r="D348" s="90"/>
      <c r="E348" s="103"/>
      <c r="F348" s="96"/>
      <c r="G348" s="70" t="s">
        <v>20</v>
      </c>
      <c r="H348" s="65"/>
      <c r="I348" s="23"/>
      <c r="J348" s="19"/>
      <c r="K348" s="19"/>
      <c r="L348" s="19"/>
      <c r="M348" s="20"/>
    </row>
    <row r="349" spans="1:63" s="2" customFormat="1" x14ac:dyDescent="0.3">
      <c r="A349" s="86"/>
      <c r="B349" s="90"/>
      <c r="C349" s="94"/>
      <c r="D349" s="90"/>
      <c r="E349" s="103"/>
      <c r="F349" s="96"/>
      <c r="G349" s="70" t="s">
        <v>21</v>
      </c>
      <c r="H349" s="65"/>
      <c r="I349" s="18"/>
      <c r="J349" s="19"/>
      <c r="K349" s="19"/>
      <c r="L349" s="19"/>
      <c r="M349" s="20"/>
    </row>
    <row r="350" spans="1:63" s="2" customFormat="1" x14ac:dyDescent="0.3">
      <c r="A350" s="86"/>
      <c r="B350" s="90"/>
      <c r="C350" s="94"/>
      <c r="D350" s="90"/>
      <c r="E350" s="103"/>
      <c r="F350" s="96"/>
      <c r="G350" s="70" t="s">
        <v>22</v>
      </c>
      <c r="H350" s="65"/>
      <c r="I350" s="18"/>
      <c r="J350" s="19"/>
      <c r="K350" s="19"/>
      <c r="L350" s="19"/>
      <c r="M350" s="20"/>
    </row>
    <row r="351" spans="1:63" s="2" customFormat="1" ht="15" thickBot="1" x14ac:dyDescent="0.35">
      <c r="A351" s="111"/>
      <c r="B351" s="112"/>
      <c r="C351" s="113"/>
      <c r="D351" s="112"/>
      <c r="E351" s="114"/>
      <c r="F351" s="97"/>
      <c r="G351" s="72" t="s">
        <v>23</v>
      </c>
      <c r="H351" s="68"/>
      <c r="I351" s="32"/>
      <c r="J351" s="33"/>
      <c r="K351" s="33"/>
      <c r="L351" s="33"/>
      <c r="M351" s="34"/>
    </row>
    <row r="352" spans="1:63" x14ac:dyDescent="0.3">
      <c r="A352" s="85" t="s">
        <v>117</v>
      </c>
      <c r="B352" s="99" t="s">
        <v>65</v>
      </c>
      <c r="C352" s="101">
        <v>4310995514573</v>
      </c>
      <c r="D352" s="104" t="s">
        <v>118</v>
      </c>
      <c r="E352" s="98" t="s">
        <v>17</v>
      </c>
      <c r="F352" s="108">
        <f>VLOOKUP(C352,'[1]IRM19 7393'!$B$1:$P$48,9,FALSE)</f>
        <v>0</v>
      </c>
      <c r="G352" s="63" t="s">
        <v>29</v>
      </c>
      <c r="H352" s="35"/>
      <c r="I352" s="13"/>
      <c r="J352" s="14"/>
      <c r="K352" s="14"/>
      <c r="L352" s="14"/>
      <c r="M352" s="15"/>
      <c r="BG352"/>
      <c r="BH352"/>
      <c r="BI352"/>
      <c r="BJ352"/>
      <c r="BK352"/>
    </row>
    <row r="353" spans="1:63" x14ac:dyDescent="0.3">
      <c r="A353" s="86"/>
      <c r="B353" s="100"/>
      <c r="C353" s="102"/>
      <c r="D353" s="105"/>
      <c r="E353" s="103"/>
      <c r="F353" s="109"/>
      <c r="G353" s="64" t="s">
        <v>30</v>
      </c>
      <c r="H353" s="17"/>
      <c r="I353" s="18"/>
      <c r="J353" s="19"/>
      <c r="K353" s="19"/>
      <c r="L353" s="19"/>
      <c r="M353" s="20"/>
      <c r="BG353"/>
      <c r="BH353"/>
      <c r="BI353"/>
      <c r="BJ353"/>
      <c r="BK353"/>
    </row>
    <row r="354" spans="1:63" x14ac:dyDescent="0.3">
      <c r="A354" s="86"/>
      <c r="B354" s="100"/>
      <c r="C354" s="102"/>
      <c r="D354" s="105"/>
      <c r="E354" s="103"/>
      <c r="F354" s="109"/>
      <c r="G354" s="64" t="s">
        <v>31</v>
      </c>
      <c r="H354" s="17"/>
      <c r="I354" s="18"/>
      <c r="J354" s="19"/>
      <c r="K354" s="19"/>
      <c r="L354" s="19"/>
      <c r="M354" s="20"/>
      <c r="BG354"/>
      <c r="BH354"/>
      <c r="BI354"/>
      <c r="BJ354"/>
      <c r="BK354"/>
    </row>
    <row r="355" spans="1:63" x14ac:dyDescent="0.3">
      <c r="A355" s="86"/>
      <c r="B355" s="100"/>
      <c r="C355" s="102"/>
      <c r="D355" s="105"/>
      <c r="E355" s="103"/>
      <c r="F355" s="109"/>
      <c r="G355" s="64" t="s">
        <v>32</v>
      </c>
      <c r="H355" s="17"/>
      <c r="I355" s="18"/>
      <c r="J355" s="19"/>
      <c r="K355" s="19"/>
      <c r="L355" s="19"/>
      <c r="M355" s="20"/>
      <c r="BG355"/>
      <c r="BH355"/>
      <c r="BI355"/>
      <c r="BJ355"/>
      <c r="BK355"/>
    </row>
    <row r="356" spans="1:63" x14ac:dyDescent="0.3">
      <c r="A356" s="86"/>
      <c r="B356" s="100"/>
      <c r="C356" s="102"/>
      <c r="D356" s="105"/>
      <c r="E356" s="103"/>
      <c r="F356" s="109"/>
      <c r="G356" s="64" t="s">
        <v>33</v>
      </c>
      <c r="H356" s="17"/>
      <c r="I356" s="18"/>
      <c r="J356" s="19"/>
      <c r="K356" s="19"/>
      <c r="L356" s="19"/>
      <c r="M356" s="20"/>
      <c r="BG356"/>
      <c r="BH356"/>
      <c r="BI356"/>
      <c r="BJ356"/>
      <c r="BK356"/>
    </row>
    <row r="357" spans="1:63" x14ac:dyDescent="0.3">
      <c r="A357" s="86"/>
      <c r="B357" s="100"/>
      <c r="C357" s="102"/>
      <c r="D357" s="105"/>
      <c r="E357" s="103"/>
      <c r="F357" s="109"/>
      <c r="G357" s="64" t="s">
        <v>34</v>
      </c>
      <c r="H357" s="17"/>
      <c r="I357" s="18"/>
      <c r="J357" s="19"/>
      <c r="K357" s="19"/>
      <c r="L357" s="19"/>
      <c r="M357" s="20"/>
      <c r="BG357"/>
      <c r="BH357"/>
      <c r="BI357"/>
      <c r="BJ357"/>
      <c r="BK357"/>
    </row>
    <row r="358" spans="1:63" x14ac:dyDescent="0.3">
      <c r="A358" s="87"/>
      <c r="B358" s="91"/>
      <c r="C358" s="91"/>
      <c r="D358" s="106"/>
      <c r="E358" s="91"/>
      <c r="F358" s="109"/>
      <c r="G358" s="64" t="s">
        <v>19</v>
      </c>
      <c r="H358" s="17"/>
      <c r="I358" s="18"/>
      <c r="J358" s="19"/>
      <c r="K358" s="19"/>
      <c r="L358" s="19"/>
      <c r="M358" s="20"/>
      <c r="BG358"/>
      <c r="BH358"/>
      <c r="BI358"/>
      <c r="BJ358"/>
      <c r="BK358"/>
    </row>
    <row r="359" spans="1:63" x14ac:dyDescent="0.3">
      <c r="A359" s="87"/>
      <c r="B359" s="91"/>
      <c r="C359" s="91"/>
      <c r="D359" s="106"/>
      <c r="E359" s="91"/>
      <c r="F359" s="109"/>
      <c r="G359" s="64" t="s">
        <v>20</v>
      </c>
      <c r="H359" s="21"/>
      <c r="I359" s="23"/>
      <c r="J359" s="19"/>
      <c r="K359" s="19"/>
      <c r="L359" s="19"/>
      <c r="M359" s="20"/>
      <c r="BG359"/>
      <c r="BH359"/>
      <c r="BI359"/>
      <c r="BJ359"/>
      <c r="BK359"/>
    </row>
    <row r="360" spans="1:63" x14ac:dyDescent="0.3">
      <c r="A360" s="87"/>
      <c r="B360" s="91"/>
      <c r="C360" s="91"/>
      <c r="D360" s="106"/>
      <c r="E360" s="91"/>
      <c r="F360" s="109"/>
      <c r="G360" s="64" t="s">
        <v>21</v>
      </c>
      <c r="H360" s="21"/>
      <c r="I360" s="18"/>
      <c r="J360" s="19"/>
      <c r="K360" s="19"/>
      <c r="L360" s="19"/>
      <c r="M360" s="20"/>
      <c r="BG360"/>
      <c r="BH360"/>
      <c r="BI360"/>
      <c r="BJ360"/>
      <c r="BK360"/>
    </row>
    <row r="361" spans="1:63" x14ac:dyDescent="0.3">
      <c r="A361" s="87"/>
      <c r="B361" s="91"/>
      <c r="C361" s="91"/>
      <c r="D361" s="106"/>
      <c r="E361" s="91"/>
      <c r="F361" s="109"/>
      <c r="G361" s="64" t="s">
        <v>22</v>
      </c>
      <c r="H361" s="21"/>
      <c r="I361" s="23"/>
      <c r="J361" s="19"/>
      <c r="K361" s="19"/>
      <c r="L361" s="19"/>
      <c r="M361" s="20"/>
      <c r="BG361"/>
      <c r="BH361"/>
      <c r="BI361"/>
      <c r="BJ361"/>
      <c r="BK361"/>
    </row>
    <row r="362" spans="1:63" ht="15" thickBot="1" x14ac:dyDescent="0.35">
      <c r="A362" s="88"/>
      <c r="B362" s="92"/>
      <c r="C362" s="92"/>
      <c r="D362" s="107"/>
      <c r="E362" s="92"/>
      <c r="F362" s="110"/>
      <c r="G362" s="67" t="s">
        <v>23</v>
      </c>
      <c r="H362" s="81"/>
      <c r="I362" s="26"/>
      <c r="J362" s="27"/>
      <c r="K362" s="27"/>
      <c r="L362" s="27"/>
      <c r="M362" s="28"/>
      <c r="BG362"/>
      <c r="BH362"/>
      <c r="BI362"/>
      <c r="BJ362"/>
      <c r="BK362"/>
    </row>
    <row r="363" spans="1:63" x14ac:dyDescent="0.3">
      <c r="A363" s="85" t="s">
        <v>119</v>
      </c>
      <c r="B363" s="99" t="s">
        <v>78</v>
      </c>
      <c r="C363" s="101">
        <v>4310992447627</v>
      </c>
      <c r="D363" s="99" t="s">
        <v>120</v>
      </c>
      <c r="E363" s="98" t="s">
        <v>17</v>
      </c>
      <c r="F363" s="95">
        <f>VLOOKUP(C363,'[1]IRM19 7393'!$B$1:$P$48,9,FALSE)</f>
        <v>0</v>
      </c>
      <c r="G363" s="69" t="s">
        <v>18</v>
      </c>
      <c r="H363" s="12"/>
      <c r="I363" s="13"/>
      <c r="J363" s="14"/>
      <c r="K363" s="14"/>
      <c r="L363" s="14"/>
      <c r="M363" s="15"/>
      <c r="BG363"/>
      <c r="BH363"/>
      <c r="BI363"/>
      <c r="BJ363"/>
      <c r="BK363"/>
    </row>
    <row r="364" spans="1:63" x14ac:dyDescent="0.3">
      <c r="A364" s="87"/>
      <c r="B364" s="91"/>
      <c r="C364" s="91"/>
      <c r="D364" s="91"/>
      <c r="E364" s="91"/>
      <c r="F364" s="96"/>
      <c r="G364" s="70" t="s">
        <v>19</v>
      </c>
      <c r="H364" s="17"/>
      <c r="I364" s="18"/>
      <c r="J364" s="19"/>
      <c r="K364" s="19"/>
      <c r="L364" s="19"/>
      <c r="M364" s="20"/>
      <c r="BG364"/>
      <c r="BH364"/>
      <c r="BI364"/>
      <c r="BJ364"/>
      <c r="BK364"/>
    </row>
    <row r="365" spans="1:63" x14ac:dyDescent="0.3">
      <c r="A365" s="87"/>
      <c r="B365" s="91"/>
      <c r="C365" s="91"/>
      <c r="D365" s="91"/>
      <c r="E365" s="91"/>
      <c r="F365" s="96"/>
      <c r="G365" s="70" t="s">
        <v>20</v>
      </c>
      <c r="H365" s="21"/>
      <c r="I365" s="23"/>
      <c r="J365" s="19"/>
      <c r="K365" s="19"/>
      <c r="L365" s="19"/>
      <c r="M365" s="20"/>
      <c r="BG365"/>
      <c r="BH365"/>
      <c r="BI365"/>
      <c r="BJ365"/>
      <c r="BK365"/>
    </row>
    <row r="366" spans="1:63" x14ac:dyDescent="0.3">
      <c r="A366" s="87"/>
      <c r="B366" s="91"/>
      <c r="C366" s="91"/>
      <c r="D366" s="91"/>
      <c r="E366" s="91"/>
      <c r="F366" s="96"/>
      <c r="G366" s="70" t="s">
        <v>21</v>
      </c>
      <c r="H366" s="21"/>
      <c r="I366" s="18"/>
      <c r="J366" s="19"/>
      <c r="K366" s="19"/>
      <c r="L366" s="19"/>
      <c r="M366" s="20"/>
      <c r="BG366"/>
      <c r="BH366"/>
      <c r="BI366"/>
      <c r="BJ366"/>
      <c r="BK366"/>
    </row>
    <row r="367" spans="1:63" x14ac:dyDescent="0.3">
      <c r="A367" s="87"/>
      <c r="B367" s="91"/>
      <c r="C367" s="91"/>
      <c r="D367" s="91"/>
      <c r="E367" s="91"/>
      <c r="F367" s="96"/>
      <c r="G367" s="70" t="s">
        <v>22</v>
      </c>
      <c r="H367" s="21"/>
      <c r="I367" s="18"/>
      <c r="J367" s="19"/>
      <c r="K367" s="19"/>
      <c r="L367" s="19"/>
      <c r="M367" s="20"/>
      <c r="BG367"/>
      <c r="BH367"/>
      <c r="BI367"/>
      <c r="BJ367"/>
      <c r="BK367"/>
    </row>
    <row r="368" spans="1:63" ht="15" thickBot="1" x14ac:dyDescent="0.35">
      <c r="A368" s="88"/>
      <c r="B368" s="92"/>
      <c r="C368" s="92"/>
      <c r="D368" s="92"/>
      <c r="E368" s="92"/>
      <c r="F368" s="97"/>
      <c r="G368" s="71" t="s">
        <v>23</v>
      </c>
      <c r="H368" s="81"/>
      <c r="I368" s="32"/>
      <c r="J368" s="33"/>
      <c r="K368" s="33"/>
      <c r="L368" s="33"/>
      <c r="M368" s="34"/>
      <c r="BG368"/>
      <c r="BH368"/>
      <c r="BI368"/>
      <c r="BJ368"/>
      <c r="BK368"/>
    </row>
    <row r="369" spans="1:13" s="2" customFormat="1" x14ac:dyDescent="0.3">
      <c r="A369" s="85" t="s">
        <v>121</v>
      </c>
      <c r="B369" s="99" t="s">
        <v>122</v>
      </c>
      <c r="C369" s="101">
        <v>4310993567470</v>
      </c>
      <c r="D369" s="99" t="s">
        <v>123</v>
      </c>
      <c r="E369" s="98" t="s">
        <v>17</v>
      </c>
      <c r="F369" s="95">
        <f>VLOOKUP(C369,'[1]IRM19 7393'!$B$1:$P$48,9,FALSE)</f>
        <v>1</v>
      </c>
      <c r="G369" s="69" t="s">
        <v>18</v>
      </c>
      <c r="H369" s="12"/>
      <c r="I369" s="51"/>
      <c r="J369" s="14"/>
      <c r="K369" s="14"/>
      <c r="L369" s="14"/>
      <c r="M369" s="15"/>
    </row>
    <row r="370" spans="1:13" s="2" customFormat="1" x14ac:dyDescent="0.3">
      <c r="A370" s="87"/>
      <c r="B370" s="91"/>
      <c r="C370" s="91"/>
      <c r="D370" s="91"/>
      <c r="E370" s="91"/>
      <c r="F370" s="96"/>
      <c r="G370" s="70" t="s">
        <v>19</v>
      </c>
      <c r="H370" s="17"/>
      <c r="I370" s="18"/>
      <c r="J370" s="19"/>
      <c r="K370" s="19"/>
      <c r="L370" s="19"/>
      <c r="M370" s="20"/>
    </row>
    <row r="371" spans="1:13" s="2" customFormat="1" x14ac:dyDescent="0.3">
      <c r="A371" s="87"/>
      <c r="B371" s="91"/>
      <c r="C371" s="91"/>
      <c r="D371" s="91"/>
      <c r="E371" s="91"/>
      <c r="F371" s="96"/>
      <c r="G371" s="70" t="s">
        <v>20</v>
      </c>
      <c r="H371" s="21"/>
      <c r="I371" s="23"/>
      <c r="J371" s="19"/>
      <c r="K371" s="19"/>
      <c r="L371" s="19"/>
      <c r="M371" s="20"/>
    </row>
    <row r="372" spans="1:13" s="2" customFormat="1" x14ac:dyDescent="0.3">
      <c r="A372" s="87"/>
      <c r="B372" s="91"/>
      <c r="C372" s="91"/>
      <c r="D372" s="91"/>
      <c r="E372" s="91"/>
      <c r="F372" s="96"/>
      <c r="G372" s="70" t="s">
        <v>21</v>
      </c>
      <c r="H372" s="21"/>
      <c r="I372" s="18"/>
      <c r="J372" s="19"/>
      <c r="K372" s="19"/>
      <c r="L372" s="19"/>
      <c r="M372" s="20"/>
    </row>
    <row r="373" spans="1:13" s="2" customFormat="1" x14ac:dyDescent="0.3">
      <c r="A373" s="87"/>
      <c r="B373" s="91"/>
      <c r="C373" s="91"/>
      <c r="D373" s="91"/>
      <c r="E373" s="91"/>
      <c r="F373" s="96"/>
      <c r="G373" s="70" t="s">
        <v>22</v>
      </c>
      <c r="H373" s="21"/>
      <c r="I373" s="18"/>
      <c r="J373" s="19"/>
      <c r="K373" s="19"/>
      <c r="L373" s="19"/>
      <c r="M373" s="20"/>
    </row>
    <row r="374" spans="1:13" s="2" customFormat="1" ht="15" thickBot="1" x14ac:dyDescent="0.35">
      <c r="A374" s="88"/>
      <c r="B374" s="92"/>
      <c r="C374" s="92"/>
      <c r="D374" s="92"/>
      <c r="E374" s="92"/>
      <c r="F374" s="97"/>
      <c r="G374" s="72" t="s">
        <v>23</v>
      </c>
      <c r="H374" s="81"/>
      <c r="I374" s="32"/>
      <c r="J374" s="33"/>
      <c r="K374" s="33"/>
      <c r="L374" s="33"/>
      <c r="M374" s="34"/>
    </row>
    <row r="375" spans="1:13" s="2" customFormat="1" x14ac:dyDescent="0.3">
      <c r="A375" s="85" t="s">
        <v>124</v>
      </c>
      <c r="B375" s="99" t="s">
        <v>125</v>
      </c>
      <c r="C375" s="101">
        <v>2590995308371</v>
      </c>
      <c r="D375" s="99" t="s">
        <v>123</v>
      </c>
      <c r="E375" s="40"/>
      <c r="F375" s="95">
        <f>VLOOKUP(C375,'[1]IRM19 7393'!$B$1:$P$48,9,FALSE)</f>
        <v>0</v>
      </c>
      <c r="G375" s="69" t="s">
        <v>29</v>
      </c>
      <c r="H375" s="35"/>
      <c r="I375" s="51"/>
      <c r="J375" s="14"/>
      <c r="K375" s="14"/>
      <c r="L375" s="14"/>
      <c r="M375" s="15"/>
    </row>
    <row r="376" spans="1:13" s="2" customFormat="1" x14ac:dyDescent="0.3">
      <c r="A376" s="86"/>
      <c r="B376" s="100"/>
      <c r="C376" s="102"/>
      <c r="D376" s="100"/>
      <c r="E376" s="43"/>
      <c r="F376" s="96"/>
      <c r="G376" s="70" t="s">
        <v>30</v>
      </c>
      <c r="H376" s="17"/>
      <c r="I376" s="18"/>
      <c r="J376" s="19"/>
      <c r="K376" s="19"/>
      <c r="L376" s="19"/>
      <c r="M376" s="20"/>
    </row>
    <row r="377" spans="1:13" s="2" customFormat="1" x14ac:dyDescent="0.3">
      <c r="A377" s="86"/>
      <c r="B377" s="100"/>
      <c r="C377" s="102"/>
      <c r="D377" s="100"/>
      <c r="E377" s="43"/>
      <c r="F377" s="96"/>
      <c r="G377" s="70" t="s">
        <v>31</v>
      </c>
      <c r="H377" s="17"/>
      <c r="I377" s="18"/>
      <c r="J377" s="19"/>
      <c r="K377" s="19"/>
      <c r="L377" s="19"/>
      <c r="M377" s="20"/>
    </row>
    <row r="378" spans="1:13" s="2" customFormat="1" x14ac:dyDescent="0.3">
      <c r="A378" s="86"/>
      <c r="B378" s="100"/>
      <c r="C378" s="102"/>
      <c r="D378" s="100"/>
      <c r="E378" s="43"/>
      <c r="F378" s="96"/>
      <c r="G378" s="70" t="s">
        <v>32</v>
      </c>
      <c r="H378" s="17"/>
      <c r="I378" s="18"/>
      <c r="J378" s="19"/>
      <c r="K378" s="19"/>
      <c r="L378" s="19"/>
      <c r="M378" s="20"/>
    </row>
    <row r="379" spans="1:13" s="2" customFormat="1" x14ac:dyDescent="0.3">
      <c r="A379" s="86"/>
      <c r="B379" s="100"/>
      <c r="C379" s="102"/>
      <c r="D379" s="100"/>
      <c r="E379" s="43"/>
      <c r="F379" s="96"/>
      <c r="G379" s="70" t="s">
        <v>33</v>
      </c>
      <c r="H379" s="17"/>
      <c r="I379" s="18"/>
      <c r="J379" s="19"/>
      <c r="K379" s="19"/>
      <c r="L379" s="19"/>
      <c r="M379" s="20"/>
    </row>
    <row r="380" spans="1:13" s="2" customFormat="1" x14ac:dyDescent="0.3">
      <c r="A380" s="86"/>
      <c r="B380" s="100"/>
      <c r="C380" s="102"/>
      <c r="D380" s="100"/>
      <c r="E380" s="43"/>
      <c r="F380" s="96"/>
      <c r="G380" s="70" t="s">
        <v>34</v>
      </c>
      <c r="H380" s="17"/>
      <c r="I380" s="18"/>
      <c r="J380" s="19"/>
      <c r="K380" s="19"/>
      <c r="L380" s="19"/>
      <c r="M380" s="20"/>
    </row>
    <row r="381" spans="1:13" s="2" customFormat="1" x14ac:dyDescent="0.3">
      <c r="A381" s="87"/>
      <c r="B381" s="91"/>
      <c r="C381" s="91"/>
      <c r="D381" s="91"/>
      <c r="E381" s="103" t="s">
        <v>17</v>
      </c>
      <c r="F381" s="96"/>
      <c r="G381" s="70" t="s">
        <v>19</v>
      </c>
      <c r="H381" s="17"/>
      <c r="I381" s="18"/>
      <c r="J381" s="19"/>
      <c r="K381" s="19"/>
      <c r="L381" s="19"/>
      <c r="M381" s="20"/>
    </row>
    <row r="382" spans="1:13" s="2" customFormat="1" x14ac:dyDescent="0.3">
      <c r="A382" s="87"/>
      <c r="B382" s="91"/>
      <c r="C382" s="91"/>
      <c r="D382" s="91"/>
      <c r="E382" s="91"/>
      <c r="F382" s="96"/>
      <c r="G382" s="70" t="s">
        <v>20</v>
      </c>
      <c r="H382" s="21"/>
      <c r="I382" s="23"/>
      <c r="J382" s="19"/>
      <c r="K382" s="19"/>
      <c r="L382" s="19"/>
      <c r="M382" s="20"/>
    </row>
    <row r="383" spans="1:13" s="2" customFormat="1" x14ac:dyDescent="0.3">
      <c r="A383" s="87"/>
      <c r="B383" s="91"/>
      <c r="C383" s="91"/>
      <c r="D383" s="91"/>
      <c r="E383" s="91"/>
      <c r="F383" s="96"/>
      <c r="G383" s="70" t="s">
        <v>21</v>
      </c>
      <c r="H383" s="21"/>
      <c r="I383" s="18"/>
      <c r="J383" s="19"/>
      <c r="K383" s="19"/>
      <c r="L383" s="19"/>
      <c r="M383" s="20"/>
    </row>
    <row r="384" spans="1:13" s="2" customFormat="1" x14ac:dyDescent="0.3">
      <c r="A384" s="87"/>
      <c r="B384" s="91"/>
      <c r="C384" s="91"/>
      <c r="D384" s="91"/>
      <c r="E384" s="91"/>
      <c r="F384" s="96"/>
      <c r="G384" s="70" t="s">
        <v>22</v>
      </c>
      <c r="H384" s="21"/>
      <c r="I384" s="18"/>
      <c r="J384" s="19"/>
      <c r="K384" s="19"/>
      <c r="L384" s="19"/>
      <c r="M384" s="20"/>
    </row>
    <row r="385" spans="1:13" s="2" customFormat="1" ht="15" thickBot="1" x14ac:dyDescent="0.35">
      <c r="A385" s="88"/>
      <c r="B385" s="92"/>
      <c r="C385" s="92"/>
      <c r="D385" s="92"/>
      <c r="E385" s="49"/>
      <c r="F385" s="97"/>
      <c r="G385" s="72" t="s">
        <v>23</v>
      </c>
      <c r="H385" s="81"/>
      <c r="I385" s="37"/>
      <c r="J385" s="33"/>
      <c r="K385" s="33"/>
      <c r="L385" s="33"/>
      <c r="M385" s="34"/>
    </row>
    <row r="386" spans="1:13" s="2" customFormat="1" x14ac:dyDescent="0.3">
      <c r="A386" s="85" t="s">
        <v>126</v>
      </c>
      <c r="B386" s="99" t="s">
        <v>58</v>
      </c>
      <c r="C386" s="101">
        <v>4310996678186</v>
      </c>
      <c r="D386" s="99" t="s">
        <v>127</v>
      </c>
      <c r="E386" s="40"/>
      <c r="F386" s="95">
        <f>VLOOKUP(C386,'[1]IRM19 7393'!$B$1:$P$48,9,FALSE)</f>
        <v>0</v>
      </c>
      <c r="G386" s="69" t="s">
        <v>29</v>
      </c>
      <c r="H386" s="35"/>
      <c r="I386" s="13"/>
      <c r="J386" s="14"/>
      <c r="K386" s="14"/>
      <c r="L386" s="14"/>
      <c r="M386" s="15"/>
    </row>
    <row r="387" spans="1:13" s="2" customFormat="1" x14ac:dyDescent="0.3">
      <c r="A387" s="86"/>
      <c r="B387" s="100"/>
      <c r="C387" s="102"/>
      <c r="D387" s="100"/>
      <c r="E387" s="43"/>
      <c r="F387" s="96"/>
      <c r="G387" s="70" t="s">
        <v>30</v>
      </c>
      <c r="H387" s="17"/>
      <c r="I387" s="46"/>
      <c r="J387" s="19"/>
      <c r="K387" s="19"/>
      <c r="L387" s="19"/>
      <c r="M387" s="20"/>
    </row>
    <row r="388" spans="1:13" s="2" customFormat="1" x14ac:dyDescent="0.3">
      <c r="A388" s="86"/>
      <c r="B388" s="100"/>
      <c r="C388" s="102"/>
      <c r="D388" s="100"/>
      <c r="E388" s="43"/>
      <c r="F388" s="96"/>
      <c r="G388" s="70" t="s">
        <v>31</v>
      </c>
      <c r="H388" s="17"/>
      <c r="I388" s="46"/>
      <c r="J388" s="19"/>
      <c r="K388" s="19"/>
      <c r="L388" s="19"/>
      <c r="M388" s="20"/>
    </row>
    <row r="389" spans="1:13" s="2" customFormat="1" x14ac:dyDescent="0.3">
      <c r="A389" s="86"/>
      <c r="B389" s="100"/>
      <c r="C389" s="102"/>
      <c r="D389" s="100"/>
      <c r="E389" s="43"/>
      <c r="F389" s="96"/>
      <c r="G389" s="70" t="s">
        <v>32</v>
      </c>
      <c r="H389" s="17"/>
      <c r="I389" s="46"/>
      <c r="J389" s="19"/>
      <c r="K389" s="19"/>
      <c r="L389" s="19"/>
      <c r="M389" s="20"/>
    </row>
    <row r="390" spans="1:13" s="2" customFormat="1" x14ac:dyDescent="0.3">
      <c r="A390" s="86"/>
      <c r="B390" s="100"/>
      <c r="C390" s="102"/>
      <c r="D390" s="100"/>
      <c r="E390" s="43"/>
      <c r="F390" s="96"/>
      <c r="G390" s="70" t="s">
        <v>33</v>
      </c>
      <c r="H390" s="17"/>
      <c r="I390" s="46"/>
      <c r="J390" s="19"/>
      <c r="K390" s="19"/>
      <c r="L390" s="19"/>
      <c r="M390" s="20"/>
    </row>
    <row r="391" spans="1:13" s="2" customFormat="1" x14ac:dyDescent="0.3">
      <c r="A391" s="86"/>
      <c r="B391" s="100"/>
      <c r="C391" s="102"/>
      <c r="D391" s="100"/>
      <c r="E391" s="43"/>
      <c r="F391" s="96"/>
      <c r="G391" s="70" t="s">
        <v>34</v>
      </c>
      <c r="H391" s="17"/>
      <c r="I391" s="46"/>
      <c r="J391" s="19"/>
      <c r="K391" s="19"/>
      <c r="L391" s="19"/>
      <c r="M391" s="20"/>
    </row>
    <row r="392" spans="1:13" s="2" customFormat="1" x14ac:dyDescent="0.3">
      <c r="A392" s="87"/>
      <c r="B392" s="91"/>
      <c r="C392" s="91"/>
      <c r="D392" s="91"/>
      <c r="E392" s="103" t="s">
        <v>17</v>
      </c>
      <c r="F392" s="96"/>
      <c r="G392" s="70" t="s">
        <v>19</v>
      </c>
      <c r="H392" s="17"/>
      <c r="I392" s="18"/>
      <c r="J392" s="19"/>
      <c r="K392" s="19"/>
      <c r="L392" s="19"/>
      <c r="M392" s="20"/>
    </row>
    <row r="393" spans="1:13" s="2" customFormat="1" x14ac:dyDescent="0.3">
      <c r="A393" s="87"/>
      <c r="B393" s="91"/>
      <c r="C393" s="91"/>
      <c r="D393" s="91"/>
      <c r="E393" s="91"/>
      <c r="F393" s="96"/>
      <c r="G393" s="70" t="s">
        <v>20</v>
      </c>
      <c r="H393" s="21"/>
      <c r="I393" s="23"/>
      <c r="J393" s="19"/>
      <c r="K393" s="19"/>
      <c r="L393" s="19"/>
      <c r="M393" s="20"/>
    </row>
    <row r="394" spans="1:13" s="2" customFormat="1" x14ac:dyDescent="0.3">
      <c r="A394" s="87"/>
      <c r="B394" s="91"/>
      <c r="C394" s="91"/>
      <c r="D394" s="91"/>
      <c r="E394" s="91"/>
      <c r="F394" s="96"/>
      <c r="G394" s="70" t="s">
        <v>21</v>
      </c>
      <c r="H394" s="21"/>
      <c r="I394" s="18"/>
      <c r="J394" s="19"/>
      <c r="K394" s="19"/>
      <c r="L394" s="19"/>
      <c r="M394" s="20"/>
    </row>
    <row r="395" spans="1:13" s="2" customFormat="1" x14ac:dyDescent="0.3">
      <c r="A395" s="87"/>
      <c r="B395" s="91"/>
      <c r="C395" s="91"/>
      <c r="D395" s="91"/>
      <c r="E395" s="91"/>
      <c r="F395" s="96"/>
      <c r="G395" s="70" t="s">
        <v>22</v>
      </c>
      <c r="H395" s="21"/>
      <c r="I395" s="18"/>
      <c r="J395" s="19"/>
      <c r="K395" s="19"/>
      <c r="L395" s="19"/>
      <c r="M395" s="20"/>
    </row>
    <row r="396" spans="1:13" s="2" customFormat="1" ht="15" thickBot="1" x14ac:dyDescent="0.35">
      <c r="A396" s="88"/>
      <c r="B396" s="92"/>
      <c r="C396" s="92"/>
      <c r="D396" s="92"/>
      <c r="E396" s="49"/>
      <c r="F396" s="97"/>
      <c r="G396" s="72" t="s">
        <v>23</v>
      </c>
      <c r="H396" s="81"/>
      <c r="I396" s="37"/>
      <c r="J396" s="33"/>
      <c r="K396" s="33"/>
      <c r="L396" s="33"/>
      <c r="M396" s="34"/>
    </row>
    <row r="397" spans="1:13" s="2" customFormat="1" x14ac:dyDescent="0.3">
      <c r="A397" s="55"/>
      <c r="B397" s="99" t="s">
        <v>125</v>
      </c>
      <c r="C397" s="101">
        <v>4130997248233</v>
      </c>
      <c r="D397" s="99" t="s">
        <v>120</v>
      </c>
      <c r="E397" s="73"/>
      <c r="F397" s="95">
        <f>VLOOKUP(C397,'[1]IRM19 7393'!$B$1:$P$48,9,FALSE)</f>
        <v>1</v>
      </c>
      <c r="G397" s="69" t="s">
        <v>29</v>
      </c>
      <c r="H397" s="35"/>
      <c r="I397" s="51"/>
      <c r="J397" s="14"/>
      <c r="K397" s="14"/>
      <c r="L397" s="14"/>
      <c r="M397" s="15"/>
    </row>
    <row r="398" spans="1:13" s="2" customFormat="1" x14ac:dyDescent="0.3">
      <c r="A398" s="56"/>
      <c r="B398" s="100"/>
      <c r="C398" s="102"/>
      <c r="D398" s="100"/>
      <c r="E398" s="61"/>
      <c r="F398" s="96"/>
      <c r="G398" s="79" t="s">
        <v>30</v>
      </c>
      <c r="H398" s="17"/>
      <c r="I398" s="46"/>
      <c r="J398" s="47"/>
      <c r="K398" s="47"/>
      <c r="L398" s="47"/>
      <c r="M398" s="48"/>
    </row>
    <row r="399" spans="1:13" s="2" customFormat="1" x14ac:dyDescent="0.3">
      <c r="A399" s="56"/>
      <c r="B399" s="100"/>
      <c r="C399" s="102"/>
      <c r="D399" s="100"/>
      <c r="E399" s="61"/>
      <c r="F399" s="96"/>
      <c r="G399" s="79" t="s">
        <v>31</v>
      </c>
      <c r="H399" s="17"/>
      <c r="I399" s="18"/>
      <c r="J399" s="47"/>
      <c r="K399" s="47"/>
      <c r="L399" s="47"/>
      <c r="M399" s="48"/>
    </row>
    <row r="400" spans="1:13" s="2" customFormat="1" x14ac:dyDescent="0.3">
      <c r="A400" s="56"/>
      <c r="B400" s="100"/>
      <c r="C400" s="102"/>
      <c r="D400" s="100"/>
      <c r="E400" s="61"/>
      <c r="F400" s="96"/>
      <c r="G400" s="79" t="s">
        <v>32</v>
      </c>
      <c r="H400" s="17"/>
      <c r="I400" s="18"/>
      <c r="J400" s="47"/>
      <c r="K400" s="47"/>
      <c r="L400" s="47"/>
      <c r="M400" s="48"/>
    </row>
    <row r="401" spans="1:13" s="2" customFormat="1" x14ac:dyDescent="0.3">
      <c r="A401" s="56"/>
      <c r="B401" s="100"/>
      <c r="C401" s="102"/>
      <c r="D401" s="100"/>
      <c r="E401" s="61"/>
      <c r="F401" s="96"/>
      <c r="G401" s="79" t="s">
        <v>33</v>
      </c>
      <c r="H401" s="17"/>
      <c r="I401" s="18"/>
      <c r="J401" s="47"/>
      <c r="K401" s="47"/>
      <c r="L401" s="47"/>
      <c r="M401" s="48"/>
    </row>
    <row r="402" spans="1:13" s="2" customFormat="1" x14ac:dyDescent="0.3">
      <c r="A402" s="56"/>
      <c r="B402" s="100"/>
      <c r="C402" s="102"/>
      <c r="D402" s="100"/>
      <c r="E402" s="61"/>
      <c r="F402" s="96"/>
      <c r="G402" s="79" t="s">
        <v>34</v>
      </c>
      <c r="H402" s="17"/>
      <c r="I402" s="18"/>
      <c r="J402" s="47"/>
      <c r="K402" s="47"/>
      <c r="L402" s="47"/>
      <c r="M402" s="48"/>
    </row>
    <row r="403" spans="1:13" s="2" customFormat="1" x14ac:dyDescent="0.3">
      <c r="A403" s="56"/>
      <c r="B403" s="91"/>
      <c r="C403" s="91"/>
      <c r="D403" s="91"/>
      <c r="E403" s="61"/>
      <c r="F403" s="96"/>
      <c r="G403" s="70" t="s">
        <v>19</v>
      </c>
      <c r="H403" s="17"/>
      <c r="I403" s="18"/>
      <c r="J403" s="19"/>
      <c r="K403" s="19"/>
      <c r="L403" s="19"/>
      <c r="M403" s="20"/>
    </row>
    <row r="404" spans="1:13" s="2" customFormat="1" x14ac:dyDescent="0.3">
      <c r="A404" s="57" t="s">
        <v>128</v>
      </c>
      <c r="B404" s="91"/>
      <c r="C404" s="91"/>
      <c r="D404" s="91"/>
      <c r="E404" s="52" t="s">
        <v>17</v>
      </c>
      <c r="F404" s="96"/>
      <c r="G404" s="70" t="s">
        <v>20</v>
      </c>
      <c r="H404" s="21"/>
      <c r="I404" s="23"/>
      <c r="J404" s="19"/>
      <c r="K404" s="19"/>
      <c r="L404" s="19"/>
      <c r="M404" s="20"/>
    </row>
    <row r="405" spans="1:13" s="2" customFormat="1" x14ac:dyDescent="0.3">
      <c r="A405" s="56"/>
      <c r="B405" s="91"/>
      <c r="C405" s="91"/>
      <c r="D405" s="91"/>
      <c r="E405" s="62"/>
      <c r="F405" s="96"/>
      <c r="G405" s="70" t="s">
        <v>21</v>
      </c>
      <c r="H405" s="21"/>
      <c r="I405" s="18"/>
      <c r="J405" s="19"/>
      <c r="K405" s="19"/>
      <c r="L405" s="19"/>
      <c r="M405" s="20"/>
    </row>
    <row r="406" spans="1:13" s="2" customFormat="1" x14ac:dyDescent="0.3">
      <c r="A406" s="56"/>
      <c r="B406" s="91"/>
      <c r="C406" s="91"/>
      <c r="D406" s="91"/>
      <c r="E406" s="52"/>
      <c r="F406" s="96"/>
      <c r="G406" s="70" t="s">
        <v>22</v>
      </c>
      <c r="H406" s="21"/>
      <c r="I406" s="18"/>
      <c r="J406" s="19"/>
      <c r="K406" s="19"/>
      <c r="L406" s="19"/>
      <c r="M406" s="20"/>
    </row>
    <row r="407" spans="1:13" s="2" customFormat="1" ht="15" thickBot="1" x14ac:dyDescent="0.35">
      <c r="A407" s="74"/>
      <c r="B407" s="92"/>
      <c r="C407" s="92"/>
      <c r="D407" s="92"/>
      <c r="E407" s="75"/>
      <c r="F407" s="97"/>
      <c r="G407" s="71" t="s">
        <v>23</v>
      </c>
      <c r="H407" s="81"/>
      <c r="I407" s="32"/>
      <c r="J407" s="33"/>
      <c r="K407" s="33"/>
      <c r="L407" s="33"/>
      <c r="M407" s="34"/>
    </row>
    <row r="408" spans="1:13" s="2" customFormat="1" x14ac:dyDescent="0.3">
      <c r="A408" s="55"/>
      <c r="B408" s="99" t="s">
        <v>65</v>
      </c>
      <c r="C408" s="101">
        <v>4310993198040</v>
      </c>
      <c r="D408" s="99" t="s">
        <v>25</v>
      </c>
      <c r="E408" s="73"/>
      <c r="F408" s="95">
        <f>VLOOKUP(C408,'[1]IRM19 7393'!$B$1:$P$48,9,FALSE)</f>
        <v>0</v>
      </c>
      <c r="G408" s="69" t="s">
        <v>29</v>
      </c>
      <c r="H408" s="35"/>
      <c r="I408" s="51"/>
      <c r="J408" s="14"/>
      <c r="K408" s="14"/>
      <c r="L408" s="14"/>
      <c r="M408" s="15"/>
    </row>
    <row r="409" spans="1:13" s="2" customFormat="1" x14ac:dyDescent="0.3">
      <c r="A409" s="56"/>
      <c r="B409" s="100"/>
      <c r="C409" s="102"/>
      <c r="D409" s="100"/>
      <c r="E409" s="61"/>
      <c r="F409" s="96"/>
      <c r="G409" s="70" t="s">
        <v>30</v>
      </c>
      <c r="H409" s="17"/>
      <c r="I409" s="18"/>
      <c r="J409" s="19"/>
      <c r="K409" s="19"/>
      <c r="L409" s="19"/>
      <c r="M409" s="20"/>
    </row>
    <row r="410" spans="1:13" s="2" customFormat="1" x14ac:dyDescent="0.3">
      <c r="A410" s="56"/>
      <c r="B410" s="100"/>
      <c r="C410" s="102"/>
      <c r="D410" s="100"/>
      <c r="E410" s="61"/>
      <c r="F410" s="96"/>
      <c r="G410" s="70" t="s">
        <v>31</v>
      </c>
      <c r="H410" s="17"/>
      <c r="I410" s="18"/>
      <c r="J410" s="19"/>
      <c r="K410" s="19"/>
      <c r="L410" s="19"/>
      <c r="M410" s="20"/>
    </row>
    <row r="411" spans="1:13" s="2" customFormat="1" x14ac:dyDescent="0.3">
      <c r="A411" s="56"/>
      <c r="B411" s="100"/>
      <c r="C411" s="102"/>
      <c r="D411" s="100"/>
      <c r="E411" s="61"/>
      <c r="F411" s="96"/>
      <c r="G411" s="70" t="s">
        <v>32</v>
      </c>
      <c r="H411" s="17"/>
      <c r="I411" s="18"/>
      <c r="J411" s="19"/>
      <c r="K411" s="19"/>
      <c r="L411" s="19"/>
      <c r="M411" s="20"/>
    </row>
    <row r="412" spans="1:13" s="2" customFormat="1" x14ac:dyDescent="0.3">
      <c r="A412" s="56"/>
      <c r="B412" s="100"/>
      <c r="C412" s="102"/>
      <c r="D412" s="100"/>
      <c r="E412" s="61"/>
      <c r="F412" s="96"/>
      <c r="G412" s="70" t="s">
        <v>33</v>
      </c>
      <c r="H412" s="17"/>
      <c r="I412" s="18"/>
      <c r="J412" s="19"/>
      <c r="K412" s="19"/>
      <c r="L412" s="19"/>
      <c r="M412" s="20"/>
    </row>
    <row r="413" spans="1:13" s="2" customFormat="1" x14ac:dyDescent="0.3">
      <c r="A413" s="56"/>
      <c r="B413" s="100"/>
      <c r="C413" s="102"/>
      <c r="D413" s="100"/>
      <c r="E413" s="61"/>
      <c r="F413" s="96"/>
      <c r="G413" s="70" t="s">
        <v>34</v>
      </c>
      <c r="H413" s="17"/>
      <c r="I413" s="18"/>
      <c r="J413" s="19"/>
      <c r="K413" s="19"/>
      <c r="L413" s="19"/>
      <c r="M413" s="20"/>
    </row>
    <row r="414" spans="1:13" s="2" customFormat="1" x14ac:dyDescent="0.3">
      <c r="A414" s="56"/>
      <c r="B414" s="91"/>
      <c r="C414" s="91"/>
      <c r="D414" s="91"/>
      <c r="E414" s="61"/>
      <c r="F414" s="96"/>
      <c r="G414" s="70" t="s">
        <v>19</v>
      </c>
      <c r="H414" s="17"/>
      <c r="I414" s="18"/>
      <c r="J414" s="19"/>
      <c r="K414" s="19"/>
      <c r="L414" s="19"/>
      <c r="M414" s="20"/>
    </row>
    <row r="415" spans="1:13" s="2" customFormat="1" x14ac:dyDescent="0.3">
      <c r="A415" s="57" t="s">
        <v>129</v>
      </c>
      <c r="B415" s="91"/>
      <c r="C415" s="91"/>
      <c r="D415" s="91"/>
      <c r="E415" s="52" t="s">
        <v>17</v>
      </c>
      <c r="F415" s="96"/>
      <c r="G415" s="70" t="s">
        <v>20</v>
      </c>
      <c r="H415" s="21"/>
      <c r="I415" s="23"/>
      <c r="J415" s="19"/>
      <c r="K415" s="19"/>
      <c r="L415" s="19"/>
      <c r="M415" s="20"/>
    </row>
    <row r="416" spans="1:13" s="2" customFormat="1" x14ac:dyDescent="0.3">
      <c r="A416" s="56"/>
      <c r="B416" s="91"/>
      <c r="C416" s="91"/>
      <c r="D416" s="91"/>
      <c r="E416" s="62"/>
      <c r="F416" s="96"/>
      <c r="G416" s="70" t="s">
        <v>21</v>
      </c>
      <c r="H416" s="21"/>
      <c r="I416" s="18"/>
      <c r="J416" s="19"/>
      <c r="K416" s="19"/>
      <c r="L416" s="19"/>
      <c r="M416" s="20"/>
    </row>
    <row r="417" spans="1:13" s="2" customFormat="1" x14ac:dyDescent="0.3">
      <c r="A417" s="56"/>
      <c r="B417" s="91"/>
      <c r="C417" s="91"/>
      <c r="D417" s="91"/>
      <c r="E417" s="52"/>
      <c r="F417" s="96"/>
      <c r="G417" s="70" t="s">
        <v>22</v>
      </c>
      <c r="H417" s="21"/>
      <c r="I417" s="18"/>
      <c r="J417" s="19"/>
      <c r="K417" s="19"/>
      <c r="L417" s="19"/>
      <c r="M417" s="20"/>
    </row>
    <row r="418" spans="1:13" s="2" customFormat="1" ht="15" thickBot="1" x14ac:dyDescent="0.35">
      <c r="A418" s="74"/>
      <c r="B418" s="92"/>
      <c r="C418" s="92"/>
      <c r="D418" s="92"/>
      <c r="E418" s="75"/>
      <c r="F418" s="97"/>
      <c r="G418" s="71" t="s">
        <v>23</v>
      </c>
      <c r="H418" s="81"/>
      <c r="I418" s="32"/>
      <c r="J418" s="33"/>
      <c r="K418" s="33"/>
      <c r="L418" s="33"/>
      <c r="M418" s="34"/>
    </row>
    <row r="419" spans="1:13" s="2" customFormat="1" x14ac:dyDescent="0.3">
      <c r="A419" s="85" t="s">
        <v>130</v>
      </c>
      <c r="B419" s="99" t="s">
        <v>131</v>
      </c>
      <c r="C419" s="101">
        <v>4810661522661</v>
      </c>
      <c r="D419" s="99" t="s">
        <v>132</v>
      </c>
      <c r="E419" s="73"/>
      <c r="F419" s="95">
        <f>VLOOKUP(C419,'[1]IRM19 7393'!$B$1:$P$48,9,FALSE)</f>
        <v>0</v>
      </c>
      <c r="G419" s="69" t="s">
        <v>29</v>
      </c>
      <c r="H419" s="35"/>
      <c r="I419" s="13"/>
      <c r="J419" s="14"/>
      <c r="K419" s="14"/>
      <c r="L419" s="14"/>
      <c r="M419" s="15"/>
    </row>
    <row r="420" spans="1:13" s="2" customFormat="1" x14ac:dyDescent="0.3">
      <c r="A420" s="86"/>
      <c r="B420" s="100"/>
      <c r="C420" s="102"/>
      <c r="D420" s="100"/>
      <c r="E420" s="61"/>
      <c r="F420" s="96"/>
      <c r="G420" s="70" t="s">
        <v>30</v>
      </c>
      <c r="H420" s="17"/>
      <c r="I420" s="46"/>
      <c r="J420" s="19"/>
      <c r="K420" s="19"/>
      <c r="L420" s="19"/>
      <c r="M420" s="20"/>
    </row>
    <row r="421" spans="1:13" s="2" customFormat="1" x14ac:dyDescent="0.3">
      <c r="A421" s="86"/>
      <c r="B421" s="100"/>
      <c r="C421" s="102"/>
      <c r="D421" s="100"/>
      <c r="E421" s="61"/>
      <c r="F421" s="96"/>
      <c r="G421" s="70" t="s">
        <v>31</v>
      </c>
      <c r="H421" s="17"/>
      <c r="I421" s="46"/>
      <c r="J421" s="19"/>
      <c r="K421" s="19"/>
      <c r="L421" s="19"/>
      <c r="M421" s="20"/>
    </row>
    <row r="422" spans="1:13" s="2" customFormat="1" x14ac:dyDescent="0.3">
      <c r="A422" s="86"/>
      <c r="B422" s="100"/>
      <c r="C422" s="102"/>
      <c r="D422" s="100"/>
      <c r="E422" s="61"/>
      <c r="F422" s="96"/>
      <c r="G422" s="70" t="s">
        <v>32</v>
      </c>
      <c r="H422" s="17"/>
      <c r="I422" s="46"/>
      <c r="J422" s="19"/>
      <c r="K422" s="19"/>
      <c r="L422" s="19"/>
      <c r="M422" s="20"/>
    </row>
    <row r="423" spans="1:13" s="2" customFormat="1" x14ac:dyDescent="0.3">
      <c r="A423" s="86"/>
      <c r="B423" s="100"/>
      <c r="C423" s="102"/>
      <c r="D423" s="100"/>
      <c r="E423" s="61"/>
      <c r="F423" s="96"/>
      <c r="G423" s="70" t="s">
        <v>33</v>
      </c>
      <c r="H423" s="17"/>
      <c r="I423" s="46"/>
      <c r="J423" s="19"/>
      <c r="K423" s="19"/>
      <c r="L423" s="19"/>
      <c r="M423" s="20"/>
    </row>
    <row r="424" spans="1:13" s="2" customFormat="1" x14ac:dyDescent="0.3">
      <c r="A424" s="86"/>
      <c r="B424" s="100"/>
      <c r="C424" s="102"/>
      <c r="D424" s="100"/>
      <c r="E424" s="61"/>
      <c r="F424" s="96"/>
      <c r="G424" s="70" t="s">
        <v>34</v>
      </c>
      <c r="H424" s="17"/>
      <c r="I424" s="46"/>
      <c r="J424" s="19"/>
      <c r="K424" s="19"/>
      <c r="L424" s="19"/>
      <c r="M424" s="20"/>
    </row>
    <row r="425" spans="1:13" s="2" customFormat="1" x14ac:dyDescent="0.3">
      <c r="A425" s="87"/>
      <c r="B425" s="91"/>
      <c r="C425" s="91"/>
      <c r="D425" s="91"/>
      <c r="E425" s="61"/>
      <c r="F425" s="96"/>
      <c r="G425" s="70" t="s">
        <v>19</v>
      </c>
      <c r="H425" s="17"/>
      <c r="I425" s="18"/>
      <c r="J425" s="19"/>
      <c r="K425" s="19"/>
      <c r="L425" s="19"/>
      <c r="M425" s="20"/>
    </row>
    <row r="426" spans="1:13" s="2" customFormat="1" x14ac:dyDescent="0.3">
      <c r="A426" s="87"/>
      <c r="B426" s="91"/>
      <c r="C426" s="91"/>
      <c r="D426" s="91"/>
      <c r="E426" s="52" t="s">
        <v>17</v>
      </c>
      <c r="F426" s="96"/>
      <c r="G426" s="70" t="s">
        <v>20</v>
      </c>
      <c r="H426" s="21"/>
      <c r="I426" s="23"/>
      <c r="J426" s="19"/>
      <c r="K426" s="19"/>
      <c r="L426" s="19"/>
      <c r="M426" s="20"/>
    </row>
    <row r="427" spans="1:13" s="2" customFormat="1" x14ac:dyDescent="0.3">
      <c r="A427" s="87"/>
      <c r="B427" s="91"/>
      <c r="C427" s="91"/>
      <c r="D427" s="91"/>
      <c r="E427" s="62"/>
      <c r="F427" s="96"/>
      <c r="G427" s="70" t="s">
        <v>21</v>
      </c>
      <c r="H427" s="21"/>
      <c r="I427" s="18"/>
      <c r="J427" s="19"/>
      <c r="K427" s="19"/>
      <c r="L427" s="19"/>
      <c r="M427" s="20"/>
    </row>
    <row r="428" spans="1:13" s="2" customFormat="1" x14ac:dyDescent="0.3">
      <c r="A428" s="87"/>
      <c r="B428" s="91"/>
      <c r="C428" s="91"/>
      <c r="D428" s="91"/>
      <c r="E428" s="52"/>
      <c r="F428" s="96"/>
      <c r="G428" s="70" t="s">
        <v>22</v>
      </c>
      <c r="H428" s="21"/>
      <c r="I428" s="18"/>
      <c r="J428" s="19"/>
      <c r="K428" s="19"/>
      <c r="L428" s="19"/>
      <c r="M428" s="20"/>
    </row>
    <row r="429" spans="1:13" s="2" customFormat="1" ht="15" thickBot="1" x14ac:dyDescent="0.35">
      <c r="A429" s="88"/>
      <c r="B429" s="92"/>
      <c r="C429" s="92"/>
      <c r="D429" s="92"/>
      <c r="E429" s="76"/>
      <c r="F429" s="97"/>
      <c r="G429" s="72" t="s">
        <v>23</v>
      </c>
      <c r="H429" s="81"/>
      <c r="I429" s="32"/>
      <c r="J429" s="33"/>
      <c r="K429" s="33"/>
      <c r="L429" s="33"/>
      <c r="M429" s="34"/>
    </row>
    <row r="430" spans="1:13" s="2" customFormat="1" x14ac:dyDescent="0.3">
      <c r="A430" s="85" t="s">
        <v>133</v>
      </c>
      <c r="B430" s="99" t="s">
        <v>15</v>
      </c>
      <c r="C430" s="101">
        <v>4310992133345</v>
      </c>
      <c r="D430" s="99" t="s">
        <v>134</v>
      </c>
      <c r="E430" s="40"/>
      <c r="F430" s="95">
        <f>VLOOKUP(C430,'[1]IRM19 7393'!$B$1:$P$48,9,FALSE)</f>
        <v>0</v>
      </c>
      <c r="G430" s="69" t="s">
        <v>29</v>
      </c>
      <c r="H430" s="35"/>
      <c r="I430" s="51"/>
      <c r="J430" s="14"/>
      <c r="K430" s="14"/>
      <c r="L430" s="14"/>
      <c r="M430" s="15"/>
    </row>
    <row r="431" spans="1:13" s="2" customFormat="1" x14ac:dyDescent="0.3">
      <c r="A431" s="86"/>
      <c r="B431" s="100"/>
      <c r="C431" s="102"/>
      <c r="D431" s="100"/>
      <c r="E431" s="43"/>
      <c r="F431" s="96"/>
      <c r="G431" s="70" t="s">
        <v>30</v>
      </c>
      <c r="H431" s="17"/>
      <c r="I431" s="18"/>
      <c r="J431" s="19"/>
      <c r="K431" s="19"/>
      <c r="L431" s="19"/>
      <c r="M431" s="20"/>
    </row>
    <row r="432" spans="1:13" s="2" customFormat="1" x14ac:dyDescent="0.3">
      <c r="A432" s="86"/>
      <c r="B432" s="100"/>
      <c r="C432" s="102"/>
      <c r="D432" s="100"/>
      <c r="E432" s="43"/>
      <c r="F432" s="96"/>
      <c r="G432" s="70" t="s">
        <v>31</v>
      </c>
      <c r="H432" s="17"/>
      <c r="I432" s="18"/>
      <c r="J432" s="19"/>
      <c r="K432" s="19"/>
      <c r="L432" s="19"/>
      <c r="M432" s="20"/>
    </row>
    <row r="433" spans="1:13" s="2" customFormat="1" x14ac:dyDescent="0.3">
      <c r="A433" s="86"/>
      <c r="B433" s="100"/>
      <c r="C433" s="102"/>
      <c r="D433" s="100"/>
      <c r="E433" s="43"/>
      <c r="F433" s="96"/>
      <c r="G433" s="70" t="s">
        <v>32</v>
      </c>
      <c r="H433" s="17"/>
      <c r="I433" s="18"/>
      <c r="J433" s="19"/>
      <c r="K433" s="19"/>
      <c r="L433" s="19"/>
      <c r="M433" s="20"/>
    </row>
    <row r="434" spans="1:13" s="2" customFormat="1" x14ac:dyDescent="0.3">
      <c r="A434" s="86"/>
      <c r="B434" s="100"/>
      <c r="C434" s="102"/>
      <c r="D434" s="100"/>
      <c r="E434" s="43"/>
      <c r="F434" s="96"/>
      <c r="G434" s="70" t="s">
        <v>33</v>
      </c>
      <c r="H434" s="17"/>
      <c r="I434" s="18"/>
      <c r="J434" s="19"/>
      <c r="K434" s="19"/>
      <c r="L434" s="19"/>
      <c r="M434" s="20"/>
    </row>
    <row r="435" spans="1:13" s="2" customFormat="1" x14ac:dyDescent="0.3">
      <c r="A435" s="86"/>
      <c r="B435" s="100"/>
      <c r="C435" s="102"/>
      <c r="D435" s="100"/>
      <c r="E435" s="43"/>
      <c r="F435" s="96"/>
      <c r="G435" s="70" t="s">
        <v>34</v>
      </c>
      <c r="H435" s="17"/>
      <c r="I435" s="18"/>
      <c r="J435" s="19"/>
      <c r="K435" s="19"/>
      <c r="L435" s="19"/>
      <c r="M435" s="20"/>
    </row>
    <row r="436" spans="1:13" s="2" customFormat="1" x14ac:dyDescent="0.3">
      <c r="A436" s="87"/>
      <c r="B436" s="91"/>
      <c r="C436" s="91"/>
      <c r="D436" s="91"/>
      <c r="E436" s="43"/>
      <c r="F436" s="96"/>
      <c r="G436" s="70" t="s">
        <v>19</v>
      </c>
      <c r="H436" s="17"/>
      <c r="I436" s="18"/>
      <c r="J436" s="19"/>
      <c r="K436" s="19"/>
      <c r="L436" s="19"/>
      <c r="M436" s="20"/>
    </row>
    <row r="437" spans="1:13" s="2" customFormat="1" x14ac:dyDescent="0.3">
      <c r="A437" s="87"/>
      <c r="B437" s="91"/>
      <c r="C437" s="91"/>
      <c r="D437" s="91"/>
      <c r="E437" s="41" t="s">
        <v>17</v>
      </c>
      <c r="F437" s="96"/>
      <c r="G437" s="70" t="s">
        <v>20</v>
      </c>
      <c r="H437" s="21"/>
      <c r="I437" s="18"/>
      <c r="J437" s="19"/>
      <c r="K437" s="19"/>
      <c r="L437" s="19"/>
      <c r="M437" s="20"/>
    </row>
    <row r="438" spans="1:13" s="2" customFormat="1" x14ac:dyDescent="0.3">
      <c r="A438" s="87"/>
      <c r="B438" s="91"/>
      <c r="C438" s="91"/>
      <c r="D438" s="91"/>
      <c r="E438" s="53"/>
      <c r="F438" s="96"/>
      <c r="G438" s="70" t="s">
        <v>21</v>
      </c>
      <c r="H438" s="21"/>
      <c r="I438" s="18"/>
      <c r="J438" s="19"/>
      <c r="K438" s="19"/>
      <c r="L438" s="19"/>
      <c r="M438" s="20"/>
    </row>
    <row r="439" spans="1:13" s="2" customFormat="1" x14ac:dyDescent="0.3">
      <c r="A439" s="87"/>
      <c r="B439" s="91"/>
      <c r="C439" s="91"/>
      <c r="D439" s="91"/>
      <c r="E439" s="41"/>
      <c r="F439" s="96"/>
      <c r="G439" s="70" t="s">
        <v>22</v>
      </c>
      <c r="H439" s="21"/>
      <c r="I439" s="18"/>
      <c r="J439" s="19"/>
      <c r="K439" s="19"/>
      <c r="L439" s="19"/>
      <c r="M439" s="20"/>
    </row>
    <row r="440" spans="1:13" s="2" customFormat="1" ht="15" thickBot="1" x14ac:dyDescent="0.35">
      <c r="A440" s="88"/>
      <c r="B440" s="92"/>
      <c r="C440" s="92"/>
      <c r="D440" s="92"/>
      <c r="E440" s="59"/>
      <c r="F440" s="97"/>
      <c r="G440" s="72" t="s">
        <v>23</v>
      </c>
      <c r="H440" s="81"/>
      <c r="I440" s="32"/>
      <c r="J440" s="33"/>
      <c r="K440" s="33"/>
      <c r="L440" s="33"/>
      <c r="M440" s="34"/>
    </row>
    <row r="441" spans="1:13" s="2" customFormat="1" x14ac:dyDescent="0.3">
      <c r="A441" s="85" t="s">
        <v>135</v>
      </c>
      <c r="B441" s="89" t="s">
        <v>36</v>
      </c>
      <c r="C441" s="93">
        <v>4320993113064</v>
      </c>
      <c r="D441" s="89" t="s">
        <v>16</v>
      </c>
      <c r="E441" s="98" t="s">
        <v>17</v>
      </c>
      <c r="F441" s="95">
        <f>VLOOKUP(C441,'[1]IRM19 7393'!$B$1:$P$48,9,FALSE)</f>
        <v>0</v>
      </c>
      <c r="G441" s="69" t="s">
        <v>18</v>
      </c>
      <c r="H441" s="12"/>
      <c r="I441" s="51"/>
      <c r="J441" s="14"/>
      <c r="K441" s="14"/>
      <c r="L441" s="14"/>
      <c r="M441" s="15"/>
    </row>
    <row r="442" spans="1:13" s="2" customFormat="1" x14ac:dyDescent="0.3">
      <c r="A442" s="87"/>
      <c r="B442" s="91"/>
      <c r="C442" s="91"/>
      <c r="D442" s="91"/>
      <c r="E442" s="91"/>
      <c r="F442" s="96"/>
      <c r="G442" s="70" t="s">
        <v>19</v>
      </c>
      <c r="H442" s="17"/>
      <c r="I442" s="18"/>
      <c r="J442" s="19"/>
      <c r="K442" s="19"/>
      <c r="L442" s="19"/>
      <c r="M442" s="20"/>
    </row>
    <row r="443" spans="1:13" s="2" customFormat="1" x14ac:dyDescent="0.3">
      <c r="A443" s="87"/>
      <c r="B443" s="91"/>
      <c r="C443" s="91"/>
      <c r="D443" s="91"/>
      <c r="E443" s="91"/>
      <c r="F443" s="96"/>
      <c r="G443" s="70" t="s">
        <v>20</v>
      </c>
      <c r="H443" s="21"/>
      <c r="I443" s="18"/>
      <c r="J443" s="19"/>
      <c r="K443" s="19"/>
      <c r="L443" s="19"/>
      <c r="M443" s="20"/>
    </row>
    <row r="444" spans="1:13" s="2" customFormat="1" x14ac:dyDescent="0.3">
      <c r="A444" s="87"/>
      <c r="B444" s="91"/>
      <c r="C444" s="91"/>
      <c r="D444" s="91"/>
      <c r="E444" s="91"/>
      <c r="F444" s="96"/>
      <c r="G444" s="70" t="s">
        <v>21</v>
      </c>
      <c r="H444" s="21"/>
      <c r="I444" s="18"/>
      <c r="J444" s="19"/>
      <c r="K444" s="19"/>
      <c r="L444" s="19"/>
      <c r="M444" s="20"/>
    </row>
    <row r="445" spans="1:13" s="2" customFormat="1" x14ac:dyDescent="0.3">
      <c r="A445" s="87"/>
      <c r="B445" s="91"/>
      <c r="C445" s="91"/>
      <c r="D445" s="91"/>
      <c r="E445" s="91"/>
      <c r="F445" s="96"/>
      <c r="G445" s="70" t="s">
        <v>22</v>
      </c>
      <c r="H445" s="21"/>
      <c r="I445" s="18"/>
      <c r="J445" s="19"/>
      <c r="K445" s="19"/>
      <c r="L445" s="19"/>
      <c r="M445" s="20"/>
    </row>
    <row r="446" spans="1:13" s="2" customFormat="1" ht="15" thickBot="1" x14ac:dyDescent="0.35">
      <c r="A446" s="88"/>
      <c r="B446" s="92"/>
      <c r="C446" s="92"/>
      <c r="D446" s="92"/>
      <c r="E446" s="92"/>
      <c r="F446" s="97"/>
      <c r="G446" s="72" t="s">
        <v>23</v>
      </c>
      <c r="H446" s="81"/>
      <c r="I446" s="32"/>
      <c r="J446" s="33"/>
      <c r="K446" s="33"/>
      <c r="L446" s="33"/>
      <c r="M446" s="34"/>
    </row>
    <row r="447" spans="1:13" s="2" customFormat="1" x14ac:dyDescent="0.3">
      <c r="A447" s="85" t="s">
        <v>136</v>
      </c>
      <c r="B447" s="89" t="s">
        <v>95</v>
      </c>
      <c r="C447" s="93">
        <v>4310996145838</v>
      </c>
      <c r="D447" s="89" t="s">
        <v>137</v>
      </c>
      <c r="E447" s="73"/>
      <c r="F447" s="95">
        <f>VLOOKUP(C447,'[1]IRM19 7393'!$B$1:$P$55,9,FALSE)</f>
        <v>27</v>
      </c>
      <c r="G447" s="69" t="s">
        <v>29</v>
      </c>
      <c r="H447" s="35"/>
      <c r="I447" s="51"/>
      <c r="J447" s="14"/>
      <c r="K447" s="14"/>
      <c r="L447" s="14"/>
      <c r="M447" s="15"/>
    </row>
    <row r="448" spans="1:13" s="2" customFormat="1" x14ac:dyDescent="0.3">
      <c r="A448" s="86"/>
      <c r="B448" s="90"/>
      <c r="C448" s="94"/>
      <c r="D448" s="90"/>
      <c r="E448" s="61"/>
      <c r="F448" s="96"/>
      <c r="G448" s="79" t="s">
        <v>30</v>
      </c>
      <c r="H448" s="17"/>
      <c r="I448" s="46"/>
      <c r="J448" s="47"/>
      <c r="K448" s="47"/>
      <c r="L448" s="47"/>
      <c r="M448" s="48"/>
    </row>
    <row r="449" spans="1:13" s="2" customFormat="1" x14ac:dyDescent="0.3">
      <c r="A449" s="86"/>
      <c r="B449" s="90"/>
      <c r="C449" s="94"/>
      <c r="D449" s="90"/>
      <c r="E449" s="61"/>
      <c r="F449" s="96"/>
      <c r="G449" s="79" t="s">
        <v>31</v>
      </c>
      <c r="H449" s="17"/>
      <c r="I449" s="46"/>
      <c r="J449" s="47"/>
      <c r="K449" s="47"/>
      <c r="L449" s="47"/>
      <c r="M449" s="48"/>
    </row>
    <row r="450" spans="1:13" s="2" customFormat="1" x14ac:dyDescent="0.3">
      <c r="A450" s="86"/>
      <c r="B450" s="90"/>
      <c r="C450" s="94"/>
      <c r="D450" s="90"/>
      <c r="E450" s="61"/>
      <c r="F450" s="96"/>
      <c r="G450" s="79" t="s">
        <v>32</v>
      </c>
      <c r="H450" s="17"/>
      <c r="I450" s="46"/>
      <c r="J450" s="47"/>
      <c r="K450" s="47"/>
      <c r="L450" s="47"/>
      <c r="M450" s="48"/>
    </row>
    <row r="451" spans="1:13" s="2" customFormat="1" x14ac:dyDescent="0.3">
      <c r="A451" s="86"/>
      <c r="B451" s="90"/>
      <c r="C451" s="94"/>
      <c r="D451" s="90"/>
      <c r="E451" s="61"/>
      <c r="F451" s="96"/>
      <c r="G451" s="79" t="s">
        <v>33</v>
      </c>
      <c r="H451" s="17"/>
      <c r="I451" s="46"/>
      <c r="J451" s="47"/>
      <c r="K451" s="47"/>
      <c r="L451" s="47"/>
      <c r="M451" s="48"/>
    </row>
    <row r="452" spans="1:13" s="2" customFormat="1" x14ac:dyDescent="0.3">
      <c r="A452" s="86"/>
      <c r="B452" s="90"/>
      <c r="C452" s="94"/>
      <c r="D452" s="90"/>
      <c r="E452" s="61"/>
      <c r="F452" s="96"/>
      <c r="G452" s="79" t="s">
        <v>34</v>
      </c>
      <c r="H452" s="17"/>
      <c r="I452" s="46"/>
      <c r="J452" s="47"/>
      <c r="K452" s="47"/>
      <c r="L452" s="47"/>
      <c r="M452" s="48"/>
    </row>
    <row r="453" spans="1:13" s="2" customFormat="1" x14ac:dyDescent="0.3">
      <c r="A453" s="87"/>
      <c r="B453" s="91"/>
      <c r="C453" s="91"/>
      <c r="D453" s="91"/>
      <c r="E453" s="61"/>
      <c r="F453" s="96"/>
      <c r="G453" s="70" t="s">
        <v>19</v>
      </c>
      <c r="H453" s="17"/>
      <c r="I453" s="18"/>
      <c r="J453" s="19"/>
      <c r="K453" s="19"/>
      <c r="L453" s="19"/>
      <c r="M453" s="20"/>
    </row>
    <row r="454" spans="1:13" s="2" customFormat="1" x14ac:dyDescent="0.3">
      <c r="A454" s="87"/>
      <c r="B454" s="91"/>
      <c r="C454" s="91"/>
      <c r="D454" s="91"/>
      <c r="E454" s="52" t="s">
        <v>17</v>
      </c>
      <c r="F454" s="96"/>
      <c r="G454" s="70" t="s">
        <v>20</v>
      </c>
      <c r="H454" s="21"/>
      <c r="I454" s="23"/>
      <c r="J454" s="19"/>
      <c r="K454" s="19"/>
      <c r="L454" s="19"/>
      <c r="M454" s="20"/>
    </row>
    <row r="455" spans="1:13" s="2" customFormat="1" x14ac:dyDescent="0.3">
      <c r="A455" s="87"/>
      <c r="B455" s="91"/>
      <c r="C455" s="91"/>
      <c r="D455" s="91"/>
      <c r="E455" s="62"/>
      <c r="F455" s="96"/>
      <c r="G455" s="70" t="s">
        <v>21</v>
      </c>
      <c r="H455" s="21"/>
      <c r="I455" s="18"/>
      <c r="J455" s="19"/>
      <c r="K455" s="19"/>
      <c r="L455" s="19"/>
      <c r="M455" s="20"/>
    </row>
    <row r="456" spans="1:13" s="2" customFormat="1" x14ac:dyDescent="0.3">
      <c r="A456" s="87"/>
      <c r="B456" s="91"/>
      <c r="C456" s="91"/>
      <c r="D456" s="91"/>
      <c r="E456" s="52"/>
      <c r="F456" s="96"/>
      <c r="G456" s="70" t="s">
        <v>22</v>
      </c>
      <c r="H456" s="21"/>
      <c r="I456" s="18"/>
      <c r="J456" s="19"/>
      <c r="K456" s="19"/>
      <c r="L456" s="19"/>
      <c r="M456" s="20"/>
    </row>
    <row r="457" spans="1:13" s="2" customFormat="1" ht="15" thickBot="1" x14ac:dyDescent="0.35">
      <c r="A457" s="88"/>
      <c r="B457" s="92"/>
      <c r="C457" s="92"/>
      <c r="D457" s="92"/>
      <c r="E457" s="76"/>
      <c r="F457" s="97"/>
      <c r="G457" s="72" t="s">
        <v>23</v>
      </c>
      <c r="H457" s="81"/>
      <c r="I457" s="32"/>
      <c r="J457" s="33"/>
      <c r="K457" s="33"/>
      <c r="L457" s="33"/>
      <c r="M457" s="34"/>
    </row>
    <row r="458" spans="1:13" s="2" customFormat="1" x14ac:dyDescent="0.3">
      <c r="A458" s="85" t="s">
        <v>138</v>
      </c>
      <c r="B458" s="89" t="s">
        <v>15</v>
      </c>
      <c r="C458" s="93">
        <v>4310991318627</v>
      </c>
      <c r="D458" s="89" t="s">
        <v>139</v>
      </c>
      <c r="E458" s="73"/>
      <c r="F458" s="95">
        <f>VLOOKUP(C458,'[1]IRM19 7393'!$B$1:$P$56,9,FALSE)</f>
        <v>0</v>
      </c>
      <c r="G458" s="69" t="s">
        <v>29</v>
      </c>
      <c r="H458" s="35"/>
      <c r="I458" s="51"/>
      <c r="J458" s="14"/>
      <c r="K458" s="14"/>
      <c r="L458" s="14"/>
      <c r="M458" s="15"/>
    </row>
    <row r="459" spans="1:13" s="2" customFormat="1" x14ac:dyDescent="0.3">
      <c r="A459" s="86"/>
      <c r="B459" s="90"/>
      <c r="C459" s="94"/>
      <c r="D459" s="90"/>
      <c r="E459" s="61"/>
      <c r="F459" s="96"/>
      <c r="G459" s="79" t="s">
        <v>30</v>
      </c>
      <c r="H459" s="17"/>
      <c r="I459" s="46"/>
      <c r="J459" s="47"/>
      <c r="K459" s="47"/>
      <c r="L459" s="47"/>
      <c r="M459" s="48"/>
    </row>
    <row r="460" spans="1:13" s="2" customFormat="1" x14ac:dyDescent="0.3">
      <c r="A460" s="86"/>
      <c r="B460" s="90"/>
      <c r="C460" s="94"/>
      <c r="D460" s="90"/>
      <c r="E460" s="61"/>
      <c r="F460" s="96"/>
      <c r="G460" s="79" t="s">
        <v>31</v>
      </c>
      <c r="H460" s="17"/>
      <c r="I460" s="46"/>
      <c r="J460" s="47"/>
      <c r="K460" s="47"/>
      <c r="L460" s="47"/>
      <c r="M460" s="48"/>
    </row>
    <row r="461" spans="1:13" s="2" customFormat="1" x14ac:dyDescent="0.3">
      <c r="A461" s="86"/>
      <c r="B461" s="90"/>
      <c r="C461" s="94"/>
      <c r="D461" s="90"/>
      <c r="E461" s="61"/>
      <c r="F461" s="96"/>
      <c r="G461" s="79" t="s">
        <v>32</v>
      </c>
      <c r="H461" s="17"/>
      <c r="I461" s="46"/>
      <c r="J461" s="47"/>
      <c r="K461" s="47"/>
      <c r="L461" s="47"/>
      <c r="M461" s="48"/>
    </row>
    <row r="462" spans="1:13" s="2" customFormat="1" x14ac:dyDescent="0.3">
      <c r="A462" s="86"/>
      <c r="B462" s="90"/>
      <c r="C462" s="94"/>
      <c r="D462" s="90"/>
      <c r="E462" s="61"/>
      <c r="F462" s="96"/>
      <c r="G462" s="79" t="s">
        <v>33</v>
      </c>
      <c r="H462" s="17"/>
      <c r="I462" s="46"/>
      <c r="J462" s="47"/>
      <c r="K462" s="47"/>
      <c r="L462" s="47"/>
      <c r="M462" s="48"/>
    </row>
    <row r="463" spans="1:13" s="2" customFormat="1" x14ac:dyDescent="0.3">
      <c r="A463" s="86"/>
      <c r="B463" s="90"/>
      <c r="C463" s="94"/>
      <c r="D463" s="90"/>
      <c r="E463" s="61"/>
      <c r="F463" s="96"/>
      <c r="G463" s="79" t="s">
        <v>34</v>
      </c>
      <c r="H463" s="17"/>
      <c r="I463" s="46"/>
      <c r="J463" s="47"/>
      <c r="K463" s="47"/>
      <c r="L463" s="47"/>
      <c r="M463" s="48"/>
    </row>
    <row r="464" spans="1:13" s="2" customFormat="1" x14ac:dyDescent="0.3">
      <c r="A464" s="87"/>
      <c r="B464" s="91"/>
      <c r="C464" s="91"/>
      <c r="D464" s="91"/>
      <c r="E464" s="61"/>
      <c r="F464" s="96"/>
      <c r="G464" s="70" t="s">
        <v>19</v>
      </c>
      <c r="H464" s="17"/>
      <c r="I464" s="18"/>
      <c r="J464" s="19"/>
      <c r="K464" s="19"/>
      <c r="L464" s="19"/>
      <c r="M464" s="20"/>
    </row>
    <row r="465" spans="1:13" s="2" customFormat="1" x14ac:dyDescent="0.3">
      <c r="A465" s="87"/>
      <c r="B465" s="91"/>
      <c r="C465" s="91"/>
      <c r="D465" s="91"/>
      <c r="E465" s="52" t="s">
        <v>17</v>
      </c>
      <c r="F465" s="96"/>
      <c r="G465" s="70" t="s">
        <v>20</v>
      </c>
      <c r="H465" s="21"/>
      <c r="I465" s="23"/>
      <c r="J465" s="19"/>
      <c r="K465" s="19"/>
      <c r="L465" s="19"/>
      <c r="M465" s="20"/>
    </row>
    <row r="466" spans="1:13" s="2" customFormat="1" x14ac:dyDescent="0.3">
      <c r="A466" s="87"/>
      <c r="B466" s="91"/>
      <c r="C466" s="91"/>
      <c r="D466" s="91"/>
      <c r="E466" s="62"/>
      <c r="F466" s="96"/>
      <c r="G466" s="70" t="s">
        <v>21</v>
      </c>
      <c r="H466" s="21"/>
      <c r="I466" s="18"/>
      <c r="J466" s="19"/>
      <c r="K466" s="19"/>
      <c r="L466" s="19"/>
      <c r="M466" s="20"/>
    </row>
    <row r="467" spans="1:13" s="2" customFormat="1" x14ac:dyDescent="0.3">
      <c r="A467" s="87"/>
      <c r="B467" s="91"/>
      <c r="C467" s="91"/>
      <c r="D467" s="91"/>
      <c r="E467" s="52"/>
      <c r="F467" s="96"/>
      <c r="G467" s="70" t="s">
        <v>22</v>
      </c>
      <c r="H467" s="21"/>
      <c r="I467" s="18"/>
      <c r="J467" s="19"/>
      <c r="K467" s="19"/>
      <c r="L467" s="19"/>
      <c r="M467" s="20"/>
    </row>
    <row r="468" spans="1:13" s="2" customFormat="1" ht="15" thickBot="1" x14ac:dyDescent="0.35">
      <c r="A468" s="88"/>
      <c r="B468" s="92"/>
      <c r="C468" s="92"/>
      <c r="D468" s="92"/>
      <c r="E468" s="76"/>
      <c r="F468" s="97"/>
      <c r="G468" s="72" t="s">
        <v>23</v>
      </c>
      <c r="H468" s="81"/>
      <c r="I468" s="32"/>
      <c r="J468" s="33"/>
      <c r="K468" s="33"/>
      <c r="L468" s="33"/>
      <c r="M468" s="34"/>
    </row>
  </sheetData>
  <mergeCells count="284">
    <mergeCell ref="A1:E1"/>
    <mergeCell ref="A6:A11"/>
    <mergeCell ref="B6:B11"/>
    <mergeCell ref="C6:C11"/>
    <mergeCell ref="D6:D11"/>
    <mergeCell ref="E6:E11"/>
    <mergeCell ref="A18:A28"/>
    <mergeCell ref="B18:B28"/>
    <mergeCell ref="C18:C28"/>
    <mergeCell ref="D18:D28"/>
    <mergeCell ref="E18:E28"/>
    <mergeCell ref="F18:F28"/>
    <mergeCell ref="F6:F11"/>
    <mergeCell ref="A12:A17"/>
    <mergeCell ref="B12:B17"/>
    <mergeCell ref="C12:C17"/>
    <mergeCell ref="D12:D17"/>
    <mergeCell ref="E12:E17"/>
    <mergeCell ref="F12:F17"/>
    <mergeCell ref="A40:A50"/>
    <mergeCell ref="C40:C50"/>
    <mergeCell ref="F40:F50"/>
    <mergeCell ref="B46:B49"/>
    <mergeCell ref="D46:D49"/>
    <mergeCell ref="E46:E49"/>
    <mergeCell ref="A29:A39"/>
    <mergeCell ref="B29:B39"/>
    <mergeCell ref="C29:C39"/>
    <mergeCell ref="D29:D39"/>
    <mergeCell ref="E29:E39"/>
    <mergeCell ref="F29:F39"/>
    <mergeCell ref="A51:A56"/>
    <mergeCell ref="C51:C56"/>
    <mergeCell ref="F51:F56"/>
    <mergeCell ref="B52:B54"/>
    <mergeCell ref="D52:D54"/>
    <mergeCell ref="A57:A67"/>
    <mergeCell ref="B57:B67"/>
    <mergeCell ref="C57:C67"/>
    <mergeCell ref="D57:D67"/>
    <mergeCell ref="E57:E67"/>
    <mergeCell ref="F74:F84"/>
    <mergeCell ref="A85:A90"/>
    <mergeCell ref="B85:B90"/>
    <mergeCell ref="C85:C90"/>
    <mergeCell ref="D85:D90"/>
    <mergeCell ref="E85:E90"/>
    <mergeCell ref="F85:F90"/>
    <mergeCell ref="F57:F67"/>
    <mergeCell ref="C68:C73"/>
    <mergeCell ref="F68:F73"/>
    <mergeCell ref="B69:B71"/>
    <mergeCell ref="D69:D71"/>
    <mergeCell ref="A74:A84"/>
    <mergeCell ref="B74:B84"/>
    <mergeCell ref="C74:C84"/>
    <mergeCell ref="D74:D84"/>
    <mergeCell ref="E74:E84"/>
    <mergeCell ref="A102:A112"/>
    <mergeCell ref="B102:B112"/>
    <mergeCell ref="C102:C112"/>
    <mergeCell ref="D102:D112"/>
    <mergeCell ref="E102:E112"/>
    <mergeCell ref="F102:F112"/>
    <mergeCell ref="A91:A101"/>
    <mergeCell ref="B91:B101"/>
    <mergeCell ref="C91:C101"/>
    <mergeCell ref="D91:D101"/>
    <mergeCell ref="E91:E101"/>
    <mergeCell ref="F91:F101"/>
    <mergeCell ref="F124:F134"/>
    <mergeCell ref="A135:A145"/>
    <mergeCell ref="B135:B145"/>
    <mergeCell ref="C135:C145"/>
    <mergeCell ref="D135:D145"/>
    <mergeCell ref="E135:E145"/>
    <mergeCell ref="F135:F145"/>
    <mergeCell ref="C113:C123"/>
    <mergeCell ref="D113:D123"/>
    <mergeCell ref="E113:E123"/>
    <mergeCell ref="F113:F123"/>
    <mergeCell ref="B119:B121"/>
    <mergeCell ref="A124:A134"/>
    <mergeCell ref="B124:B134"/>
    <mergeCell ref="C124:C134"/>
    <mergeCell ref="D124:D134"/>
    <mergeCell ref="E124:E134"/>
    <mergeCell ref="A163:A168"/>
    <mergeCell ref="C163:C168"/>
    <mergeCell ref="D163:D168"/>
    <mergeCell ref="E163:E168"/>
    <mergeCell ref="F163:F168"/>
    <mergeCell ref="B164:B167"/>
    <mergeCell ref="A146:A156"/>
    <mergeCell ref="B146:B156"/>
    <mergeCell ref="C146:C156"/>
    <mergeCell ref="D146:D156"/>
    <mergeCell ref="E146:E156"/>
    <mergeCell ref="F146:F156"/>
    <mergeCell ref="C169:C179"/>
    <mergeCell ref="F169:F179"/>
    <mergeCell ref="B175:B177"/>
    <mergeCell ref="D175:D177"/>
    <mergeCell ref="C180:C190"/>
    <mergeCell ref="F180:F190"/>
    <mergeCell ref="B186:B188"/>
    <mergeCell ref="D186:D188"/>
    <mergeCell ref="C157:C162"/>
    <mergeCell ref="F157:F162"/>
    <mergeCell ref="B158:B160"/>
    <mergeCell ref="D158:D160"/>
    <mergeCell ref="A208:A213"/>
    <mergeCell ref="B208:B213"/>
    <mergeCell ref="C208:C213"/>
    <mergeCell ref="D208:D213"/>
    <mergeCell ref="E208:E213"/>
    <mergeCell ref="F208:F213"/>
    <mergeCell ref="C191:C201"/>
    <mergeCell ref="F191:F201"/>
    <mergeCell ref="B197:B199"/>
    <mergeCell ref="D197:D199"/>
    <mergeCell ref="A202:A207"/>
    <mergeCell ref="B202:B207"/>
    <mergeCell ref="C202:C207"/>
    <mergeCell ref="D202:D207"/>
    <mergeCell ref="E202:E207"/>
    <mergeCell ref="F202:F207"/>
    <mergeCell ref="A220:A225"/>
    <mergeCell ref="B220:B225"/>
    <mergeCell ref="C220:C225"/>
    <mergeCell ref="D220:D225"/>
    <mergeCell ref="E220:E225"/>
    <mergeCell ref="F220:F225"/>
    <mergeCell ref="A214:A219"/>
    <mergeCell ref="B214:B219"/>
    <mergeCell ref="C214:C219"/>
    <mergeCell ref="D214:D219"/>
    <mergeCell ref="E214:E219"/>
    <mergeCell ref="F214:F219"/>
    <mergeCell ref="A232:A237"/>
    <mergeCell ref="B232:B237"/>
    <mergeCell ref="C232:C237"/>
    <mergeCell ref="D232:D237"/>
    <mergeCell ref="F232:F237"/>
    <mergeCell ref="E233:E236"/>
    <mergeCell ref="A226:A231"/>
    <mergeCell ref="B226:B231"/>
    <mergeCell ref="C226:C231"/>
    <mergeCell ref="D226:D231"/>
    <mergeCell ref="E226:E231"/>
    <mergeCell ref="F226:F231"/>
    <mergeCell ref="B244:B254"/>
    <mergeCell ref="C244:C254"/>
    <mergeCell ref="D244:D254"/>
    <mergeCell ref="F244:F254"/>
    <mergeCell ref="B255:B260"/>
    <mergeCell ref="C255:C260"/>
    <mergeCell ref="D255:D260"/>
    <mergeCell ref="F255:F260"/>
    <mergeCell ref="A238:A243"/>
    <mergeCell ref="B238:B243"/>
    <mergeCell ref="C238:C243"/>
    <mergeCell ref="D238:D243"/>
    <mergeCell ref="F238:F243"/>
    <mergeCell ref="E239:E242"/>
    <mergeCell ref="A278:A288"/>
    <mergeCell ref="B278:B288"/>
    <mergeCell ref="C278:C288"/>
    <mergeCell ref="D278:D288"/>
    <mergeCell ref="E278:E288"/>
    <mergeCell ref="F278:F288"/>
    <mergeCell ref="B261:B271"/>
    <mergeCell ref="C261:C271"/>
    <mergeCell ref="D261:D271"/>
    <mergeCell ref="F261:F271"/>
    <mergeCell ref="A272:A277"/>
    <mergeCell ref="B272:B277"/>
    <mergeCell ref="C272:C277"/>
    <mergeCell ref="D272:D277"/>
    <mergeCell ref="F272:F277"/>
    <mergeCell ref="A289:A294"/>
    <mergeCell ref="B289:B294"/>
    <mergeCell ref="C289:C294"/>
    <mergeCell ref="D289:D294"/>
    <mergeCell ref="F289:F294"/>
    <mergeCell ref="B295:B300"/>
    <mergeCell ref="C295:C300"/>
    <mergeCell ref="D295:D300"/>
    <mergeCell ref="F295:F300"/>
    <mergeCell ref="B301:B306"/>
    <mergeCell ref="C301:C306"/>
    <mergeCell ref="D301:D306"/>
    <mergeCell ref="F301:F306"/>
    <mergeCell ref="A307:A312"/>
    <mergeCell ref="B307:B312"/>
    <mergeCell ref="C307:C312"/>
    <mergeCell ref="D307:D312"/>
    <mergeCell ref="F307:F312"/>
    <mergeCell ref="A313:A323"/>
    <mergeCell ref="B313:B323"/>
    <mergeCell ref="C313:C323"/>
    <mergeCell ref="D313:D323"/>
    <mergeCell ref="F313:F323"/>
    <mergeCell ref="A324:A329"/>
    <mergeCell ref="B324:B329"/>
    <mergeCell ref="C324:C329"/>
    <mergeCell ref="D324:D329"/>
    <mergeCell ref="E324:E329"/>
    <mergeCell ref="A341:A351"/>
    <mergeCell ref="B341:B351"/>
    <mergeCell ref="C341:C351"/>
    <mergeCell ref="D341:D351"/>
    <mergeCell ref="E341:E351"/>
    <mergeCell ref="F341:F351"/>
    <mergeCell ref="F324:F329"/>
    <mergeCell ref="A330:A340"/>
    <mergeCell ref="B330:B340"/>
    <mergeCell ref="C330:C340"/>
    <mergeCell ref="D330:D340"/>
    <mergeCell ref="F330:F340"/>
    <mergeCell ref="A363:A368"/>
    <mergeCell ref="B363:B368"/>
    <mergeCell ref="C363:C368"/>
    <mergeCell ref="D363:D368"/>
    <mergeCell ref="E363:E368"/>
    <mergeCell ref="F363:F368"/>
    <mergeCell ref="A352:A362"/>
    <mergeCell ref="B352:B362"/>
    <mergeCell ref="C352:C362"/>
    <mergeCell ref="D352:D362"/>
    <mergeCell ref="E352:E362"/>
    <mergeCell ref="F352:F362"/>
    <mergeCell ref="A375:A385"/>
    <mergeCell ref="B375:B385"/>
    <mergeCell ref="C375:C385"/>
    <mergeCell ref="D375:D385"/>
    <mergeCell ref="F375:F385"/>
    <mergeCell ref="E381:E384"/>
    <mergeCell ref="A369:A374"/>
    <mergeCell ref="B369:B374"/>
    <mergeCell ref="C369:C374"/>
    <mergeCell ref="D369:D374"/>
    <mergeCell ref="E369:E374"/>
    <mergeCell ref="F369:F374"/>
    <mergeCell ref="B397:B407"/>
    <mergeCell ref="C397:C407"/>
    <mergeCell ref="D397:D407"/>
    <mergeCell ref="F397:F407"/>
    <mergeCell ref="B408:B418"/>
    <mergeCell ref="C408:C418"/>
    <mergeCell ref="D408:D418"/>
    <mergeCell ref="F408:F418"/>
    <mergeCell ref="A386:A396"/>
    <mergeCell ref="B386:B396"/>
    <mergeCell ref="C386:C396"/>
    <mergeCell ref="D386:D396"/>
    <mergeCell ref="F386:F396"/>
    <mergeCell ref="E392:E395"/>
    <mergeCell ref="A441:A446"/>
    <mergeCell ref="B441:B446"/>
    <mergeCell ref="C441:C446"/>
    <mergeCell ref="D441:D446"/>
    <mergeCell ref="E441:E446"/>
    <mergeCell ref="F441:F446"/>
    <mergeCell ref="A419:A429"/>
    <mergeCell ref="B419:B429"/>
    <mergeCell ref="C419:C429"/>
    <mergeCell ref="D419:D429"/>
    <mergeCell ref="F419:F429"/>
    <mergeCell ref="A430:A440"/>
    <mergeCell ref="B430:B440"/>
    <mergeCell ref="C430:C440"/>
    <mergeCell ref="D430:D440"/>
    <mergeCell ref="F430:F440"/>
    <mergeCell ref="A447:A457"/>
    <mergeCell ref="B447:B457"/>
    <mergeCell ref="C447:C457"/>
    <mergeCell ref="D447:D457"/>
    <mergeCell ref="F447:F457"/>
    <mergeCell ref="A458:A468"/>
    <mergeCell ref="B458:B468"/>
    <mergeCell ref="C458:C468"/>
    <mergeCell ref="D458:D468"/>
    <mergeCell ref="F458:F468"/>
  </mergeCells>
  <pageMargins left="0.7" right="0.7" top="0.75" bottom="0.75" header="0.3" footer="0.3"/>
  <pageSetup paperSize="9" orientation="portrait" verticalDpi="0" r:id="rId1"/>
  <headerFooter>
    <oddHeader xml:space="preserve">&amp;L&amp;"Arial,Regular"&amp;10&amp;KF00000Classification:&amp;K000000OFFICIAL </oddHeader>
    <evenHeader xml:space="preserve">&amp;L&amp;"Arial,Regular"&amp;10&amp;KF00000Classification:&amp;K000000OFFICIAL </evenHeader>
    <firstHeader xml:space="preserve">&amp;L&amp;"Arial,Regular"&amp;10&amp;KF00000Classification:&amp;K000000OFFICIAL 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No xmlns="4fa79ff3-b0ac-411e-aaa9-a3317f36cd65">766</Contract_x0020_No>
    <i39bf07ac81d4e32912bd28f1dca61f8 xmlns="ff086124-028d-4eda-a1aa-84262d36dca8">
      <Terms xmlns="http://schemas.microsoft.com/office/infopath/2007/PartnerControls"/>
    </i39bf07ac81d4e32912bd28f1dca61f8>
    <k921873de87b47daa658cfde2b849fa6 xmlns="ff086124-028d-4eda-a1aa-84262d36dc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87d29b11-bc96-4c96-9377-c849a4587d86</TermId>
        </TermInfo>
      </Terms>
    </k921873de87b47daa658cfde2b849fa6>
    <Document_x0020_Type xmlns="4fa79ff3-b0ac-411e-aaa9-a3317f36cd65">05.a. Transparency</Document_x0020_Type>
    <TaxCatchAll xmlns="ff086124-028d-4eda-a1aa-84262d36dca8">
      <Value>1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ef2f23b3-8355-4dd0-a4b7-df633c93eeec" ContentTypeId="0x01010047E81270CD024898973E66C04AD2D0EE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abcock Document" ma:contentTypeID="0x01010047E81270CD024898973E66C04AD2D0EE01004C546B852D3600499642273078C45CBF" ma:contentTypeVersion="25" ma:contentTypeDescription="Create a new Babcock Document." ma:contentTypeScope="" ma:versionID="6eff51a754eb8423a5545493e3d40fd8">
  <xsd:schema xmlns:xsd="http://www.w3.org/2001/XMLSchema" xmlns:xs="http://www.w3.org/2001/XMLSchema" xmlns:p="http://schemas.microsoft.com/office/2006/metadata/properties" xmlns:ns2="4fa79ff3-b0ac-411e-aaa9-a3317f36cd65" xmlns:ns3="ff086124-028d-4eda-a1aa-84262d36dca8" targetNamespace="http://schemas.microsoft.com/office/2006/metadata/properties" ma:root="true" ma:fieldsID="749a4ded227c44c9f883d432475a1e76" ns2:_="" ns3:_="">
    <xsd:import namespace="4fa79ff3-b0ac-411e-aaa9-a3317f36cd65"/>
    <xsd:import namespace="ff086124-028d-4eda-a1aa-84262d36dca8"/>
    <xsd:element name="properties">
      <xsd:complexType>
        <xsd:sequence>
          <xsd:element name="documentManagement">
            <xsd:complexType>
              <xsd:all>
                <xsd:element ref="ns2:Contract_x0020_No"/>
                <xsd:element ref="ns2:Document_x0020_Type"/>
                <xsd:element ref="ns3:i39bf07ac81d4e32912bd28f1dca61f8" minOccurs="0"/>
                <xsd:element ref="ns3:TaxCatchAll" minOccurs="0"/>
                <xsd:element ref="ns3:k921873de87b47daa658cfde2b849fa6" minOccurs="0"/>
                <xsd:element ref="ns2:Contract_x0020_No_x003a_Contract_x0020_Owner" minOccurs="0"/>
                <xsd:element ref="ns2:Contract_x0020_No_x003a_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79ff3-b0ac-411e-aaa9-a3317f36cd65" elementFormDefault="qualified">
    <xsd:import namespace="http://schemas.microsoft.com/office/2006/documentManagement/types"/>
    <xsd:import namespace="http://schemas.microsoft.com/office/infopath/2007/PartnerControls"/>
    <xsd:element name="Contract_x0020_No" ma:index="2" ma:displayName="Contract No" ma:indexed="true" ma:list="{24b812c4-c091-4f0c-8323-f03d080c1f80}" ma:internalName="Contract_x0020_No" ma:readOnly="false" ma:showField="Title">
      <xsd:simpleType>
        <xsd:restriction base="dms:Lookup"/>
      </xsd:simpleType>
    </xsd:element>
    <xsd:element name="Document_x0020_Type" ma:index="3" ma:displayName="Document Type" ma:format="Dropdown" ma:indexed="true" ma:internalName="Document_x0020_Type" ma:readOnly="false">
      <xsd:simpleType>
        <xsd:restriction base="dms:Choice">
          <xsd:enumeration value="01. PRG"/>
          <xsd:enumeration value="01.a Final Approved PRG"/>
          <xsd:enumeration value="02. Forecast"/>
          <xsd:enumeration value="03. Business Case"/>
          <xsd:enumeration value="03.a. Approved Business Case"/>
          <xsd:enumeration value="04. Gate Review"/>
          <xsd:enumeration value="04.a. Gate Review Approvals"/>
          <xsd:enumeration value="05. Adverts"/>
          <xsd:enumeration value="05.a. Transparency"/>
          <xsd:enumeration value="06. PQQ"/>
          <xsd:enumeration value="06.a. Issued PQQ"/>
          <xsd:enumeration value="06.b. Received PQQs"/>
          <xsd:enumeration value="06.c. PQQ Evaluation"/>
          <xsd:enumeration value="06.d. Clarifications/PQQ Correspondence"/>
          <xsd:enumeration value="07. Tender"/>
          <xsd:enumeration value="07.a. Issued ITT"/>
          <xsd:enumeration value="07.b. Received ITTs"/>
          <xsd:enumeration value="07.c. ITT Evaluation"/>
          <xsd:enumeration value="07.d. Clarifications/ITT Correspondence"/>
          <xsd:enumeration value="08. Award Decision (Comp only)"/>
          <xsd:enumeration value="09. Contract"/>
          <xsd:enumeration value="10. RFQs"/>
          <xsd:enumeration value="11. Amendments"/>
          <xsd:enumeration value="12. Working Copy (Frameworks only)"/>
          <xsd:enumeration value="12.a. Risk Register &amp; Contract Management Plan"/>
          <xsd:enumeration value="12.b Accreditations - ISO, Cyber &amp; SRtGS etc"/>
          <xsd:enumeration value="13. File Minutes"/>
          <xsd:enumeration value="14. Correspondence"/>
          <xsd:enumeration value="14.a. Drawing Requests"/>
          <xsd:enumeration value="15. Trade Control"/>
          <xsd:enumeration value="16. Meetings"/>
          <xsd:enumeration value="17. SAP"/>
          <xsd:enumeration value="18. Misc"/>
          <xsd:enumeration value="19. Quality"/>
        </xsd:restriction>
      </xsd:simpleType>
    </xsd:element>
    <xsd:element name="Contract_x0020_No_x003a_Contract_x0020_Owner" ma:index="14" nillable="true" ma:displayName="Contract Owner" ma:list="{24b812c4-c091-4f0c-8323-f03d080c1f80}" ma:internalName="Contract_x0020_No_x003a_Contract_x0020_Owner" ma:readOnly="true" ma:showField="Contract_x0020_Owner" ma:web="e2ebfb0b-8dc7-4399-8eaa-349bb2a1d15a">
      <xsd:simpleType>
        <xsd:restriction base="dms:Lookup"/>
      </xsd:simpleType>
    </xsd:element>
    <xsd:element name="Contract_x0020_No_x003a_Team" ma:index="15" nillable="true" ma:displayName="Team" ma:list="{24b812c4-c091-4f0c-8323-f03d080c1f80}" ma:internalName="Contract_x0020_No_x003a_Team" ma:readOnly="true" ma:showField="Team" ma:web="e2ebfb0b-8dc7-4399-8eaa-349bb2a1d15a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86124-028d-4eda-a1aa-84262d36dca8" elementFormDefault="qualified">
    <xsd:import namespace="http://schemas.microsoft.com/office/2006/documentManagement/types"/>
    <xsd:import namespace="http://schemas.microsoft.com/office/infopath/2007/PartnerControls"/>
    <xsd:element name="i39bf07ac81d4e32912bd28f1dca61f8" ma:index="11" nillable="true" ma:taxonomy="true" ma:internalName="i39bf07ac81d4e32912bd28f1dca61f8" ma:taxonomyFieldName="Organisation" ma:displayName="Organisation" ma:indexed="true" ma:fieldId="{239bf07a-c81d-4e32-912b-d28f1dca61f8}" ma:sspId="7a5e4303-41a3-4097-be60-8caea6a8a291" ma:termSetId="64909e3b-6822-4500-b9d6-114e192b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2b9d3f2f-6d40-4d7c-8f2c-20d4c1c3400f}" ma:internalName="TaxCatchAll" ma:showField="CatchAllData" ma:web="e2ebfb0b-8dc7-4399-8eaa-349bb2a1d1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921873de87b47daa658cfde2b849fa6" ma:index="13" ma:taxonomy="true" ma:internalName="k921873de87b47daa658cfde2b849fa6" ma:taxonomyFieldName="ClassificationLevel" ma:displayName="Classification Level" ma:indexed="true" ma:default="" ma:fieldId="{4921873d-e87b-47da-a658-cfde2b849fa6}" ma:sspId="7a5e4303-41a3-4097-be60-8caea6a8a291" ma:termSetId="ab195009-181f-4b85-9d7d-cae6168b6fc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083da476-be4d-4e08-8a0c-df0654bf169a" origin="userSelected">
  <element uid="47cc8f8b-180e-40c4-a136-6a877bdefbcc" value=""/>
  <element uid="423c4663-cba9-47bc-a06e-8ffc60ba16fb" value=""/>
</sisl>
</file>

<file path=customXml/itemProps1.xml><?xml version="1.0" encoding="utf-8"?>
<ds:datastoreItem xmlns:ds="http://schemas.openxmlformats.org/officeDocument/2006/customXml" ds:itemID="{4A9742DA-A313-42D4-BF72-C872F95C9DCA}"/>
</file>

<file path=customXml/itemProps2.xml><?xml version="1.0" encoding="utf-8"?>
<ds:datastoreItem xmlns:ds="http://schemas.openxmlformats.org/officeDocument/2006/customXml" ds:itemID="{FD7717D5-2C26-48C2-93AC-B43576C17D00}"/>
</file>

<file path=customXml/itemProps3.xml><?xml version="1.0" encoding="utf-8"?>
<ds:datastoreItem xmlns:ds="http://schemas.openxmlformats.org/officeDocument/2006/customXml" ds:itemID="{BD57A6CF-C96A-4C51-BA16-E1B5FAA4009C}"/>
</file>

<file path=customXml/itemProps4.xml><?xml version="1.0" encoding="utf-8"?>
<ds:datastoreItem xmlns:ds="http://schemas.openxmlformats.org/officeDocument/2006/customXml" ds:itemID="{E5592BEC-C7C9-4F4D-B0A8-73D319550FB8}"/>
</file>

<file path=customXml/itemProps5.xml><?xml version="1.0" encoding="utf-8"?>
<ds:datastoreItem xmlns:ds="http://schemas.openxmlformats.org/officeDocument/2006/customXml" ds:itemID="{5907045C-2CF9-4775-9234-F9C1A13C8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- All 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Cox, Sally-Anne</dc:creator>
  <cp:lastModifiedBy>Cox, Sally-Anne</cp:lastModifiedBy>
  <dcterms:created xsi:type="dcterms:W3CDTF">2022-11-28T17:24:51Z</dcterms:created>
  <dcterms:modified xsi:type="dcterms:W3CDTF">2022-12-14T12:35:30Z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deb3c7c3-226a-4a19-a434-24d1cff2ee00</vt:lpwstr>
  </property>
  <property fmtid="{D5CDD505-2E9C-101B-9397-08002B2CF9AE}" pid="3" name="bjSaver">
    <vt:lpwstr>qi/uyvqdweagoiljWcFkyQPz3LR1t0Vl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policy="083da476-be4d-4e08-8a0c-df0654bf169a" origin="userSelected" xmlns="http://www.boldonj</vt:lpwstr>
  </property>
  <property fmtid="{D5CDD505-2E9C-101B-9397-08002B2CF9AE}" pid="5" name="bjDocumentLabelXML-0">
    <vt:lpwstr>ames.com/2008/01/sie/internal/label"&gt;&lt;element uid="47cc8f8b-180e-40c4-a136-6a877bdefbcc" value="" /&gt;&lt;element uid="423c4663-cba9-47bc-a06e-8ffc60ba16fb" value="" /&gt;&lt;/sisl&gt;</vt:lpwstr>
  </property>
  <property fmtid="{D5CDD505-2E9C-101B-9397-08002B2CF9AE}" pid="6" name="bjDocumentSecurityLabel">
    <vt:lpwstr> OFFICIAL </vt:lpwstr>
  </property>
  <property fmtid="{D5CDD505-2E9C-101B-9397-08002B2CF9AE}" pid="7" name="Babcock_Classification">
    <vt:lpwstr>OFFICIAL</vt:lpwstr>
  </property>
  <property fmtid="{D5CDD505-2E9C-101B-9397-08002B2CF9AE}" pid="8" name="bjClsUserRVM">
    <vt:lpwstr>[]</vt:lpwstr>
  </property>
  <property fmtid="{D5CDD505-2E9C-101B-9397-08002B2CF9AE}" pid="9" name="bjLeftHeaderLabel-first">
    <vt:lpwstr>&amp;"Arial,Regular"&amp;10&amp;KF00000Classification:&amp;K000000OFFICIAL </vt:lpwstr>
  </property>
  <property fmtid="{D5CDD505-2E9C-101B-9397-08002B2CF9AE}" pid="10" name="bjLeftHeaderLabel-even">
    <vt:lpwstr>&amp;"Arial,Regular"&amp;10&amp;KF00000Classification:&amp;K000000OFFICIAL </vt:lpwstr>
  </property>
  <property fmtid="{D5CDD505-2E9C-101B-9397-08002B2CF9AE}" pid="11" name="bjLeftHeaderLabel">
    <vt:lpwstr>&amp;"Arial,Regular"&amp;10&amp;KF00000Classification:&amp;K000000OFFICIAL </vt:lpwstr>
  </property>
  <property fmtid="{D5CDD505-2E9C-101B-9397-08002B2CF9AE}" pid="12" name="ContentTypeId">
    <vt:lpwstr>0x01010047E81270CD024898973E66C04AD2D0EE01004C546B852D3600499642273078C45CBF</vt:lpwstr>
  </property>
  <property fmtid="{D5CDD505-2E9C-101B-9397-08002B2CF9AE}" pid="13" name="ClassificationLevel">
    <vt:lpwstr>1;#OFFICIAL|87d29b11-bc96-4c96-9377-c849a4587d86</vt:lpwstr>
  </property>
  <property fmtid="{D5CDD505-2E9C-101B-9397-08002B2CF9AE}" pid="14" name="Organisation">
    <vt:lpwstr/>
  </property>
</Properties>
</file>