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A4B9B330-F6E0-4765-9F41-3256E96B538F}" xr6:coauthVersionLast="46" xr6:coauthVersionMax="46" xr10:uidLastSave="{6EB93446-6580-47D7-8767-019328FC28FE}"/>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2" i="1" l="1"/>
</calcChain>
</file>

<file path=xl/sharedStrings.xml><?xml version="1.0" encoding="utf-8"?>
<sst xmlns="http://schemas.openxmlformats.org/spreadsheetml/2006/main" count="80" uniqueCount="71">
  <si>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</si>
  <si>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</si>
  <si>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</si>
  <si>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</si>
  <si>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</si>
  <si>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</si>
  <si>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</si>
  <si>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</si>
  <si>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</si>
  <si>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</si>
  <si>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</si>
  <si>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</si>
  <si>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</si>
  <si>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</si>
  <si>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</si>
  <si>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</si>
  <si>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</si>
  <si>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</si>
  <si>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</si>
  <si>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</si>
  <si>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</si>
  <si>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</si>
  <si>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</si>
  <si>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</si>
  <si>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</si>
  <si>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</si>
  <si>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</si>
  <si>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</si>
  <si>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</si>
  <si>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</si>
  <si>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</si>
  <si>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</si>
  <si>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</si>
  <si>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</si>
  <si>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</si>
  <si>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</si>
  <si>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</si>
  <si>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</si>
  <si>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</si>
  <si>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</si>
  <si>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</si>
  <si>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</si>
  <si>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</si>
  <si>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</si>
  <si>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</si>
  <si>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</si>
  <si>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</si>
  <si>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</si>
  <si>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</si>
  <si>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</si>
  <si>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</si>
  <si>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</si>
  <si>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</si>
  <si>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Eppendorf</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</si>
  <si>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(K22)</t>
    </r>
    <r>
      <rPr>
        <b/>
        <sz val="11"/>
        <color theme="1"/>
        <rFont val="Arial"/>
        <family val="2"/>
      </rPr>
      <t xml:space="preserve"> will be used for the evaluation of this procurement.</t>
    </r>
  </si>
  <si>
    <t>Housing Connector  (or equivalent)</t>
  </si>
  <si>
    <t>Repeater Plus / Multiptte Plus Volume Selection Button (or equivalent)</t>
  </si>
  <si>
    <t>Research Plus Ejector Button (or equivalent)</t>
  </si>
  <si>
    <t>Repeater Plus / Multipette Plus Tip Ejector Key / Ejection Key (or equivalent)</t>
  </si>
  <si>
    <t>Repeater Plus Combitip Sensor w/Housing Connector (or equivalent)</t>
  </si>
  <si>
    <t>Repeater Plus / Multipette Plus LCD Display (or equivalent)</t>
  </si>
  <si>
    <t>Repeater Plus / Multipette Plus PICO Board - PCB (or equivalent)</t>
  </si>
  <si>
    <t>List Price  including standard delivery  ex VAT £</t>
  </si>
  <si>
    <t>RE21225</t>
  </si>
  <si>
    <t>UK SBS - Laboratory Consumables</t>
  </si>
  <si>
    <t>Sub Lot 12.2 - Supply of Spare Parts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</si>
  <si>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</si>
  <si>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</si>
  <si>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</si>
  <si>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t>Yes/No</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</si>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</sst>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2" xfId="0" applyFont="1" applyFill="1" applyBorder="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C25" sqref="C2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5" t="s">
        <v>21</v>
      </c>
      <c r="B1" s="45"/>
      <c r="C1" s="45"/>
    </row>
    <row r="3" spans="1:3" x14ac:dyDescent="0.25">
      <c r="A3" s="6" t="s">
        <v>52</v>
      </c>
      <c r="B3" s="4" t="s">
        <v>22</v>
      </c>
    </row>
    <row r="5" spans="1:3" ht="36" customHeight="1" x14ac:dyDescent="0.25">
      <c r="A5" s="46" t="s">
        <v>66</v>
      </c>
      <c r="B5" s="46"/>
      <c r="C5" s="46"/>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67</v>
      </c>
    </row>
    <row r="16" spans="1:3" ht="30" x14ac:dyDescent="0.25">
      <c r="A16" s="10" t="s">
        <v>42</v>
      </c>
      <c r="B16" s="11" t="s">
        <v>17</v>
      </c>
      <c r="C16" s="13" t="s">
        <v>68</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70</v>
      </c>
      <c r="C21" s="15"/>
    </row>
    <row r="22" spans="1:3" x14ac:dyDescent="0.25">
      <c r="A22" s="5" t="s">
        <v>1</v>
      </c>
    </row>
    <row r="23" spans="1:3" x14ac:dyDescent="0.25">
      <c r="A23" s="5" t="s">
        <v>50</v>
      </c>
    </row>
    <row r="24" spans="1:3" x14ac:dyDescent="0.25">
      <c r="A24" s="5" t="s">
        <v>51</v>
      </c>
    </row>
  </sheetData>
  <sheetProtection algorithmName="SHA-512" hashValue="0/OCiYVpe0YZ++PoT0973Cuzzt6Xyauk/b/9xD0MapvpYUOj0SyqEvt3GnRvnJfLWenQiL8KIcFU40bn4s8u6g==" saltValue="ct+Ia5yf5DxgWCArnlgQm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showGridLines="0" zoomScale="80" zoomScaleNormal="80" zoomScalePageLayoutView="80" workbookViewId="0">
      <selection activeCell="E18" sqref="E18"/>
    </sheetView>
  </sheetViews>
  <sheetFormatPr defaultColWidth="8.85546875" defaultRowHeight="14.25" x14ac:dyDescent="0.2"/>
  <cols>
    <col min="1" max="1" width="22.140625" style="18" customWidth="1"/>
    <col min="2" max="2" width="60" style="18" customWidth="1"/>
    <col min="3" max="3" width="16.42578125" style="26" customWidth="1"/>
    <col min="4" max="4" width="15.7109375" style="44" customWidth="1"/>
    <col min="5" max="5" width="46.140625" style="44" customWidth="1"/>
    <col min="6" max="6" width="15.85546875" style="44"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7" t="s">
        <v>63</v>
      </c>
      <c r="C5" s="57"/>
      <c r="D5" s="28"/>
      <c r="E5" s="48" t="s">
        <v>54</v>
      </c>
      <c r="F5" s="49"/>
      <c r="G5" s="49"/>
      <c r="H5" s="50"/>
    </row>
    <row r="6" spans="1:11" ht="31.5" customHeight="1" thickBot="1" x14ac:dyDescent="0.25">
      <c r="A6" s="27" t="s">
        <v>3</v>
      </c>
      <c r="B6" s="57" t="s">
        <v>64</v>
      </c>
      <c r="C6" s="57"/>
      <c r="D6" s="28"/>
      <c r="E6" s="51"/>
      <c r="F6" s="52"/>
      <c r="G6" s="52"/>
      <c r="H6" s="53"/>
    </row>
    <row r="7" spans="1:11" ht="44.25" customHeight="1" thickBot="1" x14ac:dyDescent="0.25">
      <c r="A7" s="29" t="s">
        <v>4</v>
      </c>
      <c r="B7" s="47" t="s">
        <v>6</v>
      </c>
      <c r="C7" s="47"/>
      <c r="D7" s="28"/>
      <c r="E7" s="54"/>
      <c r="F7" s="55"/>
      <c r="G7" s="55"/>
      <c r="H7" s="56"/>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8" t="s">
        <v>65</v>
      </c>
      <c r="C10" s="58"/>
      <c r="D10" s="28"/>
      <c r="E10" s="28"/>
      <c r="F10" s="28"/>
    </row>
    <row r="11" spans="1:11" ht="49.5" customHeight="1" thickBot="1" x14ac:dyDescent="0.25">
      <c r="A11" s="1" t="s">
        <v>9</v>
      </c>
      <c r="B11" s="47" t="s">
        <v>69</v>
      </c>
      <c r="C11" s="47"/>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62</v>
      </c>
      <c r="J13" s="3" t="s">
        <v>18</v>
      </c>
      <c r="K13" s="3" t="s">
        <v>19</v>
      </c>
    </row>
    <row r="14" spans="1:11" s="35" customFormat="1" x14ac:dyDescent="0.2">
      <c r="A14" s="32">
        <v>1</v>
      </c>
      <c r="B14" s="32" t="s">
        <v>55</v>
      </c>
      <c r="C14" s="33">
        <v>4981001112</v>
      </c>
      <c r="D14" s="34" t="s">
        <v>53</v>
      </c>
      <c r="E14" s="16"/>
      <c r="F14" s="16"/>
      <c r="G14" s="16"/>
      <c r="H14" s="16"/>
      <c r="I14" s="16"/>
      <c r="J14" s="16"/>
      <c r="K14" s="16"/>
    </row>
    <row r="15" spans="1:11" s="35" customFormat="1" ht="28.5" x14ac:dyDescent="0.2">
      <c r="A15" s="36">
        <v>2</v>
      </c>
      <c r="B15" s="32" t="s">
        <v>56</v>
      </c>
      <c r="C15" s="33">
        <v>22268708</v>
      </c>
      <c r="D15" s="34" t="s">
        <v>53</v>
      </c>
      <c r="E15" s="16"/>
      <c r="F15" s="16"/>
      <c r="G15" s="16"/>
      <c r="H15" s="16"/>
      <c r="I15" s="16"/>
      <c r="J15" s="16"/>
      <c r="K15" s="16"/>
    </row>
    <row r="16" spans="1:11" s="35" customFormat="1" x14ac:dyDescent="0.2">
      <c r="A16" s="36">
        <v>3</v>
      </c>
      <c r="B16" s="32" t="s">
        <v>57</v>
      </c>
      <c r="C16" s="33">
        <v>3120011080</v>
      </c>
      <c r="D16" s="34" t="s">
        <v>53</v>
      </c>
      <c r="E16" s="16"/>
      <c r="F16" s="16"/>
      <c r="G16" s="16"/>
      <c r="H16" s="16"/>
      <c r="I16" s="16"/>
      <c r="J16" s="16"/>
      <c r="K16" s="16"/>
    </row>
    <row r="17" spans="1:11" s="35" customFormat="1" ht="28.5" x14ac:dyDescent="0.2">
      <c r="A17" s="36">
        <v>4</v>
      </c>
      <c r="B17" s="32" t="s">
        <v>58</v>
      </c>
      <c r="C17" s="33">
        <v>22269313</v>
      </c>
      <c r="D17" s="34" t="s">
        <v>53</v>
      </c>
      <c r="E17" s="16"/>
      <c r="F17" s="16"/>
      <c r="G17" s="16"/>
      <c r="H17" s="16"/>
      <c r="I17" s="16"/>
      <c r="J17" s="16"/>
      <c r="K17" s="16"/>
    </row>
    <row r="18" spans="1:11" s="35" customFormat="1" ht="28.5" x14ac:dyDescent="0.2">
      <c r="A18" s="36">
        <v>5</v>
      </c>
      <c r="B18" s="32" t="s">
        <v>59</v>
      </c>
      <c r="C18" s="33">
        <v>4981802000</v>
      </c>
      <c r="D18" s="34" t="s">
        <v>53</v>
      </c>
      <c r="E18" s="16"/>
      <c r="F18" s="16"/>
      <c r="G18" s="16"/>
      <c r="H18" s="16"/>
      <c r="I18" s="16"/>
      <c r="J18" s="16"/>
      <c r="K18" s="16"/>
    </row>
    <row r="19" spans="1:11" s="35" customFormat="1" x14ac:dyDescent="0.2">
      <c r="A19" s="36">
        <v>6</v>
      </c>
      <c r="B19" s="32" t="s">
        <v>60</v>
      </c>
      <c r="C19" s="33">
        <v>22268724</v>
      </c>
      <c r="D19" s="34" t="s">
        <v>53</v>
      </c>
      <c r="E19" s="16"/>
      <c r="F19" s="16"/>
      <c r="G19" s="16"/>
      <c r="H19" s="16"/>
      <c r="I19" s="16"/>
      <c r="J19" s="16"/>
      <c r="K19" s="16"/>
    </row>
    <row r="20" spans="1:11" s="35" customFormat="1" ht="28.5" x14ac:dyDescent="0.2">
      <c r="A20" s="36">
        <v>7</v>
      </c>
      <c r="B20" s="32" t="s">
        <v>61</v>
      </c>
      <c r="C20" s="33">
        <v>22269305</v>
      </c>
      <c r="D20" s="34" t="s">
        <v>53</v>
      </c>
      <c r="E20" s="16"/>
      <c r="F20" s="16"/>
      <c r="G20" s="16"/>
      <c r="H20" s="16"/>
      <c r="I20" s="16"/>
      <c r="J20" s="16"/>
      <c r="K20" s="16"/>
    </row>
    <row r="21" spans="1:11" s="35" customFormat="1" x14ac:dyDescent="0.25">
      <c r="A21" s="37"/>
      <c r="B21" s="37"/>
      <c r="C21" s="38"/>
      <c r="D21" s="38"/>
      <c r="E21" s="38"/>
      <c r="F21" s="38"/>
      <c r="G21" s="38"/>
      <c r="H21" s="38"/>
      <c r="I21" s="38"/>
      <c r="J21" s="38"/>
      <c r="K21" s="38"/>
    </row>
    <row r="22" spans="1:11" s="43" customFormat="1" ht="15" x14ac:dyDescent="0.25">
      <c r="A22" s="39"/>
      <c r="B22" s="40" t="s">
        <v>20</v>
      </c>
      <c r="C22" s="39"/>
      <c r="D22" s="41"/>
      <c r="E22" s="41"/>
      <c r="F22" s="41"/>
      <c r="G22" s="42"/>
      <c r="H22" s="42"/>
      <c r="I22" s="42"/>
      <c r="J22" s="41"/>
      <c r="K22" s="41">
        <f>SUM(K14:K20)</f>
        <v>0</v>
      </c>
    </row>
    <row r="24" spans="1:11" ht="6" customHeight="1" x14ac:dyDescent="0.2"/>
  </sheetData>
  <sheetProtection algorithmName="SHA-512" hashValue="OXOMgBntkPK5tjTrkZyZHpZUC/8YgpGE2OH/ikyhM5YZQsrrQNoM0C7Asi1frRM/iMuR0xkBSbiFz+JVgcKWQQ==" saltValue="8nNGVKMhoxco62yyz90lD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7CB1EA-B67D-4DFE-8966-368B50E7B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5493900</vt:r8>
  </property>
  <property fmtid="{D5CDD505-2E9C-101B-9397-08002B2CF9AE}" pid="24" name="xd_ProgID">
    <vt:lpwstr/>
  </property>
  <property fmtid="{D5CDD505-2E9C-101B-9397-08002B2CF9AE}" pid="25" name="TemplateUrl">
    <vt:lpwstr/>
  </property>
</Properties>
</file>