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Wrexham\Vehicle Drawdown 2017 11\"/>
    </mc:Choice>
  </mc:AlternateContent>
  <bookViews>
    <workbookView xWindow="120" yWindow="120" windowWidth="13275" windowHeight="6945" tabRatio="320"/>
  </bookViews>
  <sheets>
    <sheet name="Drawdown - November 2017" sheetId="1" r:id="rId1"/>
  </sheets>
  <calcPr calcId="152511"/>
</workbook>
</file>

<file path=xl/calcChain.xml><?xml version="1.0" encoding="utf-8"?>
<calcChain xmlns="http://schemas.openxmlformats.org/spreadsheetml/2006/main">
  <c r="E13" i="1" l="1"/>
</calcChain>
</file>

<file path=xl/comments1.xml><?xml version="1.0" encoding="utf-8"?>
<comments xmlns="http://schemas.openxmlformats.org/spreadsheetml/2006/main">
  <authors>
    <author>Luke Williams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Luke Williams:</t>
        </r>
        <r>
          <rPr>
            <sz val="9"/>
            <color indexed="81"/>
            <rFont val="Tahoma"/>
            <family val="2"/>
          </rPr>
          <t xml:space="preserve">
1 -AF17UVV
2 - AF17UVW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Luke Williams:</t>
        </r>
        <r>
          <rPr>
            <sz val="9"/>
            <color indexed="81"/>
            <rFont val="Tahoma"/>
            <family val="2"/>
          </rPr>
          <t xml:space="preserve">
20 MORE THAN LEDGER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Luke Williams:</t>
        </r>
        <r>
          <rPr>
            <sz val="9"/>
            <color indexed="81"/>
            <rFont val="Tahoma"/>
            <family val="2"/>
          </rPr>
          <t xml:space="preserve">
1 - DU67PPX
2 - DU67PTZ</t>
        </r>
      </text>
    </comment>
  </commentList>
</comments>
</file>

<file path=xl/sharedStrings.xml><?xml version="1.0" encoding="utf-8"?>
<sst xmlns="http://schemas.openxmlformats.org/spreadsheetml/2006/main" count="84" uniqueCount="55">
  <si>
    <t>Reg
No</t>
  </si>
  <si>
    <t>Item
Description</t>
  </si>
  <si>
    <t>Vendor
Name</t>
  </si>
  <si>
    <t>Invoice
Date</t>
  </si>
  <si>
    <t>Inv
Number</t>
  </si>
  <si>
    <t xml:space="preserve">Cost
</t>
  </si>
  <si>
    <t>Date 
Delivered</t>
  </si>
  <si>
    <t>User 
Department</t>
  </si>
  <si>
    <t>Lease
Period</t>
  </si>
  <si>
    <t>Mileage
per Annum</t>
  </si>
  <si>
    <t>PO Number</t>
  </si>
  <si>
    <t>Recharge Code NCT1162220****</t>
  </si>
  <si>
    <t>Service
Code</t>
  </si>
  <si>
    <t>5 years</t>
  </si>
  <si>
    <t>Brought
Into Use Date</t>
  </si>
  <si>
    <t xml:space="preserve">ONE FIAT DOBLO WITH PLY LINED           </t>
  </si>
  <si>
    <t xml:space="preserve">TO SUPPLY TWO SCHMIDT SWINGO 2          </t>
  </si>
  <si>
    <t xml:space="preserve">TO SUPPLY TWO JOHNSTON VT651 M          </t>
  </si>
  <si>
    <t xml:space="preserve">ONE FIAT FIARINO WITH PLY LINE          </t>
  </si>
  <si>
    <t xml:space="preserve">SUPPLY ONE TITAN 21 CUBIC METR          </t>
  </si>
  <si>
    <t xml:space="preserve">SUPPLY AND FIT OPTIONAL ECO DE          </t>
  </si>
  <si>
    <t xml:space="preserve">TWO JOHN DEERE 6110M TRACTORS           </t>
  </si>
  <si>
    <t xml:space="preserve">JOHN DEERE 6110M TRACTOR WITH           </t>
  </si>
  <si>
    <t xml:space="preserve">IMPERIAL COMMERCIALS WXM      </t>
  </si>
  <si>
    <t xml:space="preserve">SCHMIDT U K                   </t>
  </si>
  <si>
    <t xml:space="preserve">JOHNSTON SWEEPERS             </t>
  </si>
  <si>
    <t xml:space="preserve">DAVIDSON &amp; SONS C P LTD       </t>
  </si>
  <si>
    <t xml:space="preserve">TURNER GROUNDSCARE MACHINERY  </t>
  </si>
  <si>
    <t>24/03/2017</t>
  </si>
  <si>
    <t>11/04/2017</t>
  </si>
  <si>
    <t>09/05/2017</t>
  </si>
  <si>
    <t>16/05/2017</t>
  </si>
  <si>
    <t>14/06/2017</t>
  </si>
  <si>
    <t>21/08/2017</t>
  </si>
  <si>
    <t>CX17 GYS</t>
  </si>
  <si>
    <t>CX17 GZN</t>
  </si>
  <si>
    <t>DG17 BUA</t>
  </si>
  <si>
    <t>DG17 BUA extras</t>
  </si>
  <si>
    <t>DX17JFV</t>
  </si>
  <si>
    <t>DX17JFY</t>
  </si>
  <si>
    <t>DU67PUA</t>
  </si>
  <si>
    <t>IT SUPORT</t>
  </si>
  <si>
    <t>STREET CLEANING</t>
  </si>
  <si>
    <t>NCT1162008VB01</t>
  </si>
  <si>
    <t>FNX411</t>
  </si>
  <si>
    <t>NCT1162008VK01</t>
  </si>
  <si>
    <t>NCS214</t>
  </si>
  <si>
    <t>NCT1162008VL01</t>
  </si>
  <si>
    <t>REFUSE COLLECTION</t>
  </si>
  <si>
    <t>NCT1162008VP01</t>
  </si>
  <si>
    <t>NCC111</t>
  </si>
  <si>
    <t>FNX415</t>
  </si>
  <si>
    <t>GROUNDS MAINTENANCE</t>
  </si>
  <si>
    <t>NCT1162008VT01</t>
  </si>
  <si>
    <t>NCS112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</si>
</sst>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##,##0.00"/>
  </numFmts>
  <fonts count="11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3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medium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9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4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0" fillId="0" borderId="1" xfId="0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right" wrapText="1"/>
    </xf>
    <xf numFmtId="14" fontId="0" fillId="0" borderId="5" xfId="0" applyNumberFormat="1" applyFill="1" applyBorder="1"/>
    <xf numFmtId="14" fontId="0" fillId="0" borderId="3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17" xfId="0" applyNumberFormat="1" applyBorder="1"/>
    <xf numFmtId="0" fontId="0" fillId="0" borderId="16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Fill="1" applyBorder="1"/>
    <xf numFmtId="0" fontId="0" fillId="0" borderId="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left"/>
    </xf>
    <xf numFmtId="0" fontId="5" fillId="2" borderId="20" xfId="2" applyFont="1" applyFill="1" applyBorder="1" applyAlignment="1">
      <alignment horizontal="center" wrapText="1"/>
    </xf>
    <xf numFmtId="0" fontId="5" fillId="2" borderId="21" xfId="2" applyFont="1" applyFill="1" applyBorder="1" applyAlignment="1">
      <alignment horizontal="center" wrapText="1"/>
    </xf>
    <xf numFmtId="0" fontId="5" fillId="2" borderId="22" xfId="2" applyFont="1" applyFill="1" applyBorder="1" applyAlignment="1">
      <alignment horizontal="center" wrapText="1"/>
    </xf>
    <xf numFmtId="0" fontId="5" fillId="2" borderId="23" xfId="2" applyFont="1" applyFill="1" applyBorder="1" applyAlignment="1">
      <alignment horizontal="center" wrapText="1"/>
    </xf>
    <xf numFmtId="4" fontId="5" fillId="2" borderId="21" xfId="2" applyNumberFormat="1" applyFont="1" applyFill="1" applyBorder="1" applyAlignment="1">
      <alignment horizontal="center" wrapText="1"/>
    </xf>
    <xf numFmtId="2" fontId="5" fillId="2" borderId="21" xfId="2" applyNumberFormat="1" applyFont="1" applyFill="1" applyBorder="1" applyAlignment="1">
      <alignment horizontal="center" wrapText="1"/>
    </xf>
    <xf numFmtId="0" fontId="5" fillId="2" borderId="24" xfId="2" applyFont="1" applyFill="1" applyBorder="1" applyAlignment="1">
      <alignment horizontal="center"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25" xfId="0" applyBorder="1"/>
    <xf numFmtId="0" fontId="5" fillId="3" borderId="20" xfId="2" applyFont="1" applyFill="1" applyBorder="1" applyAlignment="1">
      <alignment horizontal="center" wrapText="1"/>
    </xf>
    <xf numFmtId="44" fontId="6" fillId="0" borderId="28" xfId="0" applyNumberFormat="1" applyFont="1" applyBorder="1" applyAlignment="1">
      <alignment horizontal="right"/>
    </xf>
    <xf numFmtId="44" fontId="6" fillId="0" borderId="29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8" fillId="0" borderId="0" xfId="3" applyNumberFormat="1" applyFont="1" applyBorder="1" applyAlignment="1">
      <alignment horizontal="left"/>
    </xf>
    <xf numFmtId="14" fontId="8" fillId="0" borderId="0" xfId="3" quotePrefix="1" applyNumberFormat="1" applyFont="1" applyBorder="1" applyAlignment="1">
      <alignment horizontal="left"/>
    </xf>
    <xf numFmtId="164" fontId="8" fillId="0" borderId="0" xfId="3" applyNumberFormat="1" applyFont="1" applyBorder="1" applyAlignment="1"/>
    <xf numFmtId="0" fontId="8" fillId="0" borderId="30" xfId="4" applyNumberFormat="1" applyFont="1" applyBorder="1" applyAlignment="1">
      <alignment horizontal="left"/>
    </xf>
    <xf numFmtId="0" fontId="8" fillId="0" borderId="30" xfId="4" applyNumberFormat="1" applyFont="1" applyBorder="1" applyAlignment="1">
      <alignment horizontal="left"/>
    </xf>
    <xf numFmtId="14" fontId="8" fillId="0" borderId="30" xfId="4" quotePrefix="1" applyNumberFormat="1" applyFont="1" applyBorder="1" applyAlignment="1">
      <alignment horizontal="left"/>
    </xf>
    <xf numFmtId="0" fontId="8" fillId="0" borderId="30" xfId="4" applyNumberFormat="1" applyFont="1" applyBorder="1" applyAlignment="1">
      <alignment horizontal="left"/>
    </xf>
    <xf numFmtId="0" fontId="8" fillId="0" borderId="30" xfId="4" applyNumberFormat="1" applyFont="1" applyBorder="1" applyAlignment="1">
      <alignment horizontal="left"/>
    </xf>
    <xf numFmtId="0" fontId="3" fillId="4" borderId="0" xfId="0" applyFont="1" applyFill="1" applyBorder="1" applyAlignment="1">
      <alignment vertical="center" wrapText="1"/>
    </xf>
    <xf numFmtId="14" fontId="0" fillId="4" borderId="0" xfId="0" applyNumberFormat="1" applyFill="1" applyBorder="1"/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164" fontId="8" fillId="5" borderId="30" xfId="4" applyNumberFormat="1" applyFont="1" applyFill="1" applyBorder="1" applyAlignment="1"/>
    <xf numFmtId="164" fontId="8" fillId="6" borderId="30" xfId="4" applyNumberFormat="1" applyFont="1" applyFill="1" applyBorder="1" applyAlignment="1"/>
  </cellXfs>
  <cellStyles count="5">
    <cellStyle name="Normal" xfId="0" builtinId="0"/>
    <cellStyle name="Normal 2" xfId="1"/>
    <cellStyle name="Normal 3" xfId="3"/>
    <cellStyle name="Normal 4" xfId="4"/>
    <cellStyle name="Normal_Jan 2011 Drawdown Schedule 11.01.1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"/>
  <sheetViews>
    <sheetView tabSelected="1" zoomScale="85" workbookViewId="0">
      <selection activeCell="L1" sqref="L1:L1048576"/>
    </sheetView>
  </sheetViews>
  <sheetFormatPr defaultColWidth="18" defaultRowHeight="14.25" customHeight="1" x14ac:dyDescent="0.2"/>
  <cols>
    <col min="1" max="1" width="16.28515625" bestFit="1" customWidth="1"/>
    <col min="2" max="2" width="37.42578125" bestFit="1" customWidth="1"/>
    <col min="3" max="3" width="27.28515625" bestFit="1" customWidth="1"/>
    <col min="4" max="4" width="11.5703125" customWidth="1"/>
    <col min="5" max="5" width="23.42578125" customWidth="1"/>
    <col min="6" max="6" width="14.28515625" bestFit="1" customWidth="1"/>
    <col min="7" max="7" width="15" customWidth="1"/>
    <col min="8" max="8" width="13.42578125" customWidth="1"/>
    <col min="9" max="9" width="12.140625" bestFit="1" customWidth="1"/>
    <col min="10" max="10" width="11" bestFit="1" customWidth="1"/>
    <col min="11" max="11" width="16.140625" customWidth="1"/>
    <col min="12" max="12" width="11.5703125" bestFit="1" customWidth="1"/>
    <col min="13" max="13" width="18" style="46"/>
    <col min="14" max="14" width="15.85546875" hidden="1" customWidth="1"/>
  </cols>
  <sheetData>
    <row r="1" spans="1:14" s="40" customFormat="1" ht="24.75" customHeight="1" x14ac:dyDescent="0.2">
      <c r="A1" s="41" t="s">
        <v>0</v>
      </c>
      <c r="B1" s="32" t="s">
        <v>1</v>
      </c>
      <c r="C1" s="33" t="s">
        <v>2</v>
      </c>
      <c r="D1" s="34" t="s">
        <v>3</v>
      </c>
      <c r="E1" s="34" t="s">
        <v>4</v>
      </c>
      <c r="F1" s="35" t="s">
        <v>5</v>
      </c>
      <c r="G1" s="31" t="s">
        <v>6</v>
      </c>
      <c r="H1" s="32" t="s">
        <v>14</v>
      </c>
      <c r="I1" s="31" t="s">
        <v>7</v>
      </c>
      <c r="J1" s="32" t="s">
        <v>8</v>
      </c>
      <c r="K1" s="32" t="s">
        <v>9</v>
      </c>
      <c r="L1" s="32" t="s">
        <v>10</v>
      </c>
      <c r="M1" s="36" t="s">
        <v>11</v>
      </c>
      <c r="N1" s="37" t="s">
        <v>12</v>
      </c>
    </row>
    <row r="2" spans="1:14" s="1" customFormat="1" ht="14.25" customHeight="1" x14ac:dyDescent="0.2">
      <c r="A2" s="48" t="s">
        <v>34</v>
      </c>
      <c r="B2" s="52" t="s">
        <v>15</v>
      </c>
      <c r="C2" s="53" t="s">
        <v>23</v>
      </c>
      <c r="D2" s="54" t="s">
        <v>28</v>
      </c>
      <c r="E2" s="55">
        <v>61155811</v>
      </c>
      <c r="F2" s="63">
        <v>10825.66</v>
      </c>
      <c r="G2" s="58">
        <v>42838</v>
      </c>
      <c r="H2" s="58">
        <v>42843</v>
      </c>
      <c r="I2" s="59" t="s">
        <v>41</v>
      </c>
      <c r="J2" s="39" t="s">
        <v>13</v>
      </c>
      <c r="K2" s="60">
        <v>15000</v>
      </c>
      <c r="L2" s="56">
        <v>1169604</v>
      </c>
      <c r="M2" s="39" t="s">
        <v>43</v>
      </c>
      <c r="N2" s="61" t="s">
        <v>44</v>
      </c>
    </row>
    <row r="3" spans="1:14" s="1" customFormat="1" ht="14.25" customHeight="1" x14ac:dyDescent="0.2">
      <c r="A3" s="57"/>
      <c r="B3" s="52" t="s">
        <v>16</v>
      </c>
      <c r="C3" s="53" t="s">
        <v>24</v>
      </c>
      <c r="D3" s="54" t="s">
        <v>29</v>
      </c>
      <c r="E3" s="55">
        <v>60227089</v>
      </c>
      <c r="F3" s="64">
        <v>129220</v>
      </c>
      <c r="G3" s="58">
        <v>42836</v>
      </c>
      <c r="H3" s="58">
        <v>42849</v>
      </c>
      <c r="I3" s="59" t="s">
        <v>42</v>
      </c>
      <c r="J3" s="39" t="s">
        <v>13</v>
      </c>
      <c r="K3" s="60">
        <v>15000</v>
      </c>
      <c r="L3" s="56">
        <v>1158538</v>
      </c>
      <c r="M3" s="39" t="s">
        <v>45</v>
      </c>
      <c r="N3" s="62" t="s">
        <v>46</v>
      </c>
    </row>
    <row r="4" spans="1:14" s="1" customFormat="1" ht="14.25" customHeight="1" x14ac:dyDescent="0.2">
      <c r="A4" s="57" t="s">
        <v>38</v>
      </c>
      <c r="B4" s="52" t="s">
        <v>17</v>
      </c>
      <c r="C4" s="53" t="s">
        <v>25</v>
      </c>
      <c r="D4" s="54" t="s">
        <v>30</v>
      </c>
      <c r="E4" s="55">
        <v>61502586</v>
      </c>
      <c r="F4" s="63">
        <v>135190</v>
      </c>
      <c r="G4" s="58">
        <v>42877</v>
      </c>
      <c r="H4" s="58">
        <v>42887</v>
      </c>
      <c r="I4" s="59" t="s">
        <v>42</v>
      </c>
      <c r="J4" s="39" t="s">
        <v>13</v>
      </c>
      <c r="K4" s="60">
        <v>15000</v>
      </c>
      <c r="L4" s="56">
        <v>1158551</v>
      </c>
      <c r="M4" s="39" t="s">
        <v>47</v>
      </c>
      <c r="N4" s="62" t="s">
        <v>46</v>
      </c>
    </row>
    <row r="5" spans="1:14" s="1" customFormat="1" ht="14.25" customHeight="1" x14ac:dyDescent="0.2">
      <c r="A5" s="57" t="s">
        <v>39</v>
      </c>
      <c r="B5" s="52" t="s">
        <v>17</v>
      </c>
      <c r="C5" s="53" t="s">
        <v>25</v>
      </c>
      <c r="D5" s="54" t="s">
        <v>30</v>
      </c>
      <c r="E5" s="55">
        <v>61502590</v>
      </c>
      <c r="F5" s="63">
        <v>135190</v>
      </c>
      <c r="G5" s="58">
        <v>42877</v>
      </c>
      <c r="H5" s="58">
        <v>42887</v>
      </c>
      <c r="I5" s="59" t="s">
        <v>42</v>
      </c>
      <c r="J5" s="39" t="s">
        <v>13</v>
      </c>
      <c r="K5" s="60">
        <v>15000</v>
      </c>
      <c r="L5" s="56">
        <v>1158551</v>
      </c>
      <c r="M5" s="39" t="s">
        <v>47</v>
      </c>
      <c r="N5" s="62" t="s">
        <v>46</v>
      </c>
    </row>
    <row r="6" spans="1:14" s="1" customFormat="1" ht="14.25" customHeight="1" x14ac:dyDescent="0.2">
      <c r="A6" s="48" t="s">
        <v>35</v>
      </c>
      <c r="B6" s="52" t="s">
        <v>18</v>
      </c>
      <c r="C6" s="53" t="s">
        <v>23</v>
      </c>
      <c r="D6" s="54" t="s">
        <v>31</v>
      </c>
      <c r="E6" s="55">
        <v>61155850</v>
      </c>
      <c r="F6" s="63">
        <v>8897.81</v>
      </c>
      <c r="G6" s="58">
        <v>42873</v>
      </c>
      <c r="H6" s="58">
        <v>42888</v>
      </c>
      <c r="I6" s="59" t="s">
        <v>41</v>
      </c>
      <c r="J6" s="39" t="s">
        <v>13</v>
      </c>
      <c r="K6" s="60">
        <v>15000</v>
      </c>
      <c r="L6" s="56">
        <v>1169604</v>
      </c>
      <c r="M6" s="39" t="s">
        <v>43</v>
      </c>
      <c r="N6" s="62" t="s">
        <v>51</v>
      </c>
    </row>
    <row r="7" spans="1:14" s="1" customFormat="1" ht="14.25" customHeight="1" x14ac:dyDescent="0.2">
      <c r="A7" s="48" t="s">
        <v>36</v>
      </c>
      <c r="B7" s="52" t="s">
        <v>19</v>
      </c>
      <c r="C7" s="53" t="s">
        <v>26</v>
      </c>
      <c r="D7" s="54" t="s">
        <v>32</v>
      </c>
      <c r="E7" s="55">
        <v>7003378</v>
      </c>
      <c r="F7" s="63">
        <v>155610.70000000001</v>
      </c>
      <c r="G7" s="58">
        <v>42912</v>
      </c>
      <c r="H7" s="58">
        <v>42919</v>
      </c>
      <c r="I7" s="59" t="s">
        <v>48</v>
      </c>
      <c r="J7" s="39" t="s">
        <v>13</v>
      </c>
      <c r="K7" s="60">
        <v>15000</v>
      </c>
      <c r="L7" s="56">
        <v>1158465</v>
      </c>
      <c r="M7" s="39" t="s">
        <v>49</v>
      </c>
      <c r="N7" s="62" t="s">
        <v>50</v>
      </c>
    </row>
    <row r="8" spans="1:14" s="1" customFormat="1" ht="14.25" customHeight="1" x14ac:dyDescent="0.2">
      <c r="A8" s="48" t="s">
        <v>37</v>
      </c>
      <c r="B8" s="52" t="s">
        <v>20</v>
      </c>
      <c r="C8" s="53" t="s">
        <v>26</v>
      </c>
      <c r="D8" s="54" t="s">
        <v>32</v>
      </c>
      <c r="E8" s="55">
        <v>7003378</v>
      </c>
      <c r="F8" s="63">
        <v>2518.75</v>
      </c>
      <c r="G8" s="58">
        <v>42912</v>
      </c>
      <c r="H8" s="58">
        <v>42919</v>
      </c>
      <c r="I8" s="59" t="s">
        <v>48</v>
      </c>
      <c r="J8" s="39" t="s">
        <v>13</v>
      </c>
      <c r="K8" s="60">
        <v>15000</v>
      </c>
      <c r="L8" s="56">
        <v>1158465</v>
      </c>
      <c r="M8" s="39" t="s">
        <v>49</v>
      </c>
      <c r="N8" s="62" t="s">
        <v>50</v>
      </c>
    </row>
    <row r="9" spans="1:14" s="1" customFormat="1" ht="14.25" customHeight="1" x14ac:dyDescent="0.2">
      <c r="A9" s="57"/>
      <c r="B9" s="52" t="s">
        <v>21</v>
      </c>
      <c r="C9" s="53" t="s">
        <v>27</v>
      </c>
      <c r="D9" s="54" t="s">
        <v>33</v>
      </c>
      <c r="E9" s="55">
        <v>125351</v>
      </c>
      <c r="F9" s="63">
        <v>97000</v>
      </c>
      <c r="G9" s="58">
        <v>42985</v>
      </c>
      <c r="H9" s="58">
        <v>43009</v>
      </c>
      <c r="I9" s="59" t="s">
        <v>52</v>
      </c>
      <c r="J9" s="39" t="s">
        <v>13</v>
      </c>
      <c r="K9" s="60">
        <v>15000</v>
      </c>
      <c r="L9" s="56">
        <v>1177180</v>
      </c>
      <c r="M9" s="39" t="s">
        <v>53</v>
      </c>
      <c r="N9" s="62" t="s">
        <v>54</v>
      </c>
    </row>
    <row r="10" spans="1:14" s="1" customFormat="1" ht="14.25" customHeight="1" x14ac:dyDescent="0.2">
      <c r="A10" s="57" t="s">
        <v>40</v>
      </c>
      <c r="B10" s="52" t="s">
        <v>22</v>
      </c>
      <c r="C10" s="53" t="s">
        <v>27</v>
      </c>
      <c r="D10" s="54" t="s">
        <v>33</v>
      </c>
      <c r="E10" s="55">
        <v>125351</v>
      </c>
      <c r="F10" s="63">
        <v>55950</v>
      </c>
      <c r="G10" s="58">
        <v>42985</v>
      </c>
      <c r="H10" s="58">
        <v>43009</v>
      </c>
      <c r="I10" s="59" t="s">
        <v>52</v>
      </c>
      <c r="J10" s="39" t="s">
        <v>13</v>
      </c>
      <c r="K10" s="60">
        <v>15000</v>
      </c>
      <c r="L10" s="56">
        <v>1177180</v>
      </c>
      <c r="M10" s="39" t="s">
        <v>53</v>
      </c>
      <c r="N10" s="62" t="s">
        <v>54</v>
      </c>
    </row>
    <row r="11" spans="1:14" s="1" customFormat="1" ht="14.25" customHeight="1" thickBot="1" x14ac:dyDescent="0.25">
      <c r="A11" s="48"/>
      <c r="B11" s="49"/>
      <c r="C11" s="49"/>
      <c r="D11" s="50"/>
      <c r="E11" s="49"/>
      <c r="F11" s="51"/>
      <c r="G11" s="38"/>
      <c r="H11" s="38"/>
      <c r="I11" s="30"/>
      <c r="J11" s="39"/>
      <c r="K11" s="39"/>
      <c r="L11" s="49"/>
      <c r="M11" s="44"/>
      <c r="N11" s="47"/>
    </row>
    <row r="12" spans="1:14" ht="14.25" customHeight="1" x14ac:dyDescent="0.2">
      <c r="A12" s="28"/>
      <c r="B12" s="3"/>
      <c r="C12" s="4"/>
      <c r="D12" s="5"/>
      <c r="E12" s="6"/>
      <c r="F12" s="7"/>
      <c r="G12" s="8"/>
      <c r="H12" s="9"/>
      <c r="I12" s="4"/>
      <c r="J12" s="4"/>
      <c r="K12" s="10"/>
      <c r="L12" s="10"/>
      <c r="M12" s="4"/>
      <c r="N12" s="11"/>
    </row>
    <row r="13" spans="1:14" ht="14.25" customHeight="1" x14ac:dyDescent="0.25">
      <c r="A13" s="29"/>
      <c r="B13" s="12"/>
      <c r="C13" s="13"/>
      <c r="D13" s="13"/>
      <c r="E13" s="42">
        <f>SUM(F2:F10)</f>
        <v>730402.92</v>
      </c>
      <c r="F13" s="43"/>
      <c r="G13" s="14"/>
      <c r="H13" s="15"/>
      <c r="I13" s="15"/>
      <c r="J13" s="16"/>
      <c r="K13" s="17"/>
      <c r="L13" s="17"/>
      <c r="M13" s="45"/>
      <c r="N13" s="18"/>
    </row>
    <row r="14" spans="1:14" ht="14.25" customHeight="1" thickBot="1" x14ac:dyDescent="0.25">
      <c r="A14" s="2"/>
      <c r="B14" s="19"/>
      <c r="C14" s="20"/>
      <c r="D14" s="21"/>
      <c r="E14" s="22"/>
      <c r="F14" s="23"/>
      <c r="G14" s="24"/>
      <c r="H14" s="25"/>
      <c r="I14" s="25"/>
      <c r="J14" s="25"/>
      <c r="K14" s="26"/>
      <c r="L14" s="26"/>
      <c r="M14" s="2"/>
      <c r="N14" s="27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Drawdown - November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Williams</dc:creator>
  <cp:lastModifiedBy>Nicole Hodges</cp:lastModifiedBy>
  <dcterms:created xsi:type="dcterms:W3CDTF">2016-04-26T10:14:13Z</dcterms:created>
  <dcterms:modified xsi:type="dcterms:W3CDTF">2017-11-20T13:11:16Z</dcterms:modified>
</cp:coreProperties>
</file>