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an.campbell\Desktop\CCIT22A48\"/>
    </mc:Choice>
  </mc:AlternateContent>
  <xr:revisionPtr revIDLastSave="0" documentId="8_{68924704-7CC7-4447-90AC-9A40E9FCA6E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Quote" sheetId="4" r:id="rId1"/>
  </sheets>
  <definedNames>
    <definedName name="_xlnm.Print_Area" localSheetId="0">Quote!$A$1:$H$46</definedName>
  </definedNames>
  <calcPr calcId="191029"/>
</workbook>
</file>

<file path=xl/calcChain.xml><?xml version="1.0" encoding="utf-8"?>
<calcChain xmlns="http://schemas.openxmlformats.org/spreadsheetml/2006/main">
  <c r="H26" i="4" l="1"/>
  <c r="B26" i="4"/>
  <c r="B25" i="4"/>
  <c r="H24" i="4"/>
  <c r="B24" i="4"/>
  <c r="B34" i="4"/>
  <c r="B35" i="4"/>
  <c r="B36" i="4"/>
  <c r="B37" i="4"/>
  <c r="B38" i="4"/>
  <c r="B39" i="4"/>
  <c r="H39" i="4" l="1"/>
  <c r="H38" i="4"/>
  <c r="H37" i="4"/>
  <c r="H36" i="4"/>
  <c r="H34" i="4"/>
  <c r="H28" i="4"/>
  <c r="H27" i="4"/>
  <c r="H18" i="4"/>
  <c r="H17" i="4"/>
  <c r="H42" i="4" l="1"/>
</calcChain>
</file>

<file path=xl/sharedStrings.xml><?xml version="1.0" encoding="utf-8"?>
<sst xmlns="http://schemas.openxmlformats.org/spreadsheetml/2006/main" count="94" uniqueCount="42">
  <si>
    <t>Quantity</t>
  </si>
  <si>
    <t>Description</t>
  </si>
  <si>
    <t>Unit Price</t>
  </si>
  <si>
    <t>Total Price</t>
  </si>
  <si>
    <t>Quote Information</t>
  </si>
  <si>
    <t>Quote Number:</t>
  </si>
  <si>
    <t xml:space="preserve">Quote Date: </t>
  </si>
  <si>
    <t xml:space="preserve">Account Number: </t>
  </si>
  <si>
    <t>Account Manager:</t>
  </si>
  <si>
    <t>Delivery</t>
  </si>
  <si>
    <t>Quotation</t>
  </si>
  <si>
    <t>Terms &amp; Conditions</t>
  </si>
  <si>
    <t>Email:</t>
  </si>
  <si>
    <t>Direct Dial:</t>
  </si>
  <si>
    <t>Delivery Address</t>
  </si>
  <si>
    <t>Invoice Address</t>
  </si>
  <si>
    <t>Company Registration |</t>
  </si>
  <si>
    <t>VAT Registration |</t>
  </si>
  <si>
    <t>Additional notes:</t>
  </si>
  <si>
    <r>
      <t>Please note:</t>
    </r>
    <r>
      <rPr>
        <sz val="8"/>
        <color rgb="FF000000"/>
        <rFont val="Lucida Sans Unicode"/>
        <family val="2"/>
      </rPr>
      <t xml:space="preserve">  </t>
    </r>
  </si>
  <si>
    <t xml:space="preserve">                             Are you sustainable? Be sustainable with Softcat.</t>
  </si>
  <si>
    <t xml:space="preserve">Contact us today to find out more - </t>
  </si>
  <si>
    <t>Cabinet Office</t>
  </si>
  <si>
    <t>Quote Subject: Tenable</t>
  </si>
  <si>
    <t>- Prices exclude VAT _x000D_
- Quotes valid for calendar month unless otherwise stated, or exchange rate dependent_x000D_
- Errors and omissions excepted _x000D_
- Unless otherwise agreed between the parties, all orders are subject to Softcat’s standard T&amp;Cs (available via the link below) and the licence agreements relating to any software (available on request)</t>
  </si>
  <si>
    <t xml:space="preserve"> </t>
  </si>
  <si>
    <t>Subtotal (GBP)</t>
  </si>
  <si>
    <t>Total (GBP)</t>
  </si>
  <si>
    <t>2 Year</t>
  </si>
  <si>
    <t>Term Dates:  12/5/2022  - 12/4/2024</t>
  </si>
  <si>
    <t xml:space="preserve">Tenable One Enterprise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</si>
  <si>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Day Seat - Access for 1 person to attaend Tenable.io Essentials</t>
  </si>
  <si>
    <t xml:space="preserve">Quick Start Optimize Remote for Tenable.io																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</si>
  <si>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Quick Start Remote Implementation for WAS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</si>
  <si>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Quick Start Remote for Tenable.cs</t>
  </si>
  <si>
    <t>3 Year</t>
  </si>
  <si>
    <t>Term Dates:  12/5/2022  - 12/4/2025</t>
  </si>
  <si>
    <t>- This quote is being placed via Framework 'CCS TePAS - Lot 3 - Software and Services' therefore the relevant T&amp;C's apply</t>
  </si>
  <si>
    <t>N/A</t>
  </si>
  <si>
    <r>
      <t xml:space="preserve">Softcat plc </t>
    </r>
    <r>
      <rPr>
        <sz val="8"/>
        <color rgb="FFFF0000"/>
        <rFont val="Lucida Sans Unicode"/>
        <family val="2"/>
      </rPr>
      <t>REDACTED TEXT under FOIA Section 40, Personal Information.</t>
    </r>
  </si>
  <si>
    <t>REDACTED TEXT under FOIA Section 40, Personal Information.</t>
  </si>
  <si>
    <t>REDACTED TEXT under FOIA Section 43, Commercial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</si>
</sst>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_);\(&quot;£&quot;#,##0.00\)"/>
  </numFmts>
  <fonts count="19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Lucida Sans Unicode"/>
      <family val="2"/>
    </font>
    <font>
      <sz val="9"/>
      <color theme="1"/>
      <name val="Lucida Sans Unicode"/>
      <family val="2"/>
    </font>
    <font>
      <b/>
      <sz val="9"/>
      <color rgb="FFFFFFFF"/>
      <name val="Lucida Sans Unicode"/>
      <family val="2"/>
    </font>
    <font>
      <sz val="8"/>
      <color theme="1"/>
      <name val="Lucida Sans Unicode"/>
      <family val="2"/>
    </font>
    <font>
      <b/>
      <sz val="26"/>
      <name val="Lucida Sans Unicode"/>
      <family val="2"/>
    </font>
    <font>
      <sz val="8"/>
      <name val="Lucida Sans Unicode"/>
      <family val="2"/>
    </font>
    <font>
      <b/>
      <sz val="8"/>
      <color theme="1"/>
      <name val="Lucida Sans Unicode"/>
      <family val="2"/>
    </font>
    <font>
      <b/>
      <sz val="9"/>
      <color theme="1"/>
      <name val="Lucida Sans Unicode"/>
      <family val="2"/>
    </font>
    <font>
      <b/>
      <sz val="8"/>
      <color rgb="FF000000"/>
      <name val="Lucida Sans Unicode"/>
      <family val="2"/>
    </font>
    <font>
      <sz val="8"/>
      <color rgb="FF000000"/>
      <name val="Lucida Sans Unicode"/>
      <family val="2"/>
    </font>
    <font>
      <u/>
      <sz val="8"/>
      <name val="Lucida Sans Unicode"/>
      <family val="2"/>
    </font>
    <font>
      <sz val="8"/>
      <color theme="0" tint="-0.14999847407452621"/>
      <name val="Lucida Sans Unicode"/>
      <family val="2"/>
    </font>
    <font>
      <b/>
      <sz val="11"/>
      <color theme="1"/>
      <name val="Calibri"/>
      <family val="2"/>
      <scheme val="minor"/>
    </font>
    <font>
      <b/>
      <u/>
      <sz val="8"/>
      <color theme="1"/>
      <name val="Lucida Sans Unicode"/>
      <family val="2"/>
    </font>
    <font>
      <u/>
      <sz val="8"/>
      <color theme="1"/>
      <name val="Lucida Sans Unicode"/>
      <family val="2"/>
    </font>
    <font>
      <sz val="8"/>
      <color rgb="FFFF0000"/>
      <name val="Lucida Sans Unicode"/>
      <family val="2"/>
    </font>
    <font>
      <b/>
      <u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959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2" borderId="3" xfId="0" applyFont="1" applyFill="1" applyBorder="1" applyAlignment="1" applyProtection="1">
      <alignment vertical="center"/>
      <protection locked="0"/>
    </xf>
    <xf numFmtId="14" fontId="7" fillId="2" borderId="4" xfId="0" applyNumberFormat="1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/>
    <xf numFmtId="0" fontId="0" fillId="2" borderId="0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12" fillId="0" borderId="0" xfId="1" applyFont="1" applyAlignment="1" applyProtection="1">
      <alignment vertical="top"/>
    </xf>
    <xf numFmtId="0" fontId="7" fillId="2" borderId="0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top"/>
    </xf>
    <xf numFmtId="0" fontId="13" fillId="4" borderId="0" xfId="0" applyFont="1" applyFill="1" applyAlignment="1">
      <alignment horizontal="left" wrapText="1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/>
    <xf numFmtId="0" fontId="8" fillId="2" borderId="0" xfId="0" applyFont="1" applyFill="1" applyBorder="1" applyAlignment="1">
      <alignment vertical="top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right" vertical="center"/>
      <protection locked="0"/>
    </xf>
    <xf numFmtId="0" fontId="10" fillId="5" borderId="8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top"/>
    </xf>
    <xf numFmtId="164" fontId="5" fillId="2" borderId="2" xfId="0" applyNumberFormat="1" applyFont="1" applyFill="1" applyBorder="1" applyAlignment="1">
      <alignment horizontal="right" vertical="top"/>
    </xf>
    <xf numFmtId="0" fontId="0" fillId="6" borderId="0" xfId="0" applyFill="1"/>
    <xf numFmtId="0" fontId="8" fillId="2" borderId="0" xfId="0" quotePrefix="1" applyFont="1" applyFill="1" applyBorder="1" applyAlignment="1">
      <alignment vertical="top"/>
    </xf>
    <xf numFmtId="164" fontId="8" fillId="2" borderId="14" xfId="0" applyNumberFormat="1" applyFont="1" applyFill="1" applyBorder="1" applyAlignment="1">
      <alignment horizontal="right" vertical="top"/>
    </xf>
    <xf numFmtId="0" fontId="18" fillId="0" borderId="0" xfId="1" applyFont="1" applyBorder="1" applyAlignment="1" applyProtection="1">
      <alignment horizontal="left" vertical="center"/>
    </xf>
    <xf numFmtId="14" fontId="1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1" fillId="5" borderId="0" xfId="0" quotePrefix="1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7" fillId="0" borderId="0" xfId="1" applyFont="1" applyBorder="1" applyAlignment="1" applyProtection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top" shrinkToFit="1"/>
    </xf>
    <xf numFmtId="0" fontId="5" fillId="2" borderId="13" xfId="0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center" wrapText="1"/>
    </xf>
    <xf numFmtId="0" fontId="17" fillId="2" borderId="3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76200</xdr:rowOff>
    </xdr:from>
    <xdr:to>
      <xdr:col>7</xdr:col>
      <xdr:colOff>858316</xdr:colOff>
      <xdr:row>0</xdr:row>
      <xdr:rowOff>644752</xdr:rowOff>
    </xdr:to>
    <xdr:pic>
      <xdr:nvPicPr>
        <xdr:cNvPr id="4" name="Picture 3" descr="Image result for softcat logo">
          <a:extLst>
            <a:ext uri="{FF2B5EF4-FFF2-40B4-BE49-F238E27FC236}">
              <a16:creationId xmlns:a16="http://schemas.microsoft.com/office/drawing/2014/main" id="{124E4BBB-6F19-449B-B7A6-98F77AA9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76200"/>
          <a:ext cx="1692706" cy="56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cat.com/files/SoftcatTerms_Cond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topLeftCell="A20" zoomScaleNormal="100" workbookViewId="0">
      <selection activeCell="H42" sqref="H42"/>
    </sheetView>
  </sheetViews>
  <sheetFormatPr defaultColWidth="9.1796875" defaultRowHeight="14.5" x14ac:dyDescent="0.35"/>
  <cols>
    <col min="1" max="2" width="21.54296875" style="4" customWidth="1"/>
    <col min="3" max="3" width="6.81640625" style="4" customWidth="1"/>
    <col min="4" max="5" width="21.54296875" style="4" customWidth="1"/>
    <col min="6" max="6" width="6.81640625" style="4" customWidth="1"/>
    <col min="7" max="8" width="21.54296875" style="4" customWidth="1"/>
    <col min="9" max="9" width="9.1796875" style="4"/>
    <col min="10" max="10" width="75.7265625" style="16" customWidth="1"/>
    <col min="11" max="16384" width="9.1796875" style="4"/>
  </cols>
  <sheetData>
    <row r="1" spans="1:8" ht="56.25" customHeight="1" x14ac:dyDescent="0.65">
      <c r="A1" s="9" t="s">
        <v>10</v>
      </c>
      <c r="B1" s="9"/>
      <c r="C1" s="9"/>
      <c r="D1" s="9"/>
      <c r="E1" s="9"/>
      <c r="F1" s="9"/>
      <c r="G1" s="20"/>
      <c r="H1" s="21"/>
    </row>
    <row r="2" spans="1:8" ht="33" x14ac:dyDescent="0.65">
      <c r="A2" s="9"/>
      <c r="B2" s="9"/>
      <c r="C2" s="9"/>
      <c r="D2" s="9"/>
      <c r="E2" s="9"/>
      <c r="F2" s="9"/>
      <c r="G2" s="58" t="s">
        <v>39</v>
      </c>
      <c r="H2" s="58"/>
    </row>
    <row r="3" spans="1:8" ht="16.5" customHeight="1" x14ac:dyDescent="0.65">
      <c r="A3" s="9"/>
      <c r="B3" s="9"/>
      <c r="C3" s="9"/>
      <c r="D3" s="9"/>
      <c r="E3" s="9"/>
      <c r="F3" s="9"/>
      <c r="G3" s="56" t="s">
        <v>40</v>
      </c>
      <c r="H3" s="57"/>
    </row>
    <row r="4" spans="1:8" ht="15" customHeight="1" x14ac:dyDescent="0.35">
      <c r="A4" s="49" t="s">
        <v>14</v>
      </c>
      <c r="B4" s="50"/>
      <c r="C4" s="1"/>
      <c r="D4" s="49" t="s">
        <v>15</v>
      </c>
      <c r="E4" s="50"/>
      <c r="F4" s="1"/>
      <c r="G4" s="49" t="s">
        <v>4</v>
      </c>
      <c r="H4" s="50"/>
    </row>
    <row r="5" spans="1:8" ht="33" x14ac:dyDescent="0.35">
      <c r="A5" s="51" t="s">
        <v>22</v>
      </c>
      <c r="B5" s="52"/>
      <c r="C5" s="1"/>
      <c r="D5" s="51" t="s">
        <v>22</v>
      </c>
      <c r="E5" s="52"/>
      <c r="F5" s="14"/>
      <c r="G5" s="5" t="s">
        <v>5</v>
      </c>
      <c r="H5" s="37" t="s">
        <v>40</v>
      </c>
    </row>
    <row r="6" spans="1:8" x14ac:dyDescent="0.35">
      <c r="A6" s="51"/>
      <c r="B6" s="52"/>
      <c r="C6" s="1"/>
      <c r="D6" s="59" t="s">
        <v>40</v>
      </c>
      <c r="E6" s="52"/>
      <c r="F6" s="14"/>
      <c r="G6" s="5" t="s">
        <v>6</v>
      </c>
      <c r="H6" s="6">
        <v>44952.457731481481</v>
      </c>
    </row>
    <row r="7" spans="1:8" ht="33" x14ac:dyDescent="0.35">
      <c r="A7" s="51"/>
      <c r="B7" s="52"/>
      <c r="C7" s="1"/>
      <c r="D7" s="51"/>
      <c r="E7" s="52"/>
      <c r="F7" s="14"/>
      <c r="G7" s="5" t="s">
        <v>7</v>
      </c>
      <c r="H7" s="37" t="s">
        <v>40</v>
      </c>
    </row>
    <row r="8" spans="1:8" ht="33" x14ac:dyDescent="0.35">
      <c r="A8" s="51"/>
      <c r="B8" s="52"/>
      <c r="C8" s="1"/>
      <c r="D8" s="51"/>
      <c r="E8" s="52"/>
      <c r="F8" s="14"/>
      <c r="G8" s="5" t="s">
        <v>8</v>
      </c>
      <c r="H8" s="37" t="s">
        <v>40</v>
      </c>
    </row>
    <row r="9" spans="1:8" ht="33" x14ac:dyDescent="0.35">
      <c r="A9" s="51"/>
      <c r="B9" s="52"/>
      <c r="C9" s="1"/>
      <c r="D9" s="51"/>
      <c r="E9" s="52"/>
      <c r="F9" s="14"/>
      <c r="G9" s="5" t="s">
        <v>12</v>
      </c>
      <c r="H9" s="37" t="s">
        <v>40</v>
      </c>
    </row>
    <row r="10" spans="1:8" ht="33" x14ac:dyDescent="0.35">
      <c r="A10" s="53"/>
      <c r="B10" s="54"/>
      <c r="C10" s="1"/>
      <c r="D10" s="53"/>
      <c r="E10" s="54"/>
      <c r="F10" s="14"/>
      <c r="G10" s="7" t="s">
        <v>13</v>
      </c>
      <c r="H10" s="37" t="s">
        <v>40</v>
      </c>
    </row>
    <row r="11" spans="1:8" ht="33" x14ac:dyDescent="0.35">
      <c r="A11" s="17"/>
      <c r="B11" s="17"/>
      <c r="C11" s="1"/>
      <c r="D11" s="25" t="s">
        <v>16</v>
      </c>
      <c r="E11" s="24">
        <v>0</v>
      </c>
      <c r="F11" s="18"/>
      <c r="G11" s="25" t="s">
        <v>16</v>
      </c>
      <c r="H11" s="37" t="s">
        <v>40</v>
      </c>
    </row>
    <row r="12" spans="1:8" ht="33" x14ac:dyDescent="0.35">
      <c r="A12" s="17"/>
      <c r="B12" s="17"/>
      <c r="C12" s="1"/>
      <c r="D12" s="19" t="s">
        <v>17</v>
      </c>
      <c r="E12" s="23" t="s">
        <v>25</v>
      </c>
      <c r="F12" s="18"/>
      <c r="G12" s="19" t="s">
        <v>17</v>
      </c>
      <c r="H12" s="37" t="s">
        <v>40</v>
      </c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2"/>
      <c r="B14" s="49" t="s">
        <v>23</v>
      </c>
      <c r="C14" s="55"/>
      <c r="D14" s="55"/>
      <c r="E14" s="55"/>
      <c r="F14" s="55"/>
      <c r="G14" s="50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ht="23.15" customHeight="1" x14ac:dyDescent="0.35">
      <c r="A16" s="3" t="s">
        <v>0</v>
      </c>
      <c r="B16" s="49" t="s">
        <v>1</v>
      </c>
      <c r="C16" s="55"/>
      <c r="D16" s="55"/>
      <c r="E16" s="55"/>
      <c r="F16" s="50"/>
      <c r="G16" s="3" t="s">
        <v>2</v>
      </c>
      <c r="H16" s="3" t="s">
        <v>3</v>
      </c>
    </row>
    <row r="17" spans="1:10" x14ac:dyDescent="0.35">
      <c r="A17" s="15"/>
      <c r="B17" s="45" t="s">
        <v>28</v>
      </c>
      <c r="C17" s="46"/>
      <c r="D17" s="46"/>
      <c r="E17" s="46"/>
      <c r="F17" s="47"/>
      <c r="G17" s="31"/>
      <c r="H17" s="32" t="str">
        <f t="shared" ref="H17:H39" si="0">IF(A17&lt;&gt;"",A17*G17,"")</f>
        <v/>
      </c>
      <c r="J17" s="16" t="s">
        <v>28</v>
      </c>
    </row>
    <row r="18" spans="1:10" x14ac:dyDescent="0.35">
      <c r="A18" s="15"/>
      <c r="B18" s="45" t="s">
        <v>29</v>
      </c>
      <c r="C18" s="46"/>
      <c r="D18" s="46"/>
      <c r="E18" s="46"/>
      <c r="F18" s="47"/>
      <c r="G18" s="31"/>
      <c r="H18" s="32" t="str">
        <f t="shared" si="0"/>
        <v/>
      </c>
      <c r="J18" s="16" t="s">
        <v>29</v>
      </c>
    </row>
    <row r="19" spans="1:10" ht="33" x14ac:dyDescent="0.35">
      <c r="A19" s="15">
        <v>1</v>
      </c>
      <c r="B19" s="42" t="s">
        <v>30</v>
      </c>
      <c r="C19" s="43"/>
      <c r="D19" s="43"/>
      <c r="E19" s="43"/>
      <c r="F19" s="44"/>
      <c r="G19" s="37" t="s">
        <v>41</v>
      </c>
      <c r="H19" s="37" t="s">
        <v>41</v>
      </c>
      <c r="J19" s="16" t="s">
        <v>30</v>
      </c>
    </row>
    <row r="20" spans="1:10" ht="33" x14ac:dyDescent="0.35">
      <c r="A20" s="15">
        <v>2</v>
      </c>
      <c r="B20" s="42" t="s">
        <v>31</v>
      </c>
      <c r="C20" s="43"/>
      <c r="D20" s="43"/>
      <c r="E20" s="43"/>
      <c r="F20" s="44"/>
      <c r="G20" s="37" t="s">
        <v>41</v>
      </c>
      <c r="H20" s="37" t="s">
        <v>41</v>
      </c>
      <c r="J20" s="16" t="s">
        <v>31</v>
      </c>
    </row>
    <row r="21" spans="1:10" ht="33" x14ac:dyDescent="0.35">
      <c r="A21" s="15">
        <v>1</v>
      </c>
      <c r="B21" s="42" t="s">
        <v>32</v>
      </c>
      <c r="C21" s="43"/>
      <c r="D21" s="43"/>
      <c r="E21" s="43"/>
      <c r="F21" s="44"/>
      <c r="G21" s="37" t="s">
        <v>41</v>
      </c>
      <c r="H21" s="37" t="s">
        <v>41</v>
      </c>
      <c r="J21" s="16" t="s">
        <v>32</v>
      </c>
    </row>
    <row r="22" spans="1:10" ht="33" x14ac:dyDescent="0.35">
      <c r="A22" s="15">
        <v>1</v>
      </c>
      <c r="B22" s="42" t="s">
        <v>33</v>
      </c>
      <c r="C22" s="43"/>
      <c r="D22" s="43"/>
      <c r="E22" s="43"/>
      <c r="F22" s="44"/>
      <c r="G22" s="37" t="s">
        <v>41</v>
      </c>
      <c r="H22" s="37" t="s">
        <v>41</v>
      </c>
      <c r="J22" s="16" t="s">
        <v>33</v>
      </c>
    </row>
    <row r="23" spans="1:10" ht="33" x14ac:dyDescent="0.35">
      <c r="A23" s="15">
        <v>1</v>
      </c>
      <c r="B23" s="42" t="s">
        <v>34</v>
      </c>
      <c r="C23" s="43"/>
      <c r="D23" s="43"/>
      <c r="E23" s="43"/>
      <c r="F23" s="44"/>
      <c r="G23" s="37" t="s">
        <v>41</v>
      </c>
      <c r="H23" s="37" t="s">
        <v>41</v>
      </c>
      <c r="J23" s="16" t="s">
        <v>34</v>
      </c>
    </row>
    <row r="24" spans="1:10" x14ac:dyDescent="0.35">
      <c r="A24" s="15"/>
      <c r="B24" s="42" t="str">
        <f t="shared" ref="B24:B26" si="1">IF(J24&lt;&gt;"",J24,"")</f>
        <v/>
      </c>
      <c r="C24" s="43"/>
      <c r="D24" s="43"/>
      <c r="E24" s="43"/>
      <c r="F24" s="44"/>
      <c r="G24" s="31"/>
      <c r="H24" s="32" t="str">
        <f t="shared" ref="H24:H26" si="2">IF(A24&lt;&gt;"",A24*G24,"")</f>
        <v/>
      </c>
    </row>
    <row r="25" spans="1:10" ht="15" thickBot="1" x14ac:dyDescent="0.4">
      <c r="A25" s="15"/>
      <c r="B25" s="42" t="str">
        <f t="shared" si="1"/>
        <v/>
      </c>
      <c r="C25" s="43"/>
      <c r="D25" s="43"/>
      <c r="E25" s="43"/>
      <c r="F25" s="44"/>
      <c r="G25" s="35" t="s">
        <v>27</v>
      </c>
      <c r="H25" s="35">
        <v>302320.98</v>
      </c>
    </row>
    <row r="26" spans="1:10" x14ac:dyDescent="0.35">
      <c r="A26" s="15"/>
      <c r="B26" s="42" t="str">
        <f t="shared" si="1"/>
        <v/>
      </c>
      <c r="C26" s="43"/>
      <c r="D26" s="43"/>
      <c r="E26" s="43"/>
      <c r="F26" s="44"/>
      <c r="G26" s="31"/>
      <c r="H26" s="32" t="str">
        <f t="shared" si="2"/>
        <v/>
      </c>
    </row>
    <row r="27" spans="1:10" x14ac:dyDescent="0.35">
      <c r="A27" s="15"/>
      <c r="B27" s="45" t="s">
        <v>35</v>
      </c>
      <c r="C27" s="46"/>
      <c r="D27" s="46"/>
      <c r="E27" s="46"/>
      <c r="F27" s="47"/>
      <c r="G27" s="31"/>
      <c r="H27" s="32" t="str">
        <f t="shared" si="0"/>
        <v/>
      </c>
      <c r="J27" s="16" t="s">
        <v>35</v>
      </c>
    </row>
    <row r="28" spans="1:10" x14ac:dyDescent="0.35">
      <c r="A28" s="15"/>
      <c r="B28" s="45" t="s">
        <v>36</v>
      </c>
      <c r="C28" s="46"/>
      <c r="D28" s="46"/>
      <c r="E28" s="46"/>
      <c r="F28" s="47"/>
      <c r="G28" s="31"/>
      <c r="H28" s="32" t="str">
        <f t="shared" si="0"/>
        <v/>
      </c>
      <c r="J28" s="16" t="s">
        <v>36</v>
      </c>
    </row>
    <row r="29" spans="1:10" ht="33" x14ac:dyDescent="0.35">
      <c r="A29" s="15">
        <v>1</v>
      </c>
      <c r="B29" s="42" t="s">
        <v>30</v>
      </c>
      <c r="C29" s="43"/>
      <c r="D29" s="43"/>
      <c r="E29" s="43"/>
      <c r="F29" s="44"/>
      <c r="G29" s="37" t="s">
        <v>41</v>
      </c>
      <c r="H29" s="37" t="s">
        <v>41</v>
      </c>
      <c r="J29" s="16" t="s">
        <v>30</v>
      </c>
    </row>
    <row r="30" spans="1:10" ht="33" x14ac:dyDescent="0.35">
      <c r="A30" s="15">
        <v>2</v>
      </c>
      <c r="B30" s="42" t="s">
        <v>31</v>
      </c>
      <c r="C30" s="43"/>
      <c r="D30" s="43"/>
      <c r="E30" s="43"/>
      <c r="F30" s="44"/>
      <c r="G30" s="37" t="s">
        <v>41</v>
      </c>
      <c r="H30" s="37" t="s">
        <v>41</v>
      </c>
      <c r="J30" s="16" t="s">
        <v>31</v>
      </c>
    </row>
    <row r="31" spans="1:10" ht="33" x14ac:dyDescent="0.35">
      <c r="A31" s="15">
        <v>1</v>
      </c>
      <c r="B31" s="42" t="s">
        <v>32</v>
      </c>
      <c r="C31" s="43"/>
      <c r="D31" s="43"/>
      <c r="E31" s="43"/>
      <c r="F31" s="44"/>
      <c r="G31" s="37" t="s">
        <v>41</v>
      </c>
      <c r="H31" s="37" t="s">
        <v>41</v>
      </c>
      <c r="J31" s="16" t="s">
        <v>32</v>
      </c>
    </row>
    <row r="32" spans="1:10" ht="33" x14ac:dyDescent="0.35">
      <c r="A32" s="15">
        <v>1</v>
      </c>
      <c r="B32" s="42" t="s">
        <v>33</v>
      </c>
      <c r="C32" s="43"/>
      <c r="D32" s="43"/>
      <c r="E32" s="43"/>
      <c r="F32" s="44"/>
      <c r="G32" s="37" t="s">
        <v>41</v>
      </c>
      <c r="H32" s="37" t="s">
        <v>41</v>
      </c>
      <c r="J32" s="16" t="s">
        <v>33</v>
      </c>
    </row>
    <row r="33" spans="1:10" ht="33" x14ac:dyDescent="0.35">
      <c r="A33" s="15">
        <v>1</v>
      </c>
      <c r="B33" s="42" t="s">
        <v>34</v>
      </c>
      <c r="C33" s="43"/>
      <c r="D33" s="43"/>
      <c r="E33" s="43"/>
      <c r="F33" s="44"/>
      <c r="G33" s="37" t="s">
        <v>41</v>
      </c>
      <c r="H33" s="37" t="s">
        <v>41</v>
      </c>
      <c r="J33" s="16" t="s">
        <v>34</v>
      </c>
    </row>
    <row r="34" spans="1:10" x14ac:dyDescent="0.35">
      <c r="A34" s="15"/>
      <c r="B34" s="42" t="str">
        <f t="shared" ref="B34:B39" si="3">IF(J34&lt;&gt;"",J34,"")</f>
        <v/>
      </c>
      <c r="C34" s="43"/>
      <c r="D34" s="43"/>
      <c r="E34" s="43"/>
      <c r="F34" s="44"/>
      <c r="G34" s="31"/>
      <c r="H34" s="32" t="str">
        <f t="shared" si="0"/>
        <v/>
      </c>
    </row>
    <row r="35" spans="1:10" ht="15" thickBot="1" x14ac:dyDescent="0.4">
      <c r="A35" s="15"/>
      <c r="B35" s="42" t="str">
        <f t="shared" si="3"/>
        <v/>
      </c>
      <c r="C35" s="43"/>
      <c r="D35" s="43"/>
      <c r="E35" s="43"/>
      <c r="F35" s="44"/>
      <c r="G35" s="35" t="s">
        <v>27</v>
      </c>
      <c r="H35" s="35">
        <v>438487.53</v>
      </c>
    </row>
    <row r="36" spans="1:10" x14ac:dyDescent="0.35">
      <c r="A36" s="15"/>
      <c r="B36" s="42" t="str">
        <f t="shared" si="3"/>
        <v/>
      </c>
      <c r="C36" s="43"/>
      <c r="D36" s="43"/>
      <c r="E36" s="43"/>
      <c r="F36" s="44"/>
      <c r="G36" s="31"/>
      <c r="H36" s="32" t="str">
        <f t="shared" si="0"/>
        <v/>
      </c>
    </row>
    <row r="37" spans="1:10" x14ac:dyDescent="0.35">
      <c r="A37" s="15"/>
      <c r="B37" s="42" t="str">
        <f t="shared" si="3"/>
        <v/>
      </c>
      <c r="C37" s="43"/>
      <c r="D37" s="43"/>
      <c r="E37" s="43"/>
      <c r="F37" s="44"/>
      <c r="G37" s="31"/>
      <c r="H37" s="32" t="str">
        <f t="shared" si="0"/>
        <v/>
      </c>
    </row>
    <row r="38" spans="1:10" x14ac:dyDescent="0.35">
      <c r="A38" s="15"/>
      <c r="B38" s="42" t="str">
        <f t="shared" si="3"/>
        <v/>
      </c>
      <c r="C38" s="43"/>
      <c r="D38" s="43"/>
      <c r="E38" s="43"/>
      <c r="F38" s="44"/>
      <c r="G38" s="31"/>
      <c r="H38" s="32" t="str">
        <f t="shared" si="0"/>
        <v/>
      </c>
    </row>
    <row r="39" spans="1:10" x14ac:dyDescent="0.35">
      <c r="A39" s="15"/>
      <c r="B39" s="42" t="str">
        <f t="shared" si="3"/>
        <v/>
      </c>
      <c r="C39" s="43"/>
      <c r="D39" s="43"/>
      <c r="E39" s="43"/>
      <c r="F39" s="44"/>
      <c r="G39" s="31"/>
      <c r="H39" s="32" t="str">
        <f t="shared" si="0"/>
        <v/>
      </c>
    </row>
    <row r="40" spans="1:10" ht="15" customHeight="1" x14ac:dyDescent="0.35">
      <c r="A40" s="26" t="s">
        <v>19</v>
      </c>
      <c r="B40" s="26"/>
      <c r="C40" s="26"/>
      <c r="D40" s="26"/>
      <c r="E40" s="26"/>
      <c r="F40" s="26"/>
      <c r="G40" s="11" t="s">
        <v>26</v>
      </c>
      <c r="H40" s="28" t="s">
        <v>38</v>
      </c>
    </row>
    <row r="41" spans="1:10" x14ac:dyDescent="0.35">
      <c r="A41" s="40" t="s">
        <v>24</v>
      </c>
      <c r="B41" s="41"/>
      <c r="C41" s="41"/>
      <c r="D41" s="41"/>
      <c r="E41" s="41"/>
      <c r="F41" s="41"/>
      <c r="G41" s="8" t="s">
        <v>9</v>
      </c>
      <c r="H41" s="29">
        <v>0</v>
      </c>
    </row>
    <row r="42" spans="1:10" ht="22.5" customHeight="1" x14ac:dyDescent="0.35">
      <c r="A42" s="41"/>
      <c r="B42" s="41"/>
      <c r="C42" s="41"/>
      <c r="D42" s="41"/>
      <c r="E42" s="41"/>
      <c r="F42" s="41"/>
      <c r="G42" s="3" t="s">
        <v>27</v>
      </c>
      <c r="H42" s="30">
        <f>SUM(H40:H41)</f>
        <v>0</v>
      </c>
    </row>
    <row r="43" spans="1:10" ht="13.5" customHeight="1" x14ac:dyDescent="0.35">
      <c r="A43" s="41"/>
      <c r="B43" s="41"/>
      <c r="C43" s="41"/>
      <c r="D43" s="41"/>
      <c r="E43" s="41"/>
      <c r="F43" s="41"/>
      <c r="G43" s="2"/>
      <c r="H43" s="2"/>
    </row>
    <row r="44" spans="1:10" ht="22.5" customHeight="1" x14ac:dyDescent="0.35">
      <c r="A44" s="41"/>
      <c r="B44" s="41"/>
      <c r="C44" s="41"/>
      <c r="D44" s="41"/>
      <c r="E44" s="41"/>
      <c r="F44" s="41"/>
      <c r="G44" s="33"/>
      <c r="H44" s="33"/>
    </row>
    <row r="45" spans="1:10" ht="22.5" customHeight="1" x14ac:dyDescent="0.35">
      <c r="A45" s="41"/>
      <c r="B45" s="41"/>
      <c r="C45" s="41"/>
      <c r="D45" s="41"/>
      <c r="E45" s="41"/>
      <c r="F45" s="41"/>
      <c r="G45" s="33"/>
      <c r="H45" s="33"/>
    </row>
    <row r="46" spans="1:10" ht="21.75" customHeight="1" x14ac:dyDescent="0.35">
      <c r="A46" s="13" t="s">
        <v>11</v>
      </c>
      <c r="B46" s="10"/>
      <c r="C46" s="10"/>
      <c r="D46" s="10"/>
      <c r="E46" s="10"/>
      <c r="F46" s="10"/>
      <c r="G46" s="10"/>
      <c r="H46" s="10"/>
    </row>
    <row r="47" spans="1:10" ht="21.75" customHeight="1" x14ac:dyDescent="0.35">
      <c r="A47" s="22" t="s">
        <v>18</v>
      </c>
      <c r="B47" s="10"/>
      <c r="C47" s="10"/>
      <c r="D47" s="10"/>
      <c r="E47" s="10"/>
      <c r="F47" s="10"/>
      <c r="G47" s="10"/>
      <c r="H47" s="10"/>
    </row>
    <row r="48" spans="1:10" ht="21.75" customHeight="1" x14ac:dyDescent="0.35">
      <c r="A48" s="34" t="s">
        <v>37</v>
      </c>
      <c r="B48" s="10"/>
      <c r="C48" s="10"/>
      <c r="D48" s="10"/>
      <c r="E48" s="10"/>
      <c r="F48" s="10"/>
      <c r="G48" s="10"/>
      <c r="H48" s="10"/>
    </row>
    <row r="49" spans="1:8" ht="15" customHeight="1" x14ac:dyDescent="0.35">
      <c r="A49" s="22"/>
      <c r="B49" s="38" t="s">
        <v>20</v>
      </c>
      <c r="C49" s="38"/>
      <c r="D49" s="38"/>
      <c r="E49" s="38"/>
      <c r="F49" s="38"/>
      <c r="G49" s="10"/>
      <c r="H49" s="10"/>
    </row>
    <row r="50" spans="1:8" ht="15" customHeight="1" x14ac:dyDescent="0.35">
      <c r="A50" s="22"/>
      <c r="B50" s="39" t="s">
        <v>21</v>
      </c>
      <c r="C50" s="39"/>
      <c r="D50" s="39"/>
      <c r="E50" s="36" t="s">
        <v>40</v>
      </c>
      <c r="F50" s="27"/>
      <c r="G50" s="10"/>
      <c r="H50" s="10"/>
    </row>
    <row r="51" spans="1:8" ht="21.75" customHeight="1" x14ac:dyDescent="0.35">
      <c r="A51" s="48"/>
      <c r="B51" s="48"/>
      <c r="C51" s="48"/>
      <c r="D51" s="48"/>
      <c r="E51" s="48"/>
      <c r="F51" s="10"/>
      <c r="G51" s="10"/>
      <c r="H51" s="10"/>
    </row>
  </sheetData>
  <mergeCells count="46">
    <mergeCell ref="D9:E9"/>
    <mergeCell ref="D10:E10"/>
    <mergeCell ref="G3:H3"/>
    <mergeCell ref="G2:H2"/>
    <mergeCell ref="D4:E4"/>
    <mergeCell ref="D5:E5"/>
    <mergeCell ref="D6:E6"/>
    <mergeCell ref="D7:E7"/>
    <mergeCell ref="A51:E51"/>
    <mergeCell ref="G4:H4"/>
    <mergeCell ref="A4:B4"/>
    <mergeCell ref="A5:B5"/>
    <mergeCell ref="A6:B6"/>
    <mergeCell ref="A7:B7"/>
    <mergeCell ref="A10:B10"/>
    <mergeCell ref="A8:B8"/>
    <mergeCell ref="A9:B9"/>
    <mergeCell ref="B14:G14"/>
    <mergeCell ref="B16:F16"/>
    <mergeCell ref="B31:F31"/>
    <mergeCell ref="B32:F32"/>
    <mergeCell ref="B33:F33"/>
    <mergeCell ref="B34:F34"/>
    <mergeCell ref="D8:E8"/>
    <mergeCell ref="B17:F17"/>
    <mergeCell ref="B18:F18"/>
    <mergeCell ref="B19:F19"/>
    <mergeCell ref="B22:F22"/>
    <mergeCell ref="B21:F21"/>
    <mergeCell ref="B20:F20"/>
    <mergeCell ref="B49:F49"/>
    <mergeCell ref="B50:D50"/>
    <mergeCell ref="A41:F45"/>
    <mergeCell ref="B23:F23"/>
    <mergeCell ref="B27:F27"/>
    <mergeCell ref="B28:F28"/>
    <mergeCell ref="B29:F29"/>
    <mergeCell ref="B30:F30"/>
    <mergeCell ref="B24:F24"/>
    <mergeCell ref="B25:F25"/>
    <mergeCell ref="B26:F26"/>
    <mergeCell ref="B35:F35"/>
    <mergeCell ref="B36:F36"/>
    <mergeCell ref="B37:F37"/>
    <mergeCell ref="B38:F38"/>
    <mergeCell ref="B39:F39"/>
  </mergeCells>
  <hyperlinks>
    <hyperlink ref="A46" r:id="rId1" display="http://www.softcat.com/files/SoftcatTerms_Conditions.pdf" xr:uid="{00000000-0004-0000-0000-000000000000}"/>
  </hyperlinks>
  <pageMargins left="0.23622047244094491" right="0.23622047244094491" top="0.39370078740157483" bottom="0.39370078740157483" header="0.31496062992125984" footer="0.31496062992125984"/>
  <pageSetup paperSize="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Quote</vt:lpstr>
      <vt:lpstr>Quote!Print_Area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Pearson</dc:creator>
  <cp:lastModifiedBy>Sean Campbell</cp:lastModifiedBy>
  <cp:lastPrinted>2018-07-18T15:30:14Z</cp:lastPrinted>
  <dcterms:created xsi:type="dcterms:W3CDTF">2012-04-10T12:53:06Z</dcterms:created>
  <dcterms:modified xsi:type="dcterms:W3CDTF">2023-03-21T15:12:59Z</dcterms:modified>
</cp:coreProperties>
</file>