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0" windowWidth="11700" windowHeight="6510" tabRatio="939" activeTab="7"/>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xlnm.Print_Area" localSheetId="1">'Table 1-Summary of Build'!$A$1:$I$15</definedName>
    <definedName name="_xlnm.Print_Area" localSheetId="3">'Table 2A-CCP'!$A$1:$C$31</definedName>
    <definedName name="_xlnm.Print_Area" localSheetId="4">'Table 3-Rates'!$A$1:$I$26</definedName>
    <definedName name="_xlnm.Print_Area" localSheetId="5">'Table 4-Planned Maintenance'!$A$1:$Q$30</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G14" i="5" l="1"/>
  <c r="M7" i="16" l="1"/>
  <c r="N7" i="16"/>
  <c r="M8" i="16"/>
  <c r="N8" i="16"/>
  <c r="M9" i="16"/>
  <c r="N9" i="16"/>
  <c r="M10" i="16"/>
  <c r="N10" i="16"/>
  <c r="M11" i="16"/>
  <c r="N11" i="16"/>
  <c r="M12" i="16"/>
  <c r="N12" i="16"/>
  <c r="M13" i="16"/>
  <c r="N13" i="16"/>
  <c r="M14" i="16"/>
  <c r="N14" i="16"/>
  <c r="M15" i="16"/>
  <c r="N15" i="16"/>
  <c r="M16" i="16"/>
  <c r="N16" i="16"/>
  <c r="M17" i="16"/>
  <c r="N17" i="16"/>
  <c r="M18" i="16"/>
  <c r="N18" i="16"/>
  <c r="M19" i="16"/>
  <c r="N19" i="16"/>
  <c r="M21" i="16"/>
  <c r="N21" i="16"/>
  <c r="M22" i="16"/>
  <c r="N22" i="16"/>
  <c r="M23" i="16"/>
  <c r="N23" i="16"/>
  <c r="M24" i="16"/>
  <c r="N24" i="16"/>
  <c r="M25" i="16"/>
  <c r="N25" i="16"/>
  <c r="M26" i="16"/>
  <c r="N26" i="16"/>
  <c r="M27" i="16"/>
  <c r="N27" i="16"/>
  <c r="M28" i="16"/>
  <c r="N28" i="16"/>
  <c r="M29" i="16"/>
  <c r="N29" i="16"/>
  <c r="M30" i="16"/>
  <c r="N30" i="16"/>
  <c r="M31" i="16"/>
  <c r="N31" i="16"/>
  <c r="M32" i="16"/>
  <c r="N32" i="16"/>
  <c r="M33" i="16"/>
  <c r="N33" i="16"/>
  <c r="M34" i="16"/>
  <c r="N34" i="16"/>
  <c r="M6" i="16"/>
  <c r="N6" i="16"/>
  <c r="J25" i="2"/>
</calcChain>
</file>

<file path=xl/sharedStrings.xml><?xml version="1.0" encoding="utf-8"?>
<sst xmlns="http://schemas.openxmlformats.org/spreadsheetml/2006/main" count="657" uniqueCount="196">
  <si>
    <t>Short Title</t>
  </si>
  <si>
    <t>ACTIVITY</t>
  </si>
  <si>
    <t>ITEM No</t>
  </si>
  <si>
    <t>Description &amp; Part No</t>
  </si>
  <si>
    <t>D of Q</t>
  </si>
  <si>
    <t>Tariff No.</t>
  </si>
  <si>
    <t>Description</t>
  </si>
  <si>
    <t>Item</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</si>
  <si>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</si>
  <si>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</si>
  <si>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</si>
  <si>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</si>
  <si>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</si>
  <si>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</si>
  <si>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</si>
  <si>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</si>
  <si>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</si>
  <si>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</si>
  <si>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</si>
  <si>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</si>
  <si>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</si>
  <si>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</si>
  <si>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</si>
  <si>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</si>
  <si>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</si>
  <si>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</si>
  <si>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</si>
  <si>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</si>
  <si>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</si>
  <si>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</si>
  <si>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</si>
  <si>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</si>
  <si>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</si>
  <si>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</si>
  <si>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</si>
  <si>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</si>
  <si>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</si>
  <si>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</si>
  <si>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</si>
  <si>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</si>
  <si>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</si>
  <si>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</si>
  <si>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</si>
  <si>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</si>
  <si>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</si>
  <si>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</si>
  <si>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</si>
  <si>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</si>
  <si>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</si>
  <si>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</si>
  <si>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</si>
  <si>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</si>
  <si>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</si>
  <si>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</si>
  <si>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 xml:space="preserve">Standard Workboat </t>
  </si>
  <si>
    <t>Survey Motor Boat (Small)</t>
  </si>
  <si>
    <t>No</t>
  </si>
  <si>
    <t>CCP No</t>
  </si>
  <si>
    <t>Original Boat Contract Value</t>
  </si>
  <si>
    <t>Revised Boat Contract Value</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</si>
  <si>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</si>
  <si>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</si>
  <si>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</si>
  <si>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</si>
  <si>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</si>
  <si>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</si>
  <si>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</si>
  <si>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</si>
  <si>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</si>
  <si>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</si>
  <si>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</si>
  <si>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</si>
  <si>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</si>
  <si>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</si>
  <si>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</si>
  <si>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</si>
  <si>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</si>
  <si>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</si>
  <si>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Firm Price 
(ex VAT)</t>
  </si>
  <si>
    <t>Fixed Price 
(ex VAT)</t>
  </si>
  <si>
    <t>Percentage uplift on Spares only</t>
  </si>
  <si>
    <t>YEAR 1
Contract Start Date-Mar 18
Firm Price
(ex VAT)</t>
  </si>
  <si>
    <t>YEAR 1
Contract Start Date-Mar 18</t>
  </si>
  <si>
    <t>Section 2.1 and Annex 1</t>
  </si>
  <si>
    <t>Section 2.1 and 2.2 and Annex 1</t>
  </si>
  <si>
    <t>Total Firm Price (£) (ex VAT)</t>
  </si>
  <si>
    <t>Key</t>
  </si>
  <si>
    <t>This figure is automatically populated from Table 5b - Initial Provisioning of Spares</t>
  </si>
  <si>
    <t>* =</t>
  </si>
  <si>
    <t>Contractors Annual Work package (At Contractors Premises)</t>
  </si>
  <si>
    <t>Change of Outward Appearance per boat in accordance with SoTR reference - Section 5.0 - Logistics and In-Service Support (ID 144)</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</si>
  <si>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</si>
  <si>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</si>
  <si>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</si>
  <si>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</si>
  <si>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</si>
  <si>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</si>
  <si>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</si>
  <si>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</si>
  <si>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119, 120, 121, 123, 124, 125, 127, 128, 129 &amp; 130))</t>
  </si>
  <si>
    <t>Schedule 3B (Survey Motor Launch Variant)  - Table 1 - Summary of Build Requirements</t>
  </si>
  <si>
    <t>SML-01</t>
  </si>
  <si>
    <t>Schedule 3B (Survey Motor Launch Variant) - Table 3 - Firm/Fixed Rates</t>
  </si>
  <si>
    <t>Schedule 3B (Survey  Motor Launch Variant) - Table 4 - Planned Maintenance</t>
  </si>
  <si>
    <t xml:space="preserve">Schedule 3B (Survey Motor Launch Variant) - Table 5a- Capital Spares </t>
  </si>
  <si>
    <t>SML-1.1</t>
  </si>
  <si>
    <t>SML-2.1</t>
  </si>
  <si>
    <t>SML-2.2</t>
  </si>
  <si>
    <t>SML-2.3</t>
  </si>
  <si>
    <t>SML-2.4</t>
  </si>
  <si>
    <t>SML-2.5</t>
  </si>
  <si>
    <t>SML-3.1</t>
  </si>
  <si>
    <t>Schedule 3B (Survey Motor Launch Variant) - Table 5b - Initial Provisioning of Spares</t>
  </si>
  <si>
    <t xml:space="preserve">Firm Price for Initial Provisioning of Spares* (£) (ex VAT)
(SoTR ref - Section 5.0 - Logisitics and In-Service Support  (ID 140)) </t>
  </si>
  <si>
    <t>Firm Price Training for (£) (ex VAT)
 (SoTR ref - Section 4.0 - Training (ID 133, 134 &amp; 135))</t>
  </si>
  <si>
    <t>1 in number Survey Motor Launch Variant Statement of Technical Requirements (SoTR) Reference - Section 2.1 - Standard Workboat &amp; Section 2.2 - Hydographical Survey Requirement Greneral &amp; Section 2.2.1 - Survey Motor Launch (Replacement)</t>
  </si>
  <si>
    <t>Firm Price per Boat (£) (ex VAT)
(SoTR ref - Section 2.1 - Standard Workboat &amp; Section 2.2 - Hydographical Survey Requirement Greneral &amp; Section 2.2.1 - Survey Motor Launch (Replacement))</t>
  </si>
  <si>
    <t>This tariff item is not applicable to Survey Motor Launch and should not be priced</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</si>
  <si>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</si>
  <si>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Contract Start Date to Mar 18</t>
  </si>
  <si>
    <t>6 - Firm
2 - Option</t>
  </si>
  <si>
    <t>FY 19/20</t>
  </si>
  <si>
    <t>FY 20/21</t>
  </si>
  <si>
    <t>Firm / Option Requirement</t>
  </si>
  <si>
    <t>FY 21/22</t>
  </si>
  <si>
    <r>
      <t xml:space="preserve">Hours Based Maintenance (in accordance with Manufacturers Recommendations) - </t>
    </r>
    <r>
      <rPr>
        <b/>
        <sz val="11"/>
        <color indexed="8"/>
        <rFont val="Arial"/>
        <family val="2"/>
      </rPr>
      <t>Main Engines</t>
    </r>
  </si>
  <si>
    <r>
      <t xml:space="preserve">Hours Based Maintenance (in accordance with Manufacturers Recommendations) - </t>
    </r>
    <r>
      <rPr>
        <b/>
        <sz val="11"/>
        <color indexed="8"/>
        <rFont val="Arial"/>
        <family val="2"/>
      </rPr>
      <t>Generator</t>
    </r>
  </si>
  <si>
    <t>SML-2.3.1 (ITN Amdt 4)</t>
  </si>
  <si>
    <t>SML-2.5.1 (ITN Amdt 4)</t>
  </si>
  <si>
    <t>3 - Firm
3 - Option</t>
  </si>
  <si>
    <t>1 x Dec-20
1 x Mar-21</t>
  </si>
  <si>
    <t>1 x Apr-19
1 x Jul-19
1 x Oct-19
1 x Jan-20</t>
  </si>
  <si>
    <t>1 x Apr-20
1 x Jun-20
1 x Sep-20</t>
  </si>
  <si>
    <t>1 x Mar-21</t>
  </si>
  <si>
    <t>1 x Nov-20
1 x Jan-21
1 x Mar-21</t>
  </si>
  <si>
    <t>1 x Jun-21
1 x Sep-21
1 x Dec-21</t>
  </si>
  <si>
    <t>1 x May-18</t>
  </si>
  <si>
    <t>1000 hours</t>
  </si>
  <si>
    <t>Generator - Not fitted</t>
  </si>
  <si>
    <t>Gearbox - Yanmar ZF2000</t>
  </si>
  <si>
    <t>Compressor - Not fitted</t>
  </si>
  <si>
    <t>Waterjet - Hamilton HM521</t>
  </si>
  <si>
    <t>250, 750, 1250 and 1750 hours</t>
  </si>
  <si>
    <t>500 and 1500 hours</t>
  </si>
  <si>
    <t>500, 1000 and 1500 hours</t>
  </si>
  <si>
    <t>Engine - Yanmar 6AYE</t>
  </si>
  <si>
    <t>1 x Apr-18
1 x Jun-18
1 x Sep-18
1 x Dec-18
1 x Mar-19</t>
  </si>
  <si>
    <t>1 x Jun-19
1 x Sep-19
1 x Dec-19</t>
  </si>
  <si>
    <t>1 x Jun-18
1 x Jul-18
1 x Aug-18</t>
  </si>
  <si>
    <t>1 x Nov-21 (option)
1 x Feb-22 (option)
1 x Mar-22 (option)</t>
  </si>
  <si>
    <t>1 x May-21
1 x Jul-21 
1 x Sep-21
1 x Nov-21
1 x Jan-22
1 x Feb-22 (option)
1 x Mar-22 (option)</t>
  </si>
  <si>
    <t>Requirement for Delivery in FY 18/19</t>
  </si>
  <si>
    <t>Schedule 3B (Survey Motor Launch Variant) - Table 2A - Contract Change Prices</t>
  </si>
  <si>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</si>
  <si>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r>
      <t xml:space="preserve">Hours Based Maintenance (in accordance with Manufacturers Recommendations) - </t>
    </r>
    <r>
      <rPr>
        <b/>
        <sz val="11"/>
        <rFont val="Arial"/>
        <family val="2"/>
      </rPr>
      <t>Main Engines</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</si>
  <si>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Generator;</t>
    </r>
  </si>
  <si>
    <r>
      <t xml:space="preserve">Hours Based Maintenance (in accordance with Manufacturers Recommendations) - </t>
    </r>
    <r>
      <rPr>
        <b/>
        <sz val="11"/>
        <rFont val="Arial"/>
        <family val="2"/>
      </rPr>
      <t>Gearbox</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</si>
  <si>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</si>
  <si>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t xml:space="preserve">Hours Based Maintenance (in accordance with Manufacturers Recommendations) </t>
    </r>
    <r>
      <rPr>
        <b/>
        <sz val="11"/>
        <rFont val="Arial"/>
        <family val="2"/>
      </rPr>
      <t>- Propulsion System</t>
    </r>
  </si>
  <si>
    <r>
      <t xml:space="preserve">Hours Based Maintenance (in accordance with Manufacturers Recommendations) - </t>
    </r>
    <r>
      <rPr>
        <b/>
        <sz val="11"/>
        <rFont val="Arial"/>
        <family val="2"/>
      </rPr>
      <t>Propulsion System</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</si>
  <si>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</si>
  <si>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t xml:space="preserve">SML-2.1.1
</t>
  </si>
  <si>
    <t xml:space="preserve">SML-2.1.2
</t>
  </si>
  <si>
    <t xml:space="preserve">SML-2.1.3
</t>
  </si>
  <si>
    <r>
      <t>Hours Based Maintenance (in accordance with Manufacturers Recommendations) -</t>
    </r>
    <r>
      <rPr>
        <b/>
        <sz val="11"/>
        <color theme="1"/>
        <rFont val="Arial"/>
        <family val="2"/>
      </rPr>
      <t xml:space="preserve"> Compressor</t>
    </r>
  </si>
  <si>
    <t>Year 1 - Engine  Service Pack 250hrs</t>
  </si>
  <si>
    <t>Year 1 - Engine  Service Pack 500hrs</t>
  </si>
  <si>
    <t>Year 1 - Engine  Service Pack 750hrs</t>
  </si>
  <si>
    <t>Year 1 - Engine  Service Pack 1000hrs</t>
  </si>
  <si>
    <t>Year 1 - Engine  Service Pack 1250hrs</t>
  </si>
  <si>
    <t>Year 1 - Engine  Service Pack 1500hrs</t>
  </si>
  <si>
    <t>Year 1 - Engine  Service Pack 1750hrs</t>
  </si>
  <si>
    <t>Year 1 - Engine  Service Pack 2000hrs</t>
  </si>
  <si>
    <t>Year 1 - Gearbox  Service Pack 500hrs</t>
  </si>
  <si>
    <t>Year 1 - Gearbox  Service Pack 1000hrs</t>
  </si>
  <si>
    <t>Year 1 - Gearbox  Service Pack 1500hrs</t>
  </si>
  <si>
    <t>Year 1 - Gearbox  Service Pack 2000hrs</t>
  </si>
  <si>
    <t>Year 1 - Propulsion  Service Pack 1000hrs</t>
  </si>
  <si>
    <t>Year 1 - Propulsion  Service Pack 2000hrs</t>
  </si>
  <si>
    <t>Year 2 - Engine  Service Pack 250hrs</t>
  </si>
  <si>
    <t>Year 2 -Engine  Service Pack 500hrs</t>
  </si>
  <si>
    <t>Year 2 -Engine  Service Pack 750hrs</t>
  </si>
  <si>
    <t>Year 2 -Engine  Service Pack 1000hrs</t>
  </si>
  <si>
    <t>Year 2 -Engine  Service Pack 1250hrs</t>
  </si>
  <si>
    <t>Year 2 -Engine  Service Pack 1500hrs</t>
  </si>
  <si>
    <t>Year 2 -Engine  Service Pack 1750hrs</t>
  </si>
  <si>
    <t>Year 2 -Engine  Service Pack 2000hrs</t>
  </si>
  <si>
    <t>Year 2 -Gearbox  Service Pack 500hrs</t>
  </si>
  <si>
    <t>Year 2 -Gearbox  Service Pack 1000hrs</t>
  </si>
  <si>
    <t>Year 2 -Gearbox  Service Pack 1500hrs</t>
  </si>
  <si>
    <t>Year 2 -Gearbox  Service Pack 2000hrs</t>
  </si>
  <si>
    <t>Year 2 -Propulsion  Service Pack 1000hrs</t>
  </si>
  <si>
    <t>Year 2 -Propulsion  Service Pack 2000hrs</t>
  </si>
  <si>
    <t>Schedule 3B (Survey Motor Launch Variant) - Table 2 - Firm Prices</t>
  </si>
  <si>
    <r>
      <t xml:space="preserve">
SCHEDULE 3B 
Survey Motor Launch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Firm Prices
</t>
    </r>
    <r>
      <rPr>
        <b/>
        <u/>
        <sz val="16"/>
        <rFont val="Arial"/>
        <family val="2"/>
      </rPr>
      <t xml:space="preserve">Table 2A </t>
    </r>
    <r>
      <rPr>
        <b/>
        <sz val="16"/>
        <rFont val="Arial"/>
        <family val="2"/>
      </rPr>
      <t xml:space="preserve">-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</si>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</sst>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0" x14ac:knownFonts="1">
    <font>
      <sz val="10"/>
      <name val="Arial"/>
    </font>
    <font>
      <sz val="10"/>
      <name val="Arial"/>
      <family val="2"/>
    </font>
    <font>
      <sz val="8"/>
      <name val="Arial"/>
      <family val="2"/>
    </font>
    <font>
      <sz val="10"/>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color indexed="8"/>
      <name val="Arial"/>
      <family val="2"/>
    </font>
    <font>
      <b/>
      <u/>
      <sz val="16"/>
      <name val="Arial"/>
      <family val="2"/>
    </font>
    <font>
      <sz val="11"/>
      <name val="Times New Roman"/>
      <family val="1"/>
    </font>
    <font>
      <sz val="28"/>
      <name val="Arial"/>
      <family val="2"/>
    </font>
    <font>
      <sz val="11"/>
      <color theme="1"/>
      <name val="Arial"/>
      <family val="2"/>
    </font>
    <font>
      <sz val="11"/>
      <color rgb="FF000000"/>
      <name val="Arial"/>
      <family val="2"/>
    </font>
    <font>
      <b/>
      <sz val="11"/>
      <color theme="3"/>
      <name val="Arial"/>
      <family val="2"/>
    </font>
    <font>
      <sz val="11"/>
      <color theme="3"/>
      <name val="Arial"/>
      <family val="2"/>
    </font>
    <font>
      <b/>
      <sz val="11"/>
      <color theme="1"/>
      <name val="Arial"/>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s>
  <cellStyleXfs count="14">
    <xf numFmtId="0" fontId="0" fillId="0" borderId="0" applyFill="0" applyBorder="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applyFill="0" applyBorder="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ill="0" applyBorder="0"/>
    <xf numFmtId="0" fontId="3" fillId="0" borderId="0" applyFill="0" applyBorder="0"/>
  </cellStyleXfs>
  <cellXfs count="272">
    <xf numFmtId="0" fontId="0" fillId="0" borderId="0" xfId="0"/>
    <xf numFmtId="0" fontId="6" fillId="0" borderId="0" xfId="12" applyFont="1" applyAlignment="1">
      <alignment horizontal="center"/>
    </xf>
    <xf numFmtId="0" fontId="6" fillId="0" borderId="0" xfId="12" applyFont="1" applyAlignment="1">
      <alignment horizontal="center" vertical="top"/>
    </xf>
    <xf numFmtId="0" fontId="7" fillId="0" borderId="0" xfId="0" applyFont="1"/>
    <xf numFmtId="0" fontId="7" fillId="0" borderId="0" xfId="0" applyFont="1" applyFill="1" applyAlignment="1" applyProtection="1">
      <alignment horizontal="center"/>
    </xf>
    <xf numFmtId="0" fontId="7" fillId="0" borderId="0" xfId="0" applyFont="1" applyFill="1" applyProtection="1"/>
    <xf numFmtId="0" fontId="9" fillId="0" borderId="0" xfId="0" applyFont="1" applyFill="1" applyProtection="1"/>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0" xfId="0" applyFont="1" applyFill="1" applyBorder="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2" borderId="0" xfId="0" applyFont="1" applyFill="1" applyAlignment="1" applyProtection="1">
      <alignment vertical="top" wrapText="1"/>
    </xf>
    <xf numFmtId="0" fontId="8" fillId="3"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0" xfId="0" applyFont="1" applyFill="1" applyAlignment="1" applyProtection="1">
      <alignment vertical="top" wrapText="1"/>
    </xf>
    <xf numFmtId="0" fontId="8"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top" wrapText="1"/>
    </xf>
    <xf numFmtId="0" fontId="7" fillId="0" borderId="0" xfId="0" applyFont="1" applyFill="1" applyAlignment="1" applyProtection="1">
      <alignment vertical="center" wrapText="1"/>
    </xf>
    <xf numFmtId="2" fontId="7" fillId="0" borderId="0" xfId="0" applyNumberFormat="1" applyFont="1" applyFill="1" applyAlignment="1" applyProtection="1">
      <alignment vertical="top" wrapText="1"/>
    </xf>
    <xf numFmtId="164" fontId="7" fillId="0" borderId="0" xfId="0" applyNumberFormat="1" applyFont="1" applyFill="1" applyAlignment="1" applyProtection="1">
      <alignment vertical="top" wrapText="1"/>
    </xf>
    <xf numFmtId="0" fontId="11" fillId="0" borderId="0" xfId="0" applyFont="1" applyAlignment="1" applyProtection="1">
      <alignment vertical="center" wrapText="1"/>
    </xf>
    <xf numFmtId="0" fontId="11" fillId="0" borderId="0" xfId="0" applyFont="1" applyAlignment="1" applyProtection="1">
      <alignment horizontal="center" vertical="center" wrapText="1"/>
    </xf>
    <xf numFmtId="0" fontId="7" fillId="0" borderId="0" xfId="0" applyFont="1" applyAlignment="1">
      <alignment vertical="center" wrapText="1"/>
    </xf>
    <xf numFmtId="0" fontId="7" fillId="6" borderId="4" xfId="0" applyFont="1" applyFill="1" applyBorder="1" applyProtection="1"/>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7" fillId="6" borderId="1"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6" borderId="1" xfId="0" applyFont="1" applyFill="1" applyBorder="1" applyAlignment="1" applyProtection="1">
      <alignment horizontal="left" vertical="center" wrapText="1"/>
    </xf>
    <xf numFmtId="164" fontId="7" fillId="6" borderId="1" xfId="0" applyNumberFormat="1" applyFont="1" applyFill="1" applyBorder="1" applyAlignment="1" applyProtection="1">
      <alignment horizontal="right" vertical="center"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7" fillId="0" borderId="0" xfId="0" applyFont="1" applyAlignment="1">
      <alignment horizontal="center"/>
    </xf>
    <xf numFmtId="0" fontId="8" fillId="0" borderId="0" xfId="0" applyFont="1"/>
    <xf numFmtId="0" fontId="7" fillId="0" borderId="0" xfId="0" applyFont="1" applyAlignment="1">
      <alignment vertical="center"/>
    </xf>
    <xf numFmtId="0" fontId="7" fillId="10" borderId="1" xfId="0" applyFont="1" applyFill="1" applyBorder="1" applyAlignment="1" applyProtection="1">
      <alignment horizontal="center" vertical="center"/>
    </xf>
    <xf numFmtId="0" fontId="8" fillId="10"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6" borderId="0" xfId="0" applyFont="1" applyFill="1" applyBorder="1" applyAlignment="1" applyProtection="1">
      <alignment vertical="center" wrapText="1"/>
    </xf>
    <xf numFmtId="0" fontId="7" fillId="6" borderId="0" xfId="0" applyFont="1" applyFill="1" applyBorder="1" applyAlignment="1" applyProtection="1">
      <alignment horizontal="left" vertical="center" wrapText="1"/>
    </xf>
    <xf numFmtId="0" fontId="7" fillId="6" borderId="21" xfId="0" applyFont="1" applyFill="1" applyBorder="1" applyAlignment="1" applyProtection="1">
      <alignment vertical="center" wrapText="1"/>
    </xf>
    <xf numFmtId="0" fontId="8" fillId="4" borderId="2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5" fillId="0" borderId="25" xfId="0" applyFont="1" applyFill="1" applyBorder="1" applyAlignment="1">
      <alignment horizontal="left" vertical="center" wrapText="1"/>
    </xf>
    <xf numFmtId="164" fontId="7" fillId="6" borderId="26" xfId="0" applyNumberFormat="1" applyFont="1" applyFill="1" applyBorder="1" applyAlignment="1" applyProtection="1">
      <alignment vertical="center" wrapText="1"/>
    </xf>
    <xf numFmtId="164" fontId="7" fillId="6" borderId="26" xfId="0" applyNumberFormat="1" applyFont="1" applyFill="1" applyBorder="1" applyAlignment="1" applyProtection="1">
      <alignment horizontal="left" vertical="center"/>
    </xf>
    <xf numFmtId="0" fontId="8" fillId="10" borderId="1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164" fontId="7" fillId="6" borderId="26" xfId="0" applyNumberFormat="1" applyFont="1" applyFill="1" applyBorder="1" applyAlignment="1" applyProtection="1">
      <alignment horizontal="right" vertical="center" wrapText="1"/>
    </xf>
    <xf numFmtId="164" fontId="7" fillId="6" borderId="26" xfId="0" applyNumberFormat="1" applyFont="1" applyFill="1" applyBorder="1" applyAlignment="1" applyProtection="1">
      <alignment horizontal="right" vertical="center"/>
    </xf>
    <xf numFmtId="0" fontId="7" fillId="0" borderId="28" xfId="0" applyFont="1" applyFill="1" applyBorder="1" applyAlignment="1" applyProtection="1">
      <alignment vertical="center" wrapText="1"/>
    </xf>
    <xf numFmtId="0" fontId="7" fillId="6" borderId="2" xfId="0" applyFont="1" applyFill="1" applyBorder="1" applyAlignment="1" applyProtection="1">
      <alignment vertical="center" wrapText="1"/>
    </xf>
    <xf numFmtId="0" fontId="7" fillId="0" borderId="29" xfId="0" applyFont="1" applyFill="1" applyBorder="1" applyAlignment="1" applyProtection="1">
      <alignment horizontal="center" vertical="center" wrapText="1"/>
    </xf>
    <xf numFmtId="0" fontId="16" fillId="0" borderId="30" xfId="0" applyFont="1" applyFill="1" applyBorder="1" applyAlignment="1">
      <alignment horizontal="left" vertical="center" wrapText="1"/>
    </xf>
    <xf numFmtId="0" fontId="7" fillId="0" borderId="29" xfId="0" applyFont="1" applyFill="1" applyBorder="1" applyAlignment="1" applyProtection="1">
      <alignment vertical="center" wrapText="1"/>
    </xf>
    <xf numFmtId="164" fontId="7" fillId="6" borderId="24" xfId="0" applyNumberFormat="1" applyFont="1" applyFill="1" applyBorder="1" applyAlignment="1" applyProtection="1">
      <alignment horizontal="right" vertical="center" wrapText="1"/>
    </xf>
    <xf numFmtId="164" fontId="7" fillId="6" borderId="24" xfId="0" applyNumberFormat="1" applyFont="1" applyFill="1" applyBorder="1" applyAlignment="1" applyProtection="1">
      <alignment horizontal="right" vertical="center"/>
    </xf>
    <xf numFmtId="0" fontId="10" fillId="0" borderId="0" xfId="0" applyFont="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1" fillId="0" borderId="26" xfId="0" applyFont="1" applyBorder="1" applyAlignment="1" applyProtection="1">
      <alignment horizontal="center" vertical="center" wrapText="1"/>
    </xf>
    <xf numFmtId="164" fontId="10" fillId="10" borderId="13" xfId="0" applyNumberFormat="1" applyFont="1" applyFill="1" applyBorder="1" applyAlignment="1" applyProtection="1">
      <alignment horizontal="right" vertical="center" wrapText="1"/>
    </xf>
    <xf numFmtId="164" fontId="10" fillId="10" borderId="14" xfId="0" applyNumberFormat="1" applyFont="1" applyFill="1" applyBorder="1" applyAlignment="1" applyProtection="1">
      <alignment horizontal="right" vertical="center" wrapText="1"/>
    </xf>
    <xf numFmtId="0" fontId="10" fillId="4" borderId="33"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13" fillId="0" borderId="0" xfId="0" applyFont="1" applyAlignment="1">
      <alignment vertical="center" wrapText="1"/>
    </xf>
    <xf numFmtId="164" fontId="7" fillId="9" borderId="1"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37" xfId="0" applyFont="1" applyFill="1" applyBorder="1" applyAlignment="1" applyProtection="1">
      <alignment horizontal="left" vertical="center" wrapText="1"/>
    </xf>
    <xf numFmtId="2" fontId="10" fillId="0" borderId="0" xfId="0" applyNumberFormat="1" applyFont="1" applyBorder="1" applyAlignment="1" applyProtection="1">
      <alignment horizontal="center" vertical="center" wrapText="1"/>
    </xf>
    <xf numFmtId="2" fontId="11" fillId="0" borderId="0" xfId="0" applyNumberFormat="1" applyFont="1" applyAlignment="1" applyProtection="1">
      <alignment vertical="center" wrapText="1"/>
    </xf>
    <xf numFmtId="1" fontId="10" fillId="0" borderId="0" xfId="0" applyNumberFormat="1" applyFont="1" applyBorder="1" applyAlignment="1" applyProtection="1">
      <alignment horizontal="center" vertical="center" wrapText="1"/>
    </xf>
    <xf numFmtId="1" fontId="11" fillId="0" borderId="0" xfId="0" applyNumberFormat="1" applyFont="1" applyAlignment="1" applyProtection="1">
      <alignment vertical="center" wrapText="1"/>
    </xf>
    <xf numFmtId="0" fontId="7" fillId="11" borderId="30" xfId="0" applyFont="1" applyFill="1" applyBorder="1" applyAlignment="1">
      <alignment vertical="center" wrapText="1"/>
    </xf>
    <xf numFmtId="0" fontId="17" fillId="0" borderId="30"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7" borderId="4" xfId="0" applyFont="1" applyFill="1" applyBorder="1" applyAlignment="1">
      <alignment horizontal="center" vertical="center" wrapText="1"/>
    </xf>
    <xf numFmtId="0" fontId="18" fillId="0" borderId="30" xfId="0" applyFont="1" applyBorder="1" applyAlignment="1">
      <alignment vertical="center" wrapText="1"/>
    </xf>
    <xf numFmtId="2" fontId="7" fillId="6" borderId="26" xfId="1" applyNumberFormat="1" applyFont="1" applyFill="1" applyBorder="1" applyAlignment="1" applyProtection="1">
      <alignment horizontal="center" vertical="center" wrapText="1"/>
    </xf>
    <xf numFmtId="1" fontId="7" fillId="6" borderId="26" xfId="1" applyNumberFormat="1" applyFont="1" applyFill="1" applyBorder="1" applyAlignment="1" applyProtection="1">
      <alignment horizontal="center" vertical="center" wrapText="1"/>
    </xf>
    <xf numFmtId="0" fontId="7" fillId="11" borderId="30"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9" fillId="0" borderId="0" xfId="0" applyFont="1"/>
    <xf numFmtId="0" fontId="7" fillId="11" borderId="16" xfId="0" applyFont="1" applyFill="1" applyBorder="1" applyAlignment="1">
      <alignment horizontal="center" vertical="center"/>
    </xf>
    <xf numFmtId="164" fontId="7" fillId="6" borderId="27" xfId="0" applyNumberFormat="1" applyFont="1" applyFill="1" applyBorder="1" applyAlignment="1" applyProtection="1">
      <alignment horizontal="right" vertical="center" wrapText="1"/>
    </xf>
    <xf numFmtId="0" fontId="8" fillId="7" borderId="38" xfId="0" applyFont="1" applyFill="1" applyBorder="1" applyAlignment="1">
      <alignment horizontal="center" vertical="center" wrapText="1"/>
    </xf>
    <xf numFmtId="164" fontId="7" fillId="6" borderId="10" xfId="0" applyNumberFormat="1" applyFont="1" applyFill="1" applyBorder="1" applyAlignment="1" applyProtection="1">
      <alignment horizontal="right" vertical="center" wrapText="1"/>
    </xf>
    <xf numFmtId="164" fontId="7" fillId="6" borderId="10" xfId="0" applyNumberFormat="1" applyFont="1" applyFill="1" applyBorder="1" applyAlignment="1" applyProtection="1">
      <alignment horizontal="right" vertical="center"/>
    </xf>
    <xf numFmtId="164" fontId="7" fillId="6" borderId="37" xfId="0" applyNumberFormat="1" applyFont="1" applyFill="1" applyBorder="1" applyAlignment="1" applyProtection="1">
      <alignment horizontal="right" vertical="center" wrapText="1"/>
    </xf>
    <xf numFmtId="164" fontId="7" fillId="6" borderId="44" xfId="0" applyNumberFormat="1" applyFont="1" applyFill="1" applyBorder="1" applyAlignment="1" applyProtection="1">
      <alignment horizontal="right" vertical="center" wrapText="1"/>
    </xf>
    <xf numFmtId="164" fontId="7" fillId="6" borderId="44" xfId="0" applyNumberFormat="1" applyFont="1" applyFill="1" applyBorder="1" applyAlignment="1" applyProtection="1">
      <alignment horizontal="right" vertical="center"/>
    </xf>
    <xf numFmtId="164" fontId="7" fillId="6" borderId="1" xfId="0" applyNumberFormat="1" applyFont="1" applyFill="1" applyBorder="1" applyAlignment="1" applyProtection="1">
      <alignment horizontal="right" vertical="center"/>
    </xf>
    <xf numFmtId="0" fontId="8" fillId="10" borderId="38" xfId="0" applyFont="1" applyFill="1" applyBorder="1" applyAlignment="1" applyProtection="1">
      <alignment horizontal="center" vertical="center" wrapText="1"/>
    </xf>
    <xf numFmtId="0" fontId="15" fillId="0" borderId="46" xfId="0" applyFont="1" applyFill="1" applyBorder="1" applyAlignment="1">
      <alignment horizontal="left" vertical="center" wrapText="1"/>
    </xf>
    <xf numFmtId="0" fontId="7" fillId="0" borderId="46"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164" fontId="7" fillId="6" borderId="8" xfId="0" applyNumberFormat="1" applyFont="1" applyFill="1" applyBorder="1" applyAlignment="1" applyProtection="1">
      <alignment horizontal="right" vertical="center" wrapText="1"/>
    </xf>
    <xf numFmtId="0" fontId="7" fillId="11" borderId="16"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164" fontId="7" fillId="0" borderId="13" xfId="0" applyNumberFormat="1" applyFont="1" applyFill="1" applyBorder="1" applyAlignment="1" applyProtection="1">
      <alignment vertical="center" wrapText="1"/>
      <protection locked="0"/>
    </xf>
    <xf numFmtId="164" fontId="7" fillId="0" borderId="13" xfId="0" applyNumberFormat="1" applyFont="1" applyFill="1" applyBorder="1" applyAlignment="1">
      <alignment vertical="center" wrapText="1"/>
    </xf>
    <xf numFmtId="164" fontId="8" fillId="0" borderId="13" xfId="0" applyNumberFormat="1" applyFont="1" applyFill="1" applyBorder="1" applyAlignment="1">
      <alignment vertical="center" wrapText="1"/>
    </xf>
    <xf numFmtId="167" fontId="7" fillId="0" borderId="14" xfId="0" applyNumberFormat="1" applyFont="1" applyFill="1" applyBorder="1" applyAlignment="1" applyProtection="1">
      <alignment vertical="center" wrapText="1"/>
      <protection locked="0"/>
    </xf>
    <xf numFmtId="164" fontId="7" fillId="0" borderId="1" xfId="5" applyNumberFormat="1" applyFont="1" applyFill="1" applyBorder="1" applyAlignment="1" applyProtection="1">
      <alignment horizontal="center" vertical="center"/>
      <protection locked="0"/>
    </xf>
    <xf numFmtId="7" fontId="7" fillId="0" borderId="1" xfId="5" applyNumberFormat="1" applyFont="1" applyFill="1" applyBorder="1" applyAlignment="1" applyProtection="1">
      <alignment horizontal="center" vertical="center" wrapText="1"/>
      <protection locked="0"/>
    </xf>
    <xf numFmtId="7" fontId="7" fillId="0" borderId="1" xfId="5"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xf>
    <xf numFmtId="10" fontId="7" fillId="0" borderId="1" xfId="5" applyNumberFormat="1" applyFont="1" applyFill="1" applyBorder="1" applyAlignment="1" applyProtection="1">
      <alignment horizontal="center" vertical="center"/>
      <protection locked="0"/>
    </xf>
    <xf numFmtId="10" fontId="7" fillId="0" borderId="1" xfId="5" applyNumberFormat="1" applyFont="1" applyFill="1" applyBorder="1" applyAlignment="1" applyProtection="1">
      <alignment horizontal="center" vertical="center" wrapText="1"/>
      <protection locked="0"/>
    </xf>
    <xf numFmtId="10" fontId="7" fillId="0" borderId="1" xfId="5"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1" xfId="0" applyFont="1" applyFill="1" applyBorder="1" applyAlignment="1">
      <alignment horizontal="left" vertical="center" wrapText="1"/>
    </xf>
    <xf numFmtId="0" fontId="7" fillId="0" borderId="17" xfId="0" applyFont="1" applyFill="1" applyBorder="1" applyAlignment="1" applyProtection="1">
      <alignment horizontal="center" vertical="center" wrapText="1"/>
    </xf>
    <xf numFmtId="0" fontId="7" fillId="0" borderId="46" xfId="0" applyFont="1" applyFill="1" applyBorder="1" applyAlignment="1">
      <alignment horizontal="left" vertical="center" wrapText="1"/>
    </xf>
    <xf numFmtId="164" fontId="7" fillId="0" borderId="26" xfId="0" applyNumberFormat="1" applyFont="1" applyFill="1" applyBorder="1" applyAlignment="1" applyProtection="1">
      <alignment vertical="center" wrapText="1"/>
      <protection locked="0"/>
    </xf>
    <xf numFmtId="164" fontId="7" fillId="0" borderId="26" xfId="0" applyNumberFormat="1" applyFont="1" applyFill="1" applyBorder="1" applyAlignment="1" applyProtection="1">
      <alignment vertical="center" wrapText="1"/>
    </xf>
    <xf numFmtId="164" fontId="7" fillId="0" borderId="26" xfId="0" applyNumberFormat="1" applyFont="1" applyFill="1" applyBorder="1" applyAlignment="1" applyProtection="1">
      <alignment horizontal="right" vertical="center"/>
      <protection locked="0"/>
    </xf>
    <xf numFmtId="164" fontId="7" fillId="0" borderId="27" xfId="0" applyNumberFormat="1" applyFont="1" applyFill="1" applyBorder="1" applyAlignment="1" applyProtection="1">
      <alignment vertical="center" wrapText="1"/>
    </xf>
    <xf numFmtId="164" fontId="7" fillId="0" borderId="26" xfId="0" applyNumberFormat="1" applyFont="1" applyFill="1" applyBorder="1" applyAlignment="1" applyProtection="1">
      <alignment horizontal="right" vertical="center" wrapText="1"/>
      <protection locked="0"/>
    </xf>
    <xf numFmtId="164" fontId="9" fillId="0" borderId="17" xfId="0" applyNumberFormat="1"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64" fontId="7" fillId="0" borderId="1" xfId="0" applyNumberFormat="1" applyFont="1" applyFill="1" applyBorder="1" applyAlignment="1" applyProtection="1">
      <alignment horizontal="right" vertical="center" wrapText="1"/>
      <protection locked="0"/>
    </xf>
    <xf numFmtId="164" fontId="7" fillId="0" borderId="9" xfId="0" applyNumberFormat="1" applyFont="1" applyFill="1" applyBorder="1" applyAlignment="1" applyProtection="1">
      <alignment horizontal="right" vertical="center" wrapText="1"/>
      <protection locked="0"/>
    </xf>
    <xf numFmtId="164" fontId="7" fillId="0" borderId="48" xfId="0" applyNumberFormat="1" applyFont="1" applyFill="1" applyBorder="1" applyAlignment="1" applyProtection="1">
      <alignment horizontal="right" vertical="center" wrapText="1"/>
      <protection locked="0"/>
    </xf>
    <xf numFmtId="0" fontId="9" fillId="0" borderId="11" xfId="0" applyFont="1" applyFill="1" applyBorder="1" applyAlignment="1" applyProtection="1">
      <alignment vertical="center" wrapText="1"/>
      <protection locked="0"/>
    </xf>
    <xf numFmtId="164" fontId="7" fillId="0" borderId="24" xfId="0" applyNumberFormat="1" applyFont="1" applyFill="1" applyBorder="1" applyAlignment="1" applyProtection="1">
      <alignment horizontal="right" vertical="center" wrapText="1"/>
      <protection locked="0"/>
    </xf>
    <xf numFmtId="164" fontId="7" fillId="0" borderId="24" xfId="0" applyNumberFormat="1" applyFont="1" applyFill="1" applyBorder="1" applyAlignment="1" applyProtection="1">
      <alignment horizontal="right" vertical="center"/>
      <protection locked="0"/>
    </xf>
    <xf numFmtId="164" fontId="7" fillId="0" borderId="24" xfId="0" applyNumberFormat="1" applyFont="1" applyFill="1" applyBorder="1" applyAlignment="1" applyProtection="1">
      <alignment horizontal="right" vertical="center" wrapText="1"/>
    </xf>
    <xf numFmtId="164" fontId="7" fillId="0" borderId="31" xfId="0" applyNumberFormat="1" applyFont="1" applyFill="1" applyBorder="1" applyAlignment="1" applyProtection="1">
      <alignment horizontal="right" vertical="center" wrapText="1"/>
    </xf>
    <xf numFmtId="2" fontId="7" fillId="6" borderId="24" xfId="1" applyNumberFormat="1" applyFont="1" applyFill="1" applyBorder="1" applyAlignment="1" applyProtection="1">
      <alignment horizontal="center" vertical="center" wrapText="1"/>
    </xf>
    <xf numFmtId="1" fontId="7" fillId="6" borderId="24" xfId="1" applyNumberFormat="1" applyFont="1" applyFill="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8" xfId="0" applyFont="1" applyFill="1" applyBorder="1" applyAlignment="1" applyProtection="1">
      <alignment vertical="center" wrapText="1"/>
      <protection locked="0"/>
    </xf>
    <xf numFmtId="0" fontId="11" fillId="0" borderId="29" xfId="0" applyFont="1" applyFill="1" applyBorder="1" applyAlignment="1" applyProtection="1">
      <alignment vertical="center" wrapText="1"/>
      <protection locked="0"/>
    </xf>
    <xf numFmtId="0" fontId="11" fillId="0" borderId="26" xfId="0" applyFont="1" applyFill="1" applyBorder="1" applyAlignment="1" applyProtection="1">
      <alignment horizontal="center" vertical="center" wrapText="1"/>
      <protection locked="0"/>
    </xf>
    <xf numFmtId="164" fontId="7" fillId="0" borderId="26" xfId="1" applyNumberFormat="1" applyFont="1" applyFill="1" applyBorder="1" applyAlignment="1" applyProtection="1">
      <alignment horizontal="right" vertical="center" wrapText="1"/>
      <protection locked="0"/>
    </xf>
    <xf numFmtId="164" fontId="7" fillId="0" borderId="26" xfId="1" applyNumberFormat="1" applyFont="1" applyFill="1" applyBorder="1" applyAlignment="1" applyProtection="1">
      <alignment horizontal="right" vertical="center" wrapText="1"/>
    </xf>
    <xf numFmtId="164" fontId="7" fillId="0" borderId="27" xfId="1" applyNumberFormat="1" applyFont="1" applyFill="1" applyBorder="1" applyAlignment="1" applyProtection="1">
      <alignment horizontal="right" vertical="center" wrapText="1"/>
    </xf>
    <xf numFmtId="0" fontId="11" fillId="0" borderId="24" xfId="0" applyFont="1" applyFill="1" applyBorder="1" applyAlignment="1" applyProtection="1">
      <alignment horizontal="center" vertical="center" wrapText="1"/>
      <protection locked="0"/>
    </xf>
    <xf numFmtId="164" fontId="7" fillId="0" borderId="24" xfId="1" applyNumberFormat="1" applyFont="1" applyFill="1" applyBorder="1" applyAlignment="1" applyProtection="1">
      <alignment horizontal="right" vertical="center" wrapText="1"/>
      <protection locked="0"/>
    </xf>
    <xf numFmtId="164" fontId="7" fillId="0" borderId="24" xfId="1" applyNumberFormat="1" applyFont="1" applyFill="1" applyBorder="1" applyAlignment="1" applyProtection="1">
      <alignment horizontal="right" vertical="center" wrapText="1"/>
    </xf>
    <xf numFmtId="164" fontId="7" fillId="0" borderId="31" xfId="1" applyNumberFormat="1" applyFont="1" applyFill="1" applyBorder="1" applyAlignment="1" applyProtection="1">
      <alignment horizontal="right" vertical="center" wrapText="1"/>
    </xf>
    <xf numFmtId="2" fontId="11" fillId="0" borderId="8" xfId="0" applyNumberFormat="1" applyFont="1" applyFill="1" applyBorder="1" applyAlignment="1" applyProtection="1">
      <alignment vertical="center" wrapText="1"/>
      <protection locked="0"/>
    </xf>
    <xf numFmtId="2" fontId="11" fillId="0" borderId="29" xfId="0" applyNumberFormat="1" applyFont="1" applyFill="1" applyBorder="1" applyAlignment="1" applyProtection="1">
      <alignment vertical="center" wrapText="1"/>
      <protection locked="0"/>
    </xf>
    <xf numFmtId="0" fontId="11" fillId="0" borderId="26"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xf>
    <xf numFmtId="164" fontId="7" fillId="12" borderId="12" xfId="0" applyNumberFormat="1" applyFont="1" applyFill="1" applyBorder="1" applyAlignment="1">
      <alignment horizontal="center" vertical="center" wrapText="1"/>
    </xf>
    <xf numFmtId="0" fontId="8" fillId="0" borderId="38" xfId="0" applyFont="1" applyBorder="1" applyAlignment="1">
      <alignment vertical="center"/>
    </xf>
    <xf numFmtId="0" fontId="0" fillId="0" borderId="47" xfId="0" applyBorder="1" applyAlignment="1">
      <alignment vertical="center"/>
    </xf>
    <xf numFmtId="0" fontId="7" fillId="0" borderId="47" xfId="0" applyFont="1" applyBorder="1"/>
    <xf numFmtId="0" fontId="7" fillId="0" borderId="16" xfId="0" applyFont="1" applyBorder="1"/>
    <xf numFmtId="0" fontId="7" fillId="5" borderId="1" xfId="0" applyFont="1" applyFill="1" applyBorder="1" applyAlignment="1">
      <alignment vertical="center"/>
    </xf>
    <xf numFmtId="0" fontId="7" fillId="8" borderId="1" xfId="0" applyFont="1" applyFill="1" applyBorder="1" applyAlignment="1">
      <alignment vertical="center"/>
    </xf>
    <xf numFmtId="0" fontId="7" fillId="7" borderId="1" xfId="0" applyFont="1" applyFill="1" applyBorder="1" applyAlignment="1">
      <alignment vertical="center"/>
    </xf>
    <xf numFmtId="0" fontId="7" fillId="6" borderId="1" xfId="0" applyFont="1" applyFill="1" applyBorder="1" applyAlignment="1">
      <alignment vertical="center"/>
    </xf>
    <xf numFmtId="0" fontId="8" fillId="5" borderId="43" xfId="0" applyFont="1" applyFill="1" applyBorder="1" applyAlignment="1">
      <alignment vertical="center" wrapText="1"/>
    </xf>
    <xf numFmtId="0" fontId="7" fillId="5" borderId="20" xfId="0" applyFont="1" applyFill="1" applyBorder="1" applyAlignment="1">
      <alignment vertical="center"/>
    </xf>
    <xf numFmtId="0" fontId="8" fillId="5" borderId="45" xfId="0" applyFont="1" applyFill="1" applyBorder="1" applyAlignment="1">
      <alignment horizontal="center" vertical="center"/>
    </xf>
    <xf numFmtId="0" fontId="8" fillId="5" borderId="7" xfId="0" applyFont="1" applyFill="1" applyBorder="1" applyAlignment="1">
      <alignment vertical="center" wrapText="1"/>
    </xf>
    <xf numFmtId="0" fontId="8" fillId="5" borderId="41" xfId="0" applyFont="1" applyFill="1" applyBorder="1" applyAlignment="1">
      <alignment horizontal="center" vertical="center"/>
    </xf>
    <xf numFmtId="0" fontId="8" fillId="0" borderId="7" xfId="0" applyFont="1" applyBorder="1" applyAlignment="1">
      <alignment vertical="center" wrapText="1"/>
    </xf>
    <xf numFmtId="164" fontId="7" fillId="0" borderId="41" xfId="0" applyNumberFormat="1" applyFont="1" applyBorder="1" applyAlignment="1">
      <alignment horizontal="center" vertical="center"/>
    </xf>
    <xf numFmtId="0" fontId="8" fillId="8" borderId="7" xfId="0" applyFont="1" applyFill="1" applyBorder="1" applyAlignment="1">
      <alignment vertical="center" wrapText="1"/>
    </xf>
    <xf numFmtId="164" fontId="7" fillId="8" borderId="41" xfId="0" applyNumberFormat="1" applyFont="1" applyFill="1" applyBorder="1" applyAlignment="1">
      <alignment vertical="center"/>
    </xf>
    <xf numFmtId="0" fontId="8" fillId="7" borderId="7" xfId="0" applyFont="1" applyFill="1" applyBorder="1" applyAlignment="1">
      <alignment vertical="center" wrapText="1"/>
    </xf>
    <xf numFmtId="164" fontId="7" fillId="7" borderId="41" xfId="0" applyNumberFormat="1" applyFont="1" applyFill="1" applyBorder="1" applyAlignment="1">
      <alignment vertical="center"/>
    </xf>
    <xf numFmtId="0" fontId="8" fillId="0" borderId="7" xfId="0" applyFont="1" applyBorder="1" applyAlignment="1">
      <alignment horizontal="center" vertical="center" wrapText="1"/>
    </xf>
    <xf numFmtId="164" fontId="14" fillId="0" borderId="41" xfId="0" applyNumberFormat="1" applyFont="1" applyBorder="1" applyAlignment="1">
      <alignment vertical="center" wrapText="1"/>
    </xf>
    <xf numFmtId="0" fontId="14" fillId="0" borderId="41" xfId="0" applyFont="1" applyBorder="1" applyAlignment="1">
      <alignment vertical="center"/>
    </xf>
    <xf numFmtId="0" fontId="8" fillId="0" borderId="28" xfId="0" applyFont="1" applyBorder="1" applyAlignment="1">
      <alignment horizontal="center" vertical="center" wrapText="1"/>
    </xf>
    <xf numFmtId="0" fontId="7" fillId="6" borderId="2" xfId="0" applyFont="1" applyFill="1" applyBorder="1" applyAlignment="1">
      <alignment vertical="center"/>
    </xf>
    <xf numFmtId="0" fontId="14" fillId="0" borderId="54" xfId="0" applyFont="1" applyBorder="1" applyAlignment="1">
      <alignment vertical="center"/>
    </xf>
    <xf numFmtId="0" fontId="8" fillId="0" borderId="12" xfId="0" applyFont="1" applyBorder="1" applyAlignment="1">
      <alignment vertical="center" wrapText="1"/>
    </xf>
    <xf numFmtId="0" fontId="7" fillId="6" borderId="13" xfId="0" applyFont="1" applyFill="1" applyBorder="1" applyAlignment="1">
      <alignment vertical="center"/>
    </xf>
    <xf numFmtId="164" fontId="7" fillId="0" borderId="14" xfId="0" applyNumberFormat="1" applyFont="1" applyBorder="1" applyAlignment="1">
      <alignment vertical="center"/>
    </xf>
    <xf numFmtId="0" fontId="5" fillId="0" borderId="0" xfId="12" applyFont="1" applyBorder="1" applyAlignment="1">
      <alignment horizontal="center" vertical="top" wrapText="1"/>
    </xf>
    <xf numFmtId="0" fontId="1" fillId="0" borderId="0" xfId="12" applyAlignment="1">
      <alignment horizontal="center"/>
    </xf>
    <xf numFmtId="0" fontId="8" fillId="0" borderId="38"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7" fillId="0" borderId="16" xfId="0" applyFont="1" applyBorder="1" applyAlignment="1"/>
    <xf numFmtId="0" fontId="8" fillId="7" borderId="46"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0" borderId="38" xfId="0" applyFont="1" applyBorder="1" applyAlignment="1">
      <alignment horizontal="center" vertical="center"/>
    </xf>
    <xf numFmtId="0" fontId="0" fillId="0" borderId="47" xfId="0" applyBorder="1" applyAlignment="1"/>
    <xf numFmtId="0" fontId="0" fillId="0" borderId="16" xfId="0" applyBorder="1" applyAlignment="1"/>
    <xf numFmtId="0" fontId="8" fillId="10" borderId="48" xfId="0" applyFont="1" applyFill="1" applyBorder="1" applyAlignment="1" applyProtection="1">
      <alignment horizontal="center" vertical="center" wrapText="1"/>
    </xf>
    <xf numFmtId="0" fontId="8" fillId="10" borderId="44" xfId="0" applyFont="1" applyFill="1" applyBorder="1" applyAlignment="1" applyProtection="1">
      <alignment horizontal="center" vertical="center" wrapText="1"/>
    </xf>
    <xf numFmtId="0" fontId="8" fillId="10" borderId="37" xfId="0" applyFont="1" applyFill="1" applyBorder="1" applyAlignment="1" applyProtection="1">
      <alignment horizontal="center" vertical="center" wrapText="1"/>
    </xf>
    <xf numFmtId="0" fontId="8" fillId="10" borderId="48" xfId="0" applyFont="1" applyFill="1" applyBorder="1" applyAlignment="1" applyProtection="1">
      <alignment horizontal="left" vertical="center" wrapText="1"/>
    </xf>
    <xf numFmtId="0" fontId="8" fillId="10" borderId="44" xfId="0" applyFont="1" applyFill="1" applyBorder="1" applyAlignment="1" applyProtection="1">
      <alignment horizontal="left" vertical="center" wrapText="1"/>
    </xf>
    <xf numFmtId="0" fontId="8" fillId="10" borderId="37" xfId="0" applyFont="1" applyFill="1" applyBorder="1" applyAlignment="1" applyProtection="1">
      <alignment horizontal="left" vertical="center" wrapText="1"/>
    </xf>
    <xf numFmtId="0" fontId="8" fillId="0" borderId="16" xfId="0" applyFont="1" applyFill="1" applyBorder="1" applyAlignment="1" applyProtection="1">
      <alignment horizontal="center" vertical="center"/>
    </xf>
    <xf numFmtId="165" fontId="7" fillId="0" borderId="2" xfId="0" applyNumberFormat="1" applyFont="1" applyFill="1" applyBorder="1" applyAlignment="1" applyProtection="1">
      <alignment horizontal="center" vertical="center"/>
    </xf>
    <xf numFmtId="165" fontId="7" fillId="0" borderId="26" xfId="0" applyNumberFormat="1"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10" borderId="38" xfId="0" applyFont="1" applyFill="1" applyBorder="1" applyAlignment="1" applyProtection="1">
      <alignment horizontal="left" vertical="center" wrapText="1"/>
    </xf>
    <xf numFmtId="0" fontId="0" fillId="10" borderId="47" xfId="0" applyFill="1" applyBorder="1" applyAlignment="1">
      <alignment horizontal="left" vertical="center" wrapText="1"/>
    </xf>
    <xf numFmtId="0" fontId="0" fillId="10" borderId="16" xfId="0" applyFill="1" applyBorder="1" applyAlignment="1">
      <alignment horizontal="left" vertical="center" wrapText="1"/>
    </xf>
    <xf numFmtId="0" fontId="8" fillId="10" borderId="49" xfId="0" applyFont="1" applyFill="1" applyBorder="1" applyAlignment="1" applyProtection="1">
      <alignment horizontal="left" vertical="center" wrapText="1"/>
    </xf>
    <xf numFmtId="0" fontId="8" fillId="10" borderId="47" xfId="0" applyFont="1" applyFill="1" applyBorder="1" applyAlignment="1" applyProtection="1">
      <alignment horizontal="left" vertical="center" wrapText="1"/>
    </xf>
    <xf numFmtId="0" fontId="8" fillId="10" borderId="16" xfId="0" applyFont="1" applyFill="1" applyBorder="1" applyAlignment="1" applyProtection="1">
      <alignment horizontal="left" vertical="center" wrapText="1"/>
    </xf>
    <xf numFmtId="0" fontId="8" fillId="4" borderId="34" xfId="0" applyFont="1" applyFill="1" applyBorder="1" applyAlignment="1" applyProtection="1">
      <alignment horizontal="center" vertical="center" wrapText="1"/>
    </xf>
    <xf numFmtId="0" fontId="8" fillId="4" borderId="50"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0" fillId="0" borderId="47" xfId="0" applyBorder="1" applyAlignment="1">
      <alignment horizontal="left" vertical="center" wrapText="1"/>
    </xf>
    <xf numFmtId="0" fontId="0" fillId="0" borderId="52" xfId="0" applyBorder="1" applyAlignment="1">
      <alignment horizontal="left" vertical="center" wrapText="1"/>
    </xf>
    <xf numFmtId="0" fontId="10" fillId="4" borderId="53" xfId="0" applyFont="1" applyFill="1" applyBorder="1" applyAlignment="1" applyProtection="1">
      <alignment horizontal="center" vertical="center" wrapText="1"/>
    </xf>
    <xf numFmtId="0" fontId="0" fillId="0" borderId="42" xfId="0" applyBorder="1" applyAlignment="1">
      <alignment horizontal="center" vertical="center" wrapText="1"/>
    </xf>
    <xf numFmtId="2" fontId="10" fillId="4" borderId="34" xfId="0" applyNumberFormat="1" applyFont="1" applyFill="1" applyBorder="1" applyAlignment="1" applyProtection="1">
      <alignment horizontal="center" vertical="center" wrapText="1"/>
    </xf>
    <xf numFmtId="2" fontId="0" fillId="0" borderId="33" xfId="0" applyNumberFormat="1" applyBorder="1" applyAlignment="1">
      <alignment horizontal="center" vertical="center" wrapText="1"/>
    </xf>
    <xf numFmtId="1" fontId="10" fillId="4" borderId="18" xfId="0" applyNumberFormat="1" applyFont="1" applyFill="1" applyBorder="1" applyAlignment="1" applyProtection="1">
      <alignment horizontal="center" vertical="center" wrapText="1"/>
    </xf>
    <xf numFmtId="1" fontId="0" fillId="0" borderId="24" xfId="0" applyNumberFormat="1" applyBorder="1" applyAlignment="1">
      <alignment horizontal="center" vertical="center" wrapText="1"/>
    </xf>
    <xf numFmtId="0" fontId="10" fillId="4" borderId="34" xfId="0" applyFont="1" applyFill="1" applyBorder="1" applyAlignment="1" applyProtection="1">
      <alignment horizontal="center" vertical="center" wrapText="1"/>
    </xf>
    <xf numFmtId="0" fontId="0" fillId="0" borderId="33" xfId="0" applyBorder="1" applyAlignment="1">
      <alignment horizontal="center" vertical="center" wrapText="1"/>
    </xf>
    <xf numFmtId="0" fontId="10" fillId="10" borderId="49" xfId="0" applyFont="1" applyFill="1" applyBorder="1" applyAlignment="1" applyProtection="1">
      <alignment vertical="center" wrapText="1"/>
    </xf>
    <xf numFmtId="0" fontId="10" fillId="10" borderId="47" xfId="0" applyFont="1" applyFill="1" applyBorder="1" applyAlignment="1" applyProtection="1">
      <alignment vertical="center" wrapText="1"/>
    </xf>
    <xf numFmtId="0" fontId="10" fillId="10" borderId="52" xfId="0" applyFont="1" applyFill="1" applyBorder="1" applyAlignment="1" applyProtection="1">
      <alignment vertical="center" wrapText="1"/>
    </xf>
  </cellXfs>
  <cellStyles count="14">
    <cellStyle name="Currency 2" xfId="1"/>
    <cellStyle name="Currency 2 2" xfId="2"/>
    <cellStyle name="Currency 3" xfId="3"/>
    <cellStyle name="Currency 4" xfId="4"/>
    <cellStyle name="Normal" xfId="0" builtinId="0"/>
    <cellStyle name="Normal 2" xfId="5"/>
    <cellStyle name="Normal 4 10" xfId="6"/>
    <cellStyle name="Normal 4 14" xfId="7"/>
    <cellStyle name="Normal 4 15" xfId="8"/>
    <cellStyle name="Normal 4 19" xfId="9"/>
    <cellStyle name="Normal 4 8" xfId="10"/>
    <cellStyle name="Normal 4 9" xfId="1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10" zoomScaleNormal="150" zoomScalePageLayoutView="11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208" t="s">
        <v>194</v>
      </c>
      <c r="B1" s="209"/>
      <c r="C1" s="209"/>
      <c r="D1" s="209"/>
      <c r="E1" s="209"/>
      <c r="F1" s="209"/>
      <c r="G1" s="209"/>
      <c r="H1" s="209"/>
      <c r="I1" s="209"/>
    </row>
    <row r="2" spans="1:9" s="2" customFormat="1" ht="20.25" customHeight="1" x14ac:dyDescent="0.2">
      <c r="A2" s="209"/>
      <c r="B2" s="209"/>
      <c r="C2" s="209"/>
      <c r="D2" s="209"/>
      <c r="E2" s="209"/>
      <c r="F2" s="209"/>
      <c r="G2" s="209"/>
      <c r="H2" s="209"/>
      <c r="I2" s="209"/>
    </row>
    <row r="3" spans="1:9" s="2" customFormat="1" x14ac:dyDescent="0.2">
      <c r="A3" s="209"/>
      <c r="B3" s="209"/>
      <c r="C3" s="209"/>
      <c r="D3" s="209"/>
      <c r="E3" s="209"/>
      <c r="F3" s="209"/>
      <c r="G3" s="209"/>
      <c r="H3" s="209"/>
      <c r="I3" s="209"/>
    </row>
    <row r="4" spans="1:9" x14ac:dyDescent="0.3">
      <c r="A4" s="209"/>
      <c r="B4" s="209"/>
      <c r="C4" s="209"/>
      <c r="D4" s="209"/>
      <c r="E4" s="209"/>
      <c r="F4" s="209"/>
      <c r="G4" s="209"/>
      <c r="H4" s="209"/>
      <c r="I4" s="209"/>
    </row>
    <row r="5" spans="1:9" x14ac:dyDescent="0.3">
      <c r="A5" s="209"/>
      <c r="B5" s="209"/>
      <c r="C5" s="209"/>
      <c r="D5" s="209"/>
      <c r="E5" s="209"/>
      <c r="F5" s="209"/>
      <c r="G5" s="209"/>
      <c r="H5" s="209"/>
      <c r="I5" s="209"/>
    </row>
    <row r="6" spans="1:9" x14ac:dyDescent="0.3">
      <c r="A6" s="209"/>
      <c r="B6" s="209"/>
      <c r="C6" s="209"/>
      <c r="D6" s="209"/>
      <c r="E6" s="209"/>
      <c r="F6" s="209"/>
      <c r="G6" s="209"/>
      <c r="H6" s="209"/>
      <c r="I6" s="209"/>
    </row>
    <row r="7" spans="1:9" x14ac:dyDescent="0.3">
      <c r="A7" s="209"/>
      <c r="B7" s="209"/>
      <c r="C7" s="209"/>
      <c r="D7" s="209"/>
      <c r="E7" s="209"/>
      <c r="F7" s="209"/>
      <c r="G7" s="209"/>
      <c r="H7" s="209"/>
      <c r="I7" s="209"/>
    </row>
    <row r="8" spans="1:9" x14ac:dyDescent="0.3">
      <c r="A8" s="209"/>
      <c r="B8" s="209"/>
      <c r="C8" s="209"/>
      <c r="D8" s="209"/>
      <c r="E8" s="209"/>
      <c r="F8" s="209"/>
      <c r="G8" s="209"/>
      <c r="H8" s="209"/>
      <c r="I8" s="209"/>
    </row>
    <row r="9" spans="1:9" x14ac:dyDescent="0.3">
      <c r="A9" s="209"/>
      <c r="B9" s="209"/>
      <c r="C9" s="209"/>
      <c r="D9" s="209"/>
      <c r="E9" s="209"/>
      <c r="F9" s="209"/>
      <c r="G9" s="209"/>
      <c r="H9" s="209"/>
      <c r="I9" s="209"/>
    </row>
    <row r="10" spans="1:9" x14ac:dyDescent="0.3">
      <c r="A10" s="209"/>
      <c r="B10" s="209"/>
      <c r="C10" s="209"/>
      <c r="D10" s="209"/>
      <c r="E10" s="209"/>
      <c r="F10" s="209"/>
      <c r="G10" s="209"/>
      <c r="H10" s="209"/>
      <c r="I10" s="209"/>
    </row>
    <row r="11" spans="1:9" x14ac:dyDescent="0.3">
      <c r="A11" s="209"/>
      <c r="B11" s="209"/>
      <c r="C11" s="209"/>
      <c r="D11" s="209"/>
      <c r="E11" s="209"/>
      <c r="F11" s="209"/>
      <c r="G11" s="209"/>
      <c r="H11" s="209"/>
      <c r="I11" s="209"/>
    </row>
    <row r="12" spans="1:9" x14ac:dyDescent="0.3">
      <c r="A12" s="209"/>
      <c r="B12" s="209"/>
      <c r="C12" s="209"/>
      <c r="D12" s="209"/>
      <c r="E12" s="209"/>
      <c r="F12" s="209"/>
      <c r="G12" s="209"/>
      <c r="H12" s="209"/>
      <c r="I12" s="209"/>
    </row>
    <row r="13" spans="1:9" x14ac:dyDescent="0.3">
      <c r="A13" s="209"/>
      <c r="B13" s="209"/>
      <c r="C13" s="209"/>
      <c r="D13" s="209"/>
      <c r="E13" s="209"/>
      <c r="F13" s="209"/>
      <c r="G13" s="209"/>
      <c r="H13" s="209"/>
      <c r="I13" s="209"/>
    </row>
    <row r="14" spans="1:9" x14ac:dyDescent="0.3">
      <c r="A14" s="209"/>
      <c r="B14" s="209"/>
      <c r="C14" s="209"/>
      <c r="D14" s="209"/>
      <c r="E14" s="209"/>
      <c r="F14" s="209"/>
      <c r="G14" s="209"/>
      <c r="H14" s="209"/>
      <c r="I14" s="209"/>
    </row>
    <row r="15" spans="1:9" x14ac:dyDescent="0.3">
      <c r="A15" s="209"/>
      <c r="B15" s="209"/>
      <c r="C15" s="209"/>
      <c r="D15" s="209"/>
      <c r="E15" s="209"/>
      <c r="F15" s="209"/>
      <c r="G15" s="209"/>
      <c r="H15" s="209"/>
      <c r="I15" s="209"/>
    </row>
    <row r="16" spans="1:9" x14ac:dyDescent="0.3">
      <c r="A16" s="209"/>
      <c r="B16" s="209"/>
      <c r="C16" s="209"/>
      <c r="D16" s="209"/>
      <c r="E16" s="209"/>
      <c r="F16" s="209"/>
      <c r="G16" s="209"/>
      <c r="H16" s="209"/>
      <c r="I16" s="209"/>
    </row>
    <row r="17" spans="1:9" x14ac:dyDescent="0.3">
      <c r="A17" s="209"/>
      <c r="B17" s="209"/>
      <c r="C17" s="209"/>
      <c r="D17" s="209"/>
      <c r="E17" s="209"/>
      <c r="F17" s="209"/>
      <c r="G17" s="209"/>
      <c r="H17" s="209"/>
      <c r="I17" s="209"/>
    </row>
    <row r="18" spans="1:9" x14ac:dyDescent="0.3">
      <c r="A18" s="209"/>
      <c r="B18" s="209"/>
      <c r="C18" s="209"/>
      <c r="D18" s="209"/>
      <c r="E18" s="209"/>
      <c r="F18" s="209"/>
      <c r="G18" s="209"/>
      <c r="H18" s="209"/>
      <c r="I18" s="209"/>
    </row>
    <row r="19" spans="1:9" x14ac:dyDescent="0.3">
      <c r="A19" s="209"/>
      <c r="B19" s="209"/>
      <c r="C19" s="209"/>
      <c r="D19" s="209"/>
      <c r="E19" s="209"/>
      <c r="F19" s="209"/>
      <c r="G19" s="209"/>
      <c r="H19" s="209"/>
      <c r="I19" s="209"/>
    </row>
    <row r="20" spans="1:9" x14ac:dyDescent="0.3">
      <c r="A20" s="209"/>
      <c r="B20" s="209"/>
      <c r="C20" s="209"/>
      <c r="D20" s="209"/>
      <c r="E20" s="209"/>
      <c r="F20" s="209"/>
      <c r="G20" s="209"/>
      <c r="H20" s="209"/>
      <c r="I20" s="209"/>
    </row>
    <row r="21" spans="1:9" x14ac:dyDescent="0.3">
      <c r="A21" s="209"/>
      <c r="B21" s="209"/>
      <c r="C21" s="209"/>
      <c r="D21" s="209"/>
      <c r="E21" s="209"/>
      <c r="F21" s="209"/>
      <c r="G21" s="209"/>
      <c r="H21" s="209"/>
      <c r="I21" s="209"/>
    </row>
    <row r="22" spans="1:9" x14ac:dyDescent="0.3">
      <c r="A22" s="209"/>
      <c r="B22" s="209"/>
      <c r="C22" s="209"/>
      <c r="D22" s="209"/>
      <c r="E22" s="209"/>
      <c r="F22" s="209"/>
      <c r="G22" s="209"/>
      <c r="H22" s="209"/>
      <c r="I22" s="209"/>
    </row>
    <row r="23" spans="1:9" x14ac:dyDescent="0.3">
      <c r="A23" s="209"/>
      <c r="B23" s="209"/>
      <c r="C23" s="209"/>
      <c r="D23" s="209"/>
      <c r="E23" s="209"/>
      <c r="F23" s="209"/>
      <c r="G23" s="209"/>
      <c r="H23" s="209"/>
      <c r="I23" s="209"/>
    </row>
    <row r="24" spans="1:9" x14ac:dyDescent="0.3">
      <c r="A24" s="209"/>
      <c r="B24" s="209"/>
      <c r="C24" s="209"/>
      <c r="D24" s="209"/>
      <c r="E24" s="209"/>
      <c r="F24" s="209"/>
      <c r="G24" s="209"/>
      <c r="H24" s="209"/>
      <c r="I24" s="209"/>
    </row>
    <row r="25" spans="1:9" x14ac:dyDescent="0.3">
      <c r="A25" s="209"/>
      <c r="B25" s="209"/>
      <c r="C25" s="209"/>
      <c r="D25" s="209"/>
      <c r="E25" s="209"/>
      <c r="F25" s="209"/>
      <c r="G25" s="209"/>
      <c r="H25" s="209"/>
      <c r="I25" s="209"/>
    </row>
    <row r="26" spans="1:9" x14ac:dyDescent="0.3">
      <c r="A26" s="209"/>
      <c r="B26" s="209"/>
      <c r="C26" s="209"/>
      <c r="D26" s="209"/>
      <c r="E26" s="209"/>
      <c r="F26" s="209"/>
      <c r="G26" s="209"/>
      <c r="H26" s="209"/>
      <c r="I26" s="209"/>
    </row>
    <row r="27" spans="1:9" x14ac:dyDescent="0.3">
      <c r="A27" s="209"/>
      <c r="B27" s="209"/>
      <c r="C27" s="209"/>
      <c r="D27" s="209"/>
      <c r="E27" s="209"/>
      <c r="F27" s="209"/>
      <c r="G27" s="209"/>
      <c r="H27" s="209"/>
      <c r="I27" s="209"/>
    </row>
    <row r="28" spans="1:9" x14ac:dyDescent="0.3">
      <c r="A28" s="209"/>
      <c r="B28" s="209"/>
      <c r="C28" s="209"/>
      <c r="D28" s="209"/>
      <c r="E28" s="209"/>
      <c r="F28" s="209"/>
      <c r="G28" s="209"/>
      <c r="H28" s="209"/>
      <c r="I28" s="209"/>
    </row>
    <row r="29" spans="1:9" x14ac:dyDescent="0.3">
      <c r="A29" s="209"/>
      <c r="B29" s="209"/>
      <c r="C29" s="209"/>
      <c r="D29" s="209"/>
      <c r="E29" s="209"/>
      <c r="F29" s="209"/>
      <c r="G29" s="209"/>
      <c r="H29" s="209"/>
      <c r="I29" s="209"/>
    </row>
    <row r="30" spans="1:9" x14ac:dyDescent="0.3">
      <c r="A30" s="209"/>
      <c r="B30" s="209"/>
      <c r="C30" s="209"/>
      <c r="D30" s="209"/>
      <c r="E30" s="209"/>
      <c r="F30" s="209"/>
      <c r="G30" s="209"/>
      <c r="H30" s="209"/>
      <c r="I30" s="209"/>
    </row>
    <row r="31" spans="1:9" x14ac:dyDescent="0.3">
      <c r="A31" s="209"/>
      <c r="B31" s="209"/>
      <c r="C31" s="209"/>
      <c r="D31" s="209"/>
      <c r="E31" s="209"/>
      <c r="F31" s="209"/>
      <c r="G31" s="209"/>
      <c r="H31" s="209"/>
      <c r="I31" s="209"/>
    </row>
    <row r="32" spans="1:9" x14ac:dyDescent="0.3">
      <c r="A32" s="209"/>
      <c r="B32" s="209"/>
      <c r="C32" s="209"/>
      <c r="D32" s="209"/>
      <c r="E32" s="209"/>
      <c r="F32" s="209"/>
      <c r="G32" s="209"/>
      <c r="H32" s="209"/>
      <c r="I32" s="209"/>
    </row>
    <row r="33" spans="1:9" x14ac:dyDescent="0.3">
      <c r="A33" s="209"/>
      <c r="B33" s="209"/>
      <c r="C33" s="209"/>
      <c r="D33" s="209"/>
      <c r="E33" s="209"/>
      <c r="F33" s="209"/>
      <c r="G33" s="209"/>
      <c r="H33" s="209"/>
      <c r="I33" s="209"/>
    </row>
    <row r="34" spans="1:9" x14ac:dyDescent="0.3">
      <c r="A34" s="209"/>
      <c r="B34" s="209"/>
      <c r="C34" s="209"/>
      <c r="D34" s="209"/>
      <c r="E34" s="209"/>
      <c r="F34" s="209"/>
      <c r="G34" s="209"/>
      <c r="H34" s="209"/>
      <c r="I34" s="209"/>
    </row>
    <row r="35" spans="1:9" x14ac:dyDescent="0.3">
      <c r="A35" s="209"/>
      <c r="B35" s="209"/>
      <c r="C35" s="209"/>
      <c r="D35" s="209"/>
      <c r="E35" s="209"/>
      <c r="F35" s="209"/>
      <c r="G35" s="209"/>
      <c r="H35" s="209"/>
      <c r="I35" s="209"/>
    </row>
  </sheetData>
  <sheetProtection selectLockedCells="1" selectUnlockedCells="1"/>
  <mergeCells count="1">
    <mergeCell ref="A1:I35"/>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&amp;L&amp;11CSS/0067&amp;C&amp;11REDACTED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zoomScaleNormal="100" workbookViewId="0">
      <selection activeCell="B8" sqref="B8"/>
    </sheetView>
  </sheetViews>
  <sheetFormatPr defaultRowHeight="14.25" x14ac:dyDescent="0.2"/>
  <cols>
    <col min="1" max="1" width="33.42578125" style="5" customWidth="1"/>
    <col min="2" max="7" width="18" style="5" customWidth="1"/>
    <col min="8" max="8" width="29" style="5" customWidth="1"/>
    <col min="9" max="16" width="9.140625" style="5"/>
    <col min="17" max="17" width="9" style="5" customWidth="1"/>
    <col min="18" max="16384" width="9.140625" style="5"/>
  </cols>
  <sheetData>
    <row r="1" spans="1:9" ht="28.5" customHeight="1" thickBot="1" x14ac:dyDescent="0.25">
      <c r="A1" s="210" t="s">
        <v>100</v>
      </c>
      <c r="B1" s="211"/>
      <c r="C1" s="211"/>
      <c r="D1" s="211"/>
      <c r="E1" s="211"/>
      <c r="F1" s="211"/>
      <c r="G1" s="211"/>
      <c r="H1" s="212"/>
    </row>
    <row r="2" spans="1:9" x14ac:dyDescent="0.2">
      <c r="A2" s="4"/>
      <c r="B2" s="4"/>
      <c r="C2" s="4"/>
      <c r="D2" s="4"/>
      <c r="E2" s="4"/>
      <c r="F2" s="4"/>
      <c r="G2" s="4"/>
    </row>
    <row r="3" spans="1:9" ht="15" x14ac:dyDescent="0.25">
      <c r="A3" s="6" t="s">
        <v>30</v>
      </c>
    </row>
    <row r="4" spans="1:9" ht="13.5" customHeight="1" thickBot="1" x14ac:dyDescent="0.25"/>
    <row r="5" spans="1:9" ht="48" customHeight="1" thickBot="1" x14ac:dyDescent="0.25">
      <c r="A5" s="213" t="s">
        <v>25</v>
      </c>
      <c r="B5" s="215" t="s">
        <v>29</v>
      </c>
      <c r="C5" s="216"/>
      <c r="D5" s="216"/>
      <c r="E5" s="217"/>
      <c r="F5" s="109" t="s">
        <v>123</v>
      </c>
      <c r="G5" s="213" t="s">
        <v>27</v>
      </c>
      <c r="H5" s="213" t="s">
        <v>47</v>
      </c>
      <c r="I5" s="81"/>
    </row>
    <row r="6" spans="1:9" ht="42" customHeight="1" thickBot="1" x14ac:dyDescent="0.25">
      <c r="A6" s="214"/>
      <c r="B6" s="28" t="s">
        <v>119</v>
      </c>
      <c r="C6" s="28" t="s">
        <v>26</v>
      </c>
      <c r="D6" s="28" t="s">
        <v>121</v>
      </c>
      <c r="E6" s="29" t="s">
        <v>122</v>
      </c>
      <c r="F6" s="29" t="s">
        <v>124</v>
      </c>
      <c r="G6" s="214"/>
      <c r="H6" s="214"/>
      <c r="I6" s="81"/>
    </row>
    <row r="7" spans="1:9" ht="80.25" customHeight="1" thickBot="1" x14ac:dyDescent="0.25">
      <c r="A7" s="99" t="s">
        <v>54</v>
      </c>
      <c r="B7" s="100"/>
      <c r="C7" s="100" t="s">
        <v>146</v>
      </c>
      <c r="D7" s="103" t="s">
        <v>147</v>
      </c>
      <c r="E7" s="100" t="s">
        <v>130</v>
      </c>
      <c r="F7" s="107" t="s">
        <v>28</v>
      </c>
      <c r="G7" s="102">
        <v>10</v>
      </c>
      <c r="H7" s="89" t="s">
        <v>83</v>
      </c>
      <c r="I7" s="26"/>
    </row>
    <row r="8" spans="1:9" ht="80.25" customHeight="1" thickBot="1" x14ac:dyDescent="0.25">
      <c r="A8" s="90" t="s">
        <v>37</v>
      </c>
      <c r="B8" s="91"/>
      <c r="C8" s="90" t="s">
        <v>136</v>
      </c>
      <c r="D8" s="92" t="s">
        <v>28</v>
      </c>
      <c r="E8" s="93" t="s">
        <v>28</v>
      </c>
      <c r="F8" s="94" t="s">
        <v>28</v>
      </c>
      <c r="G8" s="95">
        <v>1</v>
      </c>
      <c r="H8" s="96" t="s">
        <v>40</v>
      </c>
      <c r="I8" s="26"/>
    </row>
    <row r="9" spans="1:9" ht="80.25" customHeight="1" thickBot="1" x14ac:dyDescent="0.25">
      <c r="A9" s="99" t="s">
        <v>46</v>
      </c>
      <c r="B9" s="100"/>
      <c r="C9" s="100" t="s">
        <v>148</v>
      </c>
      <c r="D9" s="101" t="s">
        <v>28</v>
      </c>
      <c r="E9" s="101" t="s">
        <v>28</v>
      </c>
      <c r="F9" s="100" t="s">
        <v>149</v>
      </c>
      <c r="G9" s="102" t="s">
        <v>129</v>
      </c>
      <c r="H9" s="89" t="s">
        <v>41</v>
      </c>
      <c r="I9" s="26"/>
    </row>
    <row r="10" spans="1:9" ht="80.25" customHeight="1" thickBot="1" x14ac:dyDescent="0.25">
      <c r="A10" s="99" t="s">
        <v>45</v>
      </c>
      <c r="B10" s="101" t="s">
        <v>28</v>
      </c>
      <c r="C10" s="100"/>
      <c r="D10" s="100" t="s">
        <v>131</v>
      </c>
      <c r="E10" s="100" t="s">
        <v>132</v>
      </c>
      <c r="F10" s="100"/>
      <c r="G10" s="102">
        <v>7</v>
      </c>
      <c r="H10" s="89" t="s">
        <v>42</v>
      </c>
      <c r="I10" s="26"/>
    </row>
    <row r="11" spans="1:9" ht="129" thickBot="1" x14ac:dyDescent="0.25">
      <c r="A11" s="99" t="s">
        <v>38</v>
      </c>
      <c r="B11" s="101" t="s">
        <v>28</v>
      </c>
      <c r="C11" s="101" t="s">
        <v>28</v>
      </c>
      <c r="D11" s="101" t="s">
        <v>28</v>
      </c>
      <c r="E11" s="103" t="s">
        <v>133</v>
      </c>
      <c r="F11" s="100" t="s">
        <v>150</v>
      </c>
      <c r="G11" s="102" t="s">
        <v>120</v>
      </c>
      <c r="H11" s="89" t="s">
        <v>43</v>
      </c>
      <c r="I11" s="26"/>
    </row>
    <row r="12" spans="1:9" ht="80.25" customHeight="1" thickBot="1" x14ac:dyDescent="0.25">
      <c r="A12" s="99" t="s">
        <v>39</v>
      </c>
      <c r="B12" s="100" t="s">
        <v>28</v>
      </c>
      <c r="C12" s="100" t="s">
        <v>28</v>
      </c>
      <c r="D12" s="103" t="s">
        <v>28</v>
      </c>
      <c r="E12" s="100" t="s">
        <v>134</v>
      </c>
      <c r="F12" s="121"/>
      <c r="G12" s="102">
        <v>3</v>
      </c>
      <c r="H12" s="89" t="s">
        <v>44</v>
      </c>
      <c r="I12" s="26"/>
    </row>
    <row r="13" spans="1:9" ht="80.25" customHeight="1" thickBot="1" x14ac:dyDescent="0.25">
      <c r="A13" s="99" t="s">
        <v>55</v>
      </c>
      <c r="B13" s="100" t="s">
        <v>28</v>
      </c>
      <c r="C13" s="100" t="s">
        <v>28</v>
      </c>
      <c r="D13" s="103" t="s">
        <v>28</v>
      </c>
      <c r="E13" s="100"/>
      <c r="F13" s="121" t="s">
        <v>135</v>
      </c>
      <c r="G13" s="102">
        <v>3</v>
      </c>
      <c r="H13" s="89" t="s">
        <v>84</v>
      </c>
      <c r="I13" s="26"/>
    </row>
    <row r="14" spans="1:9" ht="80.25" customHeight="1" thickBot="1" x14ac:dyDescent="0.25">
      <c r="A14" s="104" t="s">
        <v>27</v>
      </c>
      <c r="B14" s="105">
        <v>0</v>
      </c>
      <c r="C14" s="105">
        <v>9</v>
      </c>
      <c r="D14" s="105">
        <v>7</v>
      </c>
      <c r="E14" s="105">
        <v>9</v>
      </c>
      <c r="F14" s="105">
        <v>13</v>
      </c>
      <c r="G14" s="105">
        <f>SUM(B14:F14)</f>
        <v>38</v>
      </c>
      <c r="H14" s="27"/>
    </row>
    <row r="16" spans="1:9" x14ac:dyDescent="0.2">
      <c r="A16" s="5" t="s">
        <v>74</v>
      </c>
    </row>
  </sheetData>
  <sheetProtection selectLockedCells="1" selectUnlockedCells="1"/>
  <mergeCells count="5">
    <mergeCell ref="A1:H1"/>
    <mergeCell ref="G5:G6"/>
    <mergeCell ref="A5:A6"/>
    <mergeCell ref="H5:H6"/>
    <mergeCell ref="B5:E5"/>
  </mergeCells>
  <phoneticPr fontId="2" type="noConversion"/>
  <pageMargins left="0.74803149606299213" right="0.74803149606299213" top="0.98425196850393704" bottom="0.98425196850393704" header="0.51181102362204722" footer="0.51181102362204722"/>
  <pageSetup paperSize="9" scale="50" orientation="portrait" r:id="rId1"/>
  <headerFooter alignWithMargins="0">
    <oddHeader>&amp;L&amp;11CSS/0067&amp;R&amp;A
Issued under ITN Amendment No 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Layout" zoomScale="80" zoomScaleNormal="100" zoomScalePageLayoutView="80" workbookViewId="0">
      <selection activeCell="E46" sqref="E46:E50"/>
    </sheetView>
  </sheetViews>
  <sheetFormatPr defaultRowHeight="14.25" x14ac:dyDescent="0.2"/>
  <cols>
    <col min="1" max="1" width="12" style="3" customWidth="1"/>
    <col min="2" max="7" width="35.42578125" style="3" customWidth="1"/>
    <col min="8" max="16384" width="9.140625" style="3"/>
  </cols>
  <sheetData>
    <row r="1" spans="1:7" ht="30" customHeight="1" thickBot="1" x14ac:dyDescent="0.25">
      <c r="A1" s="218" t="s">
        <v>193</v>
      </c>
      <c r="B1" s="219"/>
      <c r="C1" s="219"/>
      <c r="D1" s="219"/>
      <c r="E1" s="219"/>
      <c r="F1" s="219"/>
      <c r="G1" s="220"/>
    </row>
    <row r="2" spans="1:7" ht="15" x14ac:dyDescent="0.2">
      <c r="B2" s="122"/>
    </row>
    <row r="3" spans="1:7" ht="15" x14ac:dyDescent="0.2">
      <c r="A3" s="123" t="s">
        <v>151</v>
      </c>
      <c r="B3" s="123"/>
    </row>
    <row r="4" spans="1:7" ht="15" x14ac:dyDescent="0.2">
      <c r="A4" s="124"/>
      <c r="B4" s="124"/>
    </row>
    <row r="5" spans="1:7" ht="15" x14ac:dyDescent="0.2">
      <c r="A5" s="123" t="s">
        <v>115</v>
      </c>
      <c r="B5" s="123"/>
    </row>
    <row r="6" spans="1:7" ht="15.75" thickBot="1" x14ac:dyDescent="0.25">
      <c r="B6" s="124"/>
    </row>
    <row r="7" spans="1:7" ht="105.75" thickBot="1" x14ac:dyDescent="0.25">
      <c r="A7" s="125" t="s">
        <v>56</v>
      </c>
      <c r="B7" s="126" t="s">
        <v>116</v>
      </c>
      <c r="C7" s="126" t="s">
        <v>114</v>
      </c>
      <c r="D7" s="126" t="s">
        <v>99</v>
      </c>
      <c r="E7" s="126" t="s">
        <v>113</v>
      </c>
      <c r="F7" s="126" t="s">
        <v>85</v>
      </c>
      <c r="G7" s="127" t="s">
        <v>36</v>
      </c>
    </row>
    <row r="8" spans="1:7" ht="15.75" thickBot="1" x14ac:dyDescent="0.25">
      <c r="A8" s="179" t="s">
        <v>101</v>
      </c>
      <c r="B8" s="128" t="s">
        <v>195</v>
      </c>
      <c r="C8" s="128" t="s">
        <v>195</v>
      </c>
      <c r="D8" s="128" t="s">
        <v>195</v>
      </c>
      <c r="E8" s="129" t="s">
        <v>195</v>
      </c>
      <c r="F8" s="130" t="s">
        <v>195</v>
      </c>
      <c r="G8" s="131">
        <v>43251</v>
      </c>
    </row>
    <row r="9" spans="1:7" ht="15" x14ac:dyDescent="0.2">
      <c r="A9" s="38"/>
      <c r="B9" s="124"/>
    </row>
    <row r="10" spans="1:7" ht="15" x14ac:dyDescent="0.2">
      <c r="B10" s="124"/>
    </row>
    <row r="11" spans="1:7" ht="15" x14ac:dyDescent="0.25">
      <c r="A11" s="106" t="s">
        <v>86</v>
      </c>
    </row>
    <row r="12" spans="1:7" x14ac:dyDescent="0.2">
      <c r="A12" s="3" t="s">
        <v>88</v>
      </c>
      <c r="B12" s="3" t="s">
        <v>87</v>
      </c>
    </row>
  </sheetData>
  <sheetProtection selectLockedCells="1"/>
  <mergeCells count="1">
    <mergeCell ref="A1:G1"/>
  </mergeCells>
  <pageMargins left="0.31496062992125984" right="0.31496062992125984" top="0.74803149606299213" bottom="0.74803149606299213" header="0.31496062992125984" footer="0.31496062992125984"/>
  <pageSetup paperSize="9" scale="59" orientation="landscape" r:id="rId1"/>
  <headerFooter>
    <oddHeader xml:space="preserve">&amp;LCSS/0067&amp;C&amp;11REDACTED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Layout" zoomScaleNormal="100" workbookViewId="0">
      <selection activeCell="I28" sqref="I28"/>
    </sheetView>
  </sheetViews>
  <sheetFormatPr defaultRowHeight="15" x14ac:dyDescent="0.25"/>
  <cols>
    <col min="1" max="1" width="17.28515625" style="39" customWidth="1"/>
    <col min="2" max="2" width="3.42578125" style="3" customWidth="1"/>
    <col min="3" max="3" width="18.42578125" style="3" customWidth="1"/>
    <col min="4" max="16384" width="9.140625" style="3"/>
  </cols>
  <sheetData>
    <row r="1" spans="1:8" ht="15.75" thickBot="1" x14ac:dyDescent="0.3"/>
    <row r="2" spans="1:8" ht="34.5" customHeight="1" thickBot="1" x14ac:dyDescent="0.25">
      <c r="A2" s="180" t="s">
        <v>152</v>
      </c>
      <c r="B2" s="181"/>
      <c r="C2" s="181"/>
      <c r="D2" s="182"/>
      <c r="E2" s="182"/>
      <c r="F2" s="182"/>
      <c r="G2" s="182"/>
      <c r="H2" s="183"/>
    </row>
    <row r="3" spans="1:8" ht="15.75" thickBot="1" x14ac:dyDescent="0.3"/>
    <row r="4" spans="1:8" s="40" customFormat="1" x14ac:dyDescent="0.2">
      <c r="A4" s="188"/>
      <c r="B4" s="189"/>
      <c r="C4" s="190" t="s">
        <v>26</v>
      </c>
    </row>
    <row r="5" spans="1:8" s="40" customFormat="1" x14ac:dyDescent="0.2">
      <c r="A5" s="191" t="s">
        <v>60</v>
      </c>
      <c r="B5" s="184"/>
      <c r="C5" s="192" t="s">
        <v>101</v>
      </c>
    </row>
    <row r="6" spans="1:8" s="40" customFormat="1" ht="30" x14ac:dyDescent="0.2">
      <c r="A6" s="193" t="s">
        <v>58</v>
      </c>
      <c r="B6" s="187"/>
      <c r="C6" s="194" t="s">
        <v>195</v>
      </c>
    </row>
    <row r="7" spans="1:8" s="40" customFormat="1" ht="6" customHeight="1" x14ac:dyDescent="0.2">
      <c r="A7" s="195"/>
      <c r="B7" s="185"/>
      <c r="C7" s="196"/>
    </row>
    <row r="8" spans="1:8" s="40" customFormat="1" x14ac:dyDescent="0.2">
      <c r="A8" s="197" t="s">
        <v>57</v>
      </c>
      <c r="B8" s="186"/>
      <c r="C8" s="198"/>
    </row>
    <row r="9" spans="1:8" s="40" customFormat="1" ht="15" customHeight="1" x14ac:dyDescent="0.2">
      <c r="A9" s="199">
        <v>1</v>
      </c>
      <c r="B9" s="187"/>
      <c r="C9" s="200"/>
    </row>
    <row r="10" spans="1:8" s="40" customFormat="1" ht="15" customHeight="1" x14ac:dyDescent="0.2">
      <c r="A10" s="199">
        <v>2</v>
      </c>
      <c r="B10" s="187"/>
      <c r="C10" s="201"/>
    </row>
    <row r="11" spans="1:8" s="40" customFormat="1" ht="15" customHeight="1" x14ac:dyDescent="0.2">
      <c r="A11" s="199">
        <v>3</v>
      </c>
      <c r="B11" s="187"/>
      <c r="C11" s="201"/>
    </row>
    <row r="12" spans="1:8" s="40" customFormat="1" ht="15" customHeight="1" x14ac:dyDescent="0.2">
      <c r="A12" s="199">
        <v>4</v>
      </c>
      <c r="B12" s="187"/>
      <c r="C12" s="201"/>
    </row>
    <row r="13" spans="1:8" s="40" customFormat="1" ht="15" customHeight="1" x14ac:dyDescent="0.2">
      <c r="A13" s="199">
        <v>5</v>
      </c>
      <c r="B13" s="187"/>
      <c r="C13" s="201"/>
    </row>
    <row r="14" spans="1:8" s="40" customFormat="1" ht="15" customHeight="1" x14ac:dyDescent="0.2">
      <c r="A14" s="199">
        <v>6</v>
      </c>
      <c r="B14" s="187"/>
      <c r="C14" s="201"/>
    </row>
    <row r="15" spans="1:8" s="40" customFormat="1" ht="15" customHeight="1" x14ac:dyDescent="0.2">
      <c r="A15" s="199">
        <v>7</v>
      </c>
      <c r="B15" s="187"/>
      <c r="C15" s="201"/>
    </row>
    <row r="16" spans="1:8" s="40" customFormat="1" ht="15" customHeight="1" x14ac:dyDescent="0.2">
      <c r="A16" s="199">
        <v>8</v>
      </c>
      <c r="B16" s="187"/>
      <c r="C16" s="201"/>
    </row>
    <row r="17" spans="1:3" s="40" customFormat="1" ht="15" customHeight="1" x14ac:dyDescent="0.2">
      <c r="A17" s="199">
        <v>9</v>
      </c>
      <c r="B17" s="187"/>
      <c r="C17" s="201"/>
    </row>
    <row r="18" spans="1:3" s="40" customFormat="1" ht="15" customHeight="1" x14ac:dyDescent="0.2">
      <c r="A18" s="199">
        <v>10</v>
      </c>
      <c r="B18" s="187"/>
      <c r="C18" s="201"/>
    </row>
    <row r="19" spans="1:3" s="40" customFormat="1" ht="15" customHeight="1" x14ac:dyDescent="0.2">
      <c r="A19" s="199">
        <v>11</v>
      </c>
      <c r="B19" s="187"/>
      <c r="C19" s="201"/>
    </row>
    <row r="20" spans="1:3" s="40" customFormat="1" ht="15" customHeight="1" x14ac:dyDescent="0.2">
      <c r="A20" s="199">
        <v>12</v>
      </c>
      <c r="B20" s="187"/>
      <c r="C20" s="201"/>
    </row>
    <row r="21" spans="1:3" s="40" customFormat="1" ht="15" customHeight="1" x14ac:dyDescent="0.2">
      <c r="A21" s="199">
        <v>13</v>
      </c>
      <c r="B21" s="187"/>
      <c r="C21" s="201"/>
    </row>
    <row r="22" spans="1:3" s="40" customFormat="1" ht="15" customHeight="1" x14ac:dyDescent="0.2">
      <c r="A22" s="199">
        <v>14</v>
      </c>
      <c r="B22" s="187"/>
      <c r="C22" s="201"/>
    </row>
    <row r="23" spans="1:3" s="40" customFormat="1" ht="15" customHeight="1" x14ac:dyDescent="0.2">
      <c r="A23" s="199">
        <v>15</v>
      </c>
      <c r="B23" s="187"/>
      <c r="C23" s="201"/>
    </row>
    <row r="24" spans="1:3" s="40" customFormat="1" ht="15" customHeight="1" x14ac:dyDescent="0.2">
      <c r="A24" s="199">
        <v>16</v>
      </c>
      <c r="B24" s="187"/>
      <c r="C24" s="201"/>
    </row>
    <row r="25" spans="1:3" s="40" customFormat="1" ht="15" customHeight="1" x14ac:dyDescent="0.2">
      <c r="A25" s="199">
        <v>17</v>
      </c>
      <c r="B25" s="187"/>
      <c r="C25" s="201"/>
    </row>
    <row r="26" spans="1:3" s="40" customFormat="1" ht="15" customHeight="1" x14ac:dyDescent="0.2">
      <c r="A26" s="199">
        <v>18</v>
      </c>
      <c r="B26" s="187"/>
      <c r="C26" s="201"/>
    </row>
    <row r="27" spans="1:3" s="40" customFormat="1" ht="15" customHeight="1" x14ac:dyDescent="0.2">
      <c r="A27" s="199">
        <v>19</v>
      </c>
      <c r="B27" s="187"/>
      <c r="C27" s="201"/>
    </row>
    <row r="28" spans="1:3" s="40" customFormat="1" ht="15" customHeight="1" x14ac:dyDescent="0.2">
      <c r="A28" s="199">
        <v>20</v>
      </c>
      <c r="B28" s="187"/>
      <c r="C28" s="201"/>
    </row>
    <row r="29" spans="1:3" s="40" customFormat="1" ht="15" customHeight="1" x14ac:dyDescent="0.2">
      <c r="A29" s="199">
        <v>21</v>
      </c>
      <c r="B29" s="187"/>
      <c r="C29" s="201"/>
    </row>
    <row r="30" spans="1:3" s="40" customFormat="1" ht="15.75" customHeight="1" thickBot="1" x14ac:dyDescent="0.25">
      <c r="A30" s="202">
        <v>22</v>
      </c>
      <c r="B30" s="203"/>
      <c r="C30" s="204"/>
    </row>
    <row r="31" spans="1:3" s="40" customFormat="1" ht="30.75" thickBot="1" x14ac:dyDescent="0.25">
      <c r="A31" s="205" t="s">
        <v>59</v>
      </c>
      <c r="B31" s="206"/>
      <c r="C31" s="207" t="s">
        <v>195</v>
      </c>
    </row>
  </sheetData>
  <sheetProtection selectLockedCells="1" selectUnlockedCells="1"/>
  <pageMargins left="0.7" right="0.7" top="0.75" bottom="0.75" header="0.3" footer="0.3"/>
  <pageSetup paperSize="9" scale="96" orientation="landscape" r:id="rId1"/>
  <headerFooter>
    <oddHeader xml:space="preserve">&amp;LCSS/0067&amp;C&amp;11REDACTED
(when completed)&amp;R &amp;A
</oddHeader>
    <oddFooter>&amp;C&amp;11REDACTED
(when completed)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topLeftCell="A7" zoomScaleNormal="100" workbookViewId="0">
      <selection activeCell="D16" sqref="D16"/>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9" ht="27" customHeight="1" thickBot="1" x14ac:dyDescent="0.25">
      <c r="A1" s="210" t="s">
        <v>102</v>
      </c>
      <c r="B1" s="211"/>
      <c r="C1" s="211"/>
      <c r="D1" s="211"/>
      <c r="E1" s="211"/>
      <c r="F1" s="211"/>
      <c r="G1" s="211"/>
      <c r="H1" s="211"/>
      <c r="I1" s="227"/>
    </row>
    <row r="2" spans="1:9" ht="9" customHeight="1" x14ac:dyDescent="0.2">
      <c r="A2" s="36"/>
      <c r="B2" s="37"/>
      <c r="C2" s="37"/>
      <c r="D2" s="37"/>
      <c r="E2" s="37"/>
      <c r="F2" s="37"/>
      <c r="G2" s="37"/>
      <c r="H2" s="37"/>
      <c r="I2" s="37"/>
    </row>
    <row r="3" spans="1:9" ht="90" customHeight="1" x14ac:dyDescent="0.2">
      <c r="A3" s="7" t="s">
        <v>2</v>
      </c>
      <c r="B3" s="7" t="s">
        <v>1</v>
      </c>
      <c r="C3" s="8" t="s">
        <v>81</v>
      </c>
      <c r="D3" s="8" t="s">
        <v>62</v>
      </c>
      <c r="E3" s="8" t="s">
        <v>63</v>
      </c>
      <c r="F3" s="8" t="s">
        <v>64</v>
      </c>
      <c r="G3" s="8" t="s">
        <v>65</v>
      </c>
      <c r="H3" s="8" t="s">
        <v>66</v>
      </c>
      <c r="I3" s="8" t="s">
        <v>67</v>
      </c>
    </row>
    <row r="4" spans="1:9" s="10" customFormat="1" ht="52.5" customHeight="1" x14ac:dyDescent="0.2">
      <c r="A4" s="41">
        <v>1</v>
      </c>
      <c r="B4" s="221" t="s">
        <v>118</v>
      </c>
      <c r="C4" s="222"/>
      <c r="D4" s="222"/>
      <c r="E4" s="222"/>
      <c r="F4" s="222"/>
      <c r="G4" s="222"/>
      <c r="H4" s="222"/>
      <c r="I4" s="223"/>
    </row>
    <row r="5" spans="1:9" s="10" customFormat="1" ht="36" customHeight="1" x14ac:dyDescent="0.2">
      <c r="A5" s="11">
        <v>1.1000000000000001</v>
      </c>
      <c r="B5" s="12" t="s">
        <v>95</v>
      </c>
      <c r="C5" s="132" t="s">
        <v>195</v>
      </c>
      <c r="D5" s="133" t="s">
        <v>195</v>
      </c>
      <c r="E5" s="133" t="s">
        <v>195</v>
      </c>
      <c r="F5" s="133" t="s">
        <v>195</v>
      </c>
      <c r="G5" s="133" t="s">
        <v>195</v>
      </c>
      <c r="H5" s="134" t="s">
        <v>195</v>
      </c>
      <c r="I5" s="134" t="s">
        <v>195</v>
      </c>
    </row>
    <row r="6" spans="1:9" s="10" customFormat="1" ht="36" customHeight="1" x14ac:dyDescent="0.2">
      <c r="A6" s="11">
        <v>1.2</v>
      </c>
      <c r="B6" s="12" t="s">
        <v>96</v>
      </c>
      <c r="C6" s="132" t="s">
        <v>195</v>
      </c>
      <c r="D6" s="133" t="s">
        <v>195</v>
      </c>
      <c r="E6" s="133" t="s">
        <v>195</v>
      </c>
      <c r="F6" s="133" t="s">
        <v>195</v>
      </c>
      <c r="G6" s="133" t="s">
        <v>195</v>
      </c>
      <c r="H6" s="134" t="s">
        <v>195</v>
      </c>
      <c r="I6" s="134" t="s">
        <v>195</v>
      </c>
    </row>
    <row r="7" spans="1:9" s="10" customFormat="1" ht="36" customHeight="1" x14ac:dyDescent="0.2">
      <c r="A7" s="11">
        <v>1.3</v>
      </c>
      <c r="B7" s="12" t="s">
        <v>97</v>
      </c>
      <c r="C7" s="132" t="s">
        <v>195</v>
      </c>
      <c r="D7" s="133" t="s">
        <v>195</v>
      </c>
      <c r="E7" s="133" t="s">
        <v>195</v>
      </c>
      <c r="F7" s="133" t="s">
        <v>195</v>
      </c>
      <c r="G7" s="133" t="s">
        <v>195</v>
      </c>
      <c r="H7" s="134" t="s">
        <v>195</v>
      </c>
      <c r="I7" s="134" t="s">
        <v>195</v>
      </c>
    </row>
    <row r="8" spans="1:9" s="10" customFormat="1" ht="36" customHeight="1" x14ac:dyDescent="0.2">
      <c r="A8" s="11">
        <v>1.4</v>
      </c>
      <c r="B8" s="12" t="s">
        <v>98</v>
      </c>
      <c r="C8" s="132" t="s">
        <v>195</v>
      </c>
      <c r="D8" s="133" t="s">
        <v>195</v>
      </c>
      <c r="E8" s="133" t="s">
        <v>195</v>
      </c>
      <c r="F8" s="133" t="s">
        <v>195</v>
      </c>
      <c r="G8" s="133" t="s">
        <v>195</v>
      </c>
      <c r="H8" s="134" t="s">
        <v>195</v>
      </c>
      <c r="I8" s="134" t="s">
        <v>195</v>
      </c>
    </row>
    <row r="9" spans="1:9" ht="52.5" customHeight="1" x14ac:dyDescent="0.2">
      <c r="A9" s="41">
        <v>2</v>
      </c>
      <c r="B9" s="221" t="s">
        <v>61</v>
      </c>
      <c r="C9" s="222"/>
      <c r="D9" s="222"/>
      <c r="E9" s="222"/>
      <c r="F9" s="222"/>
      <c r="G9" s="222"/>
      <c r="H9" s="222"/>
      <c r="I9" s="223"/>
    </row>
    <row r="10" spans="1:9" ht="22.5" customHeight="1" x14ac:dyDescent="0.2">
      <c r="A10" s="228">
        <v>2.1</v>
      </c>
      <c r="B10" s="230" t="s">
        <v>80</v>
      </c>
      <c r="C10" s="232" t="s">
        <v>35</v>
      </c>
      <c r="D10" s="42" t="s">
        <v>8</v>
      </c>
      <c r="E10" s="42" t="s">
        <v>9</v>
      </c>
      <c r="F10" s="42" t="s">
        <v>10</v>
      </c>
      <c r="G10" s="42" t="s">
        <v>11</v>
      </c>
      <c r="H10" s="42" t="s">
        <v>31</v>
      </c>
      <c r="I10" s="42" t="s">
        <v>32</v>
      </c>
    </row>
    <row r="11" spans="1:9" ht="21" customHeight="1" x14ac:dyDescent="0.2">
      <c r="A11" s="229"/>
      <c r="B11" s="231"/>
      <c r="C11" s="233"/>
      <c r="D11" s="135" t="s">
        <v>195</v>
      </c>
      <c r="E11" s="135" t="s">
        <v>195</v>
      </c>
      <c r="F11" s="135" t="s">
        <v>195</v>
      </c>
      <c r="G11" s="135" t="s">
        <v>195</v>
      </c>
      <c r="H11" s="136" t="s">
        <v>195</v>
      </c>
      <c r="I11" s="136" t="s">
        <v>195</v>
      </c>
    </row>
    <row r="12" spans="1:9" s="10" customFormat="1" ht="36" customHeight="1" x14ac:dyDescent="0.2">
      <c r="A12" s="11">
        <v>2.2000000000000002</v>
      </c>
      <c r="B12" s="12" t="s">
        <v>48</v>
      </c>
      <c r="C12" s="137" t="s">
        <v>195</v>
      </c>
      <c r="D12" s="138" t="s">
        <v>195</v>
      </c>
      <c r="E12" s="138" t="s">
        <v>195</v>
      </c>
      <c r="F12" s="138" t="s">
        <v>195</v>
      </c>
      <c r="G12" s="138" t="s">
        <v>195</v>
      </c>
      <c r="H12" s="139" t="s">
        <v>195</v>
      </c>
      <c r="I12" s="139" t="s">
        <v>195</v>
      </c>
    </row>
    <row r="13" spans="1:9" s="10" customFormat="1" ht="36" customHeight="1" x14ac:dyDescent="0.2">
      <c r="A13" s="11">
        <v>2.2999999999999998</v>
      </c>
      <c r="B13" s="12" t="s">
        <v>12</v>
      </c>
      <c r="C13" s="137" t="s">
        <v>195</v>
      </c>
      <c r="D13" s="138" t="s">
        <v>195</v>
      </c>
      <c r="E13" s="138" t="s">
        <v>195</v>
      </c>
      <c r="F13" s="138" t="s">
        <v>195</v>
      </c>
      <c r="G13" s="138" t="s">
        <v>195</v>
      </c>
      <c r="H13" s="139" t="s">
        <v>195</v>
      </c>
      <c r="I13" s="139" t="s">
        <v>195</v>
      </c>
    </row>
    <row r="14" spans="1:9" s="10" customFormat="1" ht="52.5" customHeight="1" x14ac:dyDescent="0.2">
      <c r="A14" s="41">
        <v>3</v>
      </c>
      <c r="B14" s="224" t="s">
        <v>18</v>
      </c>
      <c r="C14" s="225"/>
      <c r="D14" s="225"/>
      <c r="E14" s="225"/>
      <c r="F14" s="225"/>
      <c r="G14" s="225"/>
      <c r="H14" s="225"/>
      <c r="I14" s="226"/>
    </row>
    <row r="15" spans="1:9" s="10" customFormat="1" ht="36" customHeight="1" x14ac:dyDescent="0.2">
      <c r="A15" s="11">
        <v>3.1</v>
      </c>
      <c r="B15" s="12" t="s">
        <v>13</v>
      </c>
      <c r="C15" s="132" t="s">
        <v>195</v>
      </c>
      <c r="D15" s="133" t="s">
        <v>195</v>
      </c>
      <c r="E15" s="133" t="s">
        <v>195</v>
      </c>
      <c r="F15" s="133" t="s">
        <v>195</v>
      </c>
      <c r="G15" s="133" t="s">
        <v>195</v>
      </c>
      <c r="H15" s="134" t="s">
        <v>195</v>
      </c>
      <c r="I15" s="134" t="s">
        <v>195</v>
      </c>
    </row>
    <row r="16" spans="1:9" s="10" customFormat="1" ht="36" customHeight="1" x14ac:dyDescent="0.2">
      <c r="A16" s="11">
        <v>3.2</v>
      </c>
      <c r="B16" s="12" t="s">
        <v>33</v>
      </c>
      <c r="C16" s="132" t="s">
        <v>195</v>
      </c>
      <c r="D16" s="133" t="s">
        <v>195</v>
      </c>
      <c r="E16" s="133" t="s">
        <v>195</v>
      </c>
      <c r="F16" s="133" t="s">
        <v>195</v>
      </c>
      <c r="G16" s="133" t="s">
        <v>195</v>
      </c>
      <c r="H16" s="134" t="s">
        <v>195</v>
      </c>
      <c r="I16" s="134" t="s">
        <v>195</v>
      </c>
    </row>
    <row r="17" spans="1:10" s="10" customFormat="1" ht="36" customHeight="1" x14ac:dyDescent="0.2">
      <c r="A17" s="11">
        <v>3.3</v>
      </c>
      <c r="B17" s="12" t="s">
        <v>34</v>
      </c>
      <c r="C17" s="132" t="s">
        <v>195</v>
      </c>
      <c r="D17" s="133" t="s">
        <v>195</v>
      </c>
      <c r="E17" s="133" t="s">
        <v>195</v>
      </c>
      <c r="F17" s="133" t="s">
        <v>195</v>
      </c>
      <c r="G17" s="133" t="s">
        <v>195</v>
      </c>
      <c r="H17" s="134" t="s">
        <v>195</v>
      </c>
      <c r="I17" s="134" t="s">
        <v>195</v>
      </c>
    </row>
    <row r="18" spans="1:10" s="10" customFormat="1" ht="36" customHeight="1" x14ac:dyDescent="0.2">
      <c r="A18" s="11">
        <v>3.4</v>
      </c>
      <c r="B18" s="12" t="s">
        <v>14</v>
      </c>
      <c r="C18" s="132" t="s">
        <v>195</v>
      </c>
      <c r="D18" s="133" t="s">
        <v>195</v>
      </c>
      <c r="E18" s="133" t="s">
        <v>195</v>
      </c>
      <c r="F18" s="133" t="s">
        <v>195</v>
      </c>
      <c r="G18" s="133" t="s">
        <v>195</v>
      </c>
      <c r="H18" s="134" t="s">
        <v>195</v>
      </c>
      <c r="I18" s="134" t="s">
        <v>195</v>
      </c>
    </row>
    <row r="19" spans="1:10" s="10" customFormat="1" ht="36" customHeight="1" x14ac:dyDescent="0.2">
      <c r="A19" s="11">
        <v>3.5</v>
      </c>
      <c r="B19" s="12" t="s">
        <v>15</v>
      </c>
      <c r="C19" s="132" t="s">
        <v>195</v>
      </c>
      <c r="D19" s="133" t="s">
        <v>195</v>
      </c>
      <c r="E19" s="133" t="s">
        <v>195</v>
      </c>
      <c r="F19" s="133" t="s">
        <v>195</v>
      </c>
      <c r="G19" s="133" t="s">
        <v>195</v>
      </c>
      <c r="H19" s="134" t="s">
        <v>195</v>
      </c>
      <c r="I19" s="134" t="s">
        <v>195</v>
      </c>
    </row>
    <row r="20" spans="1:10" s="10" customFormat="1" ht="36" customHeight="1" x14ac:dyDescent="0.2">
      <c r="A20" s="11">
        <v>3.6</v>
      </c>
      <c r="B20" s="12" t="s">
        <v>16</v>
      </c>
      <c r="C20" s="132" t="s">
        <v>195</v>
      </c>
      <c r="D20" s="133" t="s">
        <v>195</v>
      </c>
      <c r="E20" s="133" t="s">
        <v>195</v>
      </c>
      <c r="F20" s="133" t="s">
        <v>195</v>
      </c>
      <c r="G20" s="133" t="s">
        <v>195</v>
      </c>
      <c r="H20" s="134" t="s">
        <v>195</v>
      </c>
      <c r="I20" s="134" t="s">
        <v>195</v>
      </c>
    </row>
    <row r="21" spans="1:10" s="10" customFormat="1" ht="36" customHeight="1" x14ac:dyDescent="0.2">
      <c r="A21" s="11">
        <v>3.7</v>
      </c>
      <c r="B21" s="12" t="s">
        <v>17</v>
      </c>
      <c r="C21" s="132" t="s">
        <v>195</v>
      </c>
      <c r="D21" s="133" t="s">
        <v>195</v>
      </c>
      <c r="E21" s="133" t="s">
        <v>195</v>
      </c>
      <c r="F21" s="133" t="s">
        <v>195</v>
      </c>
      <c r="G21" s="133" t="s">
        <v>195</v>
      </c>
      <c r="H21" s="134" t="s">
        <v>195</v>
      </c>
      <c r="I21" s="134" t="s">
        <v>195</v>
      </c>
    </row>
    <row r="22" spans="1:10" ht="52.5" customHeight="1" x14ac:dyDescent="0.2">
      <c r="A22" s="41">
        <v>4</v>
      </c>
      <c r="B22" s="224" t="s">
        <v>50</v>
      </c>
      <c r="C22" s="225"/>
      <c r="D22" s="225"/>
      <c r="E22" s="225"/>
      <c r="F22" s="225"/>
      <c r="G22" s="225"/>
      <c r="H22" s="225"/>
      <c r="I22" s="226"/>
    </row>
    <row r="23" spans="1:10" s="10" customFormat="1" ht="36" customHeight="1" x14ac:dyDescent="0.2">
      <c r="A23" s="11">
        <v>4.0999999999999996</v>
      </c>
      <c r="B23" s="12" t="s">
        <v>19</v>
      </c>
      <c r="C23" s="132" t="s">
        <v>195</v>
      </c>
      <c r="D23" s="133" t="s">
        <v>195</v>
      </c>
      <c r="E23" s="133" t="s">
        <v>195</v>
      </c>
      <c r="F23" s="133" t="s">
        <v>195</v>
      </c>
      <c r="G23" s="133" t="s">
        <v>195</v>
      </c>
      <c r="H23" s="134" t="s">
        <v>195</v>
      </c>
      <c r="I23" s="134" t="s">
        <v>195</v>
      </c>
    </row>
    <row r="24" spans="1:10" ht="52.5" customHeight="1" x14ac:dyDescent="0.2">
      <c r="A24" s="41">
        <v>5</v>
      </c>
      <c r="B24" s="224" t="s">
        <v>77</v>
      </c>
      <c r="C24" s="225"/>
      <c r="D24" s="225"/>
      <c r="E24" s="225"/>
      <c r="F24" s="225"/>
      <c r="G24" s="225"/>
      <c r="H24" s="225"/>
      <c r="I24" s="226"/>
    </row>
    <row r="25" spans="1:10" ht="36" customHeight="1" x14ac:dyDescent="0.2">
      <c r="A25" s="11">
        <v>5.0999999999999996</v>
      </c>
      <c r="B25" s="13" t="s">
        <v>75</v>
      </c>
      <c r="C25" s="140" t="s">
        <v>195</v>
      </c>
      <c r="D25" s="140" t="s">
        <v>195</v>
      </c>
      <c r="E25" s="140" t="s">
        <v>195</v>
      </c>
      <c r="F25" s="140" t="s">
        <v>195</v>
      </c>
      <c r="G25" s="140" t="s">
        <v>195</v>
      </c>
      <c r="H25" s="141" t="s">
        <v>195</v>
      </c>
      <c r="I25" s="141" t="s">
        <v>195</v>
      </c>
      <c r="J25" s="82" t="str">
        <f>E25</f>
        <v>REDACTED</v>
      </c>
    </row>
    <row r="26" spans="1:10" ht="36" customHeight="1" x14ac:dyDescent="0.2">
      <c r="A26" s="11">
        <v>5.2</v>
      </c>
      <c r="B26" s="13" t="s">
        <v>76</v>
      </c>
      <c r="C26" s="140" t="s">
        <v>195</v>
      </c>
      <c r="D26" s="140" t="s">
        <v>195</v>
      </c>
      <c r="E26" s="140" t="s">
        <v>195</v>
      </c>
      <c r="F26" s="140" t="s">
        <v>195</v>
      </c>
      <c r="G26" s="140" t="s">
        <v>195</v>
      </c>
      <c r="H26" s="141" t="s">
        <v>195</v>
      </c>
      <c r="I26" s="141" t="s">
        <v>195</v>
      </c>
    </row>
  </sheetData>
  <sheetProtection selectLockedCells="1"/>
  <mergeCells count="9">
    <mergeCell ref="B9:I9"/>
    <mergeCell ref="B14:I14"/>
    <mergeCell ref="B22:I22"/>
    <mergeCell ref="B24:I24"/>
    <mergeCell ref="A1:I1"/>
    <mergeCell ref="A10:A11"/>
    <mergeCell ref="B10:B11"/>
    <mergeCell ref="C10:C11"/>
    <mergeCell ref="B4:I4"/>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&amp;LCSS/0067&amp;CREDACTED
(when completed)&amp;R&amp;A
</oddHeader>
    <oddFooter>&amp;C&amp;11REDACTED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0"/>
  <sheetViews>
    <sheetView showRuler="0" view="pageLayout" zoomScale="80" zoomScaleNormal="80" zoomScalePageLayoutView="80" workbookViewId="0">
      <selection activeCell="G26" sqref="G26"/>
    </sheetView>
  </sheetViews>
  <sheetFormatPr defaultRowHeight="14.25" x14ac:dyDescent="0.2"/>
  <cols>
    <col min="1" max="1" width="11.85546875" style="20" customWidth="1"/>
    <col min="2" max="2" width="31.7109375" style="21" customWidth="1"/>
    <col min="3" max="3" width="73.28515625" style="21" customWidth="1"/>
    <col min="4" max="4" width="1" style="17" customWidth="1"/>
    <col min="5" max="5" width="15.7109375" style="22" customWidth="1"/>
    <col min="6" max="6" width="1" style="23" customWidth="1"/>
    <col min="7" max="7" width="15.7109375" style="17" customWidth="1"/>
    <col min="8" max="8" width="1" style="17" customWidth="1"/>
    <col min="9" max="9" width="15.7109375" style="17" customWidth="1"/>
    <col min="10" max="10" width="1" style="17" customWidth="1"/>
    <col min="11" max="11" width="15.7109375" style="17" customWidth="1"/>
    <col min="12" max="12" width="1" style="17" customWidth="1"/>
    <col min="13" max="13" width="15.7109375" style="17" customWidth="1"/>
    <col min="14" max="14" width="1" style="17" customWidth="1"/>
    <col min="15" max="15" width="15.7109375" style="17" customWidth="1"/>
    <col min="16" max="16" width="1" style="17" customWidth="1"/>
    <col min="17" max="17" width="15.7109375" style="17" customWidth="1"/>
    <col min="18" max="18" width="9.140625" style="17"/>
    <col min="19" max="19" width="3.85546875" style="17" customWidth="1"/>
    <col min="20" max="20" width="9.5703125" style="17" customWidth="1"/>
    <col min="21" max="16384" width="9.140625" style="17"/>
  </cols>
  <sheetData>
    <row r="1" spans="1:17" s="14" customFormat="1" ht="32.25" customHeight="1" thickBot="1" x14ac:dyDescent="0.25">
      <c r="A1" s="234" t="s">
        <v>103</v>
      </c>
      <c r="B1" s="235"/>
      <c r="C1" s="235"/>
      <c r="D1" s="235"/>
      <c r="E1" s="235"/>
      <c r="F1" s="235"/>
      <c r="G1" s="235"/>
      <c r="H1" s="235"/>
      <c r="I1" s="235"/>
      <c r="J1" s="235"/>
      <c r="K1" s="235"/>
      <c r="L1" s="235"/>
      <c r="M1" s="235"/>
      <c r="N1" s="235"/>
      <c r="O1" s="235"/>
      <c r="P1" s="235"/>
      <c r="Q1" s="236"/>
    </row>
    <row r="2" spans="1:17" s="14" customFormat="1" ht="10.5" customHeight="1" thickBot="1" x14ac:dyDescent="0.25">
      <c r="A2" s="43"/>
      <c r="B2" s="43"/>
      <c r="C2" s="43"/>
      <c r="D2" s="43"/>
      <c r="E2" s="43"/>
      <c r="F2" s="43"/>
      <c r="G2" s="43"/>
      <c r="H2" s="43"/>
      <c r="I2" s="43"/>
      <c r="J2" s="43"/>
      <c r="K2" s="43"/>
      <c r="L2" s="43"/>
      <c r="M2" s="43"/>
      <c r="N2" s="43"/>
      <c r="O2" s="43"/>
      <c r="P2" s="43"/>
      <c r="Q2" s="43"/>
    </row>
    <row r="3" spans="1:17" ht="52.5" customHeight="1" x14ac:dyDescent="0.2">
      <c r="A3" s="239" t="s">
        <v>5</v>
      </c>
      <c r="B3" s="252" t="s">
        <v>22</v>
      </c>
      <c r="C3" s="253"/>
      <c r="D3" s="44"/>
      <c r="E3" s="79" t="s">
        <v>82</v>
      </c>
      <c r="F3" s="45"/>
      <c r="G3" s="79" t="s">
        <v>68</v>
      </c>
      <c r="H3" s="46"/>
      <c r="I3" s="79" t="s">
        <v>69</v>
      </c>
      <c r="J3" s="46"/>
      <c r="K3" s="79" t="s">
        <v>70</v>
      </c>
      <c r="L3" s="46"/>
      <c r="M3" s="79" t="s">
        <v>71</v>
      </c>
      <c r="N3" s="46"/>
      <c r="O3" s="79" t="s">
        <v>73</v>
      </c>
      <c r="P3" s="46"/>
      <c r="Q3" s="80" t="s">
        <v>72</v>
      </c>
    </row>
    <row r="4" spans="1:17" s="19" customFormat="1" ht="99.75" customHeight="1" x14ac:dyDescent="0.2">
      <c r="A4" s="240"/>
      <c r="B4" s="254"/>
      <c r="C4" s="255"/>
      <c r="D4" s="18"/>
      <c r="E4" s="244" t="s">
        <v>20</v>
      </c>
      <c r="F4" s="15"/>
      <c r="G4" s="242" t="s">
        <v>20</v>
      </c>
      <c r="H4" s="16"/>
      <c r="I4" s="242" t="s">
        <v>20</v>
      </c>
      <c r="J4" s="16"/>
      <c r="K4" s="242" t="s">
        <v>20</v>
      </c>
      <c r="L4" s="16"/>
      <c r="M4" s="242" t="s">
        <v>20</v>
      </c>
      <c r="N4" s="16"/>
      <c r="O4" s="242" t="s">
        <v>49</v>
      </c>
      <c r="P4" s="16"/>
      <c r="Q4" s="237" t="s">
        <v>49</v>
      </c>
    </row>
    <row r="5" spans="1:17" s="19" customFormat="1" ht="45" customHeight="1" thickBot="1" x14ac:dyDescent="0.25">
      <c r="A5" s="241"/>
      <c r="B5" s="50" t="s">
        <v>0</v>
      </c>
      <c r="C5" s="51" t="s">
        <v>6</v>
      </c>
      <c r="D5" s="52"/>
      <c r="E5" s="245"/>
      <c r="F5" s="52"/>
      <c r="G5" s="243"/>
      <c r="H5" s="53"/>
      <c r="I5" s="243"/>
      <c r="J5" s="53"/>
      <c r="K5" s="243"/>
      <c r="L5" s="53"/>
      <c r="M5" s="243"/>
      <c r="N5" s="53"/>
      <c r="O5" s="243"/>
      <c r="P5" s="53"/>
      <c r="Q5" s="238"/>
    </row>
    <row r="6" spans="1:17" ht="15.75" thickBot="1" x14ac:dyDescent="0.25">
      <c r="A6" s="58">
        <v>1</v>
      </c>
      <c r="B6" s="249" t="s">
        <v>91</v>
      </c>
      <c r="C6" s="247"/>
      <c r="D6" s="247"/>
      <c r="E6" s="247"/>
      <c r="F6" s="247"/>
      <c r="G6" s="247"/>
      <c r="H6" s="247"/>
      <c r="I6" s="247"/>
      <c r="J6" s="247"/>
      <c r="K6" s="247"/>
      <c r="L6" s="247"/>
      <c r="M6" s="247"/>
      <c r="N6" s="247"/>
      <c r="O6" s="247"/>
      <c r="P6" s="247"/>
      <c r="Q6" s="248"/>
    </row>
    <row r="7" spans="1:17" ht="222.75" customHeight="1" thickBot="1" x14ac:dyDescent="0.25">
      <c r="A7" s="83" t="s">
        <v>105</v>
      </c>
      <c r="B7" s="30" t="s">
        <v>89</v>
      </c>
      <c r="C7" s="55" t="s">
        <v>53</v>
      </c>
      <c r="D7" s="47"/>
      <c r="E7" s="146" t="s">
        <v>195</v>
      </c>
      <c r="F7" s="56"/>
      <c r="G7" s="146" t="s">
        <v>195</v>
      </c>
      <c r="H7" s="57"/>
      <c r="I7" s="146" t="s">
        <v>195</v>
      </c>
      <c r="J7" s="57"/>
      <c r="K7" s="148" t="s">
        <v>195</v>
      </c>
      <c r="L7" s="56"/>
      <c r="M7" s="146" t="s">
        <v>195</v>
      </c>
      <c r="N7" s="56"/>
      <c r="O7" s="147" t="s">
        <v>195</v>
      </c>
      <c r="P7" s="56"/>
      <c r="Q7" s="149" t="s">
        <v>195</v>
      </c>
    </row>
    <row r="8" spans="1:17" s="19" customFormat="1" ht="15.75" thickBot="1" x14ac:dyDescent="0.25">
      <c r="A8" s="58">
        <v>2</v>
      </c>
      <c r="B8" s="249" t="s">
        <v>92</v>
      </c>
      <c r="C8" s="250"/>
      <c r="D8" s="250"/>
      <c r="E8" s="250"/>
      <c r="F8" s="250"/>
      <c r="G8" s="250"/>
      <c r="H8" s="250"/>
      <c r="I8" s="250"/>
      <c r="J8" s="250"/>
      <c r="K8" s="250"/>
      <c r="L8" s="250"/>
      <c r="M8" s="250"/>
      <c r="N8" s="250"/>
      <c r="O8" s="250"/>
      <c r="P8" s="250"/>
      <c r="Q8" s="251"/>
    </row>
    <row r="9" spans="1:17" ht="100.5" x14ac:dyDescent="0.2">
      <c r="A9" s="118" t="s">
        <v>106</v>
      </c>
      <c r="B9" s="117" t="s">
        <v>125</v>
      </c>
      <c r="C9" s="60" t="s">
        <v>153</v>
      </c>
      <c r="D9" s="48"/>
      <c r="E9" s="150" t="s">
        <v>195</v>
      </c>
      <c r="F9" s="110"/>
      <c r="G9" s="150" t="s">
        <v>195</v>
      </c>
      <c r="H9" s="111"/>
      <c r="I9" s="150" t="s">
        <v>195</v>
      </c>
      <c r="J9" s="111"/>
      <c r="K9" s="150" t="s">
        <v>195</v>
      </c>
      <c r="L9" s="110"/>
      <c r="M9" s="150" t="s">
        <v>195</v>
      </c>
      <c r="N9" s="110"/>
      <c r="O9" s="147" t="s">
        <v>195</v>
      </c>
      <c r="P9" s="110"/>
      <c r="Q9" s="147" t="s">
        <v>195</v>
      </c>
    </row>
    <row r="10" spans="1:17" ht="101.25" customHeight="1" x14ac:dyDescent="0.2">
      <c r="A10" s="142" t="s">
        <v>161</v>
      </c>
      <c r="B10" s="143" t="s">
        <v>154</v>
      </c>
      <c r="C10" s="151" t="s">
        <v>142</v>
      </c>
      <c r="D10" s="48"/>
      <c r="E10" s="150" t="s">
        <v>195</v>
      </c>
      <c r="F10" s="61"/>
      <c r="G10" s="150" t="s">
        <v>195</v>
      </c>
      <c r="H10" s="62"/>
      <c r="I10" s="150" t="s">
        <v>195</v>
      </c>
      <c r="J10" s="62"/>
      <c r="K10" s="150" t="s">
        <v>195</v>
      </c>
      <c r="L10" s="61"/>
      <c r="M10" s="150" t="s">
        <v>195</v>
      </c>
      <c r="N10" s="61"/>
      <c r="O10" s="147" t="s">
        <v>195</v>
      </c>
      <c r="P10" s="61"/>
      <c r="Q10" s="147" t="s">
        <v>195</v>
      </c>
    </row>
    <row r="11" spans="1:17" ht="101.25" customHeight="1" x14ac:dyDescent="0.2">
      <c r="A11" s="142" t="s">
        <v>162</v>
      </c>
      <c r="B11" s="143" t="s">
        <v>154</v>
      </c>
      <c r="C11" s="152" t="s">
        <v>143</v>
      </c>
      <c r="D11" s="48"/>
      <c r="E11" s="150" t="s">
        <v>195</v>
      </c>
      <c r="F11" s="61"/>
      <c r="G11" s="150" t="s">
        <v>195</v>
      </c>
      <c r="H11" s="62"/>
      <c r="I11" s="150" t="s">
        <v>195</v>
      </c>
      <c r="J11" s="62"/>
      <c r="K11" s="150" t="s">
        <v>195</v>
      </c>
      <c r="L11" s="61"/>
      <c r="M11" s="150" t="s">
        <v>195</v>
      </c>
      <c r="N11" s="61"/>
      <c r="O11" s="147" t="s">
        <v>195</v>
      </c>
      <c r="P11" s="61"/>
      <c r="Q11" s="147" t="s">
        <v>195</v>
      </c>
    </row>
    <row r="12" spans="1:17" ht="101.25" customHeight="1" thickBot="1" x14ac:dyDescent="0.25">
      <c r="A12" s="144" t="s">
        <v>163</v>
      </c>
      <c r="B12" s="143" t="s">
        <v>154</v>
      </c>
      <c r="C12" s="152" t="s">
        <v>137</v>
      </c>
      <c r="D12" s="48"/>
      <c r="E12" s="150" t="s">
        <v>195</v>
      </c>
      <c r="F12" s="61"/>
      <c r="G12" s="150" t="s">
        <v>195</v>
      </c>
      <c r="H12" s="62"/>
      <c r="I12" s="150" t="s">
        <v>195</v>
      </c>
      <c r="J12" s="62"/>
      <c r="K12" s="150" t="s">
        <v>195</v>
      </c>
      <c r="L12" s="61"/>
      <c r="M12" s="150" t="s">
        <v>195</v>
      </c>
      <c r="N12" s="61"/>
      <c r="O12" s="147" t="s">
        <v>195</v>
      </c>
      <c r="P12" s="61"/>
      <c r="Q12" s="147" t="s">
        <v>195</v>
      </c>
    </row>
    <row r="13" spans="1:17" ht="101.25" customHeight="1" thickBot="1" x14ac:dyDescent="0.25">
      <c r="A13" s="119" t="s">
        <v>107</v>
      </c>
      <c r="B13" s="117" t="s">
        <v>126</v>
      </c>
      <c r="C13" s="84" t="s">
        <v>155</v>
      </c>
      <c r="D13" s="34"/>
      <c r="E13" s="150" t="s">
        <v>195</v>
      </c>
      <c r="F13" s="110"/>
      <c r="G13" s="150" t="s">
        <v>195</v>
      </c>
      <c r="H13" s="111"/>
      <c r="I13" s="150" t="s">
        <v>195</v>
      </c>
      <c r="J13" s="111"/>
      <c r="K13" s="150" t="s">
        <v>195</v>
      </c>
      <c r="L13" s="110"/>
      <c r="M13" s="150" t="s">
        <v>195</v>
      </c>
      <c r="N13" s="112"/>
      <c r="O13" s="147" t="s">
        <v>195</v>
      </c>
      <c r="P13" s="35"/>
      <c r="Q13" s="147" t="s">
        <v>195</v>
      </c>
    </row>
    <row r="14" spans="1:17" ht="101.25" customHeight="1" x14ac:dyDescent="0.2">
      <c r="A14" s="118" t="s">
        <v>108</v>
      </c>
      <c r="B14" s="145" t="s">
        <v>156</v>
      </c>
      <c r="C14" s="33" t="s">
        <v>157</v>
      </c>
      <c r="D14" s="31"/>
      <c r="E14" s="154" t="s">
        <v>195</v>
      </c>
      <c r="F14" s="120"/>
      <c r="G14" s="154" t="s">
        <v>195</v>
      </c>
      <c r="H14" s="111"/>
      <c r="I14" s="155" t="s">
        <v>195</v>
      </c>
      <c r="J14" s="111"/>
      <c r="K14" s="155" t="s">
        <v>195</v>
      </c>
      <c r="L14" s="110"/>
      <c r="M14" s="155" t="s">
        <v>195</v>
      </c>
      <c r="N14" s="113"/>
      <c r="O14" s="147" t="s">
        <v>195</v>
      </c>
      <c r="P14" s="113"/>
      <c r="Q14" s="147" t="s">
        <v>195</v>
      </c>
    </row>
    <row r="15" spans="1:17" ht="44.25" thickBot="1" x14ac:dyDescent="0.25">
      <c r="A15" s="142" t="s">
        <v>127</v>
      </c>
      <c r="B15" s="143" t="s">
        <v>156</v>
      </c>
      <c r="C15" s="156" t="s">
        <v>144</v>
      </c>
      <c r="D15" s="31"/>
      <c r="E15" s="150" t="s">
        <v>195</v>
      </c>
      <c r="F15" s="61"/>
      <c r="G15" s="150" t="s">
        <v>195</v>
      </c>
      <c r="H15" s="62"/>
      <c r="I15" s="150" t="s">
        <v>195</v>
      </c>
      <c r="J15" s="62"/>
      <c r="K15" s="150" t="s">
        <v>195</v>
      </c>
      <c r="L15" s="61"/>
      <c r="M15" s="150" t="s">
        <v>195</v>
      </c>
      <c r="N15" s="35"/>
      <c r="O15" s="147" t="s">
        <v>195</v>
      </c>
      <c r="P15" s="35"/>
      <c r="Q15" s="147" t="s">
        <v>195</v>
      </c>
    </row>
    <row r="16" spans="1:17" ht="59.25" thickBot="1" x14ac:dyDescent="0.25">
      <c r="A16" s="54" t="s">
        <v>109</v>
      </c>
      <c r="B16" s="30" t="s">
        <v>164</v>
      </c>
      <c r="C16" s="32" t="s">
        <v>117</v>
      </c>
      <c r="D16" s="31"/>
      <c r="E16" s="61"/>
      <c r="F16" s="61"/>
      <c r="G16" s="61"/>
      <c r="H16" s="62"/>
      <c r="I16" s="61"/>
      <c r="J16" s="62"/>
      <c r="K16" s="61"/>
      <c r="L16" s="61"/>
      <c r="M16" s="61"/>
      <c r="N16" s="35"/>
      <c r="O16" s="61"/>
      <c r="P16" s="35"/>
      <c r="Q16" s="108"/>
    </row>
    <row r="17" spans="1:17" ht="100.5" x14ac:dyDescent="0.2">
      <c r="A17" s="59" t="s">
        <v>110</v>
      </c>
      <c r="B17" s="145" t="s">
        <v>159</v>
      </c>
      <c r="C17" s="63" t="s">
        <v>160</v>
      </c>
      <c r="D17" s="64"/>
      <c r="E17" s="153" t="s">
        <v>195</v>
      </c>
      <c r="F17" s="113"/>
      <c r="G17" s="153" t="s">
        <v>195</v>
      </c>
      <c r="H17" s="114"/>
      <c r="I17" s="153" t="s">
        <v>195</v>
      </c>
      <c r="J17" s="114"/>
      <c r="K17" s="153" t="s">
        <v>195</v>
      </c>
      <c r="L17" s="113"/>
      <c r="M17" s="153" t="s">
        <v>195</v>
      </c>
      <c r="N17" s="113"/>
      <c r="O17" s="147" t="s">
        <v>195</v>
      </c>
      <c r="P17" s="113"/>
      <c r="Q17" s="147" t="s">
        <v>195</v>
      </c>
    </row>
    <row r="18" spans="1:17" ht="59.25" thickBot="1" x14ac:dyDescent="0.25">
      <c r="A18" s="142" t="s">
        <v>128</v>
      </c>
      <c r="B18" s="143" t="s">
        <v>158</v>
      </c>
      <c r="C18" s="156" t="s">
        <v>137</v>
      </c>
      <c r="D18" s="47"/>
      <c r="E18" s="153" t="s">
        <v>195</v>
      </c>
      <c r="F18" s="35"/>
      <c r="G18" s="153" t="s">
        <v>195</v>
      </c>
      <c r="H18" s="115"/>
      <c r="I18" s="153" t="s">
        <v>195</v>
      </c>
      <c r="J18" s="115"/>
      <c r="K18" s="153" t="s">
        <v>195</v>
      </c>
      <c r="L18" s="35"/>
      <c r="M18" s="153" t="s">
        <v>195</v>
      </c>
      <c r="N18" s="113"/>
      <c r="O18" s="147" t="s">
        <v>195</v>
      </c>
      <c r="P18" s="35"/>
      <c r="Q18" s="147" t="s">
        <v>195</v>
      </c>
    </row>
    <row r="19" spans="1:17" ht="15.75" thickBot="1" x14ac:dyDescent="0.25">
      <c r="A19" s="116">
        <v>3</v>
      </c>
      <c r="B19" s="246" t="s">
        <v>90</v>
      </c>
      <c r="C19" s="247"/>
      <c r="D19" s="247"/>
      <c r="E19" s="247"/>
      <c r="F19" s="247"/>
      <c r="G19" s="247"/>
      <c r="H19" s="247"/>
      <c r="I19" s="247"/>
      <c r="J19" s="247"/>
      <c r="K19" s="247"/>
      <c r="L19" s="247"/>
      <c r="M19" s="247"/>
      <c r="N19" s="247"/>
      <c r="O19" s="247"/>
      <c r="P19" s="247"/>
      <c r="Q19" s="248"/>
    </row>
    <row r="20" spans="1:17" ht="43.5" thickBot="1" x14ac:dyDescent="0.25">
      <c r="A20" s="65" t="s">
        <v>111</v>
      </c>
      <c r="B20" s="66" t="s">
        <v>51</v>
      </c>
      <c r="C20" s="67" t="s">
        <v>52</v>
      </c>
      <c r="D20" s="49"/>
      <c r="E20" s="157" t="s">
        <v>195</v>
      </c>
      <c r="F20" s="68"/>
      <c r="G20" s="157" t="s">
        <v>195</v>
      </c>
      <c r="H20" s="69"/>
      <c r="I20" s="157" t="s">
        <v>195</v>
      </c>
      <c r="J20" s="69"/>
      <c r="K20" s="158" t="s">
        <v>195</v>
      </c>
      <c r="L20" s="68"/>
      <c r="M20" s="157" t="s">
        <v>195</v>
      </c>
      <c r="N20" s="68"/>
      <c r="O20" s="159" t="s">
        <v>195</v>
      </c>
      <c r="P20" s="68"/>
      <c r="Q20" s="160" t="s">
        <v>195</v>
      </c>
    </row>
  </sheetData>
  <sheetProtection selectLockedCells="1"/>
  <mergeCells count="13">
    <mergeCell ref="B19:Q19"/>
    <mergeCell ref="B6:Q6"/>
    <mergeCell ref="B8:Q8"/>
    <mergeCell ref="K4:K5"/>
    <mergeCell ref="G4:G5"/>
    <mergeCell ref="M4:M5"/>
    <mergeCell ref="B3:C4"/>
    <mergeCell ref="A1:Q1"/>
    <mergeCell ref="Q4:Q5"/>
    <mergeCell ref="A3:A5"/>
    <mergeCell ref="O4:O5"/>
    <mergeCell ref="I4:I5"/>
    <mergeCell ref="E4:E5"/>
  </mergeCells>
  <phoneticPr fontId="2" type="noConversion"/>
  <pageMargins left="0.74803149606299213" right="0.74803149606299213" top="0.59055118110236227" bottom="0.59055118110236227" header="0.31496062992125984" footer="0.31496062992125984"/>
  <pageSetup paperSize="9" scale="50" fitToHeight="0" orientation="landscape" r:id="rId1"/>
  <headerFooter alignWithMargins="0">
    <oddHeader xml:space="preserve">&amp;L&amp;11CSS/0067&amp;C&amp;11REDACTED
(when completed)
&amp;R&amp;11&amp;A&amp;10
</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showRuler="0" view="pageLayout" topLeftCell="B1" zoomScaleNormal="100" workbookViewId="0">
      <selection activeCell="K12" sqref="K12"/>
    </sheetView>
  </sheetViews>
  <sheetFormatPr defaultRowHeight="14.25" x14ac:dyDescent="0.2"/>
  <cols>
    <col min="1" max="1" width="5.28515625" style="24" customWidth="1"/>
    <col min="2" max="2" width="6.140625" style="86" bestFit="1" customWidth="1"/>
    <col min="3" max="3" width="20.5703125" style="88" bestFit="1" customWidth="1"/>
    <col min="4" max="4" width="59.42578125" style="25" hidden="1" customWidth="1"/>
    <col min="5" max="5" width="48.42578125" style="25" customWidth="1"/>
    <col min="6" max="6" width="7.7109375" style="25" customWidth="1"/>
    <col min="7" max="7" width="11.7109375" style="25" customWidth="1"/>
    <col min="8" max="8" width="15.28515625" style="25" customWidth="1"/>
    <col min="9" max="9" width="14.140625" style="25" customWidth="1"/>
    <col min="10" max="10" width="13.7109375" style="25" customWidth="1"/>
    <col min="11" max="11" width="15.7109375" style="24" customWidth="1"/>
    <col min="12" max="12" width="14" style="24" customWidth="1"/>
    <col min="13" max="13" width="15.7109375" style="24" customWidth="1"/>
    <col min="14" max="14" width="14" style="24" customWidth="1"/>
    <col min="15" max="15" width="12.140625" style="24" customWidth="1"/>
    <col min="16" max="16384" width="9.140625" style="24"/>
  </cols>
  <sheetData>
    <row r="1" spans="1:14" ht="33" customHeight="1" thickBot="1" x14ac:dyDescent="0.25">
      <c r="A1" s="256" t="s">
        <v>104</v>
      </c>
      <c r="B1" s="257"/>
      <c r="C1" s="257"/>
      <c r="D1" s="257"/>
      <c r="E1" s="257"/>
      <c r="F1" s="257"/>
      <c r="G1" s="257"/>
      <c r="H1" s="257"/>
      <c r="I1" s="257"/>
      <c r="J1" s="257"/>
      <c r="K1" s="257"/>
      <c r="L1" s="257"/>
      <c r="M1" s="257"/>
      <c r="N1" s="258"/>
    </row>
    <row r="2" spans="1:14" ht="16.5" customHeight="1" thickBot="1" x14ac:dyDescent="0.25">
      <c r="A2" s="70"/>
      <c r="B2" s="85"/>
      <c r="C2" s="87"/>
      <c r="D2" s="70"/>
      <c r="E2" s="70"/>
      <c r="F2" s="70"/>
      <c r="G2" s="70"/>
      <c r="H2" s="70"/>
      <c r="I2" s="70"/>
      <c r="J2" s="70"/>
      <c r="K2" s="70"/>
      <c r="L2" s="70"/>
      <c r="M2" s="70"/>
      <c r="N2" s="70"/>
    </row>
    <row r="3" spans="1:14" ht="46.5" customHeight="1" x14ac:dyDescent="0.2">
      <c r="A3" s="261" t="s">
        <v>7</v>
      </c>
      <c r="B3" s="263" t="s">
        <v>23</v>
      </c>
      <c r="C3" s="265" t="s">
        <v>24</v>
      </c>
      <c r="D3" s="71"/>
      <c r="E3" s="267" t="s">
        <v>6</v>
      </c>
      <c r="F3" s="267" t="s">
        <v>4</v>
      </c>
      <c r="G3" s="267" t="s">
        <v>21</v>
      </c>
      <c r="H3" s="77" t="s">
        <v>82</v>
      </c>
      <c r="I3" s="77" t="s">
        <v>68</v>
      </c>
      <c r="J3" s="77" t="s">
        <v>69</v>
      </c>
      <c r="K3" s="77" t="s">
        <v>70</v>
      </c>
      <c r="L3" s="77" t="s">
        <v>71</v>
      </c>
      <c r="M3" s="77" t="s">
        <v>73</v>
      </c>
      <c r="N3" s="78" t="s">
        <v>72</v>
      </c>
    </row>
    <row r="4" spans="1:14" ht="96.75" customHeight="1" thickBot="1" x14ac:dyDescent="0.25">
      <c r="A4" s="262"/>
      <c r="B4" s="264"/>
      <c r="C4" s="266"/>
      <c r="D4" s="76" t="s">
        <v>3</v>
      </c>
      <c r="E4" s="268"/>
      <c r="F4" s="268"/>
      <c r="G4" s="268"/>
      <c r="H4" s="76" t="s">
        <v>78</v>
      </c>
      <c r="I4" s="76" t="s">
        <v>78</v>
      </c>
      <c r="J4" s="76" t="s">
        <v>78</v>
      </c>
      <c r="K4" s="76" t="s">
        <v>78</v>
      </c>
      <c r="L4" s="76" t="s">
        <v>78</v>
      </c>
      <c r="M4" s="76" t="s">
        <v>79</v>
      </c>
      <c r="N4" s="72" t="s">
        <v>49</v>
      </c>
    </row>
    <row r="5" spans="1:14" ht="29.25" customHeight="1" thickBot="1" x14ac:dyDescent="0.25">
      <c r="A5" s="58">
        <v>1</v>
      </c>
      <c r="B5" s="249" t="s">
        <v>93</v>
      </c>
      <c r="C5" s="259"/>
      <c r="D5" s="259"/>
      <c r="E5" s="259"/>
      <c r="F5" s="259"/>
      <c r="G5" s="260"/>
      <c r="H5" s="74" t="s">
        <v>195</v>
      </c>
      <c r="I5" s="74" t="s">
        <v>195</v>
      </c>
      <c r="J5" s="74" t="s">
        <v>195</v>
      </c>
      <c r="K5" s="74" t="s">
        <v>195</v>
      </c>
      <c r="L5" s="74" t="s">
        <v>195</v>
      </c>
      <c r="M5" s="74" t="s">
        <v>195</v>
      </c>
      <c r="N5" s="75" t="s">
        <v>195</v>
      </c>
    </row>
    <row r="6" spans="1:14" x14ac:dyDescent="0.2">
      <c r="A6" s="164">
        <v>1.1000000000000001</v>
      </c>
      <c r="B6" s="97"/>
      <c r="C6" s="98"/>
      <c r="D6" s="73"/>
      <c r="E6" s="166" t="s">
        <v>145</v>
      </c>
      <c r="F6" s="166">
        <v>1</v>
      </c>
      <c r="G6" s="166">
        <v>26</v>
      </c>
      <c r="H6" s="167" t="s">
        <v>195</v>
      </c>
      <c r="I6" s="168" t="s">
        <v>195</v>
      </c>
      <c r="J6" s="168" t="s">
        <v>195</v>
      </c>
      <c r="K6" s="168" t="s">
        <v>195</v>
      </c>
      <c r="L6" s="168" t="s">
        <v>195</v>
      </c>
      <c r="M6" s="168" t="s">
        <v>195</v>
      </c>
      <c r="N6" s="169" t="s">
        <v>195</v>
      </c>
    </row>
    <row r="7" spans="1:14" x14ac:dyDescent="0.2">
      <c r="A7" s="164">
        <v>1.2</v>
      </c>
      <c r="B7" s="97"/>
      <c r="C7" s="98"/>
      <c r="D7" s="73"/>
      <c r="E7" s="166" t="s">
        <v>138</v>
      </c>
      <c r="F7" s="166" t="s">
        <v>35</v>
      </c>
      <c r="G7" s="166" t="s">
        <v>35</v>
      </c>
      <c r="H7" s="167" t="s">
        <v>195</v>
      </c>
      <c r="I7" s="168" t="s">
        <v>195</v>
      </c>
      <c r="J7" s="168" t="s">
        <v>195</v>
      </c>
      <c r="K7" s="168" t="s">
        <v>195</v>
      </c>
      <c r="L7" s="168" t="s">
        <v>195</v>
      </c>
      <c r="M7" s="168" t="s">
        <v>195</v>
      </c>
      <c r="N7" s="169" t="s">
        <v>195</v>
      </c>
    </row>
    <row r="8" spans="1:14" x14ac:dyDescent="0.2">
      <c r="A8" s="164">
        <v>1.3</v>
      </c>
      <c r="B8" s="97"/>
      <c r="C8" s="98"/>
      <c r="D8" s="73"/>
      <c r="E8" s="166" t="s">
        <v>139</v>
      </c>
      <c r="F8" s="166">
        <v>1</v>
      </c>
      <c r="G8" s="166">
        <v>26</v>
      </c>
      <c r="H8" s="167" t="s">
        <v>195</v>
      </c>
      <c r="I8" s="168" t="s">
        <v>195</v>
      </c>
      <c r="J8" s="168" t="s">
        <v>195</v>
      </c>
      <c r="K8" s="168" t="s">
        <v>195</v>
      </c>
      <c r="L8" s="168" t="s">
        <v>195</v>
      </c>
      <c r="M8" s="168" t="s">
        <v>195</v>
      </c>
      <c r="N8" s="169" t="s">
        <v>195</v>
      </c>
    </row>
    <row r="9" spans="1:14" x14ac:dyDescent="0.2">
      <c r="A9" s="164">
        <v>1.4</v>
      </c>
      <c r="B9" s="97"/>
      <c r="C9" s="98"/>
      <c r="D9" s="73"/>
      <c r="E9" s="166" t="s">
        <v>140</v>
      </c>
      <c r="F9" s="166" t="s">
        <v>35</v>
      </c>
      <c r="G9" s="166" t="s">
        <v>35</v>
      </c>
      <c r="H9" s="167" t="s">
        <v>195</v>
      </c>
      <c r="I9" s="168" t="s">
        <v>195</v>
      </c>
      <c r="J9" s="168" t="s">
        <v>195</v>
      </c>
      <c r="K9" s="168" t="s">
        <v>195</v>
      </c>
      <c r="L9" s="168" t="s">
        <v>195</v>
      </c>
      <c r="M9" s="168" t="s">
        <v>195</v>
      </c>
      <c r="N9" s="169" t="s">
        <v>195</v>
      </c>
    </row>
    <row r="10" spans="1:14" ht="15" thickBot="1" x14ac:dyDescent="0.25">
      <c r="A10" s="165">
        <v>1.5</v>
      </c>
      <c r="B10" s="161"/>
      <c r="C10" s="162"/>
      <c r="D10" s="163"/>
      <c r="E10" s="170" t="s">
        <v>141</v>
      </c>
      <c r="F10" s="170">
        <v>1</v>
      </c>
      <c r="G10" s="170">
        <v>20</v>
      </c>
      <c r="H10" s="171" t="s">
        <v>195</v>
      </c>
      <c r="I10" s="172" t="s">
        <v>195</v>
      </c>
      <c r="J10" s="172" t="s">
        <v>195</v>
      </c>
      <c r="K10" s="172" t="s">
        <v>195</v>
      </c>
      <c r="L10" s="172" t="s">
        <v>195</v>
      </c>
      <c r="M10" s="172" t="s">
        <v>195</v>
      </c>
      <c r="N10" s="173" t="s">
        <v>195</v>
      </c>
    </row>
  </sheetData>
  <sheetProtection selectLockedCells="1"/>
  <mergeCells count="8">
    <mergeCell ref="A1:N1"/>
    <mergeCell ref="B5:G5"/>
    <mergeCell ref="A3:A4"/>
    <mergeCell ref="B3:B4"/>
    <mergeCell ref="C3:C4"/>
    <mergeCell ref="E3:E4"/>
    <mergeCell ref="F3:F4"/>
    <mergeCell ref="G3:G4"/>
  </mergeCells>
  <phoneticPr fontId="2" type="noConversion"/>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5"/>
  <sheetViews>
    <sheetView tabSelected="1" showRuler="0" view="pageLayout" zoomScale="80" zoomScaleNormal="100" zoomScalePageLayoutView="80" workbookViewId="0">
      <selection activeCell="K11" sqref="K11"/>
    </sheetView>
  </sheetViews>
  <sheetFormatPr defaultRowHeight="14.25" x14ac:dyDescent="0.2"/>
  <cols>
    <col min="1" max="1" width="5.28515625" style="24" customWidth="1"/>
    <col min="2" max="2" width="6" style="86" customWidth="1"/>
    <col min="3" max="3" width="20.5703125" style="88" bestFit="1" customWidth="1"/>
    <col min="4" max="4" width="59.42578125" style="25" hidden="1" customWidth="1"/>
    <col min="5" max="5" width="48.42578125" style="25" customWidth="1"/>
    <col min="6" max="6" width="7.7109375" style="25" customWidth="1"/>
    <col min="7" max="7" width="11.7109375" style="25" customWidth="1"/>
    <col min="8" max="8" width="15.28515625" style="25" customWidth="1"/>
    <col min="9" max="9" width="14.140625" style="25" customWidth="1"/>
    <col min="10" max="10" width="13.7109375" style="25" customWidth="1"/>
    <col min="11" max="11" width="15.7109375" style="24" customWidth="1"/>
    <col min="12" max="12" width="14" style="24" customWidth="1"/>
    <col min="13" max="13" width="15.7109375" style="24" customWidth="1"/>
    <col min="14" max="14" width="14" style="24" customWidth="1"/>
    <col min="15" max="15" width="12.140625" style="24" customWidth="1"/>
    <col min="16" max="16384" width="9.140625" style="24"/>
  </cols>
  <sheetData>
    <row r="1" spans="1:14" ht="33" customHeight="1" thickBot="1" x14ac:dyDescent="0.25">
      <c r="A1" s="256" t="s">
        <v>112</v>
      </c>
      <c r="B1" s="257"/>
      <c r="C1" s="257"/>
      <c r="D1" s="257"/>
      <c r="E1" s="257"/>
      <c r="F1" s="257"/>
      <c r="G1" s="257"/>
      <c r="H1" s="257"/>
      <c r="I1" s="257"/>
      <c r="J1" s="257"/>
      <c r="K1" s="257"/>
      <c r="L1" s="257"/>
      <c r="M1" s="257"/>
      <c r="N1" s="258"/>
    </row>
    <row r="2" spans="1:14" ht="16.5" customHeight="1" thickBot="1" x14ac:dyDescent="0.25">
      <c r="A2" s="70"/>
      <c r="B2" s="85"/>
      <c r="C2" s="87"/>
      <c r="D2" s="70"/>
      <c r="E2" s="70"/>
      <c r="F2" s="70"/>
      <c r="G2" s="70"/>
      <c r="H2" s="70"/>
      <c r="I2" s="70"/>
      <c r="J2" s="70"/>
      <c r="K2" s="70"/>
      <c r="L2" s="70"/>
      <c r="M2" s="70"/>
      <c r="N2" s="70"/>
    </row>
    <row r="3" spans="1:14" ht="46.5" customHeight="1" x14ac:dyDescent="0.2">
      <c r="A3" s="261" t="s">
        <v>7</v>
      </c>
      <c r="B3" s="263" t="s">
        <v>23</v>
      </c>
      <c r="C3" s="265" t="s">
        <v>24</v>
      </c>
      <c r="D3" s="71"/>
      <c r="E3" s="267" t="s">
        <v>6</v>
      </c>
      <c r="F3" s="267" t="s">
        <v>4</v>
      </c>
      <c r="G3" s="267" t="s">
        <v>21</v>
      </c>
      <c r="H3" s="77" t="s">
        <v>82</v>
      </c>
      <c r="I3" s="77" t="s">
        <v>68</v>
      </c>
      <c r="J3" s="77" t="s">
        <v>69</v>
      </c>
      <c r="K3" s="77" t="s">
        <v>70</v>
      </c>
      <c r="L3" s="77" t="s">
        <v>71</v>
      </c>
      <c r="M3" s="77" t="s">
        <v>73</v>
      </c>
      <c r="N3" s="78" t="s">
        <v>72</v>
      </c>
    </row>
    <row r="4" spans="1:14" ht="96.75" customHeight="1" thickBot="1" x14ac:dyDescent="0.25">
      <c r="A4" s="262"/>
      <c r="B4" s="264"/>
      <c r="C4" s="266"/>
      <c r="D4" s="76" t="s">
        <v>3</v>
      </c>
      <c r="E4" s="268"/>
      <c r="F4" s="268"/>
      <c r="G4" s="268"/>
      <c r="H4" s="76" t="s">
        <v>78</v>
      </c>
      <c r="I4" s="76" t="s">
        <v>78</v>
      </c>
      <c r="J4" s="76" t="s">
        <v>78</v>
      </c>
      <c r="K4" s="76" t="s">
        <v>78</v>
      </c>
      <c r="L4" s="76" t="s">
        <v>78</v>
      </c>
      <c r="M4" s="76" t="s">
        <v>79</v>
      </c>
      <c r="N4" s="72" t="s">
        <v>49</v>
      </c>
    </row>
    <row r="5" spans="1:14" ht="29.25" customHeight="1" thickBot="1" x14ac:dyDescent="0.25">
      <c r="A5" s="58">
        <v>2</v>
      </c>
      <c r="B5" s="269" t="s">
        <v>94</v>
      </c>
      <c r="C5" s="270"/>
      <c r="D5" s="270"/>
      <c r="E5" s="270"/>
      <c r="F5" s="270"/>
      <c r="G5" s="271"/>
      <c r="H5" s="74" t="s">
        <v>195</v>
      </c>
      <c r="I5" s="74" t="s">
        <v>195</v>
      </c>
      <c r="J5" s="74" t="s">
        <v>195</v>
      </c>
      <c r="K5" s="74" t="s">
        <v>195</v>
      </c>
      <c r="L5" s="74" t="s">
        <v>195</v>
      </c>
      <c r="M5" s="74" t="s">
        <v>195</v>
      </c>
      <c r="N5" s="75" t="s">
        <v>195</v>
      </c>
    </row>
    <row r="6" spans="1:14" x14ac:dyDescent="0.2">
      <c r="A6" s="174">
        <v>2.11</v>
      </c>
      <c r="B6" s="97"/>
      <c r="C6" s="98"/>
      <c r="D6" s="73"/>
      <c r="E6" s="176" t="s">
        <v>165</v>
      </c>
      <c r="F6" s="166">
        <v>2</v>
      </c>
      <c r="G6" s="166">
        <v>4</v>
      </c>
      <c r="H6" s="167" t="s">
        <v>195</v>
      </c>
      <c r="I6" s="167" t="s">
        <v>195</v>
      </c>
      <c r="J6" s="167" t="s">
        <v>195</v>
      </c>
      <c r="K6" s="167" t="s">
        <v>195</v>
      </c>
      <c r="L6" s="167" t="s">
        <v>195</v>
      </c>
      <c r="M6" s="168" t="str">
        <f>H6</f>
        <v>REDACTED</v>
      </c>
      <c r="N6" s="169" t="str">
        <f>H6</f>
        <v>REDACTED</v>
      </c>
    </row>
    <row r="7" spans="1:14" x14ac:dyDescent="0.2">
      <c r="A7" s="174">
        <v>2.12</v>
      </c>
      <c r="B7" s="97"/>
      <c r="C7" s="98"/>
      <c r="D7" s="73"/>
      <c r="E7" s="176" t="s">
        <v>166</v>
      </c>
      <c r="F7" s="166">
        <v>2</v>
      </c>
      <c r="G7" s="166">
        <v>4</v>
      </c>
      <c r="H7" s="167" t="s">
        <v>195</v>
      </c>
      <c r="I7" s="167" t="s">
        <v>195</v>
      </c>
      <c r="J7" s="167" t="s">
        <v>195</v>
      </c>
      <c r="K7" s="167" t="s">
        <v>195</v>
      </c>
      <c r="L7" s="167" t="s">
        <v>195</v>
      </c>
      <c r="M7" s="168" t="str">
        <f t="shared" ref="M7:M34" si="0">H7</f>
        <v>REDACTED</v>
      </c>
      <c r="N7" s="169" t="str">
        <f t="shared" ref="N7:N34" si="1">H7</f>
        <v>REDACTED</v>
      </c>
    </row>
    <row r="8" spans="1:14" x14ac:dyDescent="0.2">
      <c r="A8" s="174">
        <v>2.13</v>
      </c>
      <c r="B8" s="97"/>
      <c r="C8" s="98"/>
      <c r="D8" s="73"/>
      <c r="E8" s="176" t="s">
        <v>167</v>
      </c>
      <c r="F8" s="166">
        <v>2</v>
      </c>
      <c r="G8" s="166">
        <v>4</v>
      </c>
      <c r="H8" s="167" t="s">
        <v>195</v>
      </c>
      <c r="I8" s="167" t="s">
        <v>195</v>
      </c>
      <c r="J8" s="167" t="s">
        <v>195</v>
      </c>
      <c r="K8" s="167" t="s">
        <v>195</v>
      </c>
      <c r="L8" s="167" t="s">
        <v>195</v>
      </c>
      <c r="M8" s="168" t="str">
        <f t="shared" si="0"/>
        <v>REDACTED</v>
      </c>
      <c r="N8" s="169" t="str">
        <f t="shared" si="1"/>
        <v>REDACTED</v>
      </c>
    </row>
    <row r="9" spans="1:14" x14ac:dyDescent="0.2">
      <c r="A9" s="174">
        <v>2.14</v>
      </c>
      <c r="B9" s="97"/>
      <c r="C9" s="98"/>
      <c r="D9" s="73"/>
      <c r="E9" s="176" t="s">
        <v>168</v>
      </c>
      <c r="F9" s="166">
        <v>2</v>
      </c>
      <c r="G9" s="166">
        <v>4</v>
      </c>
      <c r="H9" s="167" t="s">
        <v>195</v>
      </c>
      <c r="I9" s="167" t="s">
        <v>195</v>
      </c>
      <c r="J9" s="167" t="s">
        <v>195</v>
      </c>
      <c r="K9" s="167" t="s">
        <v>195</v>
      </c>
      <c r="L9" s="167" t="s">
        <v>195</v>
      </c>
      <c r="M9" s="168" t="str">
        <f t="shared" si="0"/>
        <v>REDACTED</v>
      </c>
      <c r="N9" s="169" t="str">
        <f t="shared" si="1"/>
        <v>REDACTED</v>
      </c>
    </row>
    <row r="10" spans="1:14" x14ac:dyDescent="0.2">
      <c r="A10" s="174">
        <v>2.15</v>
      </c>
      <c r="B10" s="97"/>
      <c r="C10" s="98"/>
      <c r="D10" s="73"/>
      <c r="E10" s="176" t="s">
        <v>169</v>
      </c>
      <c r="F10" s="166">
        <v>2</v>
      </c>
      <c r="G10" s="166">
        <v>4</v>
      </c>
      <c r="H10" s="167" t="s">
        <v>195</v>
      </c>
      <c r="I10" s="167" t="s">
        <v>195</v>
      </c>
      <c r="J10" s="167" t="s">
        <v>195</v>
      </c>
      <c r="K10" s="167" t="s">
        <v>195</v>
      </c>
      <c r="L10" s="167" t="s">
        <v>195</v>
      </c>
      <c r="M10" s="168" t="str">
        <f t="shared" si="0"/>
        <v>REDACTED</v>
      </c>
      <c r="N10" s="169" t="str">
        <f t="shared" si="1"/>
        <v>REDACTED</v>
      </c>
    </row>
    <row r="11" spans="1:14" x14ac:dyDescent="0.2">
      <c r="A11" s="174">
        <v>2.16</v>
      </c>
      <c r="B11" s="97"/>
      <c r="C11" s="98"/>
      <c r="D11" s="73"/>
      <c r="E11" s="176" t="s">
        <v>170</v>
      </c>
      <c r="F11" s="166">
        <v>2</v>
      </c>
      <c r="G11" s="166">
        <v>4</v>
      </c>
      <c r="H11" s="167" t="s">
        <v>195</v>
      </c>
      <c r="I11" s="167" t="s">
        <v>195</v>
      </c>
      <c r="J11" s="167" t="s">
        <v>195</v>
      </c>
      <c r="K11" s="167" t="s">
        <v>195</v>
      </c>
      <c r="L11" s="167" t="s">
        <v>195</v>
      </c>
      <c r="M11" s="168" t="str">
        <f t="shared" si="0"/>
        <v>REDACTED</v>
      </c>
      <c r="N11" s="169" t="str">
        <f t="shared" si="1"/>
        <v>REDACTED</v>
      </c>
    </row>
    <row r="12" spans="1:14" x14ac:dyDescent="0.2">
      <c r="A12" s="174">
        <v>2.17</v>
      </c>
      <c r="B12" s="97"/>
      <c r="C12" s="98"/>
      <c r="D12" s="73"/>
      <c r="E12" s="176" t="s">
        <v>171</v>
      </c>
      <c r="F12" s="166">
        <v>2</v>
      </c>
      <c r="G12" s="166">
        <v>4</v>
      </c>
      <c r="H12" s="167" t="s">
        <v>195</v>
      </c>
      <c r="I12" s="167" t="s">
        <v>195</v>
      </c>
      <c r="J12" s="167" t="s">
        <v>195</v>
      </c>
      <c r="K12" s="167" t="s">
        <v>195</v>
      </c>
      <c r="L12" s="167" t="s">
        <v>195</v>
      </c>
      <c r="M12" s="168" t="str">
        <f t="shared" si="0"/>
        <v>REDACTED</v>
      </c>
      <c r="N12" s="169" t="str">
        <f t="shared" si="1"/>
        <v>REDACTED</v>
      </c>
    </row>
    <row r="13" spans="1:14" x14ac:dyDescent="0.2">
      <c r="A13" s="174">
        <v>2.1800000000000002</v>
      </c>
      <c r="B13" s="97"/>
      <c r="C13" s="98"/>
      <c r="D13" s="73"/>
      <c r="E13" s="176" t="s">
        <v>172</v>
      </c>
      <c r="F13" s="166">
        <v>2</v>
      </c>
      <c r="G13" s="166">
        <v>4</v>
      </c>
      <c r="H13" s="167" t="s">
        <v>195</v>
      </c>
      <c r="I13" s="167" t="s">
        <v>195</v>
      </c>
      <c r="J13" s="167" t="s">
        <v>195</v>
      </c>
      <c r="K13" s="167" t="s">
        <v>195</v>
      </c>
      <c r="L13" s="167" t="s">
        <v>195</v>
      </c>
      <c r="M13" s="168" t="str">
        <f t="shared" si="0"/>
        <v>REDACTED</v>
      </c>
      <c r="N13" s="169" t="str">
        <f t="shared" si="1"/>
        <v>REDACTED</v>
      </c>
    </row>
    <row r="14" spans="1:14" x14ac:dyDescent="0.2">
      <c r="A14" s="174">
        <v>2.19</v>
      </c>
      <c r="B14" s="97"/>
      <c r="C14" s="98"/>
      <c r="D14" s="73"/>
      <c r="E14" s="176" t="s">
        <v>173</v>
      </c>
      <c r="F14" s="166">
        <v>2</v>
      </c>
      <c r="G14" s="166">
        <v>4</v>
      </c>
      <c r="H14" s="167" t="s">
        <v>195</v>
      </c>
      <c r="I14" s="167" t="s">
        <v>195</v>
      </c>
      <c r="J14" s="167" t="s">
        <v>195</v>
      </c>
      <c r="K14" s="167" t="s">
        <v>195</v>
      </c>
      <c r="L14" s="167" t="s">
        <v>195</v>
      </c>
      <c r="M14" s="168" t="str">
        <f t="shared" si="0"/>
        <v>REDACTED</v>
      </c>
      <c r="N14" s="169" t="str">
        <f t="shared" si="1"/>
        <v>REDACTED</v>
      </c>
    </row>
    <row r="15" spans="1:14" x14ac:dyDescent="0.2">
      <c r="A15" s="174">
        <v>2.2000000000000002</v>
      </c>
      <c r="B15" s="97"/>
      <c r="C15" s="98"/>
      <c r="D15" s="73"/>
      <c r="E15" s="176" t="s">
        <v>174</v>
      </c>
      <c r="F15" s="166">
        <v>2</v>
      </c>
      <c r="G15" s="166">
        <v>4</v>
      </c>
      <c r="H15" s="167" t="s">
        <v>195</v>
      </c>
      <c r="I15" s="167" t="s">
        <v>195</v>
      </c>
      <c r="J15" s="167" t="s">
        <v>195</v>
      </c>
      <c r="K15" s="167" t="s">
        <v>195</v>
      </c>
      <c r="L15" s="167" t="s">
        <v>195</v>
      </c>
      <c r="M15" s="168" t="str">
        <f t="shared" si="0"/>
        <v>REDACTED</v>
      </c>
      <c r="N15" s="169" t="str">
        <f t="shared" si="1"/>
        <v>REDACTED</v>
      </c>
    </row>
    <row r="16" spans="1:14" x14ac:dyDescent="0.2">
      <c r="A16" s="174">
        <v>2.21</v>
      </c>
      <c r="B16" s="97"/>
      <c r="C16" s="98"/>
      <c r="D16" s="73"/>
      <c r="E16" s="176" t="s">
        <v>175</v>
      </c>
      <c r="F16" s="166">
        <v>2</v>
      </c>
      <c r="G16" s="166">
        <v>4</v>
      </c>
      <c r="H16" s="167" t="s">
        <v>195</v>
      </c>
      <c r="I16" s="167" t="s">
        <v>195</v>
      </c>
      <c r="J16" s="167" t="s">
        <v>195</v>
      </c>
      <c r="K16" s="167" t="s">
        <v>195</v>
      </c>
      <c r="L16" s="167" t="s">
        <v>195</v>
      </c>
      <c r="M16" s="168" t="str">
        <f t="shared" si="0"/>
        <v>REDACTED</v>
      </c>
      <c r="N16" s="169" t="str">
        <f t="shared" si="1"/>
        <v>REDACTED</v>
      </c>
    </row>
    <row r="17" spans="1:14" x14ac:dyDescent="0.2">
      <c r="A17" s="174">
        <v>2.2200000000000002</v>
      </c>
      <c r="B17" s="97"/>
      <c r="C17" s="98"/>
      <c r="D17" s="73"/>
      <c r="E17" s="176" t="s">
        <v>176</v>
      </c>
      <c r="F17" s="166">
        <v>2</v>
      </c>
      <c r="G17" s="166">
        <v>4</v>
      </c>
      <c r="H17" s="167" t="s">
        <v>195</v>
      </c>
      <c r="I17" s="167" t="s">
        <v>195</v>
      </c>
      <c r="J17" s="167" t="s">
        <v>195</v>
      </c>
      <c r="K17" s="167" t="s">
        <v>195</v>
      </c>
      <c r="L17" s="167" t="s">
        <v>195</v>
      </c>
      <c r="M17" s="168" t="str">
        <f t="shared" si="0"/>
        <v>REDACTED</v>
      </c>
      <c r="N17" s="169" t="str">
        <f t="shared" si="1"/>
        <v>REDACTED</v>
      </c>
    </row>
    <row r="18" spans="1:14" x14ac:dyDescent="0.2">
      <c r="A18" s="174">
        <v>2.23</v>
      </c>
      <c r="B18" s="97"/>
      <c r="C18" s="98"/>
      <c r="D18" s="73"/>
      <c r="E18" s="176" t="s">
        <v>177</v>
      </c>
      <c r="F18" s="166">
        <v>2</v>
      </c>
      <c r="G18" s="166">
        <v>4</v>
      </c>
      <c r="H18" s="167" t="s">
        <v>195</v>
      </c>
      <c r="I18" s="167" t="s">
        <v>195</v>
      </c>
      <c r="J18" s="167" t="s">
        <v>195</v>
      </c>
      <c r="K18" s="167" t="s">
        <v>195</v>
      </c>
      <c r="L18" s="167" t="s">
        <v>195</v>
      </c>
      <c r="M18" s="168" t="str">
        <f t="shared" si="0"/>
        <v>REDACTED</v>
      </c>
      <c r="N18" s="169" t="str">
        <f t="shared" si="1"/>
        <v>REDACTED</v>
      </c>
    </row>
    <row r="19" spans="1:14" x14ac:dyDescent="0.2">
      <c r="A19" s="174">
        <v>2.2400000000000002</v>
      </c>
      <c r="B19" s="97"/>
      <c r="C19" s="98"/>
      <c r="D19" s="73"/>
      <c r="E19" s="176" t="s">
        <v>178</v>
      </c>
      <c r="F19" s="166">
        <v>2</v>
      </c>
      <c r="G19" s="166">
        <v>4</v>
      </c>
      <c r="H19" s="167" t="s">
        <v>195</v>
      </c>
      <c r="I19" s="167" t="s">
        <v>195</v>
      </c>
      <c r="J19" s="167" t="s">
        <v>195</v>
      </c>
      <c r="K19" s="167" t="s">
        <v>195</v>
      </c>
      <c r="L19" s="167" t="s">
        <v>195</v>
      </c>
      <c r="M19" s="168" t="str">
        <f t="shared" si="0"/>
        <v>REDACTED</v>
      </c>
      <c r="N19" s="169" t="str">
        <f t="shared" si="1"/>
        <v>REDACTED</v>
      </c>
    </row>
    <row r="20" spans="1:14" x14ac:dyDescent="0.2">
      <c r="A20" s="174"/>
      <c r="B20" s="97"/>
      <c r="C20" s="98"/>
      <c r="D20" s="73"/>
      <c r="E20" s="166"/>
      <c r="F20" s="166"/>
      <c r="G20" s="166"/>
      <c r="H20" s="167"/>
      <c r="I20" s="167" t="s">
        <v>195</v>
      </c>
      <c r="J20" s="167" t="s">
        <v>195</v>
      </c>
      <c r="K20" s="167" t="s">
        <v>195</v>
      </c>
      <c r="L20" s="167" t="s">
        <v>195</v>
      </c>
      <c r="M20" s="167" t="s">
        <v>195</v>
      </c>
      <c r="N20" s="167" t="s">
        <v>195</v>
      </c>
    </row>
    <row r="21" spans="1:14" x14ac:dyDescent="0.2">
      <c r="A21" s="174">
        <v>2.25</v>
      </c>
      <c r="B21" s="97"/>
      <c r="C21" s="98"/>
      <c r="D21" s="73"/>
      <c r="E21" s="176" t="s">
        <v>179</v>
      </c>
      <c r="F21" s="166">
        <v>2</v>
      </c>
      <c r="G21" s="166">
        <v>4</v>
      </c>
      <c r="H21" s="167" t="s">
        <v>195</v>
      </c>
      <c r="I21" s="167" t="s">
        <v>195</v>
      </c>
      <c r="J21" s="167" t="s">
        <v>195</v>
      </c>
      <c r="K21" s="167" t="s">
        <v>195</v>
      </c>
      <c r="L21" s="167" t="s">
        <v>195</v>
      </c>
      <c r="M21" s="168" t="str">
        <f t="shared" si="0"/>
        <v>REDACTED</v>
      </c>
      <c r="N21" s="169" t="str">
        <f t="shared" si="1"/>
        <v>REDACTED</v>
      </c>
    </row>
    <row r="22" spans="1:14" x14ac:dyDescent="0.2">
      <c r="A22" s="174">
        <v>2.2599999999999998</v>
      </c>
      <c r="B22" s="97"/>
      <c r="C22" s="98"/>
      <c r="D22" s="73"/>
      <c r="E22" s="176" t="s">
        <v>180</v>
      </c>
      <c r="F22" s="166">
        <v>2</v>
      </c>
      <c r="G22" s="166">
        <v>4</v>
      </c>
      <c r="H22" s="167" t="s">
        <v>195</v>
      </c>
      <c r="I22" s="167" t="s">
        <v>195</v>
      </c>
      <c r="J22" s="167" t="s">
        <v>195</v>
      </c>
      <c r="K22" s="167" t="s">
        <v>195</v>
      </c>
      <c r="L22" s="167" t="s">
        <v>195</v>
      </c>
      <c r="M22" s="168" t="str">
        <f t="shared" si="0"/>
        <v>REDACTED</v>
      </c>
      <c r="N22" s="169" t="str">
        <f t="shared" si="1"/>
        <v>REDACTED</v>
      </c>
    </row>
    <row r="23" spans="1:14" x14ac:dyDescent="0.2">
      <c r="A23" s="174">
        <v>2.27</v>
      </c>
      <c r="B23" s="97"/>
      <c r="C23" s="98"/>
      <c r="D23" s="73"/>
      <c r="E23" s="176" t="s">
        <v>181</v>
      </c>
      <c r="F23" s="166">
        <v>2</v>
      </c>
      <c r="G23" s="166">
        <v>4</v>
      </c>
      <c r="H23" s="167" t="s">
        <v>195</v>
      </c>
      <c r="I23" s="167" t="s">
        <v>195</v>
      </c>
      <c r="J23" s="167" t="s">
        <v>195</v>
      </c>
      <c r="K23" s="167" t="s">
        <v>195</v>
      </c>
      <c r="L23" s="167" t="s">
        <v>195</v>
      </c>
      <c r="M23" s="168" t="str">
        <f t="shared" si="0"/>
        <v>REDACTED</v>
      </c>
      <c r="N23" s="169" t="str">
        <f t="shared" si="1"/>
        <v>REDACTED</v>
      </c>
    </row>
    <row r="24" spans="1:14" x14ac:dyDescent="0.2">
      <c r="A24" s="174">
        <v>2.2799999999999998</v>
      </c>
      <c r="B24" s="97"/>
      <c r="C24" s="98"/>
      <c r="D24" s="73"/>
      <c r="E24" s="176" t="s">
        <v>182</v>
      </c>
      <c r="F24" s="166">
        <v>2</v>
      </c>
      <c r="G24" s="166">
        <v>4</v>
      </c>
      <c r="H24" s="167" t="s">
        <v>195</v>
      </c>
      <c r="I24" s="167" t="s">
        <v>195</v>
      </c>
      <c r="J24" s="167" t="s">
        <v>195</v>
      </c>
      <c r="K24" s="167" t="s">
        <v>195</v>
      </c>
      <c r="L24" s="167" t="s">
        <v>195</v>
      </c>
      <c r="M24" s="168" t="str">
        <f t="shared" si="0"/>
        <v>REDACTED</v>
      </c>
      <c r="N24" s="169" t="str">
        <f t="shared" si="1"/>
        <v>REDACTED</v>
      </c>
    </row>
    <row r="25" spans="1:14" x14ac:dyDescent="0.2">
      <c r="A25" s="174">
        <v>2.29</v>
      </c>
      <c r="B25" s="97"/>
      <c r="C25" s="98"/>
      <c r="D25" s="73"/>
      <c r="E25" s="176" t="s">
        <v>183</v>
      </c>
      <c r="F25" s="166">
        <v>2</v>
      </c>
      <c r="G25" s="166">
        <v>4</v>
      </c>
      <c r="H25" s="167" t="s">
        <v>195</v>
      </c>
      <c r="I25" s="167" t="s">
        <v>195</v>
      </c>
      <c r="J25" s="167" t="s">
        <v>195</v>
      </c>
      <c r="K25" s="167" t="s">
        <v>195</v>
      </c>
      <c r="L25" s="167" t="s">
        <v>195</v>
      </c>
      <c r="M25" s="168" t="str">
        <f t="shared" si="0"/>
        <v>REDACTED</v>
      </c>
      <c r="N25" s="169" t="str">
        <f t="shared" si="1"/>
        <v>REDACTED</v>
      </c>
    </row>
    <row r="26" spans="1:14" x14ac:dyDescent="0.2">
      <c r="A26" s="174">
        <v>2.2999999999999998</v>
      </c>
      <c r="B26" s="97"/>
      <c r="C26" s="98"/>
      <c r="D26" s="73"/>
      <c r="E26" s="176" t="s">
        <v>184</v>
      </c>
      <c r="F26" s="166">
        <v>2</v>
      </c>
      <c r="G26" s="166">
        <v>4</v>
      </c>
      <c r="H26" s="167" t="s">
        <v>195</v>
      </c>
      <c r="I26" s="167" t="s">
        <v>195</v>
      </c>
      <c r="J26" s="167" t="s">
        <v>195</v>
      </c>
      <c r="K26" s="167" t="s">
        <v>195</v>
      </c>
      <c r="L26" s="167" t="s">
        <v>195</v>
      </c>
      <c r="M26" s="168" t="str">
        <f t="shared" si="0"/>
        <v>REDACTED</v>
      </c>
      <c r="N26" s="169" t="str">
        <f t="shared" si="1"/>
        <v>REDACTED</v>
      </c>
    </row>
    <row r="27" spans="1:14" x14ac:dyDescent="0.2">
      <c r="A27" s="174">
        <v>2.31</v>
      </c>
      <c r="B27" s="97"/>
      <c r="C27" s="98"/>
      <c r="D27" s="73"/>
      <c r="E27" s="176" t="s">
        <v>185</v>
      </c>
      <c r="F27" s="166">
        <v>2</v>
      </c>
      <c r="G27" s="166">
        <v>4</v>
      </c>
      <c r="H27" s="167" t="s">
        <v>195</v>
      </c>
      <c r="I27" s="167" t="s">
        <v>195</v>
      </c>
      <c r="J27" s="167" t="s">
        <v>195</v>
      </c>
      <c r="K27" s="167" t="s">
        <v>195</v>
      </c>
      <c r="L27" s="167" t="s">
        <v>195</v>
      </c>
      <c r="M27" s="168" t="str">
        <f t="shared" si="0"/>
        <v>REDACTED</v>
      </c>
      <c r="N27" s="169" t="str">
        <f t="shared" si="1"/>
        <v>REDACTED</v>
      </c>
    </row>
    <row r="28" spans="1:14" x14ac:dyDescent="0.2">
      <c r="A28" s="174">
        <v>2.3199999999999998</v>
      </c>
      <c r="B28" s="97"/>
      <c r="C28" s="98"/>
      <c r="D28" s="73"/>
      <c r="E28" s="176" t="s">
        <v>186</v>
      </c>
      <c r="F28" s="166">
        <v>2</v>
      </c>
      <c r="G28" s="166">
        <v>4</v>
      </c>
      <c r="H28" s="167" t="s">
        <v>195</v>
      </c>
      <c r="I28" s="167" t="s">
        <v>195</v>
      </c>
      <c r="J28" s="167" t="s">
        <v>195</v>
      </c>
      <c r="K28" s="167" t="s">
        <v>195</v>
      </c>
      <c r="L28" s="167" t="s">
        <v>195</v>
      </c>
      <c r="M28" s="168" t="str">
        <f t="shared" si="0"/>
        <v>REDACTED</v>
      </c>
      <c r="N28" s="169" t="str">
        <f t="shared" si="1"/>
        <v>REDACTED</v>
      </c>
    </row>
    <row r="29" spans="1:14" x14ac:dyDescent="0.2">
      <c r="A29" s="174">
        <v>2.33</v>
      </c>
      <c r="B29" s="97"/>
      <c r="C29" s="98"/>
      <c r="D29" s="73"/>
      <c r="E29" s="176" t="s">
        <v>187</v>
      </c>
      <c r="F29" s="166">
        <v>2</v>
      </c>
      <c r="G29" s="166">
        <v>4</v>
      </c>
      <c r="H29" s="167" t="s">
        <v>195</v>
      </c>
      <c r="I29" s="167" t="s">
        <v>195</v>
      </c>
      <c r="J29" s="167" t="s">
        <v>195</v>
      </c>
      <c r="K29" s="167" t="s">
        <v>195</v>
      </c>
      <c r="L29" s="167" t="s">
        <v>195</v>
      </c>
      <c r="M29" s="168" t="str">
        <f t="shared" si="0"/>
        <v>REDACTED</v>
      </c>
      <c r="N29" s="169" t="str">
        <f t="shared" si="1"/>
        <v>REDACTED</v>
      </c>
    </row>
    <row r="30" spans="1:14" x14ac:dyDescent="0.2">
      <c r="A30" s="174">
        <v>2.34</v>
      </c>
      <c r="B30" s="97"/>
      <c r="C30" s="98"/>
      <c r="D30" s="73"/>
      <c r="E30" s="176" t="s">
        <v>188</v>
      </c>
      <c r="F30" s="166">
        <v>2</v>
      </c>
      <c r="G30" s="166">
        <v>4</v>
      </c>
      <c r="H30" s="167" t="s">
        <v>195</v>
      </c>
      <c r="I30" s="167" t="s">
        <v>195</v>
      </c>
      <c r="J30" s="167" t="s">
        <v>195</v>
      </c>
      <c r="K30" s="167" t="s">
        <v>195</v>
      </c>
      <c r="L30" s="167" t="s">
        <v>195</v>
      </c>
      <c r="M30" s="168" t="str">
        <f t="shared" si="0"/>
        <v>REDACTED</v>
      </c>
      <c r="N30" s="169" t="str">
        <f t="shared" si="1"/>
        <v>REDACTED</v>
      </c>
    </row>
    <row r="31" spans="1:14" x14ac:dyDescent="0.2">
      <c r="A31" s="174">
        <v>2.35</v>
      </c>
      <c r="B31" s="97"/>
      <c r="C31" s="98"/>
      <c r="D31" s="73"/>
      <c r="E31" s="176" t="s">
        <v>189</v>
      </c>
      <c r="F31" s="166">
        <v>2</v>
      </c>
      <c r="G31" s="166">
        <v>4</v>
      </c>
      <c r="H31" s="167" t="s">
        <v>195</v>
      </c>
      <c r="I31" s="167" t="s">
        <v>195</v>
      </c>
      <c r="J31" s="167" t="s">
        <v>195</v>
      </c>
      <c r="K31" s="167" t="s">
        <v>195</v>
      </c>
      <c r="L31" s="167" t="s">
        <v>195</v>
      </c>
      <c r="M31" s="168" t="str">
        <f t="shared" si="0"/>
        <v>REDACTED</v>
      </c>
      <c r="N31" s="169" t="str">
        <f t="shared" si="1"/>
        <v>REDACTED</v>
      </c>
    </row>
    <row r="32" spans="1:14" x14ac:dyDescent="0.2">
      <c r="A32" s="174">
        <v>2.36</v>
      </c>
      <c r="B32" s="97"/>
      <c r="C32" s="98"/>
      <c r="D32" s="73"/>
      <c r="E32" s="176" t="s">
        <v>190</v>
      </c>
      <c r="F32" s="166">
        <v>2</v>
      </c>
      <c r="G32" s="166">
        <v>4</v>
      </c>
      <c r="H32" s="167" t="s">
        <v>195</v>
      </c>
      <c r="I32" s="167" t="s">
        <v>195</v>
      </c>
      <c r="J32" s="167" t="s">
        <v>195</v>
      </c>
      <c r="K32" s="167" t="s">
        <v>195</v>
      </c>
      <c r="L32" s="167" t="s">
        <v>195</v>
      </c>
      <c r="M32" s="168" t="str">
        <f t="shared" si="0"/>
        <v>REDACTED</v>
      </c>
      <c r="N32" s="169" t="str">
        <f t="shared" si="1"/>
        <v>REDACTED</v>
      </c>
    </row>
    <row r="33" spans="1:14" x14ac:dyDescent="0.2">
      <c r="A33" s="174">
        <v>2.37</v>
      </c>
      <c r="B33" s="97"/>
      <c r="C33" s="98"/>
      <c r="D33" s="73"/>
      <c r="E33" s="176" t="s">
        <v>191</v>
      </c>
      <c r="F33" s="166">
        <v>2</v>
      </c>
      <c r="G33" s="166">
        <v>4</v>
      </c>
      <c r="H33" s="167" t="s">
        <v>195</v>
      </c>
      <c r="I33" s="167" t="s">
        <v>195</v>
      </c>
      <c r="J33" s="167" t="s">
        <v>195</v>
      </c>
      <c r="K33" s="167" t="s">
        <v>195</v>
      </c>
      <c r="L33" s="167" t="s">
        <v>195</v>
      </c>
      <c r="M33" s="168" t="str">
        <f t="shared" si="0"/>
        <v>REDACTED</v>
      </c>
      <c r="N33" s="169" t="str">
        <f t="shared" si="1"/>
        <v>REDACTED</v>
      </c>
    </row>
    <row r="34" spans="1:14" ht="15" thickBot="1" x14ac:dyDescent="0.25">
      <c r="A34" s="175">
        <v>2.38</v>
      </c>
      <c r="B34" s="161"/>
      <c r="C34" s="162"/>
      <c r="D34" s="163"/>
      <c r="E34" s="177" t="s">
        <v>192</v>
      </c>
      <c r="F34" s="170">
        <v>2</v>
      </c>
      <c r="G34" s="170">
        <v>4</v>
      </c>
      <c r="H34" s="167" t="s">
        <v>195</v>
      </c>
      <c r="I34" s="167" t="s">
        <v>195</v>
      </c>
      <c r="J34" s="167" t="s">
        <v>195</v>
      </c>
      <c r="K34" s="167" t="s">
        <v>195</v>
      </c>
      <c r="L34" s="167" t="s">
        <v>195</v>
      </c>
      <c r="M34" s="172" t="str">
        <f t="shared" si="0"/>
        <v>REDACTED</v>
      </c>
      <c r="N34" s="173" t="str">
        <f t="shared" si="1"/>
        <v>REDACTED</v>
      </c>
    </row>
    <row r="35" spans="1:14" x14ac:dyDescent="0.2">
      <c r="E35" s="178"/>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F0082D7-5240-45D3-8689-49E7260F3F50}">
  <ds:schemaRefs>
    <ds:schemaRef ds:uri="http://schemas.microsoft.com/sharepoint/v3/contenttype/forms"/>
  </ds:schemaRefs>
</ds:datastoreItem>
</file>

<file path=customXml/itemProps2.xml><?xml version="1.0" encoding="utf-8"?>
<ds:datastoreItem xmlns:ds="http://schemas.openxmlformats.org/officeDocument/2006/customXml" ds:itemID="{09595D49-11E7-4506-AA3D-9BFD10B4BEC8}">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3.xml><?xml version="1.0" encoding="utf-8"?>
<ds:datastoreItem xmlns:ds="http://schemas.openxmlformats.org/officeDocument/2006/customXml" ds:itemID="{BE6381F4-1AC2-471F-A2DC-78E35CE35B12}">
  <ds:schemaRefs>
    <ds:schemaRef ds:uri="http://schemas.microsoft.com/office/2006/metadata/longProperties"/>
  </ds:schemaRefs>
</ds:datastoreItem>
</file>

<file path=customXml/itemProps4.xml><?xml version="1.0" encoding="utf-8"?>
<ds:datastoreItem xmlns:ds="http://schemas.openxmlformats.org/officeDocument/2006/customXml" ds:itemID="{167FE9D1-8E01-40C5-B700-E981B6228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Build'!Print_Area</vt:lpstr>
      <vt:lpstr>'Table 2A-CCP'!Print_Area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Schedule_3b_Tables</dc:title>
  <dc:creator>Randy, Simon Mr</dc:creator>
  <cp:lastModifiedBy>murphyd124</cp:lastModifiedBy>
  <cp:lastPrinted>2016-04-06T13:07:15Z</cp:lastPrinted>
  <dcterms:created xsi:type="dcterms:W3CDTF">2013-10-01T14:35:47Z</dcterms:created>
  <dcterms:modified xsi:type="dcterms:W3CDTF">2017-02-27T10:41:51Z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