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cirrushp-my.sharepoint.com/personal/ben_oborne_uksbs_co_uk/Documents/GSS/GSS24399-Employee Screening for UKSBS and Clients-OJEU/3. Approved documents/"/>
    </mc:Choice>
  </mc:AlternateContent>
  <xr:revisionPtr revIDLastSave="229" documentId="13_ncr:1_{1EF6B121-3F47-4CE1-B17D-443320F8C69F}" xr6:coauthVersionLast="47" xr6:coauthVersionMax="47" xr10:uidLastSave="{71DA0C21-4089-4F3F-829C-4FF4F9266DF7}"/>
  <bookViews>
    <workbookView xWindow="-120" yWindow="-120" windowWidth="29040" windowHeight="15840" xr2:uid="{00000000-000D-0000-FFFF-FFFF00000000}"/>
  </bookViews>
  <sheets>
    <sheet name="Total " sheetId="4" r:id="rId1"/>
    <sheet name="Matrix Detai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S11" i="1" l="1"/>
  <c r="G12" i="1" l="1"/>
  <c r="M7" i="1" l="1"/>
  <c r="M8" i="1"/>
  <c r="M9" i="1"/>
  <c r="M10" i="1"/>
  <c r="M16" i="1" l="1"/>
  <c r="P15" i="1"/>
  <c r="J15" i="1"/>
  <c r="S10" i="1" l="1"/>
  <c r="P12" i="1"/>
  <c r="P9" i="1"/>
  <c r="P8" i="1"/>
  <c r="P7" i="1"/>
  <c r="S16" i="1" l="1"/>
  <c r="P16" i="1"/>
  <c r="D8" i="1"/>
  <c r="D9" i="1"/>
  <c r="D10" i="1"/>
  <c r="D12" i="1"/>
  <c r="D7" i="1"/>
  <c r="G8" i="1"/>
  <c r="G9" i="1"/>
  <c r="G13" i="1"/>
  <c r="J8" i="1"/>
  <c r="J9" i="1"/>
  <c r="J10" i="1"/>
  <c r="J12" i="1"/>
  <c r="J14" i="1"/>
  <c r="J7" i="1"/>
  <c r="G7" i="1"/>
  <c r="G16" i="1" l="1"/>
  <c r="J16" i="1"/>
  <c r="D16" i="1" l="1"/>
  <c r="D13" i="4" l="1"/>
  <c r="D23" i="4"/>
  <c r="D22" i="4"/>
  <c r="D25" i="4" l="1"/>
</calcChain>
</file>

<file path=xl/sharedStrings.xml><?xml version="1.0" encoding="utf-8"?>
<sst xmlns="http://schemas.openxmlformats.org/spreadsheetml/2006/main" count="84" uniqueCount="68">
  <si>
    <t>BPSS (BASELINE) OPTIONS</t>
  </si>
  <si>
    <t>A</t>
  </si>
  <si>
    <t>B</t>
  </si>
  <si>
    <t>C</t>
  </si>
  <si>
    <t>D</t>
  </si>
  <si>
    <t>EMPLOYEE SCREENING OPTIONS &amp; COSTS (TURNAROUND 3-5 WORKING DAYS</t>
  </si>
  <si>
    <t xml:space="preserve">Access to bio-medical research facilities, HR/IT, Temps AND Interims </t>
  </si>
  <si>
    <t>Identity Check: Confirmation using supporting documentation, e.g. passport, recent utility bill</t>
  </si>
  <si>
    <t>Employment history: 3 years verbal employment confirmation and gaps verification</t>
  </si>
  <si>
    <t>Nationality for immigration status: check, immigration status and right to work in the UK</t>
  </si>
  <si>
    <t>Credit check, Financial probity/insolvency check</t>
  </si>
  <si>
    <t>Insert fee price per screen / check (exclusive of VAT)</t>
  </si>
  <si>
    <t xml:space="preserve">Total cost for this TYPE A </t>
  </si>
  <si>
    <t xml:space="preserve">Total cost for this TYPE B </t>
  </si>
  <si>
    <t xml:space="preserve">Total cost for this TYPE C </t>
  </si>
  <si>
    <t xml:space="preserve">Total cost for this TYPE D </t>
  </si>
  <si>
    <t>OSINT - Open Source Internet Mining</t>
  </si>
  <si>
    <t>E</t>
  </si>
  <si>
    <t>Agency Worker</t>
  </si>
  <si>
    <t>Bespoke</t>
  </si>
  <si>
    <t xml:space="preserve">Ad-hoc requests which do not fall onto an agreed category </t>
  </si>
  <si>
    <t xml:space="preserve">TOTAL £ FOR CATEGORY A </t>
  </si>
  <si>
    <t xml:space="preserve">TOTAL £ FOR CATEGORY B </t>
  </si>
  <si>
    <t xml:space="preserve">TOTAL £ FOR CATEGORY C </t>
  </si>
  <si>
    <t xml:space="preserve">TOTAL £ FOR CATEGORY D </t>
  </si>
  <si>
    <t xml:space="preserve">TOTAL £ FOR CATEGORY E </t>
  </si>
  <si>
    <t xml:space="preserve">TOTAL £ FOR CATEGORY BESPOKE </t>
  </si>
  <si>
    <t>ALL PRICES STATED SHOULD BE EXCLUSIVE OF VAT</t>
  </si>
  <si>
    <r>
      <t xml:space="preserve">A 
</t>
    </r>
    <r>
      <rPr>
        <b/>
        <sz val="11"/>
        <color theme="1"/>
        <rFont val="Calibri"/>
        <family val="2"/>
        <scheme val="minor"/>
      </rPr>
      <t>All new to UK SBS and UKRI (paid employees)</t>
    </r>
  </si>
  <si>
    <r>
      <t xml:space="preserve">B
</t>
    </r>
    <r>
      <rPr>
        <b/>
        <sz val="11"/>
        <color theme="1"/>
        <rFont val="Calibri"/>
        <family val="2"/>
        <scheme val="minor"/>
      </rPr>
      <t>Includes Enhanced Disclosure / working with children</t>
    </r>
  </si>
  <si>
    <r>
      <t xml:space="preserve">C
</t>
    </r>
    <r>
      <rPr>
        <b/>
        <sz val="11"/>
        <color theme="1"/>
        <rFont val="Calibri"/>
        <family val="2"/>
        <scheme val="minor"/>
      </rPr>
      <t>Financial roles (same as Level A but includes credit check)</t>
    </r>
  </si>
  <si>
    <r>
      <t xml:space="preserve">D
</t>
    </r>
    <r>
      <rPr>
        <b/>
        <sz val="11"/>
        <color theme="1"/>
        <rFont val="Calibri"/>
        <family val="2"/>
        <scheme val="minor"/>
      </rPr>
      <t>BPSS</t>
    </r>
  </si>
  <si>
    <r>
      <t xml:space="preserve">E
</t>
    </r>
    <r>
      <rPr>
        <b/>
        <sz val="11"/>
        <color theme="1"/>
        <rFont val="Calibri"/>
        <family val="2"/>
        <scheme val="minor"/>
      </rPr>
      <t>ARC and OSINT (used for agency workers, unpaid employees when BPSS can be provided by 3rd party company)</t>
    </r>
  </si>
  <si>
    <t xml:space="preserve">Total </t>
  </si>
  <si>
    <t xml:space="preserve">AW5.2 Price Schedule </t>
  </si>
  <si>
    <t>SOURCING REFERENCE:</t>
  </si>
  <si>
    <t>SOURCING DOCUMENT TITLE:</t>
  </si>
  <si>
    <t>BIDDER NAME</t>
  </si>
  <si>
    <t>[Bidder to add name]</t>
  </si>
  <si>
    <t>Item Number</t>
  </si>
  <si>
    <t>Description</t>
  </si>
  <si>
    <t>Quantity</t>
  </si>
  <si>
    <t>cost figure</t>
  </si>
  <si>
    <t>Notes  &amp; Comments</t>
  </si>
  <si>
    <t>TOTAL</t>
  </si>
  <si>
    <t>All prices are firm and fixed.</t>
  </si>
  <si>
    <t>All prices are exclusive of VAT</t>
  </si>
  <si>
    <t>TOTAL PRICE of Matrix</t>
  </si>
  <si>
    <t>Matrix Detail</t>
  </si>
  <si>
    <t>Approximate number of Screens/checks over 2 years</t>
  </si>
  <si>
    <t xml:space="preserve">Overall total for 2 years </t>
  </si>
  <si>
    <t xml:space="preserve">Total Price for 2 years </t>
  </si>
  <si>
    <t>Total cost for this TYPE E</t>
  </si>
  <si>
    <t>Total cost for this TYPE BESPOKE</t>
  </si>
  <si>
    <t xml:space="preserve">For Information Only </t>
  </si>
  <si>
    <t>Total Price for Year 3</t>
  </si>
  <si>
    <t>Total Price for Year 4</t>
  </si>
  <si>
    <t>Total contract value ( full 4 years)</t>
  </si>
  <si>
    <t xml:space="preserve">Extreme Organisations affiliation check: Inc ARC/Sanctions/OFAC </t>
  </si>
  <si>
    <t>Criminal Records Bureau check, Disclosure &amp; Barring Service  (excluding CRB fee)</t>
  </si>
  <si>
    <r>
      <t xml:space="preserve">Basic </t>
    </r>
    <r>
      <rPr>
        <b/>
        <i/>
        <sz val="11"/>
        <color theme="1"/>
        <rFont val="Arial"/>
        <family val="2"/>
      </rPr>
      <t>“Disclosure</t>
    </r>
    <r>
      <rPr>
        <b/>
        <sz val="11"/>
        <color theme="1"/>
        <rFont val="Arial"/>
        <family val="2"/>
      </rPr>
      <t xml:space="preserve"> </t>
    </r>
    <r>
      <rPr>
        <b/>
        <i/>
        <sz val="11"/>
        <color theme="1"/>
        <rFont val="Arial"/>
        <family val="2"/>
      </rPr>
      <t>Scotland”</t>
    </r>
    <r>
      <rPr>
        <b/>
        <sz val="11"/>
        <color theme="1"/>
        <rFont val="Arial"/>
        <family val="2"/>
      </rPr>
      <t xml:space="preserve"> Criminal Record Check  (excluding “Disclosure Scotland” fee)</t>
    </r>
  </si>
  <si>
    <t>Enhanced “Disclosure Scotland” Criminal Record Check  (excluding “Disclosure Scotland” fee)</t>
  </si>
  <si>
    <r>
      <rPr>
        <u/>
        <sz val="11"/>
        <color rgb="FFFF0000"/>
        <rFont val="Arial"/>
        <family val="2"/>
      </rPr>
      <t>BIDDERS GUIDANCE</t>
    </r>
    <r>
      <rPr>
        <sz val="11"/>
        <color theme="1"/>
        <rFont val="Arial"/>
        <family val="2"/>
      </rPr>
      <t xml:space="preserve"> THIS IS A SCENARIO PRICING MODEL. THE ABOVE MATRIX QUANTITY FIGURES ARE ESTIMATE USAGE FOR SCREENS REQUESTED OVER A 2 YEAR PERIOD. WHERE A USAGE FIGURE OF "1" IS STATED THIS MEANS THAT OPTION/COMBINATION SCREEN MAYBE CALLED FOR DURING THE CONTRACT BUT IN THE PARTICULAR 2 YEAR "SNAPSHOT" NON WERE ACTUALLY REQUESTED. HOWEVER BIDDERS ARE REQUESTED STILL TO INSERT A FEE PRICE AGAINST A 1 USAGE SO THE POTENTIAL COST IS CAPTURED AND CALCULATED IN THE TOTAL CATEGORY FIGURE AND THE OVERALL MATRIX TOTAL - ALL CATEGORIES FIGURE. </t>
    </r>
  </si>
  <si>
    <r>
      <rPr>
        <b/>
        <sz val="11"/>
        <color theme="1"/>
        <rFont val="Arial"/>
        <family val="2"/>
      </rPr>
      <t>Bidder Guidance</t>
    </r>
    <r>
      <rPr>
        <sz val="11"/>
        <color theme="1"/>
        <rFont val="Arial"/>
        <family val="2"/>
      </rPr>
      <t xml:space="preserve">
This is a scenario based pricing schedule, based on historic 2 years data for estimated screens completed
Bidders must provide their full cost for delivering the requirement for the contract in alignment with the objectives and their written proposal.
Bidders must complete all shaded yellow sections only within the Matrix Detail tab, failure to do so may result in your bid not being fully evaluated.  
The figure in cell</t>
    </r>
    <r>
      <rPr>
        <sz val="11"/>
        <color rgb="FFFF0000"/>
        <rFont val="Arial"/>
        <family val="2"/>
      </rPr>
      <t xml:space="preserve"> D13</t>
    </r>
    <r>
      <rPr>
        <sz val="11"/>
        <color theme="1"/>
        <rFont val="Arial"/>
        <family val="2"/>
      </rPr>
      <t xml:space="preserve"> shall be used for evaluation purposes only and will not form the total contract value. All prices will be fixed and firm for the total duration of the contract, and should include all associated costs for the delivery of this contract. The rates provided within the Matrix Detail tab, will be used to form the contract rates for the total duration of the contract (including any extensions), and will be used for invoicing purposes. 
Years 3 and 4 are for information only. These will form part of the contract rates, but will not form part of the evaluation figure. </t>
    </r>
  </si>
  <si>
    <t>GSS24399</t>
  </si>
  <si>
    <t>Employee Screening for UKSBS and UKRI</t>
  </si>
  <si>
    <t>UK SBS GSS24399</t>
  </si>
  <si>
    <t>AW5.2 Price Schedule - PRICING FEE SCREENS OPTIONS MATRIX with usage 2 years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</si>
</sst>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5" x14ac:knownFonts="1">
    <font>
      <sz val="11"/>
      <color theme="1"/>
      <name val="Calibri"/>
      <family val="2"/>
      <scheme val="minor"/>
    </font>
    <font>
      <b/>
      <sz val="11"/>
      <color theme="1"/>
      <name val="Arial"/>
      <family val="2"/>
    </font>
    <font>
      <b/>
      <i/>
      <sz val="11"/>
      <color theme="1"/>
      <name val="Arial"/>
      <family val="2"/>
    </font>
    <font>
      <b/>
      <sz val="16"/>
      <color theme="1"/>
      <name val="Calibri"/>
      <family val="2"/>
      <scheme val="minor"/>
    </font>
    <font>
      <b/>
      <sz val="18"/>
      <color theme="3"/>
      <name val="Cambria"/>
      <family val="2"/>
      <scheme val="major"/>
    </font>
    <font>
      <b/>
      <sz val="11"/>
      <name val="Arial"/>
      <family val="2"/>
    </font>
    <font>
      <b/>
      <sz val="22"/>
      <name val="Arial"/>
      <family val="2"/>
    </font>
    <font>
      <sz val="22"/>
      <color theme="1"/>
      <name val="Calibri"/>
      <family val="2"/>
      <scheme val="minor"/>
    </font>
    <font>
      <sz val="14"/>
      <color theme="1"/>
      <name val="Calibri"/>
      <family val="2"/>
      <scheme val="minor"/>
    </font>
    <font>
      <b/>
      <sz val="14"/>
      <color rgb="FFFF0000"/>
      <name val="Calibri"/>
      <family val="2"/>
      <scheme val="minor"/>
    </font>
    <font>
      <b/>
      <sz val="11"/>
      <color rgb="FFFF0000"/>
      <name val="Calibri"/>
      <family val="2"/>
      <scheme val="minor"/>
    </font>
    <font>
      <sz val="16"/>
      <color theme="1"/>
      <name val="Calibri"/>
      <family val="2"/>
      <scheme val="minor"/>
    </font>
    <font>
      <b/>
      <sz val="16"/>
      <color rgb="FFFF0000"/>
      <name val="Calibri"/>
      <family val="2"/>
      <scheme val="minor"/>
    </font>
    <font>
      <sz val="11"/>
      <color theme="1"/>
      <name val="Calibri"/>
      <family val="2"/>
      <scheme val="minor"/>
    </font>
    <font>
      <b/>
      <sz val="11"/>
      <color theme="1"/>
      <name val="Calibri"/>
      <family val="2"/>
      <scheme val="minor"/>
    </font>
    <font>
      <sz val="22"/>
      <name val="Calibri"/>
      <family val="2"/>
      <scheme val="minor"/>
    </font>
    <font>
      <b/>
      <sz val="18"/>
      <color theme="3"/>
      <name val="Arial"/>
      <family val="2"/>
    </font>
    <font>
      <sz val="11"/>
      <color theme="1"/>
      <name val="Arial"/>
      <family val="2"/>
    </font>
    <font>
      <sz val="9"/>
      <name val="Arial"/>
      <family val="2"/>
    </font>
    <font>
      <b/>
      <sz val="12"/>
      <name val="Arial"/>
      <family val="2"/>
    </font>
    <font>
      <b/>
      <sz val="11"/>
      <color indexed="9"/>
      <name val="Arial"/>
      <family val="2"/>
    </font>
    <font>
      <b/>
      <sz val="11"/>
      <color indexed="8"/>
      <name val="Arial"/>
      <family val="2"/>
    </font>
    <font>
      <b/>
      <sz val="26"/>
      <color theme="1"/>
      <name val="Calibri"/>
      <family val="2"/>
      <scheme val="minor"/>
    </font>
    <font>
      <sz val="11"/>
      <color rgb="FFFF0000"/>
      <name val="Arial"/>
      <family val="2"/>
    </font>
    <font>
      <u/>
      <sz val="11"/>
      <color rgb="FFFF0000"/>
      <name val="Arial"/>
      <family val="2"/>
    </font>
  </fonts>
  <fills count="20">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FF00"/>
      </patternFill>
    </fill>
    <fill>
      <patternFill patternType="solid">
        <fgColor theme="0" tint="-0.499984740745262"/>
        <bgColor indexed="64"/>
      </patternFill>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rgb="FFC00000"/>
        <bgColor indexed="64"/>
      </patternFill>
    </fill>
    <fill>
      <patternFill patternType="solid">
        <fgColor theme="4"/>
        <bgColor indexed="64"/>
      </patternFill>
    </fill>
    <fill>
      <patternFill patternType="solid">
        <fgColor them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indexed="62"/>
        <bgColor indexed="64"/>
      </patternFill>
    </fill>
    <fill>
      <patternFill patternType="solid">
        <fgColor theme="4" tint="0.59999389629810485"/>
        <bgColor indexed="64"/>
      </patternFill>
    </fill>
  </fills>
  <borders count="2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79646"/>
      </left>
      <right/>
      <top style="medium">
        <color rgb="FFF79646"/>
      </top>
      <bottom style="medium">
        <color rgb="FFF7964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0" fontId="4" fillId="0" borderId="0" applyNumberFormat="0" applyFill="0" applyBorder="0" applyAlignment="0" applyProtection="0"/>
    <xf numFmtId="44" fontId="13" fillId="0" borderId="0" applyFont="0" applyFill="0" applyBorder="0" applyAlignment="0" applyProtection="0"/>
  </cellStyleXfs>
  <cellXfs count="155">
    <xf numFmtId="0" fontId="0" fillId="0" borderId="0" xfId="0"/>
    <xf numFmtId="0" fontId="0" fillId="0" borderId="0" xfId="0" applyProtection="1"/>
    <xf numFmtId="0" fontId="22" fillId="13" borderId="0" xfId="0" applyFont="1" applyFill="1" applyAlignment="1" applyProtection="1">
      <alignment vertical="center" wrapText="1"/>
    </xf>
    <xf numFmtId="0" fontId="3" fillId="0" borderId="7"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2" borderId="0" xfId="0" applyFont="1" applyFill="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164" fontId="8" fillId="0" borderId="2" xfId="0" applyNumberFormat="1"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2" borderId="0" xfId="0" applyFont="1" applyFill="1" applyAlignment="1" applyProtection="1">
      <alignment horizontal="center" vertical="center" wrapText="1"/>
    </xf>
    <xf numFmtId="164" fontId="8" fillId="2" borderId="0" xfId="0" applyNumberFormat="1" applyFont="1" applyFill="1" applyAlignment="1" applyProtection="1">
      <alignment horizontal="center" vertical="center" wrapText="1"/>
    </xf>
    <xf numFmtId="164" fontId="8" fillId="2" borderId="2"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164" fontId="8" fillId="2" borderId="0" xfId="0" applyNumberFormat="1" applyFont="1" applyFill="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0" fillId="0" borderId="12" xfId="0" applyBorder="1" applyProtection="1"/>
    <xf numFmtId="0" fontId="10" fillId="0" borderId="0" xfId="0" applyFont="1" applyAlignment="1" applyProtection="1">
      <alignment horizontal="center" vertical="center" wrapText="1"/>
    </xf>
    <xf numFmtId="164" fontId="9" fillId="0" borderId="2" xfId="0" applyNumberFormat="1" applyFont="1" applyBorder="1" applyAlignment="1" applyProtection="1">
      <alignment horizontal="center" vertical="center" wrapText="1"/>
    </xf>
    <xf numFmtId="164" fontId="9" fillId="0" borderId="0" xfId="0" applyNumberFormat="1" applyFont="1" applyAlignment="1" applyProtection="1">
      <alignment horizontal="center" vertical="center" wrapText="1"/>
    </xf>
    <xf numFmtId="164" fontId="9" fillId="0" borderId="2" xfId="0" applyNumberFormat="1" applyFont="1" applyBorder="1" applyAlignment="1" applyProtection="1">
      <alignment horizontal="center" vertical="center"/>
    </xf>
    <xf numFmtId="164" fontId="9" fillId="0" borderId="0" xfId="0" applyNumberFormat="1" applyFont="1" applyAlignment="1" applyProtection="1">
      <alignment horizontal="center" vertical="center"/>
    </xf>
    <xf numFmtId="0" fontId="9" fillId="0" borderId="0" xfId="0" applyFont="1" applyAlignment="1" applyProtection="1">
      <alignment horizontal="center" vertical="center" wrapText="1"/>
    </xf>
    <xf numFmtId="0" fontId="0" fillId="0" borderId="0" xfId="0" applyAlignment="1" applyProtection="1">
      <alignment horizontal="center" vertical="center" wrapText="1"/>
    </xf>
    <xf numFmtId="0" fontId="17" fillId="0" borderId="0" xfId="0" applyFont="1" applyProtection="1"/>
    <xf numFmtId="0" fontId="16" fillId="0" borderId="0" xfId="1" applyFont="1" applyAlignment="1" applyProtection="1">
      <alignment vertical="center"/>
    </xf>
    <xf numFmtId="0" fontId="17" fillId="0" borderId="0" xfId="0" applyFont="1" applyAlignment="1" applyProtection="1">
      <alignment horizontal="center" vertical="center" wrapText="1"/>
    </xf>
    <xf numFmtId="0" fontId="18" fillId="0" borderId="0" xfId="0" applyFont="1" applyProtection="1"/>
    <xf numFmtId="0" fontId="19" fillId="15" borderId="0" xfId="0" applyFont="1" applyFill="1" applyBorder="1" applyAlignment="1" applyProtection="1">
      <alignment vertical="center"/>
    </xf>
    <xf numFmtId="0" fontId="19" fillId="15" borderId="0" xfId="0" applyFont="1" applyFill="1" applyBorder="1" applyAlignment="1" applyProtection="1">
      <alignment horizontal="center" vertical="center" wrapText="1"/>
    </xf>
    <xf numFmtId="3" fontId="5" fillId="16" borderId="0" xfId="0" applyNumberFormat="1" applyFont="1" applyFill="1" applyBorder="1" applyAlignment="1" applyProtection="1">
      <alignment horizontal="center" vertical="center"/>
    </xf>
    <xf numFmtId="3" fontId="5" fillId="16" borderId="0" xfId="0" applyNumberFormat="1" applyFont="1" applyFill="1" applyBorder="1" applyAlignment="1" applyProtection="1">
      <alignment horizontal="center" vertical="center" wrapText="1"/>
    </xf>
    <xf numFmtId="0" fontId="5" fillId="19" borderId="13" xfId="0" applyFont="1" applyFill="1" applyBorder="1" applyAlignment="1" applyProtection="1">
      <alignment vertical="center" wrapText="1"/>
    </xf>
    <xf numFmtId="0" fontId="1" fillId="17" borderId="0" xfId="0" applyFont="1" applyFill="1" applyBorder="1" applyAlignment="1" applyProtection="1">
      <alignment horizontal="center" vertical="center" wrapText="1"/>
    </xf>
    <xf numFmtId="0" fontId="5" fillId="19" borderId="3" xfId="0" applyFont="1" applyFill="1" applyBorder="1" applyAlignment="1" applyProtection="1">
      <alignment vertical="center" wrapText="1"/>
    </xf>
    <xf numFmtId="0" fontId="20" fillId="18" borderId="0" xfId="0" applyFont="1" applyFill="1" applyProtection="1"/>
    <xf numFmtId="0" fontId="20" fillId="18" borderId="0" xfId="0" applyFont="1" applyFill="1" applyAlignment="1" applyProtection="1">
      <alignment horizontal="center" vertical="center" wrapText="1"/>
    </xf>
    <xf numFmtId="44" fontId="20" fillId="18" borderId="0" xfId="2" applyFont="1" applyFill="1" applyAlignment="1" applyProtection="1">
      <alignment horizontal="center" vertical="center"/>
    </xf>
    <xf numFmtId="0" fontId="1" fillId="0" borderId="0" xfId="0" applyFont="1" applyProtection="1"/>
    <xf numFmtId="44" fontId="20" fillId="18" borderId="0" xfId="2" applyFont="1" applyFill="1" applyAlignment="1" applyProtection="1">
      <alignment horizontal="center" vertical="center" wrapText="1"/>
    </xf>
    <xf numFmtId="0" fontId="20" fillId="18" borderId="0" xfId="0" applyFont="1" applyFill="1" applyAlignment="1" applyProtection="1">
      <alignment horizontal="center" vertical="center"/>
    </xf>
    <xf numFmtId="0" fontId="17" fillId="5" borderId="15" xfId="0" applyFont="1" applyFill="1" applyBorder="1" applyAlignment="1" applyProtection="1">
      <alignment vertical="center" wrapText="1"/>
    </xf>
    <xf numFmtId="0" fontId="17" fillId="0" borderId="15" xfId="0" applyFont="1" applyBorder="1" applyAlignment="1" applyProtection="1">
      <alignment horizontal="center" vertical="center" wrapText="1"/>
    </xf>
    <xf numFmtId="44" fontId="17" fillId="5" borderId="15" xfId="2" applyFont="1" applyFill="1" applyBorder="1" applyAlignment="1" applyProtection="1">
      <alignment horizontal="center" vertical="center" wrapText="1"/>
    </xf>
    <xf numFmtId="0" fontId="17" fillId="0" borderId="0" xfId="0" applyFont="1" applyAlignment="1" applyProtection="1">
      <alignment vertical="center" wrapText="1"/>
    </xf>
    <xf numFmtId="0" fontId="17" fillId="0" borderId="15" xfId="0" applyFont="1" applyBorder="1" applyAlignment="1" applyProtection="1">
      <alignment vertical="center" wrapText="1"/>
    </xf>
    <xf numFmtId="44" fontId="17" fillId="0" borderId="15" xfId="2" applyFont="1" applyBorder="1" applyAlignment="1" applyProtection="1">
      <alignment horizontal="center" vertical="center" wrapText="1"/>
    </xf>
    <xf numFmtId="0" fontId="17" fillId="0" borderId="0" xfId="0" applyFont="1" applyAlignment="1" applyProtection="1">
      <alignment horizontal="center" vertical="center"/>
    </xf>
    <xf numFmtId="44" fontId="17" fillId="0" borderId="0" xfId="2" applyFont="1" applyAlignment="1" applyProtection="1">
      <alignment horizontal="center" vertical="center"/>
    </xf>
    <xf numFmtId="0" fontId="20" fillId="18" borderId="0" xfId="0" applyFont="1" applyFill="1" applyAlignment="1" applyProtection="1">
      <alignment vertical="center" wrapText="1"/>
    </xf>
    <xf numFmtId="0" fontId="21" fillId="0" borderId="0" xfId="0" applyFont="1" applyProtection="1"/>
    <xf numFmtId="44" fontId="20" fillId="0" borderId="0" xfId="2" applyFont="1" applyFill="1" applyAlignment="1" applyProtection="1">
      <alignment horizontal="center" vertical="center" wrapText="1"/>
    </xf>
    <xf numFmtId="0" fontId="1" fillId="0" borderId="20" xfId="0" applyFont="1" applyBorder="1" applyProtection="1"/>
    <xf numFmtId="0" fontId="17" fillId="0" borderId="20" xfId="0" applyFont="1" applyBorder="1" applyProtection="1"/>
    <xf numFmtId="0" fontId="17" fillId="0" borderId="20" xfId="0" applyFont="1" applyBorder="1" applyAlignment="1" applyProtection="1">
      <alignment horizontal="center" vertical="center"/>
    </xf>
    <xf numFmtId="44" fontId="17" fillId="0" borderId="20" xfId="2" applyFont="1" applyBorder="1" applyAlignment="1" applyProtection="1">
      <alignment horizontal="center" vertical="center"/>
    </xf>
    <xf numFmtId="0" fontId="17" fillId="0" borderId="16" xfId="0" applyFont="1" applyBorder="1" applyProtection="1"/>
    <xf numFmtId="44" fontId="17" fillId="0" borderId="16" xfId="2" applyFont="1" applyBorder="1" applyAlignment="1" applyProtection="1">
      <alignment horizontal="center" vertical="center"/>
    </xf>
    <xf numFmtId="0" fontId="17" fillId="0" borderId="15" xfId="0" applyFont="1" applyBorder="1" applyProtection="1"/>
    <xf numFmtId="0" fontId="17" fillId="0" borderId="0" xfId="0" applyFont="1" applyBorder="1" applyProtection="1"/>
    <xf numFmtId="0" fontId="17" fillId="0" borderId="0" xfId="0" applyFont="1" applyBorder="1" applyAlignment="1" applyProtection="1">
      <alignment horizontal="center" vertical="center"/>
    </xf>
    <xf numFmtId="44" fontId="17" fillId="0" borderId="0" xfId="2" applyFont="1" applyBorder="1" applyAlignment="1" applyProtection="1">
      <alignment horizontal="center" vertical="center"/>
    </xf>
    <xf numFmtId="0" fontId="17" fillId="0" borderId="17" xfId="0" applyFont="1" applyBorder="1" applyAlignment="1" applyProtection="1">
      <alignment wrapText="1"/>
    </xf>
    <xf numFmtId="0" fontId="17" fillId="0" borderId="18" xfId="0" applyFont="1" applyBorder="1" applyProtection="1"/>
    <xf numFmtId="0" fontId="17" fillId="0" borderId="18" xfId="0" applyFont="1" applyBorder="1" applyAlignment="1" applyProtection="1">
      <alignment horizontal="center" vertical="center"/>
    </xf>
    <xf numFmtId="44" fontId="17" fillId="0" borderId="19" xfId="2" applyFont="1" applyBorder="1" applyAlignment="1" applyProtection="1">
      <alignment horizontal="center" vertical="center"/>
    </xf>
    <xf numFmtId="0" fontId="17" fillId="0" borderId="0" xfId="0" applyFont="1" applyProtection="1">
      <protection locked="0"/>
    </xf>
    <xf numFmtId="0" fontId="17" fillId="3" borderId="15" xfId="0" applyFont="1" applyFill="1" applyBorder="1" applyAlignment="1" applyProtection="1">
      <alignment horizontal="center" vertical="center" wrapText="1"/>
      <protection locked="0" hidden="1"/>
    </xf>
    <xf numFmtId="164" fontId="8" fillId="3" borderId="0" xfId="0" applyNumberFormat="1" applyFont="1" applyFill="1" applyBorder="1" applyAlignment="1" applyProtection="1">
      <alignment horizontal="center" vertical="center" wrapText="1"/>
      <protection locked="0" hidden="1"/>
    </xf>
    <xf numFmtId="164" fontId="8" fillId="3" borderId="0" xfId="0" applyNumberFormat="1" applyFont="1" applyFill="1" applyAlignment="1" applyProtection="1">
      <alignment horizontal="center" vertical="center" wrapText="1"/>
      <protection locked="0" hidden="1"/>
    </xf>
    <xf numFmtId="0" fontId="5" fillId="19" borderId="7" xfId="0" applyFont="1" applyFill="1" applyBorder="1" applyAlignment="1" applyProtection="1">
      <alignment horizontal="center" vertical="center" wrapText="1"/>
    </xf>
    <xf numFmtId="0" fontId="5" fillId="19" borderId="8"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protection locked="0" hidden="1"/>
    </xf>
    <xf numFmtId="0" fontId="5" fillId="4" borderId="8" xfId="0" applyFont="1" applyFill="1" applyBorder="1" applyAlignment="1" applyProtection="1">
      <alignment horizontal="center" vertical="center" wrapText="1"/>
      <protection locked="0" hidden="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0" xfId="0" applyFont="1" applyAlignment="1" applyProtection="1">
      <alignment wrapText="1"/>
    </xf>
    <xf numFmtId="0" fontId="0" fillId="0" borderId="0" xfId="0" applyAlignment="1" applyProtection="1">
      <alignment wrapText="1"/>
    </xf>
    <xf numFmtId="0" fontId="17" fillId="5" borderId="22" xfId="0" applyFont="1" applyFill="1" applyBorder="1" applyAlignment="1" applyProtection="1">
      <alignment horizontal="center" vertical="center" wrapText="1"/>
    </xf>
    <xf numFmtId="0" fontId="17" fillId="5" borderId="23" xfId="0" applyFont="1" applyFill="1" applyBorder="1" applyAlignment="1" applyProtection="1">
      <alignment horizontal="center" vertical="center" wrapText="1"/>
    </xf>
    <xf numFmtId="0" fontId="17" fillId="5" borderId="24"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0" xfId="0" applyFont="1" applyFill="1" applyAlignment="1" applyProtection="1">
      <alignment horizontal="center" vertical="center" wrapText="1"/>
    </xf>
    <xf numFmtId="0" fontId="11" fillId="8" borderId="1"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8" fillId="10" borderId="0" xfId="0" applyFont="1" applyFill="1" applyAlignment="1" applyProtection="1">
      <alignment horizontal="center" vertical="center" wrapText="1"/>
    </xf>
    <xf numFmtId="164" fontId="12" fillId="0" borderId="2" xfId="0" applyNumberFormat="1" applyFont="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0" xfId="0" applyFont="1" applyFill="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1" fillId="7" borderId="2" xfId="0"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11" fillId="7" borderId="4"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6" fillId="12" borderId="7"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15" fillId="12" borderId="9" xfId="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17" fillId="0" borderId="0" xfId="0" applyFont="1" applyAlignment="1" applyProtection="1">
      <alignment horizontal="center" vertical="center" wrapText="1"/>
    </xf>
    <xf numFmtId="0" fontId="6" fillId="12" borderId="0" xfId="1" applyFont="1" applyFill="1" applyAlignment="1" applyProtection="1">
      <alignment horizontal="center" vertical="center" wrapText="1"/>
    </xf>
    <xf numFmtId="0" fontId="3" fillId="11" borderId="7" xfId="0" applyFont="1" applyFill="1" applyBorder="1" applyAlignment="1" applyProtection="1">
      <alignment horizontal="center" vertical="center" wrapText="1"/>
    </xf>
    <xf numFmtId="0" fontId="3" fillId="11" borderId="9" xfId="0" applyFont="1" applyFill="1" applyBorder="1" applyAlignment="1" applyProtection="1">
      <alignment horizontal="center" vertical="center" wrapText="1"/>
    </xf>
    <xf numFmtId="0" fontId="3" fillId="11" borderId="8"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4" borderId="9" xfId="0" applyFont="1" applyFill="1" applyBorder="1" applyAlignment="1" applyProtection="1">
      <alignment horizontal="center" vertical="center" wrapText="1"/>
    </xf>
    <xf numFmtId="0" fontId="3" fillId="14"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xf numFmtId="0" fontId="3" fillId="9" borderId="8" xfId="0" applyFont="1" applyFill="1" applyBorder="1" applyAlignment="1" applyProtection="1">
      <alignment horizontal="center" vertical="center" wrapText="1"/>
    </xf>
    <xf numFmtId="0" fontId="6" fillId="13" borderId="11" xfId="0" applyFont="1" applyFill="1" applyBorder="1" applyAlignment="1" applyProtection="1">
      <alignment horizontal="center" vertical="center" wrapText="1"/>
    </xf>
    <xf numFmtId="0" fontId="7" fillId="13" borderId="10" xfId="0" applyFont="1" applyFill="1" applyBorder="1" applyAlignment="1" applyProtection="1">
      <alignment horizontal="center" vertical="center" wrapText="1"/>
    </xf>
  </cellXfs>
  <cellStyles count="3">
    <cellStyle name="Currency" xfId="2" builtinId="4"/>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2" name="Picture 1" descr="UKSBS-HEX-RB.png">
          <a:extLst>
            <a:ext uri="{FF2B5EF4-FFF2-40B4-BE49-F238E27FC236}">
              <a16:creationId xmlns:a16="http://schemas.microsoft.com/office/drawing/2014/main" id="{CAEE392E-EA58-4EE4-88C1-8588C86A2B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3</xdr:row>
      <xdr:rowOff>38099</xdr:rowOff>
    </xdr:from>
    <xdr:to>
      <xdr:col>5</xdr:col>
      <xdr:colOff>2771775</xdr:colOff>
      <xdr:row>6</xdr:row>
      <xdr:rowOff>123824</xdr:rowOff>
    </xdr:to>
    <xdr:pic>
      <xdr:nvPicPr>
        <xdr:cNvPr id="3" name="Picture 2" descr="UKSBS-HEX-RB.png">
          <a:extLst>
            <a:ext uri="{FF2B5EF4-FFF2-40B4-BE49-F238E27FC236}">
              <a16:creationId xmlns:a16="http://schemas.microsoft.com/office/drawing/2014/main" id="{A0247E69-0FB8-49AC-B44B-4C3BD0E5E9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15425" y="571499"/>
          <a:ext cx="23812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4" name="Picture 1" descr="UKSBS-HEX-RB.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7845</xdr:rowOff>
    </xdr:from>
    <xdr:to>
      <xdr:col>1</xdr:col>
      <xdr:colOff>156883</xdr:colOff>
      <xdr:row>2</xdr:row>
      <xdr:rowOff>22412</xdr:rowOff>
    </xdr:to>
    <xdr:pic>
      <xdr:nvPicPr>
        <xdr:cNvPr id="5" name="Picture 2" descr="UKSBS-HEX-RB.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45"/>
          <a:ext cx="2207559" cy="102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workbookViewId="0">
      <selection activeCell="D16" sqref="D16"/>
    </sheetView>
  </sheetViews>
  <sheetFormatPr defaultRowHeight="14.25" x14ac:dyDescent="0.2"/>
  <cols>
    <col min="1" max="1" width="39.5703125" style="29" bestFit="1" customWidth="1"/>
    <col min="2" max="2" width="78.7109375" style="29" customWidth="1"/>
    <col min="3" max="3" width="12.42578125" style="52" customWidth="1"/>
    <col min="4" max="4" width="15.85546875" style="53" customWidth="1"/>
    <col min="5" max="5" width="1.7109375" style="29" customWidth="1"/>
    <col min="6" max="6" width="58" style="31" customWidth="1"/>
    <col min="7" max="256" width="9.140625" style="29"/>
    <col min="257" max="257" width="22.140625" style="29" customWidth="1"/>
    <col min="258" max="258" width="78.7109375" style="29" customWidth="1"/>
    <col min="259" max="259" width="12.42578125" style="29" customWidth="1"/>
    <col min="260" max="260" width="15.85546875" style="29" customWidth="1"/>
    <col min="261" max="261" width="1.7109375" style="29" customWidth="1"/>
    <col min="262" max="262" width="58" style="29" customWidth="1"/>
    <col min="263" max="512" width="9.140625" style="29"/>
    <col min="513" max="513" width="22.140625" style="29" customWidth="1"/>
    <col min="514" max="514" width="78.7109375" style="29" customWidth="1"/>
    <col min="515" max="515" width="12.42578125" style="29" customWidth="1"/>
    <col min="516" max="516" width="15.85546875" style="29" customWidth="1"/>
    <col min="517" max="517" width="1.7109375" style="29" customWidth="1"/>
    <col min="518" max="518" width="58" style="29" customWidth="1"/>
    <col min="519" max="768" width="9.140625" style="29"/>
    <col min="769" max="769" width="22.140625" style="29" customWidth="1"/>
    <col min="770" max="770" width="78.7109375" style="29" customWidth="1"/>
    <col min="771" max="771" width="12.42578125" style="29" customWidth="1"/>
    <col min="772" max="772" width="15.85546875" style="29" customWidth="1"/>
    <col min="773" max="773" width="1.7109375" style="29" customWidth="1"/>
    <col min="774" max="774" width="58" style="29" customWidth="1"/>
    <col min="775" max="1024" width="9.140625" style="29"/>
    <col min="1025" max="1025" width="22.140625" style="29" customWidth="1"/>
    <col min="1026" max="1026" width="78.7109375" style="29" customWidth="1"/>
    <col min="1027" max="1027" width="12.42578125" style="29" customWidth="1"/>
    <col min="1028" max="1028" width="15.85546875" style="29" customWidth="1"/>
    <col min="1029" max="1029" width="1.7109375" style="29" customWidth="1"/>
    <col min="1030" max="1030" width="58" style="29" customWidth="1"/>
    <col min="1031" max="1280" width="9.140625" style="29"/>
    <col min="1281" max="1281" width="22.140625" style="29" customWidth="1"/>
    <col min="1282" max="1282" width="78.7109375" style="29" customWidth="1"/>
    <col min="1283" max="1283" width="12.42578125" style="29" customWidth="1"/>
    <col min="1284" max="1284" width="15.85546875" style="29" customWidth="1"/>
    <col min="1285" max="1285" width="1.7109375" style="29" customWidth="1"/>
    <col min="1286" max="1286" width="58" style="29" customWidth="1"/>
    <col min="1287" max="1536" width="9.140625" style="29"/>
    <col min="1537" max="1537" width="22.140625" style="29" customWidth="1"/>
    <col min="1538" max="1538" width="78.7109375" style="29" customWidth="1"/>
    <col min="1539" max="1539" width="12.42578125" style="29" customWidth="1"/>
    <col min="1540" max="1540" width="15.85546875" style="29" customWidth="1"/>
    <col min="1541" max="1541" width="1.7109375" style="29" customWidth="1"/>
    <col min="1542" max="1542" width="58" style="29" customWidth="1"/>
    <col min="1543" max="1792" width="9.140625" style="29"/>
    <col min="1793" max="1793" width="22.140625" style="29" customWidth="1"/>
    <col min="1794" max="1794" width="78.7109375" style="29" customWidth="1"/>
    <col min="1795" max="1795" width="12.42578125" style="29" customWidth="1"/>
    <col min="1796" max="1796" width="15.85546875" style="29" customWidth="1"/>
    <col min="1797" max="1797" width="1.7109375" style="29" customWidth="1"/>
    <col min="1798" max="1798" width="58" style="29" customWidth="1"/>
    <col min="1799" max="2048" width="9.140625" style="29"/>
    <col min="2049" max="2049" width="22.140625" style="29" customWidth="1"/>
    <col min="2050" max="2050" width="78.7109375" style="29" customWidth="1"/>
    <col min="2051" max="2051" width="12.42578125" style="29" customWidth="1"/>
    <col min="2052" max="2052" width="15.85546875" style="29" customWidth="1"/>
    <col min="2053" max="2053" width="1.7109375" style="29" customWidth="1"/>
    <col min="2054" max="2054" width="58" style="29" customWidth="1"/>
    <col min="2055" max="2304" width="9.140625" style="29"/>
    <col min="2305" max="2305" width="22.140625" style="29" customWidth="1"/>
    <col min="2306" max="2306" width="78.7109375" style="29" customWidth="1"/>
    <col min="2307" max="2307" width="12.42578125" style="29" customWidth="1"/>
    <col min="2308" max="2308" width="15.85546875" style="29" customWidth="1"/>
    <col min="2309" max="2309" width="1.7109375" style="29" customWidth="1"/>
    <col min="2310" max="2310" width="58" style="29" customWidth="1"/>
    <col min="2311" max="2560" width="9.140625" style="29"/>
    <col min="2561" max="2561" width="22.140625" style="29" customWidth="1"/>
    <col min="2562" max="2562" width="78.7109375" style="29" customWidth="1"/>
    <col min="2563" max="2563" width="12.42578125" style="29" customWidth="1"/>
    <col min="2564" max="2564" width="15.85546875" style="29" customWidth="1"/>
    <col min="2565" max="2565" width="1.7109375" style="29" customWidth="1"/>
    <col min="2566" max="2566" width="58" style="29" customWidth="1"/>
    <col min="2567" max="2816" width="9.140625" style="29"/>
    <col min="2817" max="2817" width="22.140625" style="29" customWidth="1"/>
    <col min="2818" max="2818" width="78.7109375" style="29" customWidth="1"/>
    <col min="2819" max="2819" width="12.42578125" style="29" customWidth="1"/>
    <col min="2820" max="2820" width="15.85546875" style="29" customWidth="1"/>
    <col min="2821" max="2821" width="1.7109375" style="29" customWidth="1"/>
    <col min="2822" max="2822" width="58" style="29" customWidth="1"/>
    <col min="2823" max="3072" width="9.140625" style="29"/>
    <col min="3073" max="3073" width="22.140625" style="29" customWidth="1"/>
    <col min="3074" max="3074" width="78.7109375" style="29" customWidth="1"/>
    <col min="3075" max="3075" width="12.42578125" style="29" customWidth="1"/>
    <col min="3076" max="3076" width="15.85546875" style="29" customWidth="1"/>
    <col min="3077" max="3077" width="1.7109375" style="29" customWidth="1"/>
    <col min="3078" max="3078" width="58" style="29" customWidth="1"/>
    <col min="3079" max="3328" width="9.140625" style="29"/>
    <col min="3329" max="3329" width="22.140625" style="29" customWidth="1"/>
    <col min="3330" max="3330" width="78.7109375" style="29" customWidth="1"/>
    <col min="3331" max="3331" width="12.42578125" style="29" customWidth="1"/>
    <col min="3332" max="3332" width="15.85546875" style="29" customWidth="1"/>
    <col min="3333" max="3333" width="1.7109375" style="29" customWidth="1"/>
    <col min="3334" max="3334" width="58" style="29" customWidth="1"/>
    <col min="3335" max="3584" width="9.140625" style="29"/>
    <col min="3585" max="3585" width="22.140625" style="29" customWidth="1"/>
    <col min="3586" max="3586" width="78.7109375" style="29" customWidth="1"/>
    <col min="3587" max="3587" width="12.42578125" style="29" customWidth="1"/>
    <col min="3588" max="3588" width="15.85546875" style="29" customWidth="1"/>
    <col min="3589" max="3589" width="1.7109375" style="29" customWidth="1"/>
    <col min="3590" max="3590" width="58" style="29" customWidth="1"/>
    <col min="3591" max="3840" width="9.140625" style="29"/>
    <col min="3841" max="3841" width="22.140625" style="29" customWidth="1"/>
    <col min="3842" max="3842" width="78.7109375" style="29" customWidth="1"/>
    <col min="3843" max="3843" width="12.42578125" style="29" customWidth="1"/>
    <col min="3844" max="3844" width="15.85546875" style="29" customWidth="1"/>
    <col min="3845" max="3845" width="1.7109375" style="29" customWidth="1"/>
    <col min="3846" max="3846" width="58" style="29" customWidth="1"/>
    <col min="3847" max="4096" width="9.140625" style="29"/>
    <col min="4097" max="4097" width="22.140625" style="29" customWidth="1"/>
    <col min="4098" max="4098" width="78.7109375" style="29" customWidth="1"/>
    <col min="4099" max="4099" width="12.42578125" style="29" customWidth="1"/>
    <col min="4100" max="4100" width="15.85546875" style="29" customWidth="1"/>
    <col min="4101" max="4101" width="1.7109375" style="29" customWidth="1"/>
    <col min="4102" max="4102" width="58" style="29" customWidth="1"/>
    <col min="4103" max="4352" width="9.140625" style="29"/>
    <col min="4353" max="4353" width="22.140625" style="29" customWidth="1"/>
    <col min="4354" max="4354" width="78.7109375" style="29" customWidth="1"/>
    <col min="4355" max="4355" width="12.42578125" style="29" customWidth="1"/>
    <col min="4356" max="4356" width="15.85546875" style="29" customWidth="1"/>
    <col min="4357" max="4357" width="1.7109375" style="29" customWidth="1"/>
    <col min="4358" max="4358" width="58" style="29" customWidth="1"/>
    <col min="4359" max="4608" width="9.140625" style="29"/>
    <col min="4609" max="4609" width="22.140625" style="29" customWidth="1"/>
    <col min="4610" max="4610" width="78.7109375" style="29" customWidth="1"/>
    <col min="4611" max="4611" width="12.42578125" style="29" customWidth="1"/>
    <col min="4612" max="4612" width="15.85546875" style="29" customWidth="1"/>
    <col min="4613" max="4613" width="1.7109375" style="29" customWidth="1"/>
    <col min="4614" max="4614" width="58" style="29" customWidth="1"/>
    <col min="4615" max="4864" width="9.140625" style="29"/>
    <col min="4865" max="4865" width="22.140625" style="29" customWidth="1"/>
    <col min="4866" max="4866" width="78.7109375" style="29" customWidth="1"/>
    <col min="4867" max="4867" width="12.42578125" style="29" customWidth="1"/>
    <col min="4868" max="4868" width="15.85546875" style="29" customWidth="1"/>
    <col min="4869" max="4869" width="1.7109375" style="29" customWidth="1"/>
    <col min="4870" max="4870" width="58" style="29" customWidth="1"/>
    <col min="4871" max="5120" width="9.140625" style="29"/>
    <col min="5121" max="5121" width="22.140625" style="29" customWidth="1"/>
    <col min="5122" max="5122" width="78.7109375" style="29" customWidth="1"/>
    <col min="5123" max="5123" width="12.42578125" style="29" customWidth="1"/>
    <col min="5124" max="5124" width="15.85546875" style="29" customWidth="1"/>
    <col min="5125" max="5125" width="1.7109375" style="29" customWidth="1"/>
    <col min="5126" max="5126" width="58" style="29" customWidth="1"/>
    <col min="5127" max="5376" width="9.140625" style="29"/>
    <col min="5377" max="5377" width="22.140625" style="29" customWidth="1"/>
    <col min="5378" max="5378" width="78.7109375" style="29" customWidth="1"/>
    <col min="5379" max="5379" width="12.42578125" style="29" customWidth="1"/>
    <col min="5380" max="5380" width="15.85546875" style="29" customWidth="1"/>
    <col min="5381" max="5381" width="1.7109375" style="29" customWidth="1"/>
    <col min="5382" max="5382" width="58" style="29" customWidth="1"/>
    <col min="5383" max="5632" width="9.140625" style="29"/>
    <col min="5633" max="5633" width="22.140625" style="29" customWidth="1"/>
    <col min="5634" max="5634" width="78.7109375" style="29" customWidth="1"/>
    <col min="5635" max="5635" width="12.42578125" style="29" customWidth="1"/>
    <col min="5636" max="5636" width="15.85546875" style="29" customWidth="1"/>
    <col min="5637" max="5637" width="1.7109375" style="29" customWidth="1"/>
    <col min="5638" max="5638" width="58" style="29" customWidth="1"/>
    <col min="5639" max="5888" width="9.140625" style="29"/>
    <col min="5889" max="5889" width="22.140625" style="29" customWidth="1"/>
    <col min="5890" max="5890" width="78.7109375" style="29" customWidth="1"/>
    <col min="5891" max="5891" width="12.42578125" style="29" customWidth="1"/>
    <col min="5892" max="5892" width="15.85546875" style="29" customWidth="1"/>
    <col min="5893" max="5893" width="1.7109375" style="29" customWidth="1"/>
    <col min="5894" max="5894" width="58" style="29" customWidth="1"/>
    <col min="5895" max="6144" width="9.140625" style="29"/>
    <col min="6145" max="6145" width="22.140625" style="29" customWidth="1"/>
    <col min="6146" max="6146" width="78.7109375" style="29" customWidth="1"/>
    <col min="6147" max="6147" width="12.42578125" style="29" customWidth="1"/>
    <col min="6148" max="6148" width="15.85546875" style="29" customWidth="1"/>
    <col min="6149" max="6149" width="1.7109375" style="29" customWidth="1"/>
    <col min="6150" max="6150" width="58" style="29" customWidth="1"/>
    <col min="6151" max="6400" width="9.140625" style="29"/>
    <col min="6401" max="6401" width="22.140625" style="29" customWidth="1"/>
    <col min="6402" max="6402" width="78.7109375" style="29" customWidth="1"/>
    <col min="6403" max="6403" width="12.42578125" style="29" customWidth="1"/>
    <col min="6404" max="6404" width="15.85546875" style="29" customWidth="1"/>
    <col min="6405" max="6405" width="1.7109375" style="29" customWidth="1"/>
    <col min="6406" max="6406" width="58" style="29" customWidth="1"/>
    <col min="6407" max="6656" width="9.140625" style="29"/>
    <col min="6657" max="6657" width="22.140625" style="29" customWidth="1"/>
    <col min="6658" max="6658" width="78.7109375" style="29" customWidth="1"/>
    <col min="6659" max="6659" width="12.42578125" style="29" customWidth="1"/>
    <col min="6660" max="6660" width="15.85546875" style="29" customWidth="1"/>
    <col min="6661" max="6661" width="1.7109375" style="29" customWidth="1"/>
    <col min="6662" max="6662" width="58" style="29" customWidth="1"/>
    <col min="6663" max="6912" width="9.140625" style="29"/>
    <col min="6913" max="6913" width="22.140625" style="29" customWidth="1"/>
    <col min="6914" max="6914" width="78.7109375" style="29" customWidth="1"/>
    <col min="6915" max="6915" width="12.42578125" style="29" customWidth="1"/>
    <col min="6916" max="6916" width="15.85546875" style="29" customWidth="1"/>
    <col min="6917" max="6917" width="1.7109375" style="29" customWidth="1"/>
    <col min="6918" max="6918" width="58" style="29" customWidth="1"/>
    <col min="6919" max="7168" width="9.140625" style="29"/>
    <col min="7169" max="7169" width="22.140625" style="29" customWidth="1"/>
    <col min="7170" max="7170" width="78.7109375" style="29" customWidth="1"/>
    <col min="7171" max="7171" width="12.42578125" style="29" customWidth="1"/>
    <col min="7172" max="7172" width="15.85546875" style="29" customWidth="1"/>
    <col min="7173" max="7173" width="1.7109375" style="29" customWidth="1"/>
    <col min="7174" max="7174" width="58" style="29" customWidth="1"/>
    <col min="7175" max="7424" width="9.140625" style="29"/>
    <col min="7425" max="7425" width="22.140625" style="29" customWidth="1"/>
    <col min="7426" max="7426" width="78.7109375" style="29" customWidth="1"/>
    <col min="7427" max="7427" width="12.42578125" style="29" customWidth="1"/>
    <col min="7428" max="7428" width="15.85546875" style="29" customWidth="1"/>
    <col min="7429" max="7429" width="1.7109375" style="29" customWidth="1"/>
    <col min="7430" max="7430" width="58" style="29" customWidth="1"/>
    <col min="7431" max="7680" width="9.140625" style="29"/>
    <col min="7681" max="7681" width="22.140625" style="29" customWidth="1"/>
    <col min="7682" max="7682" width="78.7109375" style="29" customWidth="1"/>
    <col min="7683" max="7683" width="12.42578125" style="29" customWidth="1"/>
    <col min="7684" max="7684" width="15.85546875" style="29" customWidth="1"/>
    <col min="7685" max="7685" width="1.7109375" style="29" customWidth="1"/>
    <col min="7686" max="7686" width="58" style="29" customWidth="1"/>
    <col min="7687" max="7936" width="9.140625" style="29"/>
    <col min="7937" max="7937" width="22.140625" style="29" customWidth="1"/>
    <col min="7938" max="7938" width="78.7109375" style="29" customWidth="1"/>
    <col min="7939" max="7939" width="12.42578125" style="29" customWidth="1"/>
    <col min="7940" max="7940" width="15.85546875" style="29" customWidth="1"/>
    <col min="7941" max="7941" width="1.7109375" style="29" customWidth="1"/>
    <col min="7942" max="7942" width="58" style="29" customWidth="1"/>
    <col min="7943" max="8192" width="9.140625" style="29"/>
    <col min="8193" max="8193" width="22.140625" style="29" customWidth="1"/>
    <col min="8194" max="8194" width="78.7109375" style="29" customWidth="1"/>
    <col min="8195" max="8195" width="12.42578125" style="29" customWidth="1"/>
    <col min="8196" max="8196" width="15.85546875" style="29" customWidth="1"/>
    <col min="8197" max="8197" width="1.7109375" style="29" customWidth="1"/>
    <col min="8198" max="8198" width="58" style="29" customWidth="1"/>
    <col min="8199" max="8448" width="9.140625" style="29"/>
    <col min="8449" max="8449" width="22.140625" style="29" customWidth="1"/>
    <col min="8450" max="8450" width="78.7109375" style="29" customWidth="1"/>
    <col min="8451" max="8451" width="12.42578125" style="29" customWidth="1"/>
    <col min="8452" max="8452" width="15.85546875" style="29" customWidth="1"/>
    <col min="8453" max="8453" width="1.7109375" style="29" customWidth="1"/>
    <col min="8454" max="8454" width="58" style="29" customWidth="1"/>
    <col min="8455" max="8704" width="9.140625" style="29"/>
    <col min="8705" max="8705" width="22.140625" style="29" customWidth="1"/>
    <col min="8706" max="8706" width="78.7109375" style="29" customWidth="1"/>
    <col min="8707" max="8707" width="12.42578125" style="29" customWidth="1"/>
    <col min="8708" max="8708" width="15.85546875" style="29" customWidth="1"/>
    <col min="8709" max="8709" width="1.7109375" style="29" customWidth="1"/>
    <col min="8710" max="8710" width="58" style="29" customWidth="1"/>
    <col min="8711" max="8960" width="9.140625" style="29"/>
    <col min="8961" max="8961" width="22.140625" style="29" customWidth="1"/>
    <col min="8962" max="8962" width="78.7109375" style="29" customWidth="1"/>
    <col min="8963" max="8963" width="12.42578125" style="29" customWidth="1"/>
    <col min="8964" max="8964" width="15.85546875" style="29" customWidth="1"/>
    <col min="8965" max="8965" width="1.7109375" style="29" customWidth="1"/>
    <col min="8966" max="8966" width="58" style="29" customWidth="1"/>
    <col min="8967" max="9216" width="9.140625" style="29"/>
    <col min="9217" max="9217" width="22.140625" style="29" customWidth="1"/>
    <col min="9218" max="9218" width="78.7109375" style="29" customWidth="1"/>
    <col min="9219" max="9219" width="12.42578125" style="29" customWidth="1"/>
    <col min="9220" max="9220" width="15.85546875" style="29" customWidth="1"/>
    <col min="9221" max="9221" width="1.7109375" style="29" customWidth="1"/>
    <col min="9222" max="9222" width="58" style="29" customWidth="1"/>
    <col min="9223" max="9472" width="9.140625" style="29"/>
    <col min="9473" max="9473" width="22.140625" style="29" customWidth="1"/>
    <col min="9474" max="9474" width="78.7109375" style="29" customWidth="1"/>
    <col min="9475" max="9475" width="12.42578125" style="29" customWidth="1"/>
    <col min="9476" max="9476" width="15.85546875" style="29" customWidth="1"/>
    <col min="9477" max="9477" width="1.7109375" style="29" customWidth="1"/>
    <col min="9478" max="9478" width="58" style="29" customWidth="1"/>
    <col min="9479" max="9728" width="9.140625" style="29"/>
    <col min="9729" max="9729" width="22.140625" style="29" customWidth="1"/>
    <col min="9730" max="9730" width="78.7109375" style="29" customWidth="1"/>
    <col min="9731" max="9731" width="12.42578125" style="29" customWidth="1"/>
    <col min="9732" max="9732" width="15.85546875" style="29" customWidth="1"/>
    <col min="9733" max="9733" width="1.7109375" style="29" customWidth="1"/>
    <col min="9734" max="9734" width="58" style="29" customWidth="1"/>
    <col min="9735" max="9984" width="9.140625" style="29"/>
    <col min="9985" max="9985" width="22.140625" style="29" customWidth="1"/>
    <col min="9986" max="9986" width="78.7109375" style="29" customWidth="1"/>
    <col min="9987" max="9987" width="12.42578125" style="29" customWidth="1"/>
    <col min="9988" max="9988" width="15.85546875" style="29" customWidth="1"/>
    <col min="9989" max="9989" width="1.7109375" style="29" customWidth="1"/>
    <col min="9990" max="9990" width="58" style="29" customWidth="1"/>
    <col min="9991" max="10240" width="9.140625" style="29"/>
    <col min="10241" max="10241" width="22.140625" style="29" customWidth="1"/>
    <col min="10242" max="10242" width="78.7109375" style="29" customWidth="1"/>
    <col min="10243" max="10243" width="12.42578125" style="29" customWidth="1"/>
    <col min="10244" max="10244" width="15.85546875" style="29" customWidth="1"/>
    <col min="10245" max="10245" width="1.7109375" style="29" customWidth="1"/>
    <col min="10246" max="10246" width="58" style="29" customWidth="1"/>
    <col min="10247" max="10496" width="9.140625" style="29"/>
    <col min="10497" max="10497" width="22.140625" style="29" customWidth="1"/>
    <col min="10498" max="10498" width="78.7109375" style="29" customWidth="1"/>
    <col min="10499" max="10499" width="12.42578125" style="29" customWidth="1"/>
    <col min="10500" max="10500" width="15.85546875" style="29" customWidth="1"/>
    <col min="10501" max="10501" width="1.7109375" style="29" customWidth="1"/>
    <col min="10502" max="10502" width="58" style="29" customWidth="1"/>
    <col min="10503" max="10752" width="9.140625" style="29"/>
    <col min="10753" max="10753" width="22.140625" style="29" customWidth="1"/>
    <col min="10754" max="10754" width="78.7109375" style="29" customWidth="1"/>
    <col min="10755" max="10755" width="12.42578125" style="29" customWidth="1"/>
    <col min="10756" max="10756" width="15.85546875" style="29" customWidth="1"/>
    <col min="10757" max="10757" width="1.7109375" style="29" customWidth="1"/>
    <col min="10758" max="10758" width="58" style="29" customWidth="1"/>
    <col min="10759" max="11008" width="9.140625" style="29"/>
    <col min="11009" max="11009" width="22.140625" style="29" customWidth="1"/>
    <col min="11010" max="11010" width="78.7109375" style="29" customWidth="1"/>
    <col min="11011" max="11011" width="12.42578125" style="29" customWidth="1"/>
    <col min="11012" max="11012" width="15.85546875" style="29" customWidth="1"/>
    <col min="11013" max="11013" width="1.7109375" style="29" customWidth="1"/>
    <col min="11014" max="11014" width="58" style="29" customWidth="1"/>
    <col min="11015" max="11264" width="9.140625" style="29"/>
    <col min="11265" max="11265" width="22.140625" style="29" customWidth="1"/>
    <col min="11266" max="11266" width="78.7109375" style="29" customWidth="1"/>
    <col min="11267" max="11267" width="12.42578125" style="29" customWidth="1"/>
    <col min="11268" max="11268" width="15.85546875" style="29" customWidth="1"/>
    <col min="11269" max="11269" width="1.7109375" style="29" customWidth="1"/>
    <col min="11270" max="11270" width="58" style="29" customWidth="1"/>
    <col min="11271" max="11520" width="9.140625" style="29"/>
    <col min="11521" max="11521" width="22.140625" style="29" customWidth="1"/>
    <col min="11522" max="11522" width="78.7109375" style="29" customWidth="1"/>
    <col min="11523" max="11523" width="12.42578125" style="29" customWidth="1"/>
    <col min="11524" max="11524" width="15.85546875" style="29" customWidth="1"/>
    <col min="11525" max="11525" width="1.7109375" style="29" customWidth="1"/>
    <col min="11526" max="11526" width="58" style="29" customWidth="1"/>
    <col min="11527" max="11776" width="9.140625" style="29"/>
    <col min="11777" max="11777" width="22.140625" style="29" customWidth="1"/>
    <col min="11778" max="11778" width="78.7109375" style="29" customWidth="1"/>
    <col min="11779" max="11779" width="12.42578125" style="29" customWidth="1"/>
    <col min="11780" max="11780" width="15.85546875" style="29" customWidth="1"/>
    <col min="11781" max="11781" width="1.7109375" style="29" customWidth="1"/>
    <col min="11782" max="11782" width="58" style="29" customWidth="1"/>
    <col min="11783" max="12032" width="9.140625" style="29"/>
    <col min="12033" max="12033" width="22.140625" style="29" customWidth="1"/>
    <col min="12034" max="12034" width="78.7109375" style="29" customWidth="1"/>
    <col min="12035" max="12035" width="12.42578125" style="29" customWidth="1"/>
    <col min="12036" max="12036" width="15.85546875" style="29" customWidth="1"/>
    <col min="12037" max="12037" width="1.7109375" style="29" customWidth="1"/>
    <col min="12038" max="12038" width="58" style="29" customWidth="1"/>
    <col min="12039" max="12288" width="9.140625" style="29"/>
    <col min="12289" max="12289" width="22.140625" style="29" customWidth="1"/>
    <col min="12290" max="12290" width="78.7109375" style="29" customWidth="1"/>
    <col min="12291" max="12291" width="12.42578125" style="29" customWidth="1"/>
    <col min="12292" max="12292" width="15.85546875" style="29" customWidth="1"/>
    <col min="12293" max="12293" width="1.7109375" style="29" customWidth="1"/>
    <col min="12294" max="12294" width="58" style="29" customWidth="1"/>
    <col min="12295" max="12544" width="9.140625" style="29"/>
    <col min="12545" max="12545" width="22.140625" style="29" customWidth="1"/>
    <col min="12546" max="12546" width="78.7109375" style="29" customWidth="1"/>
    <col min="12547" max="12547" width="12.42578125" style="29" customWidth="1"/>
    <col min="12548" max="12548" width="15.85546875" style="29" customWidth="1"/>
    <col min="12549" max="12549" width="1.7109375" style="29" customWidth="1"/>
    <col min="12550" max="12550" width="58" style="29" customWidth="1"/>
    <col min="12551" max="12800" width="9.140625" style="29"/>
    <col min="12801" max="12801" width="22.140625" style="29" customWidth="1"/>
    <col min="12802" max="12802" width="78.7109375" style="29" customWidth="1"/>
    <col min="12803" max="12803" width="12.42578125" style="29" customWidth="1"/>
    <col min="12804" max="12804" width="15.85546875" style="29" customWidth="1"/>
    <col min="12805" max="12805" width="1.7109375" style="29" customWidth="1"/>
    <col min="12806" max="12806" width="58" style="29" customWidth="1"/>
    <col min="12807" max="13056" width="9.140625" style="29"/>
    <col min="13057" max="13057" width="22.140625" style="29" customWidth="1"/>
    <col min="13058" max="13058" width="78.7109375" style="29" customWidth="1"/>
    <col min="13059" max="13059" width="12.42578125" style="29" customWidth="1"/>
    <col min="13060" max="13060" width="15.85546875" style="29" customWidth="1"/>
    <col min="13061" max="13061" width="1.7109375" style="29" customWidth="1"/>
    <col min="13062" max="13062" width="58" style="29" customWidth="1"/>
    <col min="13063" max="13312" width="9.140625" style="29"/>
    <col min="13313" max="13313" width="22.140625" style="29" customWidth="1"/>
    <col min="13314" max="13314" width="78.7109375" style="29" customWidth="1"/>
    <col min="13315" max="13315" width="12.42578125" style="29" customWidth="1"/>
    <col min="13316" max="13316" width="15.85546875" style="29" customWidth="1"/>
    <col min="13317" max="13317" width="1.7109375" style="29" customWidth="1"/>
    <col min="13318" max="13318" width="58" style="29" customWidth="1"/>
    <col min="13319" max="13568" width="9.140625" style="29"/>
    <col min="13569" max="13569" width="22.140625" style="29" customWidth="1"/>
    <col min="13570" max="13570" width="78.7109375" style="29" customWidth="1"/>
    <col min="13571" max="13571" width="12.42578125" style="29" customWidth="1"/>
    <col min="13572" max="13572" width="15.85546875" style="29" customWidth="1"/>
    <col min="13573" max="13573" width="1.7109375" style="29" customWidth="1"/>
    <col min="13574" max="13574" width="58" style="29" customWidth="1"/>
    <col min="13575" max="13824" width="9.140625" style="29"/>
    <col min="13825" max="13825" width="22.140625" style="29" customWidth="1"/>
    <col min="13826" max="13826" width="78.7109375" style="29" customWidth="1"/>
    <col min="13827" max="13827" width="12.42578125" style="29" customWidth="1"/>
    <col min="13828" max="13828" width="15.85546875" style="29" customWidth="1"/>
    <col min="13829" max="13829" width="1.7109375" style="29" customWidth="1"/>
    <col min="13830" max="13830" width="58" style="29" customWidth="1"/>
    <col min="13831" max="14080" width="9.140625" style="29"/>
    <col min="14081" max="14081" width="22.140625" style="29" customWidth="1"/>
    <col min="14082" max="14082" width="78.7109375" style="29" customWidth="1"/>
    <col min="14083" max="14083" width="12.42578125" style="29" customWidth="1"/>
    <col min="14084" max="14084" width="15.85546875" style="29" customWidth="1"/>
    <col min="14085" max="14085" width="1.7109375" style="29" customWidth="1"/>
    <col min="14086" max="14086" width="58" style="29" customWidth="1"/>
    <col min="14087" max="14336" width="9.140625" style="29"/>
    <col min="14337" max="14337" width="22.140625" style="29" customWidth="1"/>
    <col min="14338" max="14338" width="78.7109375" style="29" customWidth="1"/>
    <col min="14339" max="14339" width="12.42578125" style="29" customWidth="1"/>
    <col min="14340" max="14340" width="15.85546875" style="29" customWidth="1"/>
    <col min="14341" max="14341" width="1.7109375" style="29" customWidth="1"/>
    <col min="14342" max="14342" width="58" style="29" customWidth="1"/>
    <col min="14343" max="14592" width="9.140625" style="29"/>
    <col min="14593" max="14593" width="22.140625" style="29" customWidth="1"/>
    <col min="14594" max="14594" width="78.7109375" style="29" customWidth="1"/>
    <col min="14595" max="14595" width="12.42578125" style="29" customWidth="1"/>
    <col min="14596" max="14596" width="15.85546875" style="29" customWidth="1"/>
    <col min="14597" max="14597" width="1.7109375" style="29" customWidth="1"/>
    <col min="14598" max="14598" width="58" style="29" customWidth="1"/>
    <col min="14599" max="14848" width="9.140625" style="29"/>
    <col min="14849" max="14849" width="22.140625" style="29" customWidth="1"/>
    <col min="14850" max="14850" width="78.7109375" style="29" customWidth="1"/>
    <col min="14851" max="14851" width="12.42578125" style="29" customWidth="1"/>
    <col min="14852" max="14852" width="15.85546875" style="29" customWidth="1"/>
    <col min="14853" max="14853" width="1.7109375" style="29" customWidth="1"/>
    <col min="14854" max="14854" width="58" style="29" customWidth="1"/>
    <col min="14855" max="15104" width="9.140625" style="29"/>
    <col min="15105" max="15105" width="22.140625" style="29" customWidth="1"/>
    <col min="15106" max="15106" width="78.7109375" style="29" customWidth="1"/>
    <col min="15107" max="15107" width="12.42578125" style="29" customWidth="1"/>
    <col min="15108" max="15108" width="15.85546875" style="29" customWidth="1"/>
    <col min="15109" max="15109" width="1.7109375" style="29" customWidth="1"/>
    <col min="15110" max="15110" width="58" style="29" customWidth="1"/>
    <col min="15111" max="15360" width="9.140625" style="29"/>
    <col min="15361" max="15361" width="22.140625" style="29" customWidth="1"/>
    <col min="15362" max="15362" width="78.7109375" style="29" customWidth="1"/>
    <col min="15363" max="15363" width="12.42578125" style="29" customWidth="1"/>
    <col min="15364" max="15364" width="15.85546875" style="29" customWidth="1"/>
    <col min="15365" max="15365" width="1.7109375" style="29" customWidth="1"/>
    <col min="15366" max="15366" width="58" style="29" customWidth="1"/>
    <col min="15367" max="15616" width="9.140625" style="29"/>
    <col min="15617" max="15617" width="22.140625" style="29" customWidth="1"/>
    <col min="15618" max="15618" width="78.7109375" style="29" customWidth="1"/>
    <col min="15619" max="15619" width="12.42578125" style="29" customWidth="1"/>
    <col min="15620" max="15620" width="15.85546875" style="29" customWidth="1"/>
    <col min="15621" max="15621" width="1.7109375" style="29" customWidth="1"/>
    <col min="15622" max="15622" width="58" style="29" customWidth="1"/>
    <col min="15623" max="15872" width="9.140625" style="29"/>
    <col min="15873" max="15873" width="22.140625" style="29" customWidth="1"/>
    <col min="15874" max="15874" width="78.7109375" style="29" customWidth="1"/>
    <col min="15875" max="15875" width="12.42578125" style="29" customWidth="1"/>
    <col min="15876" max="15876" width="15.85546875" style="29" customWidth="1"/>
    <col min="15877" max="15877" width="1.7109375" style="29" customWidth="1"/>
    <col min="15878" max="15878" width="58" style="29" customWidth="1"/>
    <col min="15879" max="16128" width="9.140625" style="29"/>
    <col min="16129" max="16129" width="22.140625" style="29" customWidth="1"/>
    <col min="16130" max="16130" width="78.7109375" style="29" customWidth="1"/>
    <col min="16131" max="16131" width="12.42578125" style="29" customWidth="1"/>
    <col min="16132" max="16132" width="15.85546875" style="29" customWidth="1"/>
    <col min="16133" max="16133" width="1.7109375" style="29" customWidth="1"/>
    <col min="16134" max="16134" width="58" style="29" customWidth="1"/>
    <col min="16135" max="16384" width="9.140625" style="29"/>
  </cols>
  <sheetData>
    <row r="1" spans="1:7" ht="23.25" x14ac:dyDescent="0.2">
      <c r="A1" s="30" t="s">
        <v>34</v>
      </c>
      <c r="C1" s="29"/>
      <c r="D1" s="29"/>
      <c r="G1" s="32"/>
    </row>
    <row r="2" spans="1:7" ht="15.75" x14ac:dyDescent="0.2">
      <c r="A2" s="33"/>
      <c r="B2" s="33"/>
      <c r="C2" s="33"/>
      <c r="D2" s="33"/>
      <c r="E2" s="33"/>
      <c r="F2" s="34"/>
      <c r="G2" s="32"/>
    </row>
    <row r="3" spans="1:7" ht="3" customHeight="1" x14ac:dyDescent="0.2">
      <c r="A3" s="35"/>
      <c r="B3" s="35"/>
      <c r="C3" s="35"/>
      <c r="D3" s="35"/>
      <c r="E3" s="35"/>
      <c r="F3" s="36"/>
      <c r="G3" s="32"/>
    </row>
    <row r="4" spans="1:7" ht="15" thickBot="1" x14ac:dyDescent="0.25">
      <c r="C4" s="29"/>
      <c r="D4" s="29"/>
    </row>
    <row r="5" spans="1:7" ht="15.75" thickBot="1" x14ac:dyDescent="0.25">
      <c r="A5" s="37" t="s">
        <v>35</v>
      </c>
      <c r="B5" s="75" t="s">
        <v>64</v>
      </c>
      <c r="C5" s="76"/>
      <c r="D5" s="38"/>
      <c r="E5" s="38"/>
      <c r="F5" s="38"/>
    </row>
    <row r="6" spans="1:7" ht="15.75" thickBot="1" x14ac:dyDescent="0.25">
      <c r="A6" s="37" t="s">
        <v>36</v>
      </c>
      <c r="B6" s="75" t="s">
        <v>65</v>
      </c>
      <c r="C6" s="76"/>
      <c r="D6" s="38"/>
      <c r="E6" s="38"/>
      <c r="F6" s="38"/>
    </row>
    <row r="7" spans="1:7" ht="15.75" thickBot="1" x14ac:dyDescent="0.25">
      <c r="A7" s="39" t="s">
        <v>37</v>
      </c>
      <c r="B7" s="77" t="s">
        <v>38</v>
      </c>
      <c r="C7" s="78"/>
      <c r="D7" s="38"/>
      <c r="E7" s="38"/>
      <c r="F7" s="38"/>
    </row>
    <row r="9" spans="1:7" s="43" customFormat="1" ht="15" x14ac:dyDescent="0.25">
      <c r="A9" s="40"/>
      <c r="B9" s="40"/>
      <c r="C9" s="41"/>
      <c r="D9" s="42" t="s">
        <v>33</v>
      </c>
      <c r="F9" s="44"/>
    </row>
    <row r="10" spans="1:7" s="43" customFormat="1" ht="15" x14ac:dyDescent="0.25">
      <c r="A10" s="40" t="s">
        <v>39</v>
      </c>
      <c r="B10" s="40" t="s">
        <v>40</v>
      </c>
      <c r="C10" s="45" t="s">
        <v>41</v>
      </c>
      <c r="D10" s="42" t="s">
        <v>42</v>
      </c>
      <c r="F10" s="44" t="s">
        <v>43</v>
      </c>
    </row>
    <row r="12" spans="1:7" s="49" customFormat="1" ht="28.5" x14ac:dyDescent="0.25">
      <c r="A12" s="79" t="s">
        <v>51</v>
      </c>
      <c r="B12" s="46"/>
      <c r="C12" s="47" t="s">
        <v>50</v>
      </c>
      <c r="D12" s="48"/>
      <c r="F12" s="47"/>
    </row>
    <row r="13" spans="1:7" s="49" customFormat="1" x14ac:dyDescent="0.25">
      <c r="A13" s="80"/>
      <c r="B13" s="50" t="s">
        <v>47</v>
      </c>
      <c r="C13" s="47"/>
      <c r="D13" s="51">
        <f>SUM('Matrix Detail'!D16+'Matrix Detail'!G16+'Matrix Detail'!J16+'Matrix Detail'!M16+'Matrix Detail'!P16+'Matrix Detail'!S16)</f>
        <v>0</v>
      </c>
      <c r="F13" s="72"/>
    </row>
    <row r="14" spans="1:7" x14ac:dyDescent="0.2">
      <c r="B14" s="49"/>
    </row>
    <row r="15" spans="1:7" x14ac:dyDescent="0.2">
      <c r="B15" s="49"/>
    </row>
    <row r="16" spans="1:7" s="55" customFormat="1" ht="15" x14ac:dyDescent="0.25">
      <c r="A16" s="40" t="s">
        <v>44</v>
      </c>
      <c r="B16" s="54"/>
      <c r="C16" s="45"/>
      <c r="D16" s="42"/>
      <c r="F16" s="56"/>
    </row>
    <row r="18" spans="1:4" x14ac:dyDescent="0.2">
      <c r="A18" s="29" t="s">
        <v>45</v>
      </c>
      <c r="B18" s="71"/>
    </row>
    <row r="19" spans="1:4" x14ac:dyDescent="0.2">
      <c r="A19" s="29" t="s">
        <v>46</v>
      </c>
    </row>
    <row r="21" spans="1:4" ht="15.75" thickBot="1" x14ac:dyDescent="0.3">
      <c r="A21" s="57" t="s">
        <v>54</v>
      </c>
      <c r="B21" s="58"/>
      <c r="C21" s="59"/>
      <c r="D21" s="60"/>
    </row>
    <row r="22" spans="1:4" ht="15" thickTop="1" x14ac:dyDescent="0.2">
      <c r="A22" s="61" t="s">
        <v>55</v>
      </c>
      <c r="B22" s="85"/>
      <c r="C22" s="86"/>
      <c r="D22" s="62">
        <f>SUM('Matrix Detail'!D16+'Matrix Detail'!G16+'Matrix Detail'!J16+'Matrix Detail'!M16+'Matrix Detail'!P16+'Matrix Detail'!S16)/2</f>
        <v>0</v>
      </c>
    </row>
    <row r="23" spans="1:4" x14ac:dyDescent="0.2">
      <c r="A23" s="63" t="s">
        <v>56</v>
      </c>
      <c r="B23" s="83"/>
      <c r="C23" s="84"/>
      <c r="D23" s="62">
        <f>SUM('Matrix Detail'!D16+'Matrix Detail'!G16+'Matrix Detail'!J16+'Matrix Detail'!M16+'Matrix Detail'!P16+'Matrix Detail'!S16)/2</f>
        <v>0</v>
      </c>
    </row>
    <row r="24" spans="1:4" ht="15" thickBot="1" x14ac:dyDescent="0.25">
      <c r="A24" s="64"/>
      <c r="B24" s="64"/>
      <c r="C24" s="65"/>
      <c r="D24" s="66"/>
    </row>
    <row r="25" spans="1:4" ht="15" thickBot="1" x14ac:dyDescent="0.25">
      <c r="A25" s="67" t="s">
        <v>57</v>
      </c>
      <c r="B25" s="68"/>
      <c r="C25" s="69"/>
      <c r="D25" s="70">
        <f>D13+D22+D23</f>
        <v>0</v>
      </c>
    </row>
    <row r="27" spans="1:4" ht="196.5" customHeight="1" x14ac:dyDescent="0.25">
      <c r="A27" s="81" t="s">
        <v>63</v>
      </c>
      <c r="B27" s="82"/>
    </row>
  </sheetData>
  <sheetProtection algorithmName="SHA-512" hashValue="IpxBctv+VCz+sBCvPC/XwPR2biKjWrpuw40IpYwUm5H1ejkVMlXzx64NvwqtmGE9AAFfqCjAK8Cf1EtCQzCA8w==" saltValue="OqsyVimjaVTINaBs3OYMGQ==" spinCount="100000" sheet="1" objects="1" scenarios="1"/>
  <mergeCells count="7">
    <mergeCell ref="B5:C5"/>
    <mergeCell ref="B6:C6"/>
    <mergeCell ref="B7:C7"/>
    <mergeCell ref="A12:A13"/>
    <mergeCell ref="A27:B27"/>
    <mergeCell ref="B23:C23"/>
    <mergeCell ref="B22:C2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9"/>
  <sheetViews>
    <sheetView zoomScale="60" zoomScaleNormal="60" workbookViewId="0">
      <pane xSplit="1" topLeftCell="B1" activePane="topRight" state="frozen"/>
      <selection pane="topRight" activeCell="F8" sqref="F8"/>
    </sheetView>
  </sheetViews>
  <sheetFormatPr defaultRowHeight="15" x14ac:dyDescent="0.25"/>
  <cols>
    <col min="1" max="1" width="30.7109375" style="1" customWidth="1"/>
    <col min="2" max="13" width="20.7109375" style="1" customWidth="1"/>
    <col min="14" max="14" width="20.42578125" style="1" customWidth="1"/>
    <col min="15" max="15" width="20.85546875" style="1" customWidth="1"/>
    <col min="16" max="16" width="19.5703125" style="1" customWidth="1"/>
    <col min="17" max="17" width="20.7109375" style="1" customWidth="1"/>
    <col min="18" max="19" width="18.5703125" style="1" customWidth="1"/>
    <col min="20" max="16384" width="9.140625" style="1"/>
  </cols>
  <sheetData>
    <row r="1" spans="1:20" ht="39.950000000000003" customHeight="1" thickBot="1" x14ac:dyDescent="0.3">
      <c r="A1" s="132" t="s">
        <v>67</v>
      </c>
      <c r="B1" s="132"/>
      <c r="C1" s="132"/>
      <c r="D1" s="132"/>
      <c r="E1" s="132"/>
      <c r="F1" s="132"/>
      <c r="G1" s="132"/>
      <c r="H1" s="132"/>
      <c r="I1" s="132"/>
      <c r="J1" s="132"/>
      <c r="K1" s="132"/>
      <c r="L1" s="132"/>
      <c r="M1" s="132"/>
      <c r="N1" s="132"/>
      <c r="O1" s="132"/>
      <c r="P1" s="132"/>
      <c r="Q1" s="132"/>
      <c r="R1" s="132"/>
      <c r="S1" s="132"/>
    </row>
    <row r="2" spans="1:20" ht="39.950000000000003" customHeight="1" thickBot="1" x14ac:dyDescent="0.3">
      <c r="A2" s="127" t="s">
        <v>66</v>
      </c>
      <c r="B2" s="128"/>
      <c r="C2" s="129"/>
      <c r="D2" s="129"/>
      <c r="E2" s="129"/>
      <c r="F2" s="129"/>
      <c r="G2" s="129"/>
      <c r="H2" s="129"/>
      <c r="I2" s="129"/>
      <c r="J2" s="129"/>
      <c r="K2" s="130"/>
      <c r="L2" s="130"/>
      <c r="M2" s="130"/>
      <c r="N2" s="130"/>
      <c r="O2" s="130"/>
      <c r="P2" s="130"/>
      <c r="Q2" s="130"/>
      <c r="R2" s="130"/>
      <c r="S2" s="130"/>
    </row>
    <row r="3" spans="1:20" ht="60" customHeight="1" thickBot="1" x14ac:dyDescent="0.3">
      <c r="A3" s="2" t="s">
        <v>48</v>
      </c>
      <c r="B3" s="153"/>
      <c r="C3" s="154"/>
      <c r="D3" s="154"/>
      <c r="E3" s="154"/>
      <c r="F3" s="154"/>
      <c r="G3" s="154"/>
      <c r="H3" s="154"/>
      <c r="I3" s="154"/>
      <c r="J3" s="154"/>
      <c r="K3" s="154"/>
      <c r="L3" s="154"/>
      <c r="M3" s="154"/>
      <c r="N3" s="154"/>
      <c r="O3" s="154"/>
      <c r="P3" s="154"/>
      <c r="Q3" s="154"/>
      <c r="R3" s="154"/>
      <c r="S3" s="154"/>
    </row>
    <row r="4" spans="1:20" ht="87.75" customHeight="1" thickBot="1" x14ac:dyDescent="0.3">
      <c r="A4" s="3" t="s">
        <v>0</v>
      </c>
      <c r="B4" s="139" t="s">
        <v>28</v>
      </c>
      <c r="C4" s="140"/>
      <c r="D4" s="141"/>
      <c r="E4" s="142" t="s">
        <v>29</v>
      </c>
      <c r="F4" s="142"/>
      <c r="G4" s="142"/>
      <c r="H4" s="144" t="s">
        <v>30</v>
      </c>
      <c r="I4" s="145"/>
      <c r="J4" s="146"/>
      <c r="K4" s="133" t="s">
        <v>31</v>
      </c>
      <c r="L4" s="134"/>
      <c r="M4" s="135"/>
      <c r="N4" s="147" t="s">
        <v>32</v>
      </c>
      <c r="O4" s="148"/>
      <c r="P4" s="149"/>
      <c r="Q4" s="150" t="s">
        <v>19</v>
      </c>
      <c r="R4" s="151"/>
      <c r="S4" s="152"/>
    </row>
    <row r="5" spans="1:20" ht="82.5" customHeight="1" x14ac:dyDescent="0.25">
      <c r="A5" s="4" t="s">
        <v>5</v>
      </c>
      <c r="B5" s="136" t="s">
        <v>6</v>
      </c>
      <c r="C5" s="137"/>
      <c r="D5" s="138"/>
      <c r="E5" s="143" t="s">
        <v>6</v>
      </c>
      <c r="F5" s="143"/>
      <c r="G5" s="137"/>
      <c r="H5" s="136" t="s">
        <v>6</v>
      </c>
      <c r="I5" s="137"/>
      <c r="J5" s="138"/>
      <c r="K5" s="136" t="s">
        <v>6</v>
      </c>
      <c r="L5" s="137"/>
      <c r="M5" s="138"/>
      <c r="N5" s="136" t="s">
        <v>18</v>
      </c>
      <c r="O5" s="137"/>
      <c r="P5" s="138"/>
      <c r="Q5" s="136" t="s">
        <v>20</v>
      </c>
      <c r="R5" s="137"/>
      <c r="S5" s="138"/>
    </row>
    <row r="6" spans="1:20" ht="116.25" customHeight="1" x14ac:dyDescent="0.25">
      <c r="A6" s="5"/>
      <c r="B6" s="6" t="s">
        <v>49</v>
      </c>
      <c r="C6" s="7" t="s">
        <v>11</v>
      </c>
      <c r="D6" s="8" t="s">
        <v>12</v>
      </c>
      <c r="E6" s="4" t="s">
        <v>49</v>
      </c>
      <c r="F6" s="4" t="s">
        <v>11</v>
      </c>
      <c r="G6" s="7" t="s">
        <v>13</v>
      </c>
      <c r="H6" s="6" t="s">
        <v>49</v>
      </c>
      <c r="I6" s="7" t="s">
        <v>11</v>
      </c>
      <c r="J6" s="8" t="s">
        <v>14</v>
      </c>
      <c r="K6" s="6" t="s">
        <v>49</v>
      </c>
      <c r="L6" s="7" t="s">
        <v>11</v>
      </c>
      <c r="M6" s="8" t="s">
        <v>15</v>
      </c>
      <c r="N6" s="6" t="s">
        <v>49</v>
      </c>
      <c r="O6" s="7" t="s">
        <v>11</v>
      </c>
      <c r="P6" s="8" t="s">
        <v>52</v>
      </c>
      <c r="Q6" s="6" t="s">
        <v>49</v>
      </c>
      <c r="R6" s="7" t="s">
        <v>11</v>
      </c>
      <c r="S6" s="8" t="s">
        <v>53</v>
      </c>
    </row>
    <row r="7" spans="1:20" ht="101.25" customHeight="1" x14ac:dyDescent="0.25">
      <c r="A7" s="4" t="s">
        <v>7</v>
      </c>
      <c r="B7" s="9">
        <v>3000</v>
      </c>
      <c r="C7" s="73">
        <v>0</v>
      </c>
      <c r="D7" s="10">
        <f>B7*C7</f>
        <v>0</v>
      </c>
      <c r="E7" s="11">
        <v>7</v>
      </c>
      <c r="F7" s="74">
        <v>0</v>
      </c>
      <c r="G7" s="10">
        <f>E7*F7</f>
        <v>0</v>
      </c>
      <c r="H7" s="9">
        <v>12</v>
      </c>
      <c r="I7" s="73">
        <v>0</v>
      </c>
      <c r="J7" s="10">
        <f>H7*I7</f>
        <v>0</v>
      </c>
      <c r="K7" s="9">
        <v>52</v>
      </c>
      <c r="L7" s="73">
        <v>0</v>
      </c>
      <c r="M7" s="10">
        <f>K7*L7</f>
        <v>0</v>
      </c>
      <c r="N7" s="9">
        <v>541</v>
      </c>
      <c r="O7" s="73">
        <v>0</v>
      </c>
      <c r="P7" s="10">
        <f>N7*O7</f>
        <v>0</v>
      </c>
      <c r="Q7" s="12"/>
      <c r="R7" s="13"/>
      <c r="S7" s="14"/>
    </row>
    <row r="8" spans="1:20" ht="94.5" customHeight="1" x14ac:dyDescent="0.25">
      <c r="A8" s="4" t="s">
        <v>8</v>
      </c>
      <c r="B8" s="9">
        <v>3000</v>
      </c>
      <c r="C8" s="73">
        <v>0</v>
      </c>
      <c r="D8" s="10">
        <f t="shared" ref="D8:D12" si="0">B8*C8</f>
        <v>0</v>
      </c>
      <c r="E8" s="11">
        <v>7</v>
      </c>
      <c r="F8" s="74">
        <v>0</v>
      </c>
      <c r="G8" s="10">
        <f t="shared" ref="G8:G13" si="1">E8*F8</f>
        <v>0</v>
      </c>
      <c r="H8" s="9">
        <v>12</v>
      </c>
      <c r="I8" s="73">
        <v>0</v>
      </c>
      <c r="J8" s="10">
        <f t="shared" ref="J8:J15" si="2">H8*I8</f>
        <v>0</v>
      </c>
      <c r="K8" s="9">
        <v>52</v>
      </c>
      <c r="L8" s="73">
        <v>0</v>
      </c>
      <c r="M8" s="10">
        <f t="shared" ref="M8:M10" si="3">K8*L8</f>
        <v>0</v>
      </c>
      <c r="N8" s="9">
        <v>541</v>
      </c>
      <c r="O8" s="73">
        <v>0</v>
      </c>
      <c r="P8" s="10">
        <f t="shared" ref="P8:P15" si="4">N8*O8</f>
        <v>0</v>
      </c>
      <c r="Q8" s="12"/>
      <c r="R8" s="13"/>
      <c r="S8" s="14"/>
    </row>
    <row r="9" spans="1:20" ht="84" customHeight="1" x14ac:dyDescent="0.25">
      <c r="A9" s="4" t="s">
        <v>9</v>
      </c>
      <c r="B9" s="9">
        <v>3000</v>
      </c>
      <c r="C9" s="73">
        <v>0</v>
      </c>
      <c r="D9" s="10">
        <f t="shared" si="0"/>
        <v>0</v>
      </c>
      <c r="E9" s="11">
        <v>7</v>
      </c>
      <c r="F9" s="74">
        <v>0</v>
      </c>
      <c r="G9" s="10">
        <f t="shared" si="1"/>
        <v>0</v>
      </c>
      <c r="H9" s="9">
        <v>12</v>
      </c>
      <c r="I9" s="73">
        <v>0</v>
      </c>
      <c r="J9" s="10">
        <f t="shared" si="2"/>
        <v>0</v>
      </c>
      <c r="K9" s="9">
        <v>52</v>
      </c>
      <c r="L9" s="73">
        <v>0</v>
      </c>
      <c r="M9" s="10">
        <f t="shared" si="3"/>
        <v>0</v>
      </c>
      <c r="N9" s="9">
        <v>541</v>
      </c>
      <c r="O9" s="73">
        <v>0</v>
      </c>
      <c r="P9" s="10">
        <f t="shared" si="4"/>
        <v>0</v>
      </c>
      <c r="Q9" s="12"/>
      <c r="R9" s="13"/>
      <c r="S9" s="14"/>
    </row>
    <row r="10" spans="1:20" ht="86.25" customHeight="1" x14ac:dyDescent="0.25">
      <c r="A10" s="4" t="s">
        <v>60</v>
      </c>
      <c r="B10" s="9">
        <v>3000</v>
      </c>
      <c r="C10" s="73">
        <v>0</v>
      </c>
      <c r="D10" s="10">
        <f t="shared" si="0"/>
        <v>0</v>
      </c>
      <c r="E10" s="12"/>
      <c r="F10" s="13"/>
      <c r="G10" s="14"/>
      <c r="H10" s="9">
        <v>12</v>
      </c>
      <c r="I10" s="73">
        <v>0</v>
      </c>
      <c r="J10" s="10">
        <f t="shared" si="2"/>
        <v>0</v>
      </c>
      <c r="K10" s="9">
        <v>52</v>
      </c>
      <c r="L10" s="73">
        <v>0</v>
      </c>
      <c r="M10" s="10">
        <f t="shared" si="3"/>
        <v>0</v>
      </c>
      <c r="N10" s="12"/>
      <c r="O10" s="13"/>
      <c r="P10" s="14"/>
      <c r="Q10" s="15">
        <v>321</v>
      </c>
      <c r="R10" s="73">
        <v>0</v>
      </c>
      <c r="S10" s="10">
        <f t="shared" ref="S10" si="5">Q10*R10</f>
        <v>0</v>
      </c>
    </row>
    <row r="11" spans="1:20" ht="78.75" customHeight="1" x14ac:dyDescent="0.25">
      <c r="A11" s="4" t="s">
        <v>61</v>
      </c>
      <c r="B11" s="12"/>
      <c r="C11" s="13"/>
      <c r="D11" s="14"/>
      <c r="E11" s="12"/>
      <c r="F11" s="13"/>
      <c r="G11" s="14"/>
      <c r="H11" s="12"/>
      <c r="I11" s="13"/>
      <c r="J11" s="14"/>
      <c r="K11" s="12"/>
      <c r="L11" s="13"/>
      <c r="M11" s="14"/>
      <c r="N11" s="12"/>
      <c r="O11" s="13"/>
      <c r="P11" s="14"/>
      <c r="Q11" s="16">
        <v>30</v>
      </c>
      <c r="R11" s="73">
        <v>0</v>
      </c>
      <c r="S11" s="10">
        <f t="shared" ref="S11" si="6">Q11*R11</f>
        <v>0</v>
      </c>
    </row>
    <row r="12" spans="1:20" ht="60" customHeight="1" x14ac:dyDescent="0.25">
      <c r="A12" s="4" t="s">
        <v>58</v>
      </c>
      <c r="B12" s="9">
        <v>3000</v>
      </c>
      <c r="C12" s="73">
        <v>0</v>
      </c>
      <c r="D12" s="10">
        <f t="shared" si="0"/>
        <v>0</v>
      </c>
      <c r="E12" s="11">
        <v>7</v>
      </c>
      <c r="F12" s="74">
        <v>0</v>
      </c>
      <c r="G12" s="10">
        <f t="shared" si="1"/>
        <v>0</v>
      </c>
      <c r="H12" s="9">
        <v>12</v>
      </c>
      <c r="I12" s="73">
        <v>0</v>
      </c>
      <c r="J12" s="10">
        <f t="shared" si="2"/>
        <v>0</v>
      </c>
      <c r="K12" s="12"/>
      <c r="L12" s="13"/>
      <c r="M12" s="14"/>
      <c r="N12" s="9">
        <v>541</v>
      </c>
      <c r="O12" s="73">
        <v>0</v>
      </c>
      <c r="P12" s="10">
        <f t="shared" si="4"/>
        <v>0</v>
      </c>
      <c r="Q12" s="12"/>
      <c r="R12" s="13"/>
      <c r="S12" s="14"/>
    </row>
    <row r="13" spans="1:20" ht="77.25" customHeight="1" thickBot="1" x14ac:dyDescent="0.3">
      <c r="A13" s="4" t="s">
        <v>59</v>
      </c>
      <c r="B13" s="17"/>
      <c r="C13" s="18"/>
      <c r="D13" s="14"/>
      <c r="E13" s="11">
        <v>7</v>
      </c>
      <c r="F13" s="74">
        <v>0</v>
      </c>
      <c r="G13" s="10">
        <f t="shared" si="1"/>
        <v>0</v>
      </c>
      <c r="H13" s="17"/>
      <c r="I13" s="18"/>
      <c r="J13" s="14"/>
      <c r="K13" s="17"/>
      <c r="L13" s="18"/>
      <c r="M13" s="14"/>
      <c r="N13" s="17"/>
      <c r="O13" s="18"/>
      <c r="P13" s="14"/>
      <c r="Q13" s="12"/>
      <c r="R13" s="13"/>
      <c r="S13" s="14"/>
    </row>
    <row r="14" spans="1:20" ht="60" customHeight="1" thickBot="1" x14ac:dyDescent="0.3">
      <c r="A14" s="19" t="s">
        <v>10</v>
      </c>
      <c r="B14" s="17"/>
      <c r="C14" s="18"/>
      <c r="D14" s="14"/>
      <c r="E14" s="12"/>
      <c r="F14" s="13"/>
      <c r="G14" s="14"/>
      <c r="H14" s="9">
        <v>12</v>
      </c>
      <c r="I14" s="73">
        <v>0</v>
      </c>
      <c r="J14" s="10">
        <f t="shared" si="2"/>
        <v>0</v>
      </c>
      <c r="K14" s="17"/>
      <c r="L14" s="18"/>
      <c r="M14" s="14"/>
      <c r="N14" s="17"/>
      <c r="O14" s="18"/>
      <c r="P14" s="14"/>
      <c r="Q14" s="12"/>
      <c r="R14" s="13"/>
      <c r="S14" s="14"/>
    </row>
    <row r="15" spans="1:20" ht="60" customHeight="1" thickBot="1" x14ac:dyDescent="0.3">
      <c r="A15" s="19" t="s">
        <v>16</v>
      </c>
      <c r="B15" s="9">
        <v>3000</v>
      </c>
      <c r="C15" s="73">
        <v>0</v>
      </c>
      <c r="D15" s="10">
        <f t="shared" ref="D15" si="7">B15*C15</f>
        <v>0</v>
      </c>
      <c r="E15" s="12"/>
      <c r="F15" s="13"/>
      <c r="G15" s="14"/>
      <c r="H15" s="9">
        <v>12</v>
      </c>
      <c r="I15" s="73">
        <v>0</v>
      </c>
      <c r="J15" s="10">
        <f t="shared" si="2"/>
        <v>0</v>
      </c>
      <c r="K15" s="20"/>
      <c r="L15" s="18"/>
      <c r="M15" s="14"/>
      <c r="N15" s="9">
        <v>541</v>
      </c>
      <c r="O15" s="73">
        <v>0</v>
      </c>
      <c r="P15" s="10">
        <f t="shared" si="4"/>
        <v>0</v>
      </c>
      <c r="Q15" s="12"/>
      <c r="R15" s="13"/>
      <c r="S15" s="14"/>
    </row>
    <row r="16" spans="1:20" ht="45" customHeight="1" thickBot="1" x14ac:dyDescent="0.3">
      <c r="A16" s="22" t="s">
        <v>27</v>
      </c>
      <c r="B16" s="125" t="s">
        <v>21</v>
      </c>
      <c r="C16" s="126"/>
      <c r="D16" s="23">
        <f>SUM(D7:D15)</f>
        <v>0</v>
      </c>
      <c r="E16" s="125" t="s">
        <v>22</v>
      </c>
      <c r="F16" s="126"/>
      <c r="G16" s="24">
        <f>SUM(G7:G15)</f>
        <v>0</v>
      </c>
      <c r="H16" s="125" t="s">
        <v>23</v>
      </c>
      <c r="I16" s="126"/>
      <c r="J16" s="25">
        <f>SUM(J7:J15)</f>
        <v>0</v>
      </c>
      <c r="K16" s="125" t="s">
        <v>24</v>
      </c>
      <c r="L16" s="126"/>
      <c r="M16" s="25">
        <f>SUM(M7:M15)</f>
        <v>0</v>
      </c>
      <c r="N16" s="125" t="s">
        <v>25</v>
      </c>
      <c r="O16" s="126"/>
      <c r="P16" s="25">
        <f>SUM(P7:P15)</f>
        <v>0</v>
      </c>
      <c r="Q16" s="87" t="s">
        <v>26</v>
      </c>
      <c r="R16" s="88"/>
      <c r="S16" s="26">
        <f>SUM(S7:S15)</f>
        <v>0</v>
      </c>
      <c r="T16" s="21"/>
    </row>
    <row r="17" spans="1:20" ht="41.25" customHeight="1" x14ac:dyDescent="0.25">
      <c r="A17" s="27"/>
      <c r="B17" s="98" t="s">
        <v>1</v>
      </c>
      <c r="C17" s="99"/>
      <c r="D17" s="100"/>
      <c r="E17" s="104" t="s">
        <v>2</v>
      </c>
      <c r="F17" s="105"/>
      <c r="G17" s="106"/>
      <c r="H17" s="113" t="s">
        <v>3</v>
      </c>
      <c r="I17" s="114"/>
      <c r="J17" s="115"/>
      <c r="K17" s="119" t="s">
        <v>4</v>
      </c>
      <c r="L17" s="120"/>
      <c r="M17" s="121"/>
      <c r="N17" s="89" t="s">
        <v>17</v>
      </c>
      <c r="O17" s="90"/>
      <c r="P17" s="91"/>
      <c r="Q17" s="95" t="s">
        <v>19</v>
      </c>
      <c r="R17" s="96"/>
      <c r="S17" s="96"/>
      <c r="T17" s="21"/>
    </row>
    <row r="18" spans="1:20" ht="18.75" customHeight="1" x14ac:dyDescent="0.25">
      <c r="A18" s="97"/>
      <c r="B18" s="98"/>
      <c r="C18" s="99"/>
      <c r="D18" s="100"/>
      <c r="E18" s="107"/>
      <c r="F18" s="108"/>
      <c r="G18" s="109"/>
      <c r="H18" s="113"/>
      <c r="I18" s="114"/>
      <c r="J18" s="115"/>
      <c r="K18" s="119"/>
      <c r="L18" s="120"/>
      <c r="M18" s="121"/>
      <c r="N18" s="89"/>
      <c r="O18" s="90"/>
      <c r="P18" s="91"/>
      <c r="Q18" s="95"/>
      <c r="R18" s="96"/>
      <c r="S18" s="96"/>
      <c r="T18" s="21"/>
    </row>
    <row r="19" spans="1:20" ht="18.75" customHeight="1" x14ac:dyDescent="0.25">
      <c r="A19" s="97"/>
      <c r="B19" s="98"/>
      <c r="C19" s="99"/>
      <c r="D19" s="100"/>
      <c r="E19" s="107"/>
      <c r="F19" s="108"/>
      <c r="G19" s="109"/>
      <c r="H19" s="113"/>
      <c r="I19" s="114"/>
      <c r="J19" s="115"/>
      <c r="K19" s="119"/>
      <c r="L19" s="120"/>
      <c r="M19" s="121"/>
      <c r="N19" s="89"/>
      <c r="O19" s="90"/>
      <c r="P19" s="91"/>
      <c r="Q19" s="95"/>
      <c r="R19" s="96"/>
      <c r="S19" s="96"/>
      <c r="T19" s="21"/>
    </row>
    <row r="20" spans="1:20" ht="19.5" customHeight="1" thickBot="1" x14ac:dyDescent="0.3">
      <c r="A20" s="97"/>
      <c r="B20" s="101"/>
      <c r="C20" s="102"/>
      <c r="D20" s="103"/>
      <c r="E20" s="110"/>
      <c r="F20" s="111"/>
      <c r="G20" s="112"/>
      <c r="H20" s="116"/>
      <c r="I20" s="117"/>
      <c r="J20" s="118"/>
      <c r="K20" s="122"/>
      <c r="L20" s="123"/>
      <c r="M20" s="124"/>
      <c r="N20" s="92"/>
      <c r="O20" s="93"/>
      <c r="P20" s="94"/>
      <c r="Q20" s="95"/>
      <c r="R20" s="96"/>
      <c r="S20" s="96"/>
      <c r="T20" s="21"/>
    </row>
    <row r="21" spans="1:20" x14ac:dyDescent="0.25">
      <c r="B21" s="131" t="s">
        <v>62</v>
      </c>
      <c r="C21" s="131"/>
      <c r="D21" s="131"/>
      <c r="E21" s="131"/>
      <c r="F21" s="131"/>
      <c r="G21" s="131"/>
      <c r="H21" s="81"/>
      <c r="I21" s="82"/>
    </row>
    <row r="22" spans="1:20" x14ac:dyDescent="0.25">
      <c r="A22" s="28"/>
      <c r="B22" s="131"/>
      <c r="C22" s="131"/>
      <c r="D22" s="131"/>
      <c r="E22" s="131"/>
      <c r="F22" s="131"/>
      <c r="G22" s="131"/>
      <c r="H22" s="81"/>
      <c r="I22" s="82"/>
    </row>
    <row r="23" spans="1:20" x14ac:dyDescent="0.25">
      <c r="A23" s="28"/>
      <c r="B23" s="131"/>
      <c r="C23" s="131"/>
      <c r="D23" s="131"/>
      <c r="E23" s="131"/>
      <c r="F23" s="131"/>
      <c r="G23" s="131"/>
      <c r="H23" s="81"/>
      <c r="I23" s="82"/>
    </row>
    <row r="24" spans="1:20" ht="50.25" customHeight="1" x14ac:dyDescent="0.25">
      <c r="A24" s="29" t="s">
        <v>45</v>
      </c>
      <c r="B24" s="131"/>
      <c r="C24" s="131"/>
      <c r="D24" s="131"/>
      <c r="E24" s="131"/>
      <c r="F24" s="131"/>
      <c r="G24" s="131"/>
      <c r="H24" s="81"/>
      <c r="I24" s="82"/>
      <c r="J24" s="28"/>
      <c r="K24" s="28"/>
      <c r="L24" s="28"/>
      <c r="M24" s="28"/>
    </row>
    <row r="25" spans="1:20" x14ac:dyDescent="0.25">
      <c r="A25" s="29" t="s">
        <v>46</v>
      </c>
      <c r="B25" s="131"/>
      <c r="C25" s="131"/>
      <c r="D25" s="131"/>
      <c r="E25" s="131"/>
      <c r="F25" s="131"/>
      <c r="G25" s="131"/>
      <c r="H25" s="81"/>
      <c r="I25" s="82"/>
      <c r="J25" s="28"/>
      <c r="K25" s="28"/>
      <c r="L25" s="28"/>
      <c r="M25" s="28"/>
    </row>
    <row r="26" spans="1:20" x14ac:dyDescent="0.25">
      <c r="B26" s="131"/>
      <c r="C26" s="131"/>
      <c r="D26" s="131"/>
      <c r="E26" s="131"/>
      <c r="F26" s="131"/>
      <c r="G26" s="131"/>
      <c r="H26" s="81"/>
      <c r="I26" s="82"/>
    </row>
    <row r="27" spans="1:20" x14ac:dyDescent="0.25">
      <c r="B27" s="131"/>
      <c r="C27" s="131"/>
      <c r="D27" s="131"/>
      <c r="E27" s="131"/>
      <c r="F27" s="131"/>
      <c r="G27" s="131"/>
      <c r="H27" s="81"/>
      <c r="I27" s="82"/>
    </row>
    <row r="28" spans="1:20" x14ac:dyDescent="0.25">
      <c r="B28" s="131"/>
      <c r="C28" s="131"/>
      <c r="D28" s="131"/>
      <c r="E28" s="131"/>
      <c r="F28" s="131"/>
      <c r="G28" s="131"/>
      <c r="H28" s="81"/>
      <c r="I28" s="82"/>
    </row>
    <row r="29" spans="1:20" x14ac:dyDescent="0.25">
      <c r="B29" s="131"/>
      <c r="C29" s="131"/>
      <c r="D29" s="131"/>
      <c r="E29" s="131"/>
      <c r="F29" s="131"/>
      <c r="G29" s="131"/>
      <c r="H29" s="81"/>
      <c r="I29" s="82"/>
    </row>
  </sheetData>
  <sheetProtection algorithmName="SHA-512" hashValue="LS1/X6dbu5x+ILgL7CA7UPpofVOtIz+DnYnj9M4OCM/aBoguGWqq3xY+Ef3uF+ViITk8dFxivN+RZEaEeCYAQQ==" saltValue="d66rxLp41hSc47kRJhkuMA==" spinCount="100000" sheet="1" objects="1" scenarios="1"/>
  <mergeCells count="29">
    <mergeCell ref="A2:S2"/>
    <mergeCell ref="B21:I29"/>
    <mergeCell ref="A1:S1"/>
    <mergeCell ref="K4:M4"/>
    <mergeCell ref="K5:M5"/>
    <mergeCell ref="B4:D4"/>
    <mergeCell ref="B5:D5"/>
    <mergeCell ref="E4:G4"/>
    <mergeCell ref="E5:G5"/>
    <mergeCell ref="H4:J4"/>
    <mergeCell ref="H5:J5"/>
    <mergeCell ref="N4:P4"/>
    <mergeCell ref="N5:P5"/>
    <mergeCell ref="Q4:S4"/>
    <mergeCell ref="Q5:S5"/>
    <mergeCell ref="B3:S3"/>
    <mergeCell ref="Q16:R16"/>
    <mergeCell ref="N17:P20"/>
    <mergeCell ref="Q17:S20"/>
    <mergeCell ref="A18:A20"/>
    <mergeCell ref="B17:D20"/>
    <mergeCell ref="E17:G20"/>
    <mergeCell ref="H17:J20"/>
    <mergeCell ref="K17:M20"/>
    <mergeCell ref="B16:C16"/>
    <mergeCell ref="E16:F16"/>
    <mergeCell ref="H16:I16"/>
    <mergeCell ref="K16:L16"/>
    <mergeCell ref="N16:O1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ference_x0020_Number xmlns="9b453727-6555-4d5c-b259-ffd0460345ae" xsi:nil="true"/>
    <Audit xmlns="9b453727-6555-4d5c-b259-ffd0460345ae" xsi:nil="true"/>
    <Review_x0020_Date xmlns="9b453727-6555-4d5c-b259-ffd0460345ae" xsi:nil="true"/>
    <lcf76f155ced4ddcb4097134ff3c332f xmlns="9b453727-6555-4d5c-b259-ffd0460345ae">
      <Terms xmlns="http://schemas.microsoft.com/office/infopath/2007/PartnerControls"/>
    </lcf76f155ced4ddcb4097134ff3c332f>
    <TaxCatchAll xmlns="b2806620-3310-4ead-bd41-136d761eff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F369EDEB314E488D5BF9BFE5162E70" ma:contentTypeVersion="16" ma:contentTypeDescription="Create a new document." ma:contentTypeScope="" ma:versionID="de243881b440af08783b2431c074f076">
  <xsd:schema xmlns:xsd="http://www.w3.org/2001/XMLSchema" xmlns:xs="http://www.w3.org/2001/XMLSchema" xmlns:p="http://schemas.microsoft.com/office/2006/metadata/properties" xmlns:ns2="9b453727-6555-4d5c-b259-ffd0460345ae" xmlns:ns3="b2806620-3310-4ead-bd41-136d761effaa" targetNamespace="http://schemas.microsoft.com/office/2006/metadata/properties" ma:root="true" ma:fieldsID="393c433e268002d282d88874b4f43902" ns2:_="" ns3:_="">
    <xsd:import namespace="9b453727-6555-4d5c-b259-ffd0460345ae"/>
    <xsd:import namespace="b2806620-3310-4ead-bd41-136d761effaa"/>
    <xsd:element name="properties">
      <xsd:complexType>
        <xsd:sequence>
          <xsd:element name="documentManagement">
            <xsd:complexType>
              <xsd:all>
                <xsd:element ref="ns2:Reference_x0020_Number" minOccurs="0"/>
                <xsd:element ref="ns2:Audit" minOccurs="0"/>
                <xsd:element ref="ns2:Review_x0020_Dat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453727-6555-4d5c-b259-ffd0460345ae" elementFormDefault="qualified">
    <xsd:import namespace="http://schemas.microsoft.com/office/2006/documentManagement/types"/>
    <xsd:import namespace="http://schemas.microsoft.com/office/infopath/2007/PartnerControls"/>
    <xsd:element name="Reference_x0020_Number" ma:index="8" nillable="true" ma:displayName="Reference Number" ma:internalName="Reference_x0020_Number">
      <xsd:simpleType>
        <xsd:restriction base="dms:Text">
          <xsd:maxLength value="25"/>
        </xsd:restriction>
      </xsd:simpleType>
    </xsd:element>
    <xsd:element name="Audit" ma:index="9" nillable="true" ma:displayName="Audit" ma:format="Dropdown" ma:internalName="Audit">
      <xsd:simpleType>
        <xsd:restriction base="dms:Choice">
          <xsd:enumeration value="Yes"/>
          <xsd:enumeration value="No"/>
        </xsd:restriction>
      </xsd:simpleType>
    </xsd:element>
    <xsd:element name="Review_x0020_Date" ma:index="10" nillable="true" ma:displayName="Review Date" ma:format="DateOnly" ma:internalName="Review_x0020_Dat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56a023-2abc-40c4-9d85-051236bb229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806620-3310-4ead-bd41-136d761eff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514a462-ebab-4684-9386-6a4aa651738d}" ma:internalName="TaxCatchAll" ma:showField="CatchAllData" ma:web="b2806620-3310-4ead-bd41-136d761effa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CFB8A-7870-4A7B-8B3A-D7BAF96F2A07}">
  <ds:schemaRefs>
    <ds:schemaRef ds:uri="http://purl.org/dc/elements/1.1/"/>
    <ds:schemaRef ds:uri="http://schemas.microsoft.com/office/2006/metadata/properties"/>
    <ds:schemaRef ds:uri="http://purl.org/dc/terms/"/>
    <ds:schemaRef ds:uri="5b62553e-6d59-46cd-85d3-6970175ef3c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9b453727-6555-4d5c-b259-ffd0460345ae"/>
    <ds:schemaRef ds:uri="b2806620-3310-4ead-bd41-136d761effaa"/>
  </ds:schemaRefs>
</ds:datastoreItem>
</file>

<file path=customXml/itemProps2.xml><?xml version="1.0" encoding="utf-8"?>
<ds:datastoreItem xmlns:ds="http://schemas.openxmlformats.org/officeDocument/2006/customXml" ds:itemID="{A1CE6F93-FE47-46D4-BB20-4A194A568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453727-6555-4d5c-b259-ffd0460345ae"/>
    <ds:schemaRef ds:uri="b2806620-3310-4ead-bd41-136d761eff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FBDF3B-0D5B-440B-9A36-CA24451B390A}">
  <ds:schemaRefs>
    <ds:schemaRef ds:uri="http://schemas.microsoft.com/sharepoint/v3/contenttype/forms"/>
  </ds:schemaRefs>
</ds:datastoreItem>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vt:lpstr>
      <vt:lpstr>Matrix Detail</vt:lpstr>
    </vt:vector>
  </TitlesOfParts>
  <Company>UK 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Welch (UK SBS)</dc:creator>
  <cp:lastModifiedBy>Ben Oborne - UKSBS</cp:lastModifiedBy>
  <cp:lastPrinted>2024-07-22T13:52:52Z</cp:lastPrinted>
  <dcterms:created xsi:type="dcterms:W3CDTF">2015-11-02T11:26:45Z</dcterms:created>
  <dcterms:modified xsi:type="dcterms:W3CDTF">2024-07-22T13:52:55Z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0x0101005BF369EDEB314E488D5BF9BFE5162E70</vt:lpwstr>
  </property>
  <property fmtid="{D5CDD505-2E9C-101B-9397-08002B2CF9AE}" pid="3" name="Order">
    <vt:r8>1191700</vt:r8>
  </property>
</Properties>
</file>