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235" windowHeight="7995"/>
  </bookViews>
  <sheets>
    <sheet name="Price List" sheetId="1" r:id="rId1"/>
  </sheets>
  <calcPr calcId="145621"/>
</workbook>
</file>

<file path=xl/calcChain.xml><?xml version="1.0" encoding="utf-8"?>
<calcChain xmlns="http://schemas.openxmlformats.org/spreadsheetml/2006/main">
  <c r="D52" i="1" l="1"/>
  <c r="D48" i="1"/>
  <c r="H32" i="1"/>
  <c r="D47" i="1"/>
  <c r="H21" i="1" l="1"/>
  <c r="H22" i="1"/>
  <c r="H23" i="1"/>
  <c r="H24" i="1"/>
  <c r="H25" i="1"/>
  <c r="H26" i="1"/>
  <c r="H27" i="1"/>
  <c r="H28" i="1"/>
  <c r="H29" i="1"/>
  <c r="H30" i="1"/>
  <c r="H31" i="1" l="1"/>
</calcChain>
</file>

<file path=xl/sharedStrings.xml><?xml version="1.0" encoding="utf-8"?>
<sst xmlns="http://schemas.openxmlformats.org/spreadsheetml/2006/main" count="126" uniqueCount="124">
  <si>
    <t>Supplier</t>
  </si>
  <si>
    <t>Follow</t>
  </si>
  <si>
    <t>Assist</t>
  </si>
  <si>
    <t>Apply</t>
  </si>
  <si>
    <t>Enable</t>
  </si>
  <si>
    <t>Strategy and Architecture</t>
  </si>
  <si>
    <t>A1 Advice and Guidance</t>
  </si>
  <si>
    <t>A2 Technical Strategy and Planning</t>
  </si>
  <si>
    <t>Change and Transformation</t>
  </si>
  <si>
    <t>B1 Business Change Implementation</t>
  </si>
  <si>
    <t>B2 Business Change Management</t>
  </si>
  <si>
    <t>Development and Implementation</t>
  </si>
  <si>
    <t>C1 Systems Development</t>
  </si>
  <si>
    <t>C2 Installation and Integration</t>
  </si>
  <si>
    <t>Delivery and Operation</t>
  </si>
  <si>
    <t>D1 Service Design</t>
  </si>
  <si>
    <t>D2 Service Transition</t>
  </si>
  <si>
    <t>D3 Service Operation</t>
  </si>
  <si>
    <t>Skills and Quality</t>
  </si>
  <si>
    <t>E1 Skill Management</t>
  </si>
  <si>
    <t>Role</t>
  </si>
  <si>
    <t>Name</t>
  </si>
  <si>
    <t>Grade</t>
  </si>
  <si>
    <t>Explanatory notes</t>
  </si>
  <si>
    <t>Item number</t>
  </si>
  <si>
    <t>A2 Assist</t>
  </si>
  <si>
    <t>A2 Apply</t>
  </si>
  <si>
    <t>A2 Enable</t>
  </si>
  <si>
    <t>B1 Assist</t>
  </si>
  <si>
    <t>B1 Apply</t>
  </si>
  <si>
    <t>B1 Enable</t>
  </si>
  <si>
    <t>B2 Assist</t>
  </si>
  <si>
    <t>B2 Apply</t>
  </si>
  <si>
    <t>B2 Enable</t>
  </si>
  <si>
    <t>C1 Follow</t>
  </si>
  <si>
    <t>C1 Assist</t>
  </si>
  <si>
    <t>C1 Apply</t>
  </si>
  <si>
    <t>C1 Enable</t>
  </si>
  <si>
    <t>C2 Follow</t>
  </si>
  <si>
    <t>C2 Assist</t>
  </si>
  <si>
    <t>C2 Apply</t>
  </si>
  <si>
    <t>C2 Enable</t>
  </si>
  <si>
    <t>D1 Assist</t>
  </si>
  <si>
    <t>D1 Apply</t>
  </si>
  <si>
    <t>D1 Enable</t>
  </si>
  <si>
    <t>D2 Assist</t>
  </si>
  <si>
    <t>D2 Apply</t>
  </si>
  <si>
    <t>D2 Enable</t>
  </si>
  <si>
    <t>D3 Follow</t>
  </si>
  <si>
    <t>D3 Assist</t>
  </si>
  <si>
    <t>D3 Apply</t>
  </si>
  <si>
    <t>D3 Enable</t>
  </si>
  <si>
    <t>E1 Assist</t>
  </si>
  <si>
    <t>E1 Apply</t>
  </si>
  <si>
    <t>E1 Enable</t>
  </si>
  <si>
    <t>A1 Enable</t>
  </si>
  <si>
    <t>Total assumed monthly Time Charge:</t>
  </si>
  <si>
    <r>
      <t xml:space="preserve">Total assumed Time Charge until the </t>
    </r>
    <r>
      <rPr>
        <b/>
        <i/>
        <sz val="10"/>
        <color theme="1"/>
        <rFont val="Arial"/>
        <family val="2"/>
      </rPr>
      <t>completion date</t>
    </r>
    <r>
      <rPr>
        <b/>
        <sz val="10"/>
        <color theme="1"/>
        <rFont val="Arial"/>
        <family val="2"/>
      </rPr>
      <t>:
(cell H35 x 24 months)</t>
    </r>
  </si>
  <si>
    <t>staff rates</t>
  </si>
  <si>
    <t>Assumed monthly Time Charge per individual</t>
  </si>
  <si>
    <t>Automotive Telecommunications Technical Expert (R1)</t>
  </si>
  <si>
    <t>C-ITS Services Technical Expert (R2)</t>
  </si>
  <si>
    <t>Programme Manager (R3)</t>
  </si>
  <si>
    <t>Cyber Security and PKI Technical Expert (R4)</t>
  </si>
  <si>
    <t>Evaluation Specialist (R5)</t>
  </si>
  <si>
    <t>User Research Specialist (R6)</t>
  </si>
  <si>
    <t>Data Management and Analytics Expert (R7)</t>
  </si>
  <si>
    <t>Business Analyst (R8)</t>
  </si>
  <si>
    <t>Systems Architect (R9)</t>
  </si>
  <si>
    <t>Business Models Commercial Specialist (R10)</t>
  </si>
  <si>
    <t>Ensure and advise</t>
  </si>
  <si>
    <t>Initiate and influence</t>
  </si>
  <si>
    <t>Set strategy, inspire and mobilise</t>
  </si>
  <si>
    <t>A1 Follow</t>
  </si>
  <si>
    <t>A2 Follow</t>
  </si>
  <si>
    <t>B1 Follow</t>
  </si>
  <si>
    <t>B2 Follow</t>
  </si>
  <si>
    <t>D1 Follow</t>
  </si>
  <si>
    <t>D2 Follow</t>
  </si>
  <si>
    <t>E1 Follow</t>
  </si>
  <si>
    <t>A1 Assist</t>
  </si>
  <si>
    <t>A1 Apply</t>
  </si>
  <si>
    <t>A1 Ensure and advise</t>
  </si>
  <si>
    <t>A2 Ensure and advise</t>
  </si>
  <si>
    <t>B1 Ensure and advise</t>
  </si>
  <si>
    <t>B2 Ensure and advise</t>
  </si>
  <si>
    <t>C1 Ensure and advise</t>
  </si>
  <si>
    <t>C2 Ensure and advise</t>
  </si>
  <si>
    <t>D1 Ensure and advise</t>
  </si>
  <si>
    <t>D2 Ensure and advise</t>
  </si>
  <si>
    <t>D3 Ensure and advise</t>
  </si>
  <si>
    <t>E1 Ensure and advise</t>
  </si>
  <si>
    <t>A1 Initiate and influence</t>
  </si>
  <si>
    <t>A2 Initiate and influence</t>
  </si>
  <si>
    <t>B1 Initiate and influence</t>
  </si>
  <si>
    <t>B2 Initiate and influence</t>
  </si>
  <si>
    <t>C1 Initiate and influence</t>
  </si>
  <si>
    <t>C2 Initiate and influence</t>
  </si>
  <si>
    <t>D1 Initiate and influence</t>
  </si>
  <si>
    <t>D2 Initiate and influence</t>
  </si>
  <si>
    <t>D3 Initiate and influence</t>
  </si>
  <si>
    <t>E1 Initiate and Influence</t>
  </si>
  <si>
    <t>A1 Set strategy, inspire and mobilise</t>
  </si>
  <si>
    <t>A2 Set strategy, inspire and mobilise</t>
  </si>
  <si>
    <t>B1 Set strategy, inspire and mobilise</t>
  </si>
  <si>
    <t>B2 Set strategy, inspire and mobilise</t>
  </si>
  <si>
    <t>C1 Set strategy, inspire and mobilise</t>
  </si>
  <si>
    <t>C2 Set strategy, inspire and mobilise</t>
  </si>
  <si>
    <t>D1 Set strategy, inspire and mobilise</t>
  </si>
  <si>
    <t>D2 Set strategy, inspire and mobilise</t>
  </si>
  <si>
    <t>D3 Set strategy, inspire and mobilise</t>
  </si>
  <si>
    <t>E1 Set strategy, inspire and mobilise</t>
  </si>
  <si>
    <r>
      <t xml:space="preserve">Section 1 - </t>
    </r>
    <r>
      <rPr>
        <b/>
        <i/>
        <u/>
        <sz val="10"/>
        <color theme="1"/>
        <rFont val="Arial"/>
        <family val="2"/>
      </rPr>
      <t>staff rates</t>
    </r>
    <r>
      <rPr>
        <b/>
        <u/>
        <sz val="10"/>
        <color theme="1"/>
        <rFont val="Arial"/>
        <family val="2"/>
      </rPr>
      <t xml:space="preserve"> for </t>
    </r>
    <r>
      <rPr>
        <b/>
        <i/>
        <u/>
        <sz val="10"/>
        <color theme="1"/>
        <rFont val="Arial"/>
        <family val="2"/>
      </rPr>
      <t>key people</t>
    </r>
  </si>
  <si>
    <t>Section 2 - Lump sum monthly costs</t>
  </si>
  <si>
    <t>Description</t>
  </si>
  <si>
    <t>Monthly costs</t>
  </si>
  <si>
    <t>Total monthly costs:</t>
  </si>
  <si>
    <r>
      <t xml:space="preserve">Total cost for initial fixed term: 
</t>
    </r>
    <r>
      <rPr>
        <b/>
        <sz val="8"/>
        <color theme="1"/>
        <rFont val="Arial"/>
        <family val="2"/>
      </rPr>
      <t>(cell D47 x 24 months)</t>
    </r>
  </si>
  <si>
    <r>
      <t xml:space="preserve">The tendered total is:
</t>
    </r>
    <r>
      <rPr>
        <b/>
        <sz val="8"/>
        <color theme="1"/>
        <rFont val="Arial"/>
        <family val="2"/>
      </rPr>
      <t>(cell H34+D48)</t>
    </r>
  </si>
  <si>
    <t>Assumed number of days per month</t>
  </si>
  <si>
    <t>Section 4 - Day rates</t>
  </si>
  <si>
    <t>Section 5 - TMT2 grades</t>
  </si>
  <si>
    <t>Section 3 - Tendered value</t>
  </si>
  <si>
    <r>
      <rPr>
        <b/>
        <sz val="10"/>
        <color theme="1"/>
        <rFont val="Arial"/>
        <family val="2"/>
      </rPr>
      <t>Instructions</t>
    </r>
    <r>
      <rPr>
        <sz val="10"/>
        <color theme="1"/>
        <rFont val="Arial"/>
        <family val="2"/>
      </rPr>
      <t xml:space="preserve">
• Suppliers are required to populate this Pricing Schedule; failure to do so will result in disqualification.       
• Any prices submitted are to be equal to or lower than those included in Schedule 3 of the Traffic Management Technology 2 Framework Agreement.      
• Suppliers should only complete the yellow and amber cells. Other cells must not be edited.      
• All entries must be in pounds sterling to two decimal places.       
• Suppliers may enter explanatory notes if they wish.
• Suppliers must use section 1 to identify the names of </t>
    </r>
    <r>
      <rPr>
        <i/>
        <sz val="10"/>
        <color theme="1"/>
        <rFont val="Arial"/>
        <family val="2"/>
      </rPr>
      <t>key people</t>
    </r>
    <r>
      <rPr>
        <sz val="10"/>
        <color theme="1"/>
        <rFont val="Arial"/>
        <family val="2"/>
      </rPr>
      <t xml:space="preserve"> they wish to assign to the </t>
    </r>
    <r>
      <rPr>
        <i/>
        <sz val="10"/>
        <color theme="1"/>
        <rFont val="Arial"/>
        <family val="2"/>
      </rPr>
      <t>services</t>
    </r>
    <r>
      <rPr>
        <sz val="10"/>
        <color theme="1"/>
        <rFont val="Arial"/>
        <family val="2"/>
      </rPr>
      <t xml:space="preserve">; a number of assumed monthly days across all Task Orders for each of the roles has been included in column G. Only one name is permitted per row. This section is mandatory and will be considered as part of the financial assessment.
• Suppliers may use Section 2 to enter any monthly lump sum costs (e.g. contract management charges). This section is not mandatory and Suppliers may choose to not complete this section if there are no additional recurring monthly costs. If Suppliers do complete this section, any charges will be considered as part of the financial assessment.
• Section 3 contains the value which will be considered as part of the financial assessment.
• Suppliers must use section 4 to enter their day rates. This section is mandatory but will not be considered as part of the financial assessment; this section will be used to determine </t>
    </r>
    <r>
      <rPr>
        <i/>
        <sz val="10"/>
        <color theme="1"/>
        <rFont val="Arial"/>
        <family val="2"/>
      </rPr>
      <t>staff rates</t>
    </r>
    <r>
      <rPr>
        <sz val="10"/>
        <color theme="1"/>
        <rFont val="Arial"/>
        <family val="2"/>
      </rPr>
      <t xml:space="preserve"> for any future Task Orders other than those already specified. Any prices submitted in the amber cells are to be equal to or lower than those included in Schedule 3 of the Traffic Management Technology 2 Framework Agreement.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</si>
</sst>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quot;£&quot;#,##0.00"/>
    <numFmt numFmtId="44" formatCode="_-&quot;£&quot;* #,##0.00_-;\-&quot;£&quot;* #,##0.00_-;_-&quot;£&quot;* &quot;-&quot;??_-;_-@_-"/>
    <numFmt numFmtId="164" formatCode="&quot;£&quot;#,##0.00"/>
    <numFmt numFmtId="165" formatCode="[$£-809]#,##0.00;\-[$£-809]#,##0.00"/>
    <numFmt numFmtId="166" formatCode="#,##0_ ;\-#,##0\ "/>
  </numFmts>
  <fonts count="13" x14ac:knownFonts="1">
    <font>
      <sz val="12"/>
      <color theme="1"/>
      <name val="Arial"/>
      <family val="2"/>
    </font>
    <font>
      <sz val="12"/>
      <color theme="1"/>
      <name val="Arial"/>
      <family val="2"/>
    </font>
    <font>
      <sz val="11"/>
      <color theme="1"/>
      <name val="Calibri"/>
      <family val="2"/>
      <scheme val="minor"/>
    </font>
    <font>
      <b/>
      <sz val="10"/>
      <color theme="1"/>
      <name val="Arial"/>
      <family val="2"/>
    </font>
    <font>
      <sz val="10"/>
      <color theme="1"/>
      <name val="Arial"/>
      <family val="2"/>
    </font>
    <font>
      <b/>
      <sz val="10"/>
      <name val="Arial"/>
      <family val="2"/>
    </font>
    <font>
      <b/>
      <u/>
      <sz val="10"/>
      <color theme="1"/>
      <name val="Arial"/>
      <family val="2"/>
    </font>
    <font>
      <b/>
      <sz val="10"/>
      <color rgb="FF000000"/>
      <name val="Arial"/>
      <family val="2"/>
    </font>
    <font>
      <sz val="10"/>
      <color rgb="FF000000"/>
      <name val="Arial"/>
      <family val="2"/>
    </font>
    <font>
      <b/>
      <sz val="8"/>
      <color theme="1"/>
      <name val="Arial"/>
      <family val="2"/>
    </font>
    <font>
      <i/>
      <sz val="10"/>
      <color theme="1"/>
      <name val="Arial"/>
      <family val="2"/>
    </font>
    <font>
      <b/>
      <i/>
      <sz val="10"/>
      <color theme="1"/>
      <name val="Arial"/>
      <family val="2"/>
    </font>
    <font>
      <b/>
      <i/>
      <u/>
      <sz val="10"/>
      <color theme="1"/>
      <name val="Arial"/>
      <family val="2"/>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C000"/>
        <bgColor rgb="FF00B0F0"/>
      </patternFill>
    </fill>
    <fill>
      <patternFill patternType="solid">
        <fgColor rgb="FFFFC000"/>
        <bgColor theme="0"/>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82">
    <xf numFmtId="0" fontId="0" fillId="0" borderId="0" xfId="0"/>
    <xf numFmtId="0" fontId="3" fillId="3"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vertical="center"/>
    </xf>
    <xf numFmtId="164" fontId="8" fillId="2" borderId="3" xfId="2" applyNumberFormat="1" applyFont="1" applyFill="1" applyBorder="1" applyAlignment="1">
      <alignment horizontal="center" vertical="center" wrapText="1"/>
    </xf>
    <xf numFmtId="0" fontId="4" fillId="2" borderId="2" xfId="0" applyFont="1" applyFill="1" applyBorder="1" applyAlignment="1">
      <alignment vertical="center"/>
    </xf>
    <xf numFmtId="0" fontId="4" fillId="0" borderId="0" xfId="0" applyFont="1" applyAlignment="1">
      <alignment vertical="center" wrapText="1"/>
    </xf>
    <xf numFmtId="0" fontId="6" fillId="0" borderId="0" xfId="0" applyFont="1" applyAlignment="1">
      <alignment vertical="center"/>
    </xf>
    <xf numFmtId="0" fontId="4" fillId="0" borderId="0" xfId="2" applyFont="1" applyAlignment="1">
      <alignment vertical="center" wrapText="1"/>
    </xf>
    <xf numFmtId="165" fontId="3" fillId="4" borderId="2" xfId="0" applyNumberFormat="1" applyFont="1" applyFill="1" applyBorder="1" applyAlignment="1">
      <alignment horizontal="center" vertical="center"/>
    </xf>
    <xf numFmtId="0" fontId="7" fillId="6" borderId="3" xfId="2"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3" xfId="0" applyFont="1" applyFill="1" applyBorder="1" applyAlignment="1">
      <alignment vertical="center"/>
    </xf>
    <xf numFmtId="164" fontId="4" fillId="0" borderId="27" xfId="1" applyNumberFormat="1" applyFont="1" applyFill="1" applyBorder="1" applyAlignment="1">
      <alignment horizontal="center" vertical="center"/>
    </xf>
    <xf numFmtId="0" fontId="4" fillId="0" borderId="11" xfId="0" applyFont="1" applyFill="1" applyBorder="1" applyAlignment="1">
      <alignment vertical="center"/>
    </xf>
    <xf numFmtId="0" fontId="4" fillId="0" borderId="0" xfId="0" applyFont="1"/>
    <xf numFmtId="0" fontId="4" fillId="2" borderId="10" xfId="0" applyFont="1" applyFill="1" applyBorder="1" applyAlignment="1">
      <alignment vertical="center"/>
    </xf>
    <xf numFmtId="0" fontId="4" fillId="2" borderId="12" xfId="0" applyFont="1" applyFill="1" applyBorder="1" applyAlignment="1">
      <alignment vertical="center"/>
    </xf>
    <xf numFmtId="0" fontId="7" fillId="3" borderId="3" xfId="2" applyFont="1" applyFill="1" applyBorder="1" applyAlignment="1">
      <alignment horizontal="center" vertical="center" wrapText="1"/>
    </xf>
    <xf numFmtId="0" fontId="11" fillId="3" borderId="6" xfId="0" applyFont="1" applyFill="1" applyBorder="1" applyAlignment="1">
      <alignment horizontal="center" vertical="center" wrapText="1"/>
    </xf>
    <xf numFmtId="164" fontId="4" fillId="0" borderId="8" xfId="0" applyNumberFormat="1" applyFont="1" applyBorder="1" applyAlignment="1">
      <alignment horizontal="center"/>
    </xf>
    <xf numFmtId="0" fontId="4" fillId="0" borderId="24" xfId="0" applyFont="1" applyBorder="1" applyAlignment="1">
      <alignment horizontal="center" vertical="center"/>
    </xf>
    <xf numFmtId="0" fontId="4" fillId="0" borderId="25" xfId="0" applyFont="1" applyFill="1" applyBorder="1" applyAlignment="1">
      <alignment vertical="center"/>
    </xf>
    <xf numFmtId="0" fontId="4" fillId="2" borderId="25" xfId="0" applyFont="1" applyFill="1" applyBorder="1" applyAlignment="1">
      <alignment horizontal="center" vertical="center"/>
    </xf>
    <xf numFmtId="7" fontId="4" fillId="2" borderId="25" xfId="1" applyNumberFormat="1" applyFont="1" applyFill="1" applyBorder="1" applyAlignment="1">
      <alignment horizontal="center" vertical="center"/>
    </xf>
    <xf numFmtId="166" fontId="4" fillId="0" borderId="25" xfId="1" applyNumberFormat="1" applyFont="1" applyFill="1" applyBorder="1" applyAlignment="1">
      <alignment horizontal="center" vertical="center"/>
    </xf>
    <xf numFmtId="164" fontId="4" fillId="0" borderId="25" xfId="1" applyNumberFormat="1" applyFont="1" applyBorder="1" applyAlignment="1">
      <alignment horizontal="center" vertical="center"/>
    </xf>
    <xf numFmtId="0" fontId="4" fillId="2" borderId="23" xfId="0" applyFont="1" applyFill="1" applyBorder="1" applyAlignment="1">
      <alignment vertical="center"/>
    </xf>
    <xf numFmtId="0" fontId="3" fillId="3" borderId="13" xfId="0" applyFont="1" applyFill="1" applyBorder="1" applyAlignment="1">
      <alignment horizontal="left" vertical="center"/>
    </xf>
    <xf numFmtId="164" fontId="8" fillId="7" borderId="3" xfId="2" applyNumberFormat="1" applyFont="1" applyFill="1" applyBorder="1" applyAlignment="1">
      <alignment horizontal="center" vertical="center" wrapText="1"/>
    </xf>
    <xf numFmtId="164" fontId="8" fillId="8" borderId="3" xfId="2" applyNumberFormat="1" applyFont="1" applyFill="1" applyBorder="1" applyAlignment="1">
      <alignment horizontal="center" vertical="center" wrapText="1"/>
    </xf>
    <xf numFmtId="7" fontId="4" fillId="2" borderId="3" xfId="1" applyNumberFormat="1" applyFont="1" applyFill="1" applyBorder="1" applyAlignment="1">
      <alignment horizontal="center" vertical="center"/>
    </xf>
    <xf numFmtId="166" fontId="4" fillId="0" borderId="3" xfId="1" applyNumberFormat="1" applyFont="1" applyFill="1" applyBorder="1" applyAlignment="1">
      <alignment horizontal="center" vertical="center"/>
    </xf>
    <xf numFmtId="164" fontId="4" fillId="0" borderId="3" xfId="1" applyNumberFormat="1" applyFont="1" applyBorder="1" applyAlignment="1">
      <alignment horizontal="center" vertical="center"/>
    </xf>
    <xf numFmtId="7" fontId="4" fillId="2" borderId="11" xfId="1" applyNumberFormat="1" applyFont="1" applyFill="1" applyBorder="1" applyAlignment="1">
      <alignment horizontal="center" vertical="center"/>
    </xf>
    <xf numFmtId="166" fontId="4" fillId="0" borderId="11" xfId="1" applyNumberFormat="1" applyFont="1" applyFill="1" applyBorder="1" applyAlignment="1">
      <alignment horizontal="center" vertical="center"/>
    </xf>
    <xf numFmtId="164" fontId="4" fillId="0" borderId="11" xfId="1" applyNumberFormat="1" applyFont="1" applyBorder="1" applyAlignment="1">
      <alignment horizontal="center" vertical="center"/>
    </xf>
    <xf numFmtId="0" fontId="7" fillId="3" borderId="28"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xf>
    <xf numFmtId="0" fontId="4" fillId="5" borderId="17" xfId="0" applyFont="1" applyFill="1" applyBorder="1" applyAlignment="1">
      <alignment horizontal="left" vertical="center"/>
    </xf>
    <xf numFmtId="0" fontId="4" fillId="5" borderId="18" xfId="0" applyFont="1" applyFill="1" applyBorder="1" applyAlignment="1">
      <alignment horizontal="left" vertical="center"/>
    </xf>
    <xf numFmtId="0" fontId="4" fillId="5" borderId="0" xfId="0" applyFont="1" applyFill="1" applyBorder="1" applyAlignment="1">
      <alignment horizontal="left" vertical="center"/>
    </xf>
    <xf numFmtId="0" fontId="4" fillId="5" borderId="19" xfId="0" applyFont="1" applyFill="1" applyBorder="1" applyAlignment="1">
      <alignment horizontal="left" vertical="center"/>
    </xf>
    <xf numFmtId="0" fontId="4" fillId="5" borderId="20" xfId="0" applyFont="1" applyFill="1" applyBorder="1" applyAlignment="1">
      <alignment horizontal="left" vertical="center"/>
    </xf>
    <xf numFmtId="0" fontId="4" fillId="5" borderId="21" xfId="0" applyFont="1" applyFill="1" applyBorder="1" applyAlignment="1">
      <alignment horizontal="left" vertical="center"/>
    </xf>
    <xf numFmtId="0" fontId="4" fillId="5" borderId="22" xfId="0" applyFont="1" applyFill="1" applyBorder="1" applyAlignment="1">
      <alignment horizontal="left" vertical="center"/>
    </xf>
    <xf numFmtId="0" fontId="3" fillId="3" borderId="13" xfId="0" applyFont="1" applyFill="1" applyBorder="1" applyAlignment="1">
      <alignment horizontal="right" vertical="center" wrapText="1"/>
    </xf>
    <xf numFmtId="0" fontId="3" fillId="3" borderId="14" xfId="0" applyFont="1" applyFill="1" applyBorder="1" applyAlignment="1">
      <alignment horizontal="right" vertical="center" wrapText="1"/>
    </xf>
    <xf numFmtId="0" fontId="5" fillId="3" borderId="4" xfId="0" applyFont="1" applyFill="1" applyBorder="1" applyAlignment="1">
      <alignment horizontal="right" vertical="center"/>
    </xf>
    <xf numFmtId="0" fontId="5" fillId="3" borderId="7" xfId="0" applyFont="1" applyFill="1" applyBorder="1" applyAlignment="1">
      <alignment horizontal="right" vertical="center"/>
    </xf>
    <xf numFmtId="0" fontId="3" fillId="3" borderId="20" xfId="0" applyFont="1" applyFill="1" applyBorder="1" applyAlignment="1">
      <alignment horizontal="right" vertical="center" wrapText="1"/>
    </xf>
    <xf numFmtId="0" fontId="3" fillId="3" borderId="26" xfId="0" applyFont="1" applyFill="1" applyBorder="1" applyAlignment="1">
      <alignment horizontal="right" vertical="center" wrapText="1"/>
    </xf>
    <xf numFmtId="0" fontId="3" fillId="3" borderId="6"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4" fillId="0" borderId="4" xfId="0" applyFont="1" applyBorder="1" applyAlignment="1">
      <alignment horizontal="center" vertical="center"/>
    </xf>
    <xf numFmtId="0" fontId="4" fillId="2" borderId="7" xfId="0" applyFont="1" applyFill="1" applyBorder="1" applyAlignment="1">
      <alignment horizontal="left" vertical="center"/>
    </xf>
    <xf numFmtId="165" fontId="4" fillId="2" borderId="7" xfId="0" applyNumberFormat="1" applyFont="1" applyFill="1" applyBorder="1" applyAlignment="1">
      <alignment horizontal="center"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3" xfId="0" applyFont="1" applyFill="1" applyBorder="1" applyAlignment="1">
      <alignment horizontal="left" vertical="center"/>
    </xf>
    <xf numFmtId="165" fontId="4" fillId="2" borderId="3" xfId="0" applyNumberFormat="1" applyFont="1" applyFill="1" applyBorder="1" applyAlignment="1">
      <alignment horizontal="center" vertical="center"/>
    </xf>
    <xf numFmtId="0" fontId="4" fillId="2" borderId="3" xfId="0" applyFont="1" applyFill="1" applyBorder="1" applyAlignment="1">
      <alignment vertical="center"/>
    </xf>
    <xf numFmtId="0" fontId="4" fillId="2" borderId="10" xfId="0" applyFont="1" applyFill="1" applyBorder="1" applyAlignment="1">
      <alignment vertical="center"/>
    </xf>
    <xf numFmtId="0" fontId="4" fillId="0" borderId="29" xfId="0" applyFont="1" applyBorder="1" applyAlignment="1">
      <alignment horizontal="center" vertical="center"/>
    </xf>
    <xf numFmtId="0" fontId="4" fillId="2" borderId="11" xfId="0" applyFont="1" applyFill="1" applyBorder="1" applyAlignment="1">
      <alignment horizontal="left" vertical="center"/>
    </xf>
    <xf numFmtId="165" fontId="4" fillId="2" borderId="11" xfId="0" applyNumberFormat="1" applyFont="1" applyFill="1" applyBorder="1" applyAlignment="1">
      <alignment horizontal="center"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0" borderId="0" xfId="0" applyFont="1" applyBorder="1" applyAlignment="1">
      <alignment horizontal="center" vertical="center"/>
    </xf>
    <xf numFmtId="0" fontId="3" fillId="3" borderId="4" xfId="0" applyFont="1" applyFill="1" applyBorder="1" applyAlignment="1">
      <alignment horizontal="right" vertical="center"/>
    </xf>
    <xf numFmtId="165" fontId="3" fillId="3" borderId="8" xfId="0" applyNumberFormat="1" applyFont="1" applyFill="1" applyBorder="1" applyAlignment="1">
      <alignment horizontal="center" vertical="center"/>
    </xf>
    <xf numFmtId="0" fontId="3" fillId="3" borderId="5" xfId="0" applyFont="1" applyFill="1" applyBorder="1" applyAlignment="1">
      <alignment horizontal="right" vertical="center" wrapText="1"/>
    </xf>
    <xf numFmtId="165" fontId="3" fillId="3" borderId="12" xfId="0" applyNumberFormat="1" applyFont="1" applyFill="1" applyBorder="1" applyAlignment="1">
      <alignment horizontal="center" vertical="center"/>
    </xf>
    <xf numFmtId="0" fontId="4" fillId="0" borderId="0" xfId="0" applyFont="1" applyFill="1" applyBorder="1" applyAlignment="1">
      <alignment vertical="center"/>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8"/>
  <sheetViews>
    <sheetView tabSelected="1" zoomScaleNormal="100" workbookViewId="0">
      <selection activeCell="B2" sqref="B2:H14"/>
    </sheetView>
  </sheetViews>
  <sheetFormatPr defaultRowHeight="12.75" x14ac:dyDescent="0.2"/>
  <cols>
    <col min="1" max="1" width="0.88671875" style="4" customWidth="1"/>
    <col min="2" max="2" width="12.33203125" style="4" customWidth="1"/>
    <col min="3" max="3" width="36.5546875" style="4" bestFit="1" customWidth="1"/>
    <col min="4" max="5" width="17.44140625" style="4" customWidth="1"/>
    <col min="6" max="7" width="14.88671875" style="4" customWidth="1"/>
    <col min="8" max="8" width="8.88671875" style="4"/>
    <col min="9" max="9" width="13.88671875" style="4" customWidth="1"/>
    <col min="10" max="16384" width="8.88671875" style="4"/>
  </cols>
  <sheetData>
    <row r="1" spans="2:8" ht="5.0999999999999996" customHeight="1" thickBot="1" x14ac:dyDescent="0.25"/>
    <row r="2" spans="2:8" ht="15" customHeight="1" x14ac:dyDescent="0.2">
      <c r="B2" s="44" t="s">
        <v>123</v>
      </c>
      <c r="C2" s="45"/>
      <c r="D2" s="45"/>
      <c r="E2" s="45"/>
      <c r="F2" s="45"/>
      <c r="G2" s="45"/>
      <c r="H2" s="46"/>
    </row>
    <row r="3" spans="2:8" ht="15" customHeight="1" x14ac:dyDescent="0.2">
      <c r="B3" s="47"/>
      <c r="C3" s="48"/>
      <c r="D3" s="48"/>
      <c r="E3" s="48"/>
      <c r="F3" s="48"/>
      <c r="G3" s="48"/>
      <c r="H3" s="49"/>
    </row>
    <row r="4" spans="2:8" ht="15" customHeight="1" x14ac:dyDescent="0.2">
      <c r="B4" s="47"/>
      <c r="C4" s="48"/>
      <c r="D4" s="48"/>
      <c r="E4" s="48"/>
      <c r="F4" s="48"/>
      <c r="G4" s="48"/>
      <c r="H4" s="49"/>
    </row>
    <row r="5" spans="2:8" ht="15" customHeight="1" x14ac:dyDescent="0.2">
      <c r="B5" s="47"/>
      <c r="C5" s="48"/>
      <c r="D5" s="48"/>
      <c r="E5" s="48"/>
      <c r="F5" s="48"/>
      <c r="G5" s="48"/>
      <c r="H5" s="49"/>
    </row>
    <row r="6" spans="2:8" ht="15" customHeight="1" x14ac:dyDescent="0.2">
      <c r="B6" s="47"/>
      <c r="C6" s="48"/>
      <c r="D6" s="48"/>
      <c r="E6" s="48"/>
      <c r="F6" s="48"/>
      <c r="G6" s="48"/>
      <c r="H6" s="49"/>
    </row>
    <row r="7" spans="2:8" ht="15" customHeight="1" x14ac:dyDescent="0.2">
      <c r="B7" s="47"/>
      <c r="C7" s="48"/>
      <c r="D7" s="48"/>
      <c r="E7" s="48"/>
      <c r="F7" s="48"/>
      <c r="G7" s="48"/>
      <c r="H7" s="49"/>
    </row>
    <row r="8" spans="2:8" ht="15" customHeight="1" x14ac:dyDescent="0.2">
      <c r="B8" s="47"/>
      <c r="C8" s="48"/>
      <c r="D8" s="48"/>
      <c r="E8" s="48"/>
      <c r="F8" s="48"/>
      <c r="G8" s="48"/>
      <c r="H8" s="49"/>
    </row>
    <row r="9" spans="2:8" ht="15" customHeight="1" x14ac:dyDescent="0.2">
      <c r="B9" s="47"/>
      <c r="C9" s="48"/>
      <c r="D9" s="48"/>
      <c r="E9" s="48"/>
      <c r="F9" s="48"/>
      <c r="G9" s="48"/>
      <c r="H9" s="49"/>
    </row>
    <row r="10" spans="2:8" ht="15" customHeight="1" x14ac:dyDescent="0.2">
      <c r="B10" s="47"/>
      <c r="C10" s="48"/>
      <c r="D10" s="48"/>
      <c r="E10" s="48"/>
      <c r="F10" s="48"/>
      <c r="G10" s="48"/>
      <c r="H10" s="49"/>
    </row>
    <row r="11" spans="2:8" ht="15" customHeight="1" x14ac:dyDescent="0.2">
      <c r="B11" s="47"/>
      <c r="C11" s="48"/>
      <c r="D11" s="48"/>
      <c r="E11" s="48"/>
      <c r="F11" s="48"/>
      <c r="G11" s="48"/>
      <c r="H11" s="49"/>
    </row>
    <row r="12" spans="2:8" ht="15" customHeight="1" x14ac:dyDescent="0.2">
      <c r="B12" s="47"/>
      <c r="C12" s="48"/>
      <c r="D12" s="48"/>
      <c r="E12" s="48"/>
      <c r="F12" s="48"/>
      <c r="G12" s="48"/>
      <c r="H12" s="49"/>
    </row>
    <row r="13" spans="2:8" ht="15" customHeight="1" x14ac:dyDescent="0.2">
      <c r="B13" s="47"/>
      <c r="C13" s="48"/>
      <c r="D13" s="48"/>
      <c r="E13" s="48"/>
      <c r="F13" s="48"/>
      <c r="G13" s="48"/>
      <c r="H13" s="49"/>
    </row>
    <row r="14" spans="2:8" ht="28.5" customHeight="1" thickBot="1" x14ac:dyDescent="0.25">
      <c r="B14" s="50"/>
      <c r="C14" s="51"/>
      <c r="D14" s="51"/>
      <c r="E14" s="51"/>
      <c r="F14" s="51"/>
      <c r="G14" s="51"/>
      <c r="H14" s="52"/>
    </row>
    <row r="15" spans="2:8" ht="13.5" thickBot="1" x14ac:dyDescent="0.25"/>
    <row r="16" spans="2:8" ht="15.75" customHeight="1" thickBot="1" x14ac:dyDescent="0.25">
      <c r="B16" s="32" t="s">
        <v>0</v>
      </c>
      <c r="C16" s="6"/>
    </row>
    <row r="18" spans="2:9" x14ac:dyDescent="0.2">
      <c r="B18" s="8" t="s">
        <v>112</v>
      </c>
    </row>
    <row r="19" spans="2:9" ht="13.5" thickBot="1" x14ac:dyDescent="0.25"/>
    <row r="20" spans="2:9" s="7" customFormat="1" ht="64.5" thickBot="1" x14ac:dyDescent="0.25">
      <c r="B20" s="1" t="s">
        <v>24</v>
      </c>
      <c r="C20" s="12" t="s">
        <v>20</v>
      </c>
      <c r="D20" s="12" t="s">
        <v>21</v>
      </c>
      <c r="E20" s="12" t="s">
        <v>22</v>
      </c>
      <c r="F20" s="23" t="s">
        <v>58</v>
      </c>
      <c r="G20" s="12" t="s">
        <v>119</v>
      </c>
      <c r="H20" s="12" t="s">
        <v>59</v>
      </c>
      <c r="I20" s="13" t="s">
        <v>23</v>
      </c>
    </row>
    <row r="21" spans="2:9" x14ac:dyDescent="0.2">
      <c r="B21" s="25">
        <v>1</v>
      </c>
      <c r="C21" s="26" t="s">
        <v>60</v>
      </c>
      <c r="D21" s="27"/>
      <c r="E21" s="27"/>
      <c r="F21" s="28">
        <v>0</v>
      </c>
      <c r="G21" s="29">
        <v>5</v>
      </c>
      <c r="H21" s="30">
        <f t="shared" ref="H21:H30" si="0">G21*F21</f>
        <v>0</v>
      </c>
      <c r="I21" s="31"/>
    </row>
    <row r="22" spans="2:9" x14ac:dyDescent="0.2">
      <c r="B22" s="2">
        <v>2</v>
      </c>
      <c r="C22" s="16" t="s">
        <v>61</v>
      </c>
      <c r="D22" s="14"/>
      <c r="E22" s="14"/>
      <c r="F22" s="35">
        <v>0</v>
      </c>
      <c r="G22" s="36">
        <v>5</v>
      </c>
      <c r="H22" s="37">
        <f t="shared" si="0"/>
        <v>0</v>
      </c>
      <c r="I22" s="20"/>
    </row>
    <row r="23" spans="2:9" x14ac:dyDescent="0.2">
      <c r="B23" s="2">
        <v>3</v>
      </c>
      <c r="C23" s="16" t="s">
        <v>62</v>
      </c>
      <c r="D23" s="14"/>
      <c r="E23" s="14"/>
      <c r="F23" s="35">
        <v>0</v>
      </c>
      <c r="G23" s="36">
        <v>10</v>
      </c>
      <c r="H23" s="37">
        <f t="shared" si="0"/>
        <v>0</v>
      </c>
      <c r="I23" s="20"/>
    </row>
    <row r="24" spans="2:9" x14ac:dyDescent="0.2">
      <c r="B24" s="2">
        <v>4</v>
      </c>
      <c r="C24" s="16" t="s">
        <v>63</v>
      </c>
      <c r="D24" s="14"/>
      <c r="E24" s="14"/>
      <c r="F24" s="35">
        <v>0</v>
      </c>
      <c r="G24" s="36">
        <v>5</v>
      </c>
      <c r="H24" s="37">
        <f t="shared" si="0"/>
        <v>0</v>
      </c>
      <c r="I24" s="20"/>
    </row>
    <row r="25" spans="2:9" x14ac:dyDescent="0.2">
      <c r="B25" s="2">
        <v>5</v>
      </c>
      <c r="C25" s="16" t="s">
        <v>64</v>
      </c>
      <c r="D25" s="14"/>
      <c r="E25" s="14"/>
      <c r="F25" s="35">
        <v>0</v>
      </c>
      <c r="G25" s="36">
        <v>5</v>
      </c>
      <c r="H25" s="37">
        <f t="shared" si="0"/>
        <v>0</v>
      </c>
      <c r="I25" s="20"/>
    </row>
    <row r="26" spans="2:9" x14ac:dyDescent="0.2">
      <c r="B26" s="2">
        <v>6</v>
      </c>
      <c r="C26" s="16" t="s">
        <v>65</v>
      </c>
      <c r="D26" s="14"/>
      <c r="E26" s="14"/>
      <c r="F26" s="35">
        <v>0</v>
      </c>
      <c r="G26" s="36">
        <v>5</v>
      </c>
      <c r="H26" s="37">
        <f t="shared" si="0"/>
        <v>0</v>
      </c>
      <c r="I26" s="20"/>
    </row>
    <row r="27" spans="2:9" x14ac:dyDescent="0.2">
      <c r="B27" s="2">
        <v>7</v>
      </c>
      <c r="C27" s="16" t="s">
        <v>66</v>
      </c>
      <c r="D27" s="14"/>
      <c r="E27" s="14"/>
      <c r="F27" s="35">
        <v>0</v>
      </c>
      <c r="G27" s="36">
        <v>5</v>
      </c>
      <c r="H27" s="37">
        <f t="shared" si="0"/>
        <v>0</v>
      </c>
      <c r="I27" s="20"/>
    </row>
    <row r="28" spans="2:9" x14ac:dyDescent="0.2">
      <c r="B28" s="2">
        <v>8</v>
      </c>
      <c r="C28" s="16" t="s">
        <v>67</v>
      </c>
      <c r="D28" s="14"/>
      <c r="E28" s="14"/>
      <c r="F28" s="35">
        <v>0</v>
      </c>
      <c r="G28" s="36">
        <v>5</v>
      </c>
      <c r="H28" s="37">
        <f t="shared" si="0"/>
        <v>0</v>
      </c>
      <c r="I28" s="20"/>
    </row>
    <row r="29" spans="2:9" x14ac:dyDescent="0.2">
      <c r="B29" s="2">
        <v>9</v>
      </c>
      <c r="C29" s="16" t="s">
        <v>68</v>
      </c>
      <c r="D29" s="14"/>
      <c r="E29" s="14"/>
      <c r="F29" s="35">
        <v>0</v>
      </c>
      <c r="G29" s="36">
        <v>5</v>
      </c>
      <c r="H29" s="37">
        <f t="shared" si="0"/>
        <v>0</v>
      </c>
      <c r="I29" s="20"/>
    </row>
    <row r="30" spans="2:9" ht="13.5" thickBot="1" x14ac:dyDescent="0.25">
      <c r="B30" s="3">
        <v>10</v>
      </c>
      <c r="C30" s="18" t="s">
        <v>69</v>
      </c>
      <c r="D30" s="15"/>
      <c r="E30" s="15"/>
      <c r="F30" s="38">
        <v>0</v>
      </c>
      <c r="G30" s="39">
        <v>5</v>
      </c>
      <c r="H30" s="40">
        <f t="shared" si="0"/>
        <v>0</v>
      </c>
      <c r="I30" s="21"/>
    </row>
    <row r="31" spans="2:9" customFormat="1" ht="15" x14ac:dyDescent="0.2">
      <c r="B31" s="19"/>
      <c r="C31" s="19"/>
      <c r="D31" s="19"/>
      <c r="E31" s="19"/>
      <c r="F31" s="55" t="s">
        <v>56</v>
      </c>
      <c r="G31" s="56"/>
      <c r="H31" s="24">
        <f>SUM(H21:H30)</f>
        <v>0</v>
      </c>
      <c r="I31" s="19"/>
    </row>
    <row r="32" spans="2:9" ht="45.75" customHeight="1" thickBot="1" x14ac:dyDescent="0.25">
      <c r="F32" s="57" t="s">
        <v>57</v>
      </c>
      <c r="G32" s="58"/>
      <c r="H32" s="17">
        <f>H31*24</f>
        <v>0</v>
      </c>
    </row>
    <row r="34" spans="2:6" x14ac:dyDescent="0.2">
      <c r="B34" s="8" t="s">
        <v>113</v>
      </c>
    </row>
    <row r="35" spans="2:6" ht="13.5" thickBot="1" x14ac:dyDescent="0.25"/>
    <row r="36" spans="2:6" ht="13.5" thickBot="1" x14ac:dyDescent="0.25">
      <c r="B36" s="1" t="s">
        <v>24</v>
      </c>
      <c r="C36" s="59" t="s">
        <v>114</v>
      </c>
      <c r="D36" s="59" t="s">
        <v>115</v>
      </c>
      <c r="E36" s="60" t="s">
        <v>23</v>
      </c>
      <c r="F36" s="61"/>
    </row>
    <row r="37" spans="2:6" x14ac:dyDescent="0.2">
      <c r="B37" s="62">
        <v>11</v>
      </c>
      <c r="C37" s="63"/>
      <c r="D37" s="64">
        <v>0</v>
      </c>
      <c r="E37" s="65"/>
      <c r="F37" s="66"/>
    </row>
    <row r="38" spans="2:6" x14ac:dyDescent="0.2">
      <c r="B38" s="62">
        <v>12</v>
      </c>
      <c r="C38" s="67"/>
      <c r="D38" s="68">
        <v>0</v>
      </c>
      <c r="E38" s="69"/>
      <c r="F38" s="70"/>
    </row>
    <row r="39" spans="2:6" x14ac:dyDescent="0.2">
      <c r="B39" s="62">
        <v>13</v>
      </c>
      <c r="C39" s="67"/>
      <c r="D39" s="68">
        <v>0</v>
      </c>
      <c r="E39" s="69"/>
      <c r="F39" s="70"/>
    </row>
    <row r="40" spans="2:6" x14ac:dyDescent="0.2">
      <c r="B40" s="62">
        <v>14</v>
      </c>
      <c r="C40" s="67"/>
      <c r="D40" s="68">
        <v>0</v>
      </c>
      <c r="E40" s="69"/>
      <c r="F40" s="70"/>
    </row>
    <row r="41" spans="2:6" x14ac:dyDescent="0.2">
      <c r="B41" s="62">
        <v>15</v>
      </c>
      <c r="C41" s="67"/>
      <c r="D41" s="68">
        <v>0</v>
      </c>
      <c r="E41" s="69"/>
      <c r="F41" s="70"/>
    </row>
    <row r="42" spans="2:6" x14ac:dyDescent="0.2">
      <c r="B42" s="62">
        <v>16</v>
      </c>
      <c r="C42" s="67"/>
      <c r="D42" s="68">
        <v>0</v>
      </c>
      <c r="E42" s="69"/>
      <c r="F42" s="70"/>
    </row>
    <row r="43" spans="2:6" x14ac:dyDescent="0.2">
      <c r="B43" s="62">
        <v>17</v>
      </c>
      <c r="C43" s="67"/>
      <c r="D43" s="68">
        <v>0</v>
      </c>
      <c r="E43" s="69"/>
      <c r="F43" s="70"/>
    </row>
    <row r="44" spans="2:6" x14ac:dyDescent="0.2">
      <c r="B44" s="62">
        <v>18</v>
      </c>
      <c r="C44" s="67"/>
      <c r="D44" s="68">
        <v>0</v>
      </c>
      <c r="E44" s="69"/>
      <c r="F44" s="70"/>
    </row>
    <row r="45" spans="2:6" x14ac:dyDescent="0.2">
      <c r="B45" s="62">
        <v>19</v>
      </c>
      <c r="C45" s="67"/>
      <c r="D45" s="68">
        <v>0</v>
      </c>
      <c r="E45" s="69"/>
      <c r="F45" s="70"/>
    </row>
    <row r="46" spans="2:6" ht="13.5" thickBot="1" x14ac:dyDescent="0.25">
      <c r="B46" s="71">
        <v>20</v>
      </c>
      <c r="C46" s="72"/>
      <c r="D46" s="73">
        <v>0</v>
      </c>
      <c r="E46" s="74"/>
      <c r="F46" s="75"/>
    </row>
    <row r="47" spans="2:6" x14ac:dyDescent="0.2">
      <c r="B47" s="76"/>
      <c r="C47" s="77" t="s">
        <v>116</v>
      </c>
      <c r="D47" s="78">
        <f>SUM(D37:D46)</f>
        <v>0</v>
      </c>
      <c r="E47" s="81"/>
      <c r="F47" s="81"/>
    </row>
    <row r="48" spans="2:6" ht="24.75" thickBot="1" x14ac:dyDescent="0.25">
      <c r="B48" s="76"/>
      <c r="C48" s="79" t="s">
        <v>117</v>
      </c>
      <c r="D48" s="80">
        <f>D47*24</f>
        <v>0</v>
      </c>
      <c r="E48" s="81"/>
      <c r="F48" s="81"/>
    </row>
    <row r="50" spans="2:10" x14ac:dyDescent="0.2">
      <c r="B50" s="8" t="s">
        <v>122</v>
      </c>
    </row>
    <row r="51" spans="2:10" ht="13.5" thickBot="1" x14ac:dyDescent="0.25"/>
    <row r="52" spans="2:10" ht="32.25" customHeight="1" thickBot="1" x14ac:dyDescent="0.25">
      <c r="B52" s="53" t="s">
        <v>118</v>
      </c>
      <c r="C52" s="54"/>
      <c r="D52" s="10">
        <f>H32+D48</f>
        <v>0</v>
      </c>
    </row>
    <row r="54" spans="2:10" x14ac:dyDescent="0.2">
      <c r="B54" s="8" t="s">
        <v>120</v>
      </c>
    </row>
    <row r="56" spans="2:10" ht="51" x14ac:dyDescent="0.2">
      <c r="B56" s="9"/>
      <c r="C56" s="9"/>
      <c r="D56" s="22" t="s">
        <v>1</v>
      </c>
      <c r="E56" s="22" t="s">
        <v>2</v>
      </c>
      <c r="F56" s="22" t="s">
        <v>3</v>
      </c>
      <c r="G56" s="22" t="s">
        <v>4</v>
      </c>
      <c r="H56" s="22" t="s">
        <v>70</v>
      </c>
      <c r="I56" s="22" t="s">
        <v>71</v>
      </c>
      <c r="J56" s="22" t="s">
        <v>72</v>
      </c>
    </row>
    <row r="57" spans="2:10" ht="12.75" customHeight="1" x14ac:dyDescent="0.2">
      <c r="B57" s="41" t="s">
        <v>5</v>
      </c>
      <c r="C57" s="11" t="s">
        <v>6</v>
      </c>
      <c r="D57" s="5">
        <v>0</v>
      </c>
      <c r="E57" s="5">
        <v>0</v>
      </c>
      <c r="F57" s="5">
        <v>0</v>
      </c>
      <c r="G57" s="33">
        <v>0</v>
      </c>
      <c r="H57" s="33">
        <v>0</v>
      </c>
      <c r="I57" s="5">
        <v>0</v>
      </c>
      <c r="J57" s="5">
        <v>0</v>
      </c>
    </row>
    <row r="58" spans="2:10" x14ac:dyDescent="0.2">
      <c r="B58" s="42"/>
      <c r="C58" s="11" t="s">
        <v>7</v>
      </c>
      <c r="D58" s="5">
        <v>0</v>
      </c>
      <c r="E58" s="33">
        <v>0</v>
      </c>
      <c r="F58" s="33">
        <v>0</v>
      </c>
      <c r="G58" s="33">
        <v>0</v>
      </c>
      <c r="H58" s="33">
        <v>0</v>
      </c>
      <c r="I58" s="5">
        <v>0</v>
      </c>
      <c r="J58" s="5">
        <v>0</v>
      </c>
    </row>
    <row r="59" spans="2:10" ht="12.75" customHeight="1" x14ac:dyDescent="0.2">
      <c r="B59" s="41" t="s">
        <v>8</v>
      </c>
      <c r="C59" s="11" t="s">
        <v>9</v>
      </c>
      <c r="D59" s="5">
        <v>0</v>
      </c>
      <c r="E59" s="33">
        <v>0</v>
      </c>
      <c r="F59" s="33">
        <v>0</v>
      </c>
      <c r="G59" s="33">
        <v>0</v>
      </c>
      <c r="H59" s="33">
        <v>0</v>
      </c>
      <c r="I59" s="5">
        <v>0</v>
      </c>
      <c r="J59" s="5">
        <v>0</v>
      </c>
    </row>
    <row r="60" spans="2:10" x14ac:dyDescent="0.2">
      <c r="B60" s="42"/>
      <c r="C60" s="11" t="s">
        <v>10</v>
      </c>
      <c r="D60" s="5">
        <v>0</v>
      </c>
      <c r="E60" s="33">
        <v>0</v>
      </c>
      <c r="F60" s="33">
        <v>0</v>
      </c>
      <c r="G60" s="33">
        <v>0</v>
      </c>
      <c r="H60" s="33">
        <v>0</v>
      </c>
      <c r="I60" s="5">
        <v>0</v>
      </c>
      <c r="J60" s="5">
        <v>0</v>
      </c>
    </row>
    <row r="61" spans="2:10" ht="12.75" customHeight="1" x14ac:dyDescent="0.2">
      <c r="B61" s="41" t="s">
        <v>11</v>
      </c>
      <c r="C61" s="11" t="s">
        <v>12</v>
      </c>
      <c r="D61" s="33">
        <v>0</v>
      </c>
      <c r="E61" s="33">
        <v>0</v>
      </c>
      <c r="F61" s="33">
        <v>0</v>
      </c>
      <c r="G61" s="33">
        <v>0</v>
      </c>
      <c r="H61" s="33">
        <v>0</v>
      </c>
      <c r="I61" s="5">
        <v>0</v>
      </c>
      <c r="J61" s="5">
        <v>0</v>
      </c>
    </row>
    <row r="62" spans="2:10" x14ac:dyDescent="0.2">
      <c r="B62" s="42"/>
      <c r="C62" s="11" t="s">
        <v>13</v>
      </c>
      <c r="D62" s="33">
        <v>0</v>
      </c>
      <c r="E62" s="33">
        <v>0</v>
      </c>
      <c r="F62" s="33">
        <v>0</v>
      </c>
      <c r="G62" s="33">
        <v>0</v>
      </c>
      <c r="H62" s="33">
        <v>0</v>
      </c>
      <c r="I62" s="5">
        <v>0</v>
      </c>
      <c r="J62" s="5">
        <v>0</v>
      </c>
    </row>
    <row r="63" spans="2:10" ht="12.75" customHeight="1" x14ac:dyDescent="0.2">
      <c r="B63" s="43" t="s">
        <v>14</v>
      </c>
      <c r="C63" s="11" t="s">
        <v>15</v>
      </c>
      <c r="D63" s="5">
        <v>0</v>
      </c>
      <c r="E63" s="33">
        <v>0</v>
      </c>
      <c r="F63" s="33">
        <v>0</v>
      </c>
      <c r="G63" s="33">
        <v>0</v>
      </c>
      <c r="H63" s="33">
        <v>0</v>
      </c>
      <c r="I63" s="5">
        <v>0</v>
      </c>
      <c r="J63" s="5">
        <v>0</v>
      </c>
    </row>
    <row r="64" spans="2:10" x14ac:dyDescent="0.2">
      <c r="B64" s="43"/>
      <c r="C64" s="11" t="s">
        <v>16</v>
      </c>
      <c r="D64" s="5">
        <v>0</v>
      </c>
      <c r="E64" s="33">
        <v>0</v>
      </c>
      <c r="F64" s="33">
        <v>0</v>
      </c>
      <c r="G64" s="33">
        <v>0</v>
      </c>
      <c r="H64" s="33">
        <v>0</v>
      </c>
      <c r="I64" s="5">
        <v>0</v>
      </c>
      <c r="J64" s="5">
        <v>0</v>
      </c>
    </row>
    <row r="65" spans="2:10" x14ac:dyDescent="0.2">
      <c r="B65" s="43"/>
      <c r="C65" s="11" t="s">
        <v>17</v>
      </c>
      <c r="D65" s="34">
        <v>0</v>
      </c>
      <c r="E65" s="33">
        <v>0</v>
      </c>
      <c r="F65" s="33">
        <v>0</v>
      </c>
      <c r="G65" s="33">
        <v>0</v>
      </c>
      <c r="H65" s="33">
        <v>0</v>
      </c>
      <c r="I65" s="5">
        <v>0</v>
      </c>
      <c r="J65" s="5">
        <v>0</v>
      </c>
    </row>
    <row r="66" spans="2:10" ht="25.5" x14ac:dyDescent="0.2">
      <c r="B66" s="22" t="s">
        <v>18</v>
      </c>
      <c r="C66" s="11" t="s">
        <v>19</v>
      </c>
      <c r="D66" s="5">
        <v>0</v>
      </c>
      <c r="E66" s="33">
        <v>0</v>
      </c>
      <c r="F66" s="33">
        <v>0</v>
      </c>
      <c r="G66" s="33">
        <v>0</v>
      </c>
      <c r="H66" s="33">
        <v>0</v>
      </c>
      <c r="I66" s="5">
        <v>0</v>
      </c>
      <c r="J66" s="5">
        <v>0</v>
      </c>
    </row>
    <row r="68" spans="2:10" x14ac:dyDescent="0.2">
      <c r="B68" s="8" t="s">
        <v>121</v>
      </c>
    </row>
    <row r="69" spans="2:10" x14ac:dyDescent="0.2">
      <c r="B69" s="4" t="s">
        <v>73</v>
      </c>
    </row>
    <row r="70" spans="2:10" x14ac:dyDescent="0.2">
      <c r="B70" s="4" t="s">
        <v>74</v>
      </c>
    </row>
    <row r="71" spans="2:10" x14ac:dyDescent="0.2">
      <c r="B71" s="4" t="s">
        <v>75</v>
      </c>
    </row>
    <row r="72" spans="2:10" x14ac:dyDescent="0.2">
      <c r="B72" s="4" t="s">
        <v>76</v>
      </c>
    </row>
    <row r="73" spans="2:10" x14ac:dyDescent="0.2">
      <c r="B73" s="4" t="s">
        <v>34</v>
      </c>
    </row>
    <row r="74" spans="2:10" x14ac:dyDescent="0.2">
      <c r="B74" s="4" t="s">
        <v>38</v>
      </c>
    </row>
    <row r="75" spans="2:10" x14ac:dyDescent="0.2">
      <c r="B75" s="4" t="s">
        <v>77</v>
      </c>
    </row>
    <row r="76" spans="2:10" x14ac:dyDescent="0.2">
      <c r="B76" s="4" t="s">
        <v>78</v>
      </c>
    </row>
    <row r="77" spans="2:10" x14ac:dyDescent="0.2">
      <c r="B77" s="4" t="s">
        <v>48</v>
      </c>
    </row>
    <row r="78" spans="2:10" x14ac:dyDescent="0.2">
      <c r="B78" s="4" t="s">
        <v>79</v>
      </c>
    </row>
    <row r="79" spans="2:10" x14ac:dyDescent="0.2">
      <c r="B79" s="4" t="s">
        <v>80</v>
      </c>
    </row>
    <row r="80" spans="2:10" x14ac:dyDescent="0.2">
      <c r="B80" s="4" t="s">
        <v>25</v>
      </c>
    </row>
    <row r="81" spans="2:2" x14ac:dyDescent="0.2">
      <c r="B81" s="4" t="s">
        <v>28</v>
      </c>
    </row>
    <row r="82" spans="2:2" x14ac:dyDescent="0.2">
      <c r="B82" s="4" t="s">
        <v>31</v>
      </c>
    </row>
    <row r="83" spans="2:2" x14ac:dyDescent="0.2">
      <c r="B83" s="4" t="s">
        <v>35</v>
      </c>
    </row>
    <row r="84" spans="2:2" x14ac:dyDescent="0.2">
      <c r="B84" s="4" t="s">
        <v>39</v>
      </c>
    </row>
    <row r="85" spans="2:2" x14ac:dyDescent="0.2">
      <c r="B85" s="4" t="s">
        <v>42</v>
      </c>
    </row>
    <row r="86" spans="2:2" x14ac:dyDescent="0.2">
      <c r="B86" s="4" t="s">
        <v>45</v>
      </c>
    </row>
    <row r="87" spans="2:2" x14ac:dyDescent="0.2">
      <c r="B87" s="4" t="s">
        <v>49</v>
      </c>
    </row>
    <row r="88" spans="2:2" x14ac:dyDescent="0.2">
      <c r="B88" s="4" t="s">
        <v>52</v>
      </c>
    </row>
    <row r="89" spans="2:2" x14ac:dyDescent="0.2">
      <c r="B89" s="4" t="s">
        <v>81</v>
      </c>
    </row>
    <row r="90" spans="2:2" x14ac:dyDescent="0.2">
      <c r="B90" s="4" t="s">
        <v>26</v>
      </c>
    </row>
    <row r="91" spans="2:2" x14ac:dyDescent="0.2">
      <c r="B91" s="4" t="s">
        <v>29</v>
      </c>
    </row>
    <row r="92" spans="2:2" x14ac:dyDescent="0.2">
      <c r="B92" s="4" t="s">
        <v>32</v>
      </c>
    </row>
    <row r="93" spans="2:2" x14ac:dyDescent="0.2">
      <c r="B93" s="4" t="s">
        <v>36</v>
      </c>
    </row>
    <row r="94" spans="2:2" x14ac:dyDescent="0.2">
      <c r="B94" s="4" t="s">
        <v>40</v>
      </c>
    </row>
    <row r="95" spans="2:2" x14ac:dyDescent="0.2">
      <c r="B95" s="4" t="s">
        <v>43</v>
      </c>
    </row>
    <row r="96" spans="2:2" x14ac:dyDescent="0.2">
      <c r="B96" s="4" t="s">
        <v>46</v>
      </c>
    </row>
    <row r="97" spans="2:2" x14ac:dyDescent="0.2">
      <c r="B97" s="4" t="s">
        <v>50</v>
      </c>
    </row>
    <row r="98" spans="2:2" x14ac:dyDescent="0.2">
      <c r="B98" s="4" t="s">
        <v>53</v>
      </c>
    </row>
    <row r="99" spans="2:2" x14ac:dyDescent="0.2">
      <c r="B99" s="4" t="s">
        <v>55</v>
      </c>
    </row>
    <row r="100" spans="2:2" x14ac:dyDescent="0.2">
      <c r="B100" s="4" t="s">
        <v>27</v>
      </c>
    </row>
    <row r="101" spans="2:2" x14ac:dyDescent="0.2">
      <c r="B101" s="4" t="s">
        <v>30</v>
      </c>
    </row>
    <row r="102" spans="2:2" x14ac:dyDescent="0.2">
      <c r="B102" s="4" t="s">
        <v>33</v>
      </c>
    </row>
    <row r="103" spans="2:2" x14ac:dyDescent="0.2">
      <c r="B103" s="4" t="s">
        <v>37</v>
      </c>
    </row>
    <row r="104" spans="2:2" x14ac:dyDescent="0.2">
      <c r="B104" s="4" t="s">
        <v>41</v>
      </c>
    </row>
    <row r="105" spans="2:2" x14ac:dyDescent="0.2">
      <c r="B105" s="4" t="s">
        <v>44</v>
      </c>
    </row>
    <row r="106" spans="2:2" x14ac:dyDescent="0.2">
      <c r="B106" s="4" t="s">
        <v>47</v>
      </c>
    </row>
    <row r="107" spans="2:2" x14ac:dyDescent="0.2">
      <c r="B107" s="4" t="s">
        <v>51</v>
      </c>
    </row>
    <row r="108" spans="2:2" x14ac:dyDescent="0.2">
      <c r="B108" s="4" t="s">
        <v>54</v>
      </c>
    </row>
    <row r="109" spans="2:2" x14ac:dyDescent="0.2">
      <c r="B109" s="4" t="s">
        <v>82</v>
      </c>
    </row>
    <row r="110" spans="2:2" x14ac:dyDescent="0.2">
      <c r="B110" s="4" t="s">
        <v>83</v>
      </c>
    </row>
    <row r="111" spans="2:2" x14ac:dyDescent="0.2">
      <c r="B111" s="4" t="s">
        <v>84</v>
      </c>
    </row>
    <row r="112" spans="2:2" x14ac:dyDescent="0.2">
      <c r="B112" s="4" t="s">
        <v>85</v>
      </c>
    </row>
    <row r="113" spans="2:2" x14ac:dyDescent="0.2">
      <c r="B113" s="4" t="s">
        <v>86</v>
      </c>
    </row>
    <row r="114" spans="2:2" x14ac:dyDescent="0.2">
      <c r="B114" s="4" t="s">
        <v>87</v>
      </c>
    </row>
    <row r="115" spans="2:2" x14ac:dyDescent="0.2">
      <c r="B115" s="4" t="s">
        <v>88</v>
      </c>
    </row>
    <row r="116" spans="2:2" x14ac:dyDescent="0.2">
      <c r="B116" s="4" t="s">
        <v>89</v>
      </c>
    </row>
    <row r="117" spans="2:2" x14ac:dyDescent="0.2">
      <c r="B117" s="4" t="s">
        <v>90</v>
      </c>
    </row>
    <row r="118" spans="2:2" x14ac:dyDescent="0.2">
      <c r="B118" s="4" t="s">
        <v>91</v>
      </c>
    </row>
    <row r="119" spans="2:2" x14ac:dyDescent="0.2">
      <c r="B119" s="4" t="s">
        <v>92</v>
      </c>
    </row>
    <row r="120" spans="2:2" x14ac:dyDescent="0.2">
      <c r="B120" s="4" t="s">
        <v>93</v>
      </c>
    </row>
    <row r="121" spans="2:2" x14ac:dyDescent="0.2">
      <c r="B121" s="4" t="s">
        <v>94</v>
      </c>
    </row>
    <row r="122" spans="2:2" x14ac:dyDescent="0.2">
      <c r="B122" s="4" t="s">
        <v>95</v>
      </c>
    </row>
    <row r="123" spans="2:2" x14ac:dyDescent="0.2">
      <c r="B123" s="4" t="s">
        <v>96</v>
      </c>
    </row>
    <row r="124" spans="2:2" x14ac:dyDescent="0.2">
      <c r="B124" s="4" t="s">
        <v>97</v>
      </c>
    </row>
    <row r="125" spans="2:2" x14ac:dyDescent="0.2">
      <c r="B125" s="4" t="s">
        <v>98</v>
      </c>
    </row>
    <row r="126" spans="2:2" x14ac:dyDescent="0.2">
      <c r="B126" s="4" t="s">
        <v>99</v>
      </c>
    </row>
    <row r="127" spans="2:2" x14ac:dyDescent="0.2">
      <c r="B127" s="4" t="s">
        <v>100</v>
      </c>
    </row>
    <row r="128" spans="2:2" x14ac:dyDescent="0.2">
      <c r="B128" s="4" t="s">
        <v>101</v>
      </c>
    </row>
    <row r="129" spans="2:2" x14ac:dyDescent="0.2">
      <c r="B129" s="4" t="s">
        <v>102</v>
      </c>
    </row>
    <row r="130" spans="2:2" x14ac:dyDescent="0.2">
      <c r="B130" s="4" t="s">
        <v>103</v>
      </c>
    </row>
    <row r="131" spans="2:2" x14ac:dyDescent="0.2">
      <c r="B131" s="4" t="s">
        <v>104</v>
      </c>
    </row>
    <row r="132" spans="2:2" x14ac:dyDescent="0.2">
      <c r="B132" s="4" t="s">
        <v>105</v>
      </c>
    </row>
    <row r="133" spans="2:2" x14ac:dyDescent="0.2">
      <c r="B133" s="4" t="s">
        <v>106</v>
      </c>
    </row>
    <row r="134" spans="2:2" x14ac:dyDescent="0.2">
      <c r="B134" s="4" t="s">
        <v>107</v>
      </c>
    </row>
    <row r="135" spans="2:2" x14ac:dyDescent="0.2">
      <c r="B135" s="4" t="s">
        <v>108</v>
      </c>
    </row>
    <row r="136" spans="2:2" x14ac:dyDescent="0.2">
      <c r="B136" s="4" t="s">
        <v>109</v>
      </c>
    </row>
    <row r="137" spans="2:2" x14ac:dyDescent="0.2">
      <c r="B137" s="4" t="s">
        <v>110</v>
      </c>
    </row>
    <row r="138" spans="2:2" x14ac:dyDescent="0.2">
      <c r="B138" s="4" t="s">
        <v>111</v>
      </c>
    </row>
  </sheetData>
  <mergeCells count="19">
    <mergeCell ref="E44:F44"/>
    <mergeCell ref="E45:F45"/>
    <mergeCell ref="E46:F46"/>
    <mergeCell ref="B59:B60"/>
    <mergeCell ref="B61:B62"/>
    <mergeCell ref="B63:B65"/>
    <mergeCell ref="B2:H14"/>
    <mergeCell ref="B52:C52"/>
    <mergeCell ref="B57:B58"/>
    <mergeCell ref="F31:G31"/>
    <mergeCell ref="F32:G32"/>
    <mergeCell ref="E36:F36"/>
    <mergeCell ref="E37:F37"/>
    <mergeCell ref="E38:F38"/>
    <mergeCell ref="E39:F39"/>
    <mergeCell ref="E40:F40"/>
    <mergeCell ref="E41:F41"/>
    <mergeCell ref="E42:F42"/>
    <mergeCell ref="E43:F43"/>
  </mergeCells>
  <dataValidations count="1">
    <dataValidation type="list" allowBlank="1" showInputMessage="1" showErrorMessage="1" sqref="E21:E30">
      <formula1>$B$69:$B$138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List</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Widdop, Neil</dc:creator>
  <cp:lastModifiedBy>Widdop, Neil</cp:lastModifiedBy>
  <dcterms:created xsi:type="dcterms:W3CDTF">2017-02-22T15:09:50Z</dcterms:created>
  <dcterms:modified xsi:type="dcterms:W3CDTF">2017-06-19T14:14:33Z</dcterms:modified>
</cp:coreProperties>
</file>