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mark.cunliffe\Documents\RM6308 - Furniture and Associated Services 2\Final Bid Pack\Attachment 3 Price Matrices\"/>
    </mc:Choice>
  </mc:AlternateContent>
  <xr:revisionPtr revIDLastSave="0" documentId="13_ncr:1_{59E6FFCB-ACEB-4098-AB72-C0DF020C412F}" xr6:coauthVersionLast="36" xr6:coauthVersionMax="47" xr10:uidLastSave="{00000000-0000-0000-0000-000000000000}"/>
  <bookViews>
    <workbookView xWindow="0" yWindow="0" windowWidth="23040" windowHeight="9780" xr2:uid="{00000000-000D-0000-FFFF-FFFF00000000}"/>
  </bookViews>
  <sheets>
    <sheet name="INSTRUCTIONS - READ FIRST" sheetId="1" r:id="rId1"/>
    <sheet name="Lot 4 Evaluated" sheetId="2" r:id="rId2"/>
    <sheet name="Lot 4 Non Evaluated" sheetId="3" r:id="rId3"/>
  </sheets>
  <calcPr calcId="191029"/>
</workbook>
</file>

<file path=xl/calcChain.xml><?xml version="1.0" encoding="utf-8"?>
<calcChain xmlns="http://schemas.openxmlformats.org/spreadsheetml/2006/main">
  <c r="O16" i="2" l="1"/>
  <c r="Q16" i="2" s="1"/>
  <c r="J16" i="2"/>
  <c r="L16" i="2" s="1"/>
  <c r="Q15" i="2"/>
  <c r="P15" i="2"/>
  <c r="O15" i="2"/>
  <c r="J15" i="2"/>
  <c r="L15" i="2" s="1"/>
  <c r="O14" i="2"/>
  <c r="P14" i="2" s="1"/>
  <c r="L14" i="2"/>
  <c r="J14" i="2"/>
  <c r="K14" i="2" s="1"/>
  <c r="O13" i="2"/>
  <c r="P13" i="2" s="1"/>
  <c r="J13" i="2"/>
  <c r="L13" i="2" s="1"/>
  <c r="O12" i="2"/>
  <c r="Q12" i="2" s="1"/>
  <c r="J12" i="2"/>
  <c r="L12" i="2" s="1"/>
  <c r="Q11" i="2"/>
  <c r="P11" i="2"/>
  <c r="O11" i="2"/>
  <c r="J11" i="2"/>
  <c r="L11" i="2" s="1"/>
  <c r="O10" i="2"/>
  <c r="Q10" i="2" s="1"/>
  <c r="L10" i="2"/>
  <c r="J10" i="2"/>
  <c r="K10" i="2" s="1"/>
  <c r="O9" i="2"/>
  <c r="P9" i="2" s="1"/>
  <c r="J9" i="2"/>
  <c r="L9" i="2" s="1"/>
  <c r="O8" i="2"/>
  <c r="Q8" i="2" s="1"/>
  <c r="J8" i="2"/>
  <c r="L8" i="2" s="1"/>
  <c r="Q7" i="2"/>
  <c r="P7" i="2"/>
  <c r="O7" i="2"/>
  <c r="J7" i="2"/>
  <c r="L7" i="2" s="1"/>
  <c r="O6" i="2"/>
  <c r="P6" i="2" s="1"/>
  <c r="L6" i="2"/>
  <c r="J6" i="2"/>
  <c r="K6" i="2" s="1"/>
  <c r="O5" i="2"/>
  <c r="Q5" i="2" s="1"/>
  <c r="J5" i="2"/>
  <c r="L5" i="2" s="1"/>
  <c r="Q14" i="2" l="1"/>
  <c r="K16" i="2"/>
  <c r="P10" i="2"/>
  <c r="Q6" i="2"/>
  <c r="P5" i="2"/>
  <c r="K5" i="2"/>
  <c r="K8" i="2"/>
  <c r="K12" i="2"/>
  <c r="K7" i="2"/>
  <c r="Q9" i="2"/>
  <c r="Q13" i="2"/>
  <c r="K15" i="2"/>
  <c r="K9" i="2"/>
  <c r="K13" i="2"/>
  <c r="K11" i="2"/>
  <c r="P8" i="2"/>
  <c r="P12" i="2"/>
  <c r="P16" i="2"/>
  <c r="P17" i="2" l="1"/>
  <c r="K17" i="2"/>
  <c r="E2" i="2" l="1"/>
</calcChain>
</file>

<file path=xl/sharedStrings.xml><?xml version="1.0" encoding="utf-8"?>
<sst xmlns="http://schemas.openxmlformats.org/spreadsheetml/2006/main" count="216" uniqueCount="181">
  <si>
    <t>RM6308 Furniture &amp; Associated Services 2</t>
  </si>
  <si>
    <t>SUPPLIER NAME</t>
  </si>
  <si>
    <t>INTRODUCTION</t>
  </si>
  <si>
    <t xml:space="preserve">Please enter the name of your organisation in the field provided above. If you are submitting a Tender as a Group of Economic Operators, the Lead Contact should enter details off their organisation. </t>
  </si>
  <si>
    <t>Please ensure you have read Attachment 2 – How to Bid before completing this Pricing Matrix. The ITT contains instructions on completing this pricing matrix. It also contains an explanation of the Price Evaluation process and explains how the pricing information that you provide in this Pricing Matrix will be evaluated.</t>
  </si>
  <si>
    <t>Any questions in respect of pricing can be raised during the clarification period as detailed in Attachment 1- About the Framework</t>
  </si>
  <si>
    <t>We may disqualify your Tender from further participation in this Procurement if you do not submit all of the required pricing information.</t>
  </si>
  <si>
    <t>Your prices shall include all costs and expenses relating to the Goods and/or Services provided to Buyer(s) and/or performance of your obligations under any Call Off Contracts and no further amounts shall be payable by the Buyer(s) to you in respect of such performance.</t>
  </si>
  <si>
    <t>Bidders are expected to supply and deliver goods and services via a UK wide delivery service. This should be reflected in the prices submitted.</t>
  </si>
  <si>
    <r>
      <rPr>
        <sz val="10"/>
        <color rgb="FF000000"/>
        <rFont val="Arial"/>
        <family val="2"/>
      </rPr>
      <t xml:space="preserve">All prices submitted shall be the </t>
    </r>
    <r>
      <rPr>
        <b/>
        <u/>
        <sz val="10"/>
        <color rgb="FF000000"/>
        <rFont val="Arial"/>
        <family val="2"/>
      </rPr>
      <t>MAXIMUM</t>
    </r>
    <r>
      <rPr>
        <sz val="10"/>
        <color rgb="FF000000"/>
        <rFont val="Arial"/>
        <family val="2"/>
      </rPr>
      <t xml:space="preserve"> prices that you will guarantee contractually and must be sustainable for Year 1 of the Framework Agreement. Prices can be increased on an annual basis, as described in Framework Schedule 3 - Framework Prices.</t>
    </r>
  </si>
  <si>
    <t xml:space="preserve">All prices submitted must be in £GBP to two (2) decimal places. </t>
  </si>
  <si>
    <r>
      <rPr>
        <sz val="10"/>
        <color theme="1"/>
        <rFont val="Arial"/>
        <family val="2"/>
      </rPr>
      <t xml:space="preserve">All prices submitted </t>
    </r>
    <r>
      <rPr>
        <b/>
        <u/>
        <sz val="10"/>
        <color theme="1"/>
        <rFont val="Arial"/>
        <family val="2"/>
      </rPr>
      <t>MUST</t>
    </r>
    <r>
      <rPr>
        <sz val="10"/>
        <color theme="1"/>
        <rFont val="Arial"/>
        <family val="2"/>
      </rPr>
      <t xml:space="preserve"> be exclusive of VAT.</t>
    </r>
  </si>
  <si>
    <t xml:space="preserve"> </t>
  </si>
  <si>
    <t>All percentages submitted must be to two (2) decimal places.</t>
  </si>
  <si>
    <t>When inputting the pricing information only use numerical values (do not use £ or ,)</t>
  </si>
  <si>
    <t>All prices should be based on a ten (10) hour Working Day</t>
  </si>
  <si>
    <t>You must populate and upload this Pricing Matrix as an attachment to the eSourcing suite at question PQ1 to PQ5  in the commercial envelope with a file name format of 'Attachment 3a-e Lot [x] [your organisation name]'.</t>
  </si>
  <si>
    <t xml:space="preserve">For clarity, definitions of terms used in this Attachment are set out in the Glossary section below. </t>
  </si>
  <si>
    <t>TUPE:</t>
  </si>
  <si>
    <t>In all Lots, CCS takes the view that it is unlikely that the Transfer of Undertakings (Protection of Employment) Regulations 2006 (“TUPE”) will apply to this Framework Agreement or when any existing call-off contracts come to an end.</t>
  </si>
  <si>
    <r>
      <rPr>
        <sz val="10"/>
        <color rgb="FF000000"/>
        <rFont val="Arial"/>
        <family val="2"/>
      </rPr>
      <t>In all Lots for which you are submitting a Tender, you</t>
    </r>
    <r>
      <rPr>
        <b/>
        <sz val="10"/>
        <color rgb="FF000000"/>
        <rFont val="Arial"/>
        <family val="2"/>
      </rPr>
      <t xml:space="preserve"> </t>
    </r>
    <r>
      <rPr>
        <b/>
        <u/>
        <sz val="10"/>
        <color rgb="FF000000"/>
        <rFont val="Arial"/>
        <family val="2"/>
      </rPr>
      <t>should not</t>
    </r>
    <r>
      <rPr>
        <sz val="10"/>
        <color rgb="FF000000"/>
        <rFont val="Arial"/>
        <family val="2"/>
      </rPr>
      <t xml:space="preserve"> take potential TUPE costs into account in the prices you submit.</t>
    </r>
  </si>
  <si>
    <t>INSTRUCTIONS AND GUIDANCE ON HOW TO CORRECTLY SUBMIT THE REQUIRED PRICING INFORMATION:</t>
  </si>
  <si>
    <r>
      <rPr>
        <sz val="10"/>
        <color rgb="FF000000"/>
        <rFont val="Arial"/>
        <family val="2"/>
      </rPr>
      <t xml:space="preserve">You must complete the applicable worksheets for each Lot you are submitting a Tender for. Each worksheet states the Lot number it relates to. 
</t>
    </r>
    <r>
      <rPr>
        <b/>
        <sz val="10"/>
        <color rgb="FF000000"/>
        <rFont val="Arial"/>
        <family val="2"/>
      </rPr>
      <t>Lots 1, 2 and 4. For each Lot you are submitting a Tender for, there are 2 worksheets that you are required to complete, as follows:</t>
    </r>
  </si>
  <si>
    <t>- A worksheet labelled with the Lot number and stating 'Evaluated'; and</t>
  </si>
  <si>
    <t xml:space="preserve">- A worksheet labelled with the Lot number and stating 'Non Evaluated'. </t>
  </si>
  <si>
    <t>For Lot 3 Residential. There are 3 worksheets that you are required to complete, as follows:</t>
  </si>
  <si>
    <t>- 2 worksheets labelled with the Lot number and stating 'Evaluated'; and</t>
  </si>
  <si>
    <t>Lot 5 Sustainability. There are 4 worksheets that are required to complete, as follows:</t>
  </si>
  <si>
    <t>- A worksheet labelled Lot 5 Scenario 1  Internally Sourced (Evaluated)
- A worksheet labelled Lot 5 Scenario 2  Externally Sourced (Evaluated)
- A worksheet labelled Lot 5 Scenario 3  MOD Repair &amp; Renovations (Evaluated)
- A worksheet labelled Lot 5 Non Evaluated</t>
  </si>
  <si>
    <t>Bidders should check the worksheet labelled Lot 5 Total Pricing of Scenarios 1, 2 and 3 (Evaluated) which will total the values for the scenarios 1, 2 and 3 which will be taken forward for evaluation.</t>
  </si>
  <si>
    <t>Lots 1-4. In each Lot, the line items listed in the 'Evaluated' worksheets make up the Core List of products. For Lot 3 Residential Furniture, both Tabs marked as ‘Evaluated’ must be completed.</t>
  </si>
  <si>
    <r>
      <rPr>
        <sz val="10"/>
        <color rgb="FF000000"/>
        <rFont val="Arial"/>
        <family val="2"/>
      </rPr>
      <t xml:space="preserve">Within each 'Evaluated' worksheet you are required to enter pricing information into every cell highlighted in </t>
    </r>
    <r>
      <rPr>
        <b/>
        <sz val="10"/>
        <color rgb="FF000000"/>
        <rFont val="Arial"/>
        <family val="2"/>
      </rPr>
      <t>YELLOW</t>
    </r>
    <r>
      <rPr>
        <sz val="10"/>
        <color rgb="FF000000"/>
        <rFont val="Arial"/>
        <family val="2"/>
      </rPr>
      <t xml:space="preserve">. In each Lot this is the pricing information that will be used to calculate your Price Score. </t>
    </r>
  </si>
  <si>
    <t xml:space="preserve">In Lots 1-4 and Scenarios 1 and 2 in Lot 5, you are required to provide 'cost plus pricing' for each line item.  This is the Unit Cost and Mark Up. Unit Cost and Mark Up will be added together to calculate the Total Unit Price. </t>
  </si>
  <si>
    <t xml:space="preserve">In each Lot, an Estimated Annual Volume is stated for each line item that makes up the Core List. The Estimated Annual Volume is being used for evaluation purposes only in order to create a 'basket' of Goods and Services and, while based on historic data and forecast, does not represent any guarantee or commitment in respect of the volume of Goods and Services that will be required in any Lot.  Bidders should not price solely on the estimated volumes included in the Price Matrix.  </t>
  </si>
  <si>
    <t xml:space="preserve">Within each 'Non Evaluated' worksheet, you are required to submit pricing information into every cell highlighted in GREEN. This pricing information is not evaluated but you are required to submit a price into every GREEN cell in order for your response to be compliant, with the exception of any part of a 'Non Evaluated' tab that includes the option to enter an "N" to opt out of this service (Cell B11 - Lots 1 and 2).                                                                                                                </t>
  </si>
  <si>
    <t>In the 'Evaluated' worksheet for Lots 1 – 4:</t>
  </si>
  <si>
    <t>For each line item, you are required to submit a Unit Cost and Mark Up for two scenarios: 'Supply and Delivery Only' and 'Supply Delivery and Installation'.</t>
  </si>
  <si>
    <r>
      <rPr>
        <sz val="10"/>
        <color rgb="FF000000"/>
        <rFont val="Arial"/>
        <family val="2"/>
      </rPr>
      <t>You must submit the required pricing information for</t>
    </r>
    <r>
      <rPr>
        <b/>
        <sz val="10"/>
        <color rgb="FF000000"/>
        <rFont val="Arial"/>
        <family val="2"/>
      </rPr>
      <t xml:space="preserve"> BOTH</t>
    </r>
    <r>
      <rPr>
        <sz val="10"/>
        <color rgb="FF000000"/>
        <rFont val="Arial"/>
        <family val="2"/>
      </rPr>
      <t xml:space="preserve"> of these scenarios.</t>
    </r>
  </si>
  <si>
    <t>For each scenario:</t>
  </si>
  <si>
    <t xml:space="preserve">1. Bidders should include the cost to Supply and Deliver the Unit for all products in the Unit Cost column, along with the Mark Up. </t>
  </si>
  <si>
    <t>2. Bidders should include the cost to to Supply, Deliver and Install the unit for all products in the Unit Cost column, along with the Mark Up.</t>
  </si>
  <si>
    <t>3. The Unit Cost and Mark Up for each line item will be added together to calculate the Total Unit Price.</t>
  </si>
  <si>
    <t>4. The Total Unit Price will be multiplied by the Estimated Annual Volume' to calculated the Total Basket Price.</t>
  </si>
  <si>
    <t xml:space="preserve">5. Each Total Basket Price will be added together to calculate a total for each scenario. </t>
  </si>
  <si>
    <r>
      <rPr>
        <sz val="10"/>
        <color rgb="FF000000"/>
        <rFont val="Arial"/>
        <family val="2"/>
      </rPr>
      <t xml:space="preserve">The total for each scenario will be displayed at the bottom of each worksheet in the cells highlighted in </t>
    </r>
    <r>
      <rPr>
        <b/>
        <sz val="10"/>
        <color rgb="FF000000"/>
        <rFont val="Arial"/>
        <family val="2"/>
      </rPr>
      <t>PURPLE</t>
    </r>
    <r>
      <rPr>
        <sz val="10"/>
        <color rgb="FF000000"/>
        <rFont val="Arial"/>
        <family val="2"/>
      </rPr>
      <t xml:space="preserve">. </t>
    </r>
  </si>
  <si>
    <t xml:space="preserve">The total for each scenario will be added together to calculate your Overall Total Price. In each Lot, your Overall Total Price for the 'basket' of Goods and Services will be displayed in cell E2, highlighted in BLUE.  This figure will be used to calculate your Price Score in accordance with the Price Evaluation Process of Attachment 1 – How to Bid. </t>
  </si>
  <si>
    <t>Please note that for Lot 3, cells E2 in "Lot 3 Tab 1 Evaluated" and "Lot 3 Tab 2 Evaluated" will be added together within the ''Total Pricing Tabs 1 and 2 (Evaluated)" Tab cell C10 which will be used to calculate your Price Score.</t>
  </si>
  <si>
    <t>In the 'Evaluated' worksheets for Lot 5:</t>
  </si>
  <si>
    <t>Evaluation and subsequent appointment to Lot 5 of the Framework Agreement will take place on the basis of the representative scenarios.</t>
  </si>
  <si>
    <t>Lot 5 Scenario 1  Internally Sourced (Evaluated)</t>
  </si>
  <si>
    <t>Lot 5 Scenario 2  Externally Sourced (Evaluated)</t>
  </si>
  <si>
    <t xml:space="preserve">For these two scenarios, Bidders must assume that the product is being installed on a ground floor site with easy access. Please also note, there is a ±10% tolerance on all specified dimensions.
Applicants are asked to provide details of the indvidual cost components within the Senario Tables for each of the elements of the Scenarios.  
The prices submitted by Applicants for each individual component/product will form part of the Framework Agreement.  
Applicants should ensure that the individual element of each cost component is consistent with the figure for the Scenario identified in their tender response. </t>
  </si>
  <si>
    <t>For Price Evaluation purposes, Total Overall Price at Cell D3 on both tabs will be added to the other scenarios for evaluation.</t>
  </si>
  <si>
    <t>Lot 5 Scenario 3 - MOD Repair / Renovations (Evaluated)</t>
  </si>
  <si>
    <t>For each line item, you are required to submit a Unit Cost.</t>
  </si>
  <si>
    <t>For this scenario:</t>
  </si>
  <si>
    <t>1. The Unit Price (General Repair), Unit Price (New Top) and Unit Price (Repair &amp; Upholstery) will be added together (as appropriate) to calculate the Total Unit Price.</t>
  </si>
  <si>
    <t>2. The Total Unit Price will be multiplied by the Estimated Annual Volume to calculate the Total Basket Price</t>
  </si>
  <si>
    <t xml:space="preserve">3. Each Total Basket Price will be added together to calculate a total for the scenario. </t>
  </si>
  <si>
    <t>4. For all rows 8 to 28, you are required to submit an average Disposal Cost for all items that are Beyond Economic Repair (BER).</t>
  </si>
  <si>
    <t>5. The BER Price will be multiplied by 5% of the Estimated Annual Volume (this is an estimate of the volume of items likely to be classed as BER on an annual basis) to calculate the Total Basket Price.</t>
  </si>
  <si>
    <t>The Total Overall Price will be a combination of the total repair basket price (Cell O34) and the total BER basket price (Cell P35).
For Price Evaluation purposes, Total Overall Price at Cell E3 will be added to the other scenarios for evaluation.</t>
  </si>
  <si>
    <t>Lot 5 Total Pricing Scenarios 1, 2 &amp; 3 (Evaluated)</t>
  </si>
  <si>
    <t xml:space="preserve">The worksheet labelled Lot 5 Total Pricing of Scenarios 1, 2 &amp; 3 (Evaluated) will add together the total the values for the scenarios 1, 2 and 3 which will be taken forward for evaluation.                                                                                                                </t>
  </si>
  <si>
    <t xml:space="preserve">The total for the scenarios will also be displayed as your Overall Total Price (weighted as appropriate) for the 'basket' of Goods and Services within cell C11, highlighted in BLUE. This figure will be used to calculate your Price Score in accordance with the Price Evaluation Process of Attachment 1 – How to Bid </t>
  </si>
  <si>
    <t>In the 'Non Evaluated' worksheet for Lots 1 –4:</t>
  </si>
  <si>
    <r>
      <rPr>
        <sz val="10"/>
        <color rgb="FF000000"/>
        <rFont val="Arial"/>
        <family val="2"/>
      </rPr>
      <t xml:space="preserve">In the applicable worksheet for each Lot a Tender is being submitted, you are required to submit the following pricing information in the </t>
    </r>
    <r>
      <rPr>
        <b/>
        <sz val="10"/>
        <color rgb="FF000000"/>
        <rFont val="Arial"/>
        <family val="2"/>
      </rPr>
      <t xml:space="preserve">GREEN </t>
    </r>
    <r>
      <rPr>
        <sz val="10"/>
        <color rgb="FF000000"/>
        <rFont val="Arial"/>
        <family val="2"/>
      </rPr>
      <t>cells provided in each worksheet:</t>
    </r>
  </si>
  <si>
    <t xml:space="preserve">Catalogue Discount for Non-Core Products. This is required to be a percentage figure. </t>
  </si>
  <si>
    <t xml:space="preserve">Non-Core Mark-Up for None-Core Products. This is required to be a percentage figure. </t>
  </si>
  <si>
    <t xml:space="preserve">Day rate for Design Support Services. This must be submitted in £GBP to two (2) decimal places.                                                                                                                 </t>
  </si>
  <si>
    <t xml:space="preserve">Day rate for Sustainability and Circular Advice and Guidance. This must be submitted in £GBP to two (2) decimal places. </t>
  </si>
  <si>
    <t xml:space="preserve">Payment discounts (for early payment by payment card). This is a percentage discount that shall be the discount offered to Buyer(s) for early payment. It is required to be provided for 3, 7, 14, and 21 day payment. </t>
  </si>
  <si>
    <t>Additional costs - Installation. This is required to be a percentage figure and is the percentage uplift in price for installations that fall outside of standard working hours. This is applicable to both the Core List and Non-Core Products.</t>
  </si>
  <si>
    <r>
      <rPr>
        <b/>
        <u/>
        <sz val="10"/>
        <color rgb="FF000000"/>
        <rFont val="Arial"/>
        <family val="2"/>
      </rPr>
      <t>In Lot 1 Only:</t>
    </r>
    <r>
      <rPr>
        <u/>
        <sz val="10"/>
        <color rgb="FF000000"/>
        <rFont val="Arial"/>
        <family val="2"/>
      </rPr>
      <t xml:space="preserve"> Additional costs - Storage. This is required to be a monetary value and is the price the Buyer(s) will be charged for the storage per square metre for one week. </t>
    </r>
  </si>
  <si>
    <r>
      <rPr>
        <b/>
        <u/>
        <sz val="10"/>
        <color rgb="FF000000"/>
        <rFont val="Arial"/>
        <family val="2"/>
      </rPr>
      <t>In Lot 1 and Lot 2 Only:</t>
    </r>
    <r>
      <rPr>
        <u/>
        <sz val="10"/>
        <color rgb="FF000000"/>
        <rFont val="Arial"/>
        <family val="2"/>
      </rPr>
      <t xml:space="preserve"> Rate for Individual Display Screen Assessment. This must be submitted in £GBP to two (2) decimal places. Insert N if this is the supplier's preference.</t>
    </r>
  </si>
  <si>
    <t>In the 'Non Evaluated' worksheet for Lot 5:</t>
  </si>
  <si>
    <r>
      <rPr>
        <sz val="10"/>
        <color rgb="FF000000"/>
        <rFont val="Arial"/>
        <family val="2"/>
      </rPr>
      <t xml:space="preserve">In the applicable worksheet, you are required to submit the following pricing information in the </t>
    </r>
    <r>
      <rPr>
        <b/>
        <sz val="10"/>
        <color rgb="FF000000"/>
        <rFont val="Arial"/>
        <family val="2"/>
      </rPr>
      <t xml:space="preserve">GREEN </t>
    </r>
    <r>
      <rPr>
        <sz val="10"/>
        <color rgb="FF000000"/>
        <rFont val="Arial"/>
        <family val="2"/>
      </rPr>
      <t xml:space="preserve">cells provided in each worksheet </t>
    </r>
  </si>
  <si>
    <t xml:space="preserve">Day rate for Design Support Services. This must be submitted in £GBP to two (2) decimal places. 														</t>
  </si>
  <si>
    <t xml:space="preserve">Payment discounts (for early payment by payment card). This is a percentage discount that shall be the discount offered to Contracting Authorities for early payment. It is required to be provided for 3, 7, 14, and 21 day payment. </t>
  </si>
  <si>
    <t>Additional costs - Installation. This is required to be a percentage figure and is the percentage uplift in price for installations that fall outside of standard working hours.</t>
  </si>
  <si>
    <t>GLOSSARY</t>
  </si>
  <si>
    <t>Term used</t>
  </si>
  <si>
    <t>Meaning</t>
  </si>
  <si>
    <t>Catalogue Discount</t>
  </si>
  <si>
    <t>The percentage discount that shall be applied to your catalogue list price for Non-Core Products that are purchased under this Framework Agreement.</t>
  </si>
  <si>
    <t>CCS Product / Service Group Level 2</t>
  </si>
  <si>
    <t>If you are awarded a Framework Agreement, you will need to use this in Management Information submissions.</t>
  </si>
  <si>
    <t>Product Serial Number/Product Code</t>
  </si>
  <si>
    <t>This is to be referenced within the item marking and product labels as referenced in Framework Schedule 1 – General Specification Section 5, paragraph 5.27.</t>
  </si>
  <si>
    <t>Mark Up</t>
  </si>
  <si>
    <t>The Mark Up or profit that is added to the Unit Cost to achieve the Total Unit Price.</t>
  </si>
  <si>
    <t>MOD Product Serial No</t>
  </si>
  <si>
    <t>This is to be used to cross reference with the MOD Specification and image where appropriate.</t>
  </si>
  <si>
    <t>NATO Stock No</t>
  </si>
  <si>
    <t xml:space="preserve">NATO Stock No to be referenced within the item marking and product labels as referenced in Framework Schedule 1 General Specification. Also to be included within the online catalogue description. </t>
  </si>
  <si>
    <t>Non-Core Mark Up</t>
  </si>
  <si>
    <t>A percentage figure covering fixed and variable costs, and profit, that shall be added to the unit cost of a Non-Core Product to calculate the price of a Non-Core Product purchased under this Framework Agreement.</t>
  </si>
  <si>
    <t>Product/Service Description</t>
  </si>
  <si>
    <t>High level summary description of a line item. If you are awarded a Framework Agreement, you will need to use this in Management Information submissions.</t>
  </si>
  <si>
    <t>Total Line Item Price</t>
  </si>
  <si>
    <t>For each line item, in each scenario, this is the Total Unit Price multiplied by Estimated Annual Volume.</t>
  </si>
  <si>
    <t>Total Unit Price</t>
  </si>
  <si>
    <t>This is the sum of Unit Cost and Mark Up.</t>
  </si>
  <si>
    <t>Unit Cost</t>
  </si>
  <si>
    <t>The amount that you will charge for an item (i.e your cost price).</t>
  </si>
  <si>
    <t>UNSPSC</t>
  </si>
  <si>
    <t>The United Nations Standard Products and Services Code (UNSPSC) is a taxonomy of products and services for use in eCommerce.  You will need to use this in the Management Information reports should they be successful in gaining a place on the Framework Agreement.</t>
  </si>
  <si>
    <t>Additional Information</t>
  </si>
  <si>
    <t>In the event that you are successfully awarded a Framework Agreement in a particular Lot, the pricing information submitted within this Attachment 3 - Pricing Matrix will be incorporated into Framework Agreement Schedule 3: Framework Prices for that particular Lot.</t>
  </si>
  <si>
    <t xml:space="preserve">Buyer(s) will be permitted to use both the evaluated and non-evaluated pricing information when awarding a Call Off Contract via Direct Award. </t>
  </si>
  <si>
    <t>Please ensure that, for every Lot for which you are submitting a Tender, you have completed all of the relevant worksheets, and have entered all of the required pricing information. This must include all of the evaluated pricing information in cells highlighted in YELLOW, and all of the non-evaluated pricing information in cells highlighted in GREEN. You MUST price for all goods and services (unless there is an option to input N). Do not submit any additional information or attachments unless specifically asked to do so. Any additional information or visuals submitted will be disregarded (unless specifically requested by CCS).</t>
  </si>
  <si>
    <t>Lot 4 - High Density Steel Storage - Evaluated</t>
  </si>
  <si>
    <t>Total Overall Price</t>
  </si>
  <si>
    <t xml:space="preserve"> See Framework Schedule 1 General Specification: Specific Mandatory Requirements Lot 4</t>
  </si>
  <si>
    <t>Supply &amp; Delivery Only</t>
  </si>
  <si>
    <t>Supply, Delivery &amp; Installation</t>
  </si>
  <si>
    <t>Framework Product Serial No</t>
  </si>
  <si>
    <t>CCS Product / Service Level Group Level 1</t>
  </si>
  <si>
    <t>Product/ Service Description 2</t>
  </si>
  <si>
    <t>Product Description</t>
  </si>
  <si>
    <t>Image</t>
  </si>
  <si>
    <t>Estimated Annual Volume</t>
  </si>
  <si>
    <t>Unit Cost (£)</t>
  </si>
  <si>
    <t>Mark Up (£)</t>
  </si>
  <si>
    <t xml:space="preserve">Total Unit Cost (Unit Cost + Mark Up) </t>
  </si>
  <si>
    <t>Total Basket Price (Total Unit Price x Est Annual Volume)</t>
  </si>
  <si>
    <t>% Mark Up</t>
  </si>
  <si>
    <t>CCS-L4-01</t>
  </si>
  <si>
    <t>Static Storage</t>
  </si>
  <si>
    <t>Static Shelving</t>
  </si>
  <si>
    <t>Static shelving system. x18 bays of shelving to be delta edge, smooth edges with a powder coated finish. All solid sides and backs. All shelves clipped adjustable at 25mm increments.
Shelf height 275mm, Bay width 1200mm, Height 2125mm, Depth 350mm</t>
  </si>
  <si>
    <t>CCS-L4-02</t>
  </si>
  <si>
    <t xml:space="preserve">Static double skin library shelving system. x72 bays of shelving double skin box section edges, smooth edges with a powder coated finish. All solid sides and backs. All shelves clipped adjustable at 25mm increments. Shelf height 275mm, Bay width 1200mm, Height 2125mm, Depth 350mm. Shelving system must meet performance standard of Framework Schedule 1 General Specification: Specific Mandatory Requirements Lot 4
</t>
  </si>
  <si>
    <t>CCS-L4-03</t>
  </si>
  <si>
    <t>Static Shelving, 1800mm (h) x 1200mm (w) 400 (d) (bay front), 5 bays, 4 shelves per bay, Shelving to be made up of 2 sidewalls, bolted back sheets and clipped adjustable shelves providing differing usable levels with top and base. Finish RAL 9006</t>
  </si>
  <si>
    <t>NO IMAGE</t>
  </si>
  <si>
    <t>CCS-L4-04</t>
  </si>
  <si>
    <r>
      <rPr>
        <sz val="11"/>
        <color rgb="FF000000"/>
        <rFont val="Arial"/>
        <family val="2"/>
      </rPr>
      <t xml:space="preserve">Static Shelving, 1800mm (h) x 1200mm (w) 400 (d), </t>
    </r>
    <r>
      <rPr>
        <sz val="11"/>
        <color rgb="FF000000"/>
        <rFont val="Arial"/>
        <family val="2"/>
      </rPr>
      <t>1 bay,</t>
    </r>
    <r>
      <rPr>
        <sz val="11"/>
        <color rgb="FF000000"/>
        <rFont val="Arial"/>
        <family val="2"/>
      </rPr>
      <t xml:space="preserve">  4 adjustable shelves, Shelving to be made up of 2 sidewalls, bolted back sheets and clipped adjustable shelves providing differing usable levels with top and base. Finish RAL 9006</t>
    </r>
  </si>
  <si>
    <t>CCS-L4-05</t>
  </si>
  <si>
    <r>
      <rPr>
        <sz val="11"/>
        <color rgb="FF000000"/>
        <rFont val="Arial"/>
        <family val="2"/>
      </rPr>
      <t xml:space="preserve">Static Shelving, 1200mm (h) x 1000mm (w) 400 (d), </t>
    </r>
    <r>
      <rPr>
        <sz val="11"/>
        <color rgb="FF000000"/>
        <rFont val="Arial"/>
        <family val="2"/>
      </rPr>
      <t>1 bay</t>
    </r>
    <r>
      <rPr>
        <sz val="11"/>
        <color rgb="FF000000"/>
        <rFont val="Arial"/>
        <family val="2"/>
      </rPr>
      <t>, 4 adjustable shelves, Shelving to be made up of 2 sidewalls, bolted back sheets and clipped adjustable shelves providing differing usable levels with top and base. Finish RAL 9006</t>
    </r>
  </si>
  <si>
    <t>CCS-L4-06</t>
  </si>
  <si>
    <t>Mobile Storage</t>
  </si>
  <si>
    <t>Hand Operated Storage Unit</t>
  </si>
  <si>
    <r>
      <rPr>
        <sz val="11"/>
        <color rgb="FF000000"/>
        <rFont val="Arial"/>
        <family val="2"/>
      </rPr>
      <t xml:space="preserve">Surface Mounted Mobile Shelving:
Hand Operated, double sided storage units x 6 mobile units - 1 static and 5 mobile, </t>
    </r>
    <r>
      <rPr>
        <sz val="11"/>
        <color rgb="FF000000"/>
        <rFont val="Arial"/>
        <family val="2"/>
      </rPr>
      <t xml:space="preserve">supplied with top and bottom shelf, </t>
    </r>
    <r>
      <rPr>
        <sz val="11"/>
        <color rgb="FF000000"/>
        <rFont val="Arial"/>
        <family val="2"/>
      </rPr>
      <t>2200mm (h) x 1000mm (w) (bay front), 5 bays per unit static unit with steel backsheet, 10 bay per mobile unit, 5 shelves including base and 1 lateral filing frame per bay, with minimum load weight load capacity of 40kgs per shelf, 400m shelf depth, 360mm shelf clearance,12 shelf dividers per bay, Three spoke or similar hand wheel incorporating a central locking mechanism with key locking facility, mounted upon double channel guide tracks complete with anti-tip track mechanism and wear strip, Floor clearance maximum 10mm</t>
    </r>
  </si>
  <si>
    <t>CCS-L4-07</t>
  </si>
  <si>
    <t>Surface Mounted Mobile Shelving:
Hand Operated, double sided storage units x 3 mobile units - 1 static and 2 mobile, supplied with top and bottom shelf, 2000mm (h) x 1000mm (w) (bay front), 4 bays per unit static unit with steel backsheet, 8 bays per mobile unit, 5 lateral filing frames per bay, 400m shelf depth, Three spoke or similar hand wheel incorporating a central locking mechanism with key locking facility, mounted upon double channel guide tracks complete with anti-tip track mechanism and wear strip, Floor clearance maximum 10mm, finish RAL 9006</t>
  </si>
  <si>
    <t>CCS-L4-08</t>
  </si>
  <si>
    <t>Mechanically Assisted</t>
  </si>
  <si>
    <r>
      <rPr>
        <sz val="11"/>
        <color rgb="FF000000"/>
        <rFont val="Arial"/>
        <family val="2"/>
      </rPr>
      <t xml:space="preserve">Surface Mounted Mobile Shelving:
Mechanically assisted friction drive system, double sided storage units x 6 mobile units - 1 static and 5 mobile, </t>
    </r>
    <r>
      <rPr>
        <sz val="11"/>
        <color rgb="FF000000"/>
        <rFont val="Arial"/>
        <family val="2"/>
      </rPr>
      <t>supplied with top and bottom shelf</t>
    </r>
    <r>
      <rPr>
        <sz val="11"/>
        <color rgb="FF000000"/>
        <rFont val="Arial"/>
        <family val="2"/>
      </rPr>
      <t>, 2000mm (h) x 1000mm (w) (bay front), 4 bays per unit static unit with steel backsheet, 8 bays per mobile unit, 5 lateral filing frames per bay, 400m shelf depth, Force required to move one carriage must be no more than 5kgf and in any event no more than 20kgf for men and 15kgf for women at any dynamic point-in line with HSE manual handling recommendations.Three spoke or similar hand wheel incorporating a central locking mechanism with key locking facility, mounted upon double channel guide tracks complete with anti-tip track mechanism and wear strip, Floor clearance maximum 10mm, finish RAL 9006</t>
    </r>
  </si>
  <si>
    <t>CCS-L4-09</t>
  </si>
  <si>
    <r>
      <rPr>
        <sz val="11"/>
        <color rgb="FF000000"/>
        <rFont val="Arial"/>
        <family val="2"/>
      </rPr>
      <t>Recess Mounted - concrete screed 30mm thick:
Hand Operated, double sided storage units x 6 mobile units - 1 static and 5 mobile,</t>
    </r>
    <r>
      <rPr>
        <sz val="11"/>
        <color rgb="FF000000"/>
        <rFont val="Arial"/>
        <family val="2"/>
      </rPr>
      <t xml:space="preserve"> supplied with top and bottom shelf,</t>
    </r>
    <r>
      <rPr>
        <sz val="11"/>
        <color rgb="FF000000"/>
        <rFont val="Arial"/>
        <family val="2"/>
      </rPr>
      <t xml:space="preserve"> 2200mm (h) x 1000mm (w) (bay front), 5 bays per unit static unit with steel backsheet, 10 bay per mobile unit, 5 shelves including base and 1 lateral filing frame per bay, with minimum load weight load capacity of 40kgs per shelf, 400m shelf depth, 360mm shelf clearance,12 shelf dividers per bay, Three spoke or similar hand wheel incorporating a central locking mechanism with key locking facility, track system recess mounted upon double channel guide tracks complete with anti-tip track mechanism and wear strip so track tops are flush with the finished floor surface.</t>
    </r>
  </si>
  <si>
    <t>CCS-L4-10</t>
  </si>
  <si>
    <t>Electronically Powered Storage</t>
  </si>
  <si>
    <t>Electronically Operated Storage Unit</t>
  </si>
  <si>
    <t>Electronically Operated, double sided storage units x 6 mobile units - 1 static and 5 mobile, 2200mm (h) x 1000mm (w) (bay front), 5 bays per unit static unit with steel backsheet, 10 bay per mobile unit, 6 shelves including base, with minimum load weight load capacity of 40kgs per shelf, 400m shelf depth,12 shelf dividers per bay, Electric motor movement incorporating a central locking mechanism, mounted upon double channel guide tracks complete with anti-tip track mechanism and wear strip, Floor clearance maximum 10mm</t>
  </si>
  <si>
    <t>CCS-L4-11</t>
  </si>
  <si>
    <t>Rotary Storage</t>
  </si>
  <si>
    <t>Rotary Storage 
6 Tier</t>
  </si>
  <si>
    <t>Rotary Storage 6 Tier, 1900mm (h) x 1150 (w) x 1150 (d), closed back and sides, 1 roll out, 1 fixed lateral rail, lockable, finish RAL 9006</t>
  </si>
  <si>
    <t>CCS-L4-12</t>
  </si>
  <si>
    <t>Rotary Storage 
3 Tier</t>
  </si>
  <si>
    <t>Rotary Storage 3 Tier, 1200mm (h) x 1150 (w) x 1150 (d), closed back and sides, MFC Beech Top or similar, 1 fixed lateral rail, lockable, finish RAL 9006</t>
  </si>
  <si>
    <t>Total - Supply &amp; Delivery Only</t>
  </si>
  <si>
    <t>Total - Supply, Delivery &amp; Installation</t>
  </si>
  <si>
    <t>Lot 4 - High Density Steel Storage - Non Evaluated</t>
  </si>
  <si>
    <t>Non-Core Products</t>
  </si>
  <si>
    <t>%</t>
  </si>
  <si>
    <t>Non-Core Mark-Up</t>
  </si>
  <si>
    <t>Non-Core Services</t>
  </si>
  <si>
    <t>£</t>
  </si>
  <si>
    <t>Day rate for Design Support Services</t>
  </si>
  <si>
    <t>Day rate for Sustainability and Circular Advice and Guidance</t>
  </si>
  <si>
    <t>Payment discounts (for early payment by payment card)</t>
  </si>
  <si>
    <t>Discount for 3 day payment</t>
  </si>
  <si>
    <t>Discount for 7 day payment</t>
  </si>
  <si>
    <t>Discount for 14 day payment</t>
  </si>
  <si>
    <t>Discount for 21 day payment</t>
  </si>
  <si>
    <t>Additional costs - Installation</t>
  </si>
  <si>
    <t>Percentage uplift for installation costs outside of standard working hours (as referenced in section 5.23.9 of Framework Schedule 1: General Specification)</t>
  </si>
  <si>
    <t>You should also take into account our management charge of 1% which shall be paid by you to us, as set out in the Framework Award form.</t>
  </si>
  <si>
    <t xml:space="preserve">You are not permitted to enter a zero cost or nominal pricing for any of the evaluated prices.  If you do submit a zero price or nominal pricing for any Lot, we may deem your bid to be non-compliant and you may be excluded from this procurement.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</si>
</sst>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
    <numFmt numFmtId="165" formatCode="[$£-809]#,##0.00"/>
  </numFmts>
  <fonts count="31" x14ac:knownFonts="1">
    <font>
      <sz val="10"/>
      <color rgb="FF000000"/>
      <name val="Arial"/>
      <scheme val="minor"/>
    </font>
    <font>
      <sz val="11"/>
      <color theme="1"/>
      <name val="Arial"/>
      <family val="2"/>
    </font>
    <font>
      <b/>
      <sz val="24"/>
      <color rgb="FFFF0000"/>
      <name val="Arial"/>
      <family val="2"/>
    </font>
    <font>
      <b/>
      <sz val="14"/>
      <color theme="1"/>
      <name val="Arial"/>
      <family val="2"/>
    </font>
    <font>
      <b/>
      <sz val="11"/>
      <color theme="1"/>
      <name val="Arial"/>
      <family val="2"/>
    </font>
    <font>
      <sz val="10"/>
      <name val="Arial"/>
      <family val="2"/>
    </font>
    <font>
      <sz val="10"/>
      <color rgb="FF000000"/>
      <name val="Arial"/>
      <family val="2"/>
    </font>
    <font>
      <b/>
      <sz val="10"/>
      <color rgb="FF000000"/>
      <name val="Arial"/>
      <family val="2"/>
    </font>
    <font>
      <sz val="10"/>
      <color theme="1"/>
      <name val="Arial"/>
      <family val="2"/>
    </font>
    <font>
      <sz val="10"/>
      <color theme="1"/>
      <name val="Arial"/>
      <family val="2"/>
    </font>
    <font>
      <b/>
      <u/>
      <sz val="11"/>
      <color rgb="FF000000"/>
      <name val="Arial"/>
      <family val="2"/>
    </font>
    <font>
      <b/>
      <u/>
      <sz val="11"/>
      <color rgb="FF000000"/>
      <name val="Arial"/>
      <family val="2"/>
    </font>
    <font>
      <b/>
      <sz val="11"/>
      <color rgb="FFFF0000"/>
      <name val="Arial"/>
      <family val="2"/>
    </font>
    <font>
      <sz val="11"/>
      <color rgb="FF000000"/>
      <name val="Arial"/>
      <family val="2"/>
    </font>
    <font>
      <b/>
      <u/>
      <sz val="11"/>
      <color rgb="FF000000"/>
      <name val="Arial"/>
      <family val="2"/>
    </font>
    <font>
      <b/>
      <u/>
      <sz val="11"/>
      <color rgb="FF000000"/>
      <name val="Arial"/>
      <family val="2"/>
    </font>
    <font>
      <b/>
      <u/>
      <sz val="10"/>
      <color rgb="FF000000"/>
      <name val="Arial"/>
      <family val="2"/>
    </font>
    <font>
      <b/>
      <u/>
      <sz val="11"/>
      <color theme="1"/>
      <name val="Arial"/>
      <family val="2"/>
    </font>
    <font>
      <b/>
      <u/>
      <sz val="11"/>
      <color theme="1"/>
      <name val="Arial"/>
      <family val="2"/>
    </font>
    <font>
      <b/>
      <sz val="10"/>
      <color theme="1"/>
      <name val="Arial"/>
      <family val="2"/>
    </font>
    <font>
      <b/>
      <sz val="20"/>
      <color theme="1"/>
      <name val="Arial"/>
      <family val="2"/>
    </font>
    <font>
      <b/>
      <sz val="18"/>
      <color theme="1"/>
      <name val="Arial"/>
      <family val="2"/>
    </font>
    <font>
      <b/>
      <sz val="12"/>
      <color theme="1"/>
      <name val="Arial"/>
      <family val="2"/>
    </font>
    <font>
      <sz val="12"/>
      <color theme="1"/>
      <name val="Arial"/>
      <family val="2"/>
      <scheme val="minor"/>
    </font>
    <font>
      <b/>
      <sz val="12"/>
      <color rgb="FFFF0000"/>
      <name val="Arial"/>
      <family val="2"/>
    </font>
    <font>
      <b/>
      <sz val="11"/>
      <color rgb="FF000000"/>
      <name val="Arial"/>
      <family val="2"/>
    </font>
    <font>
      <b/>
      <sz val="11"/>
      <color theme="1"/>
      <name val="Arial"/>
      <family val="2"/>
      <scheme val="minor"/>
    </font>
    <font>
      <sz val="11"/>
      <color theme="1"/>
      <name val="Arial"/>
      <family val="2"/>
      <scheme val="minor"/>
    </font>
    <font>
      <sz val="10"/>
      <color rgb="FFFF0000"/>
      <name val="Arial"/>
      <family val="2"/>
      <scheme val="minor"/>
    </font>
    <font>
      <b/>
      <u/>
      <sz val="10"/>
      <color theme="1"/>
      <name val="Arial"/>
      <family val="2"/>
    </font>
    <font>
      <u/>
      <sz val="10"/>
      <color rgb="FF000000"/>
      <name val="Arial"/>
      <family val="2"/>
    </font>
  </fonts>
  <fills count="11">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00FF00"/>
        <bgColor rgb="FF00FF00"/>
      </patternFill>
    </fill>
    <fill>
      <patternFill patternType="solid">
        <fgColor theme="0"/>
        <bgColor theme="0"/>
      </patternFill>
    </fill>
    <fill>
      <patternFill patternType="solid">
        <fgColor rgb="FFCA65F7"/>
        <bgColor rgb="FFCA65F7"/>
      </patternFill>
    </fill>
    <fill>
      <patternFill patternType="solid">
        <fgColor rgb="FFB4C6E7"/>
        <bgColor rgb="FFB4C6E7"/>
      </patternFill>
    </fill>
    <fill>
      <patternFill patternType="solid">
        <fgColor rgb="FFBDD7EE"/>
        <bgColor rgb="FFBDD7EE"/>
      </patternFill>
    </fill>
    <fill>
      <patternFill patternType="solid">
        <fgColor rgb="FF999999"/>
        <bgColor rgb="FF999999"/>
      </patternFill>
    </fill>
    <fill>
      <patternFill patternType="solid">
        <fgColor rgb="FFAFE0EF"/>
        <bgColor rgb="FFAFE0EF"/>
      </patternFill>
    </fill>
  </fills>
  <borders count="1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9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7" fillId="3" borderId="4" xfId="0" applyFont="1" applyFill="1" applyBorder="1" applyAlignment="1">
      <alignment vertical="center" wrapText="1"/>
    </xf>
    <xf numFmtId="0" fontId="9" fillId="0" borderId="0" xfId="0" applyFont="1" applyAlignment="1">
      <alignment vertical="center"/>
    </xf>
    <xf numFmtId="0" fontId="10" fillId="3" borderId="6" xfId="0" applyFont="1" applyFill="1" applyBorder="1" applyAlignment="1">
      <alignment vertical="center" wrapText="1"/>
    </xf>
    <xf numFmtId="0" fontId="11" fillId="3" borderId="4" xfId="0" applyFont="1" applyFill="1" applyBorder="1" applyAlignment="1">
      <alignment vertical="center" wrapText="1"/>
    </xf>
    <xf numFmtId="0" fontId="12" fillId="0" borderId="0" xfId="0" applyFont="1"/>
    <xf numFmtId="0" fontId="6" fillId="0" borderId="0" xfId="0" applyFont="1" applyAlignment="1">
      <alignment vertical="center" wrapText="1"/>
    </xf>
    <xf numFmtId="0" fontId="6" fillId="3" borderId="6" xfId="0" applyFont="1" applyFill="1" applyBorder="1" applyAlignment="1">
      <alignment vertical="center" wrapText="1"/>
    </xf>
    <xf numFmtId="0" fontId="13" fillId="3" borderId="6" xfId="0" applyFont="1" applyFill="1" applyBorder="1" applyAlignment="1">
      <alignment vertical="center" wrapText="1"/>
    </xf>
    <xf numFmtId="0" fontId="1" fillId="0" borderId="0" xfId="0" applyFont="1" applyAlignment="1">
      <alignment vertical="center" wrapText="1"/>
    </xf>
    <xf numFmtId="0" fontId="6" fillId="5" borderId="6" xfId="0" applyFont="1" applyFill="1" applyBorder="1" applyAlignment="1">
      <alignment vertical="center" wrapText="1"/>
    </xf>
    <xf numFmtId="0" fontId="1" fillId="5" borderId="6" xfId="0" applyFont="1" applyFill="1" applyBorder="1"/>
    <xf numFmtId="0" fontId="14" fillId="3" borderId="5" xfId="0" applyFont="1" applyFill="1" applyBorder="1" applyAlignment="1">
      <alignment vertical="center" wrapText="1"/>
    </xf>
    <xf numFmtId="0" fontId="12" fillId="0" borderId="0" xfId="0" applyFont="1" applyAlignment="1">
      <alignment vertical="top" wrapText="1"/>
    </xf>
    <xf numFmtId="0" fontId="6" fillId="3" borderId="4" xfId="0" applyFont="1" applyFill="1" applyBorder="1" applyAlignment="1">
      <alignment vertical="center"/>
    </xf>
    <xf numFmtId="0" fontId="6" fillId="3" borderId="6" xfId="0" applyFont="1" applyFill="1" applyBorder="1" applyAlignment="1">
      <alignment vertical="center"/>
    </xf>
    <xf numFmtId="0" fontId="1" fillId="0" borderId="7" xfId="0" applyFont="1" applyBorder="1" applyAlignment="1">
      <alignment vertical="center" wrapText="1"/>
    </xf>
    <xf numFmtId="0" fontId="18" fillId="3" borderId="6" xfId="0" applyFont="1" applyFill="1" applyBorder="1" applyAlignment="1">
      <alignment vertical="center"/>
    </xf>
    <xf numFmtId="0" fontId="12" fillId="0" borderId="0" xfId="0" applyFont="1" applyAlignment="1">
      <alignment vertical="top"/>
    </xf>
    <xf numFmtId="164" fontId="22" fillId="7" borderId="11" xfId="0" applyNumberFormat="1" applyFont="1" applyFill="1" applyBorder="1" applyAlignment="1">
      <alignment vertical="center" wrapText="1"/>
    </xf>
    <xf numFmtId="0" fontId="23" fillId="0" borderId="0" xfId="0" applyFont="1" applyAlignment="1">
      <alignment vertical="center" wrapText="1"/>
    </xf>
    <xf numFmtId="0" fontId="4" fillId="7" borderId="12" xfId="0" applyFont="1" applyFill="1" applyBorder="1" applyAlignment="1">
      <alignment vertical="center" wrapText="1"/>
    </xf>
    <xf numFmtId="0" fontId="25" fillId="7" borderId="12" xfId="0" applyFont="1" applyFill="1" applyBorder="1" applyAlignment="1">
      <alignment vertical="center" wrapText="1"/>
    </xf>
    <xf numFmtId="0" fontId="26" fillId="7" borderId="12" xfId="0" applyFont="1" applyFill="1" applyBorder="1" applyAlignment="1">
      <alignment vertical="center" wrapText="1"/>
    </xf>
    <xf numFmtId="0" fontId="4" fillId="7" borderId="0" xfId="0" applyFont="1" applyFill="1" applyAlignment="1">
      <alignment vertical="center" wrapText="1"/>
    </xf>
    <xf numFmtId="0" fontId="26" fillId="7" borderId="13" xfId="0" applyFont="1" applyFill="1" applyBorder="1" applyAlignment="1">
      <alignment vertical="center" wrapText="1"/>
    </xf>
    <xf numFmtId="0" fontId="26" fillId="7" borderId="8" xfId="0" applyFont="1" applyFill="1" applyBorder="1" applyAlignment="1">
      <alignment vertical="center" wrapText="1"/>
    </xf>
    <xf numFmtId="0" fontId="4" fillId="7" borderId="11" xfId="0" applyFont="1" applyFill="1" applyBorder="1" applyAlignment="1">
      <alignment vertical="center" wrapText="1"/>
    </xf>
    <xf numFmtId="0" fontId="26" fillId="7" borderId="11" xfId="0" applyFont="1" applyFill="1" applyBorder="1" applyAlignment="1">
      <alignment vertical="center" wrapText="1"/>
    </xf>
    <xf numFmtId="0" fontId="1" fillId="0" borderId="11" xfId="0" applyFont="1" applyBorder="1" applyAlignment="1">
      <alignment vertical="center" wrapText="1"/>
    </xf>
    <xf numFmtId="0" fontId="13" fillId="0" borderId="11" xfId="0" applyFont="1" applyBorder="1" applyAlignment="1">
      <alignment vertical="center" wrapText="1"/>
    </xf>
    <xf numFmtId="49" fontId="1"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164" fontId="1" fillId="0" borderId="11" xfId="0" applyNumberFormat="1" applyFont="1" applyBorder="1" applyAlignment="1">
      <alignment vertical="center" wrapText="1"/>
    </xf>
    <xf numFmtId="10" fontId="1" fillId="0" borderId="11" xfId="0" applyNumberFormat="1" applyFont="1" applyBorder="1" applyAlignment="1">
      <alignment vertical="center" wrapText="1"/>
    </xf>
    <xf numFmtId="0" fontId="1" fillId="9" borderId="8" xfId="0" applyFont="1" applyFill="1" applyBorder="1" applyAlignment="1">
      <alignment horizontal="center" vertical="center" wrapText="1"/>
    </xf>
    <xf numFmtId="164" fontId="1" fillId="0" borderId="0" xfId="0" applyNumberFormat="1" applyFont="1" applyAlignment="1">
      <alignment vertical="center" wrapText="1"/>
    </xf>
    <xf numFmtId="0" fontId="13" fillId="0" borderId="0" xfId="0" applyFont="1" applyAlignment="1">
      <alignment vertical="center" wrapText="1"/>
    </xf>
    <xf numFmtId="164" fontId="1" fillId="6" borderId="15" xfId="0" applyNumberFormat="1" applyFont="1" applyFill="1" applyBorder="1" applyAlignment="1">
      <alignment vertical="center" wrapText="1"/>
    </xf>
    <xf numFmtId="0" fontId="20" fillId="5" borderId="6" xfId="0" applyFont="1" applyFill="1" applyBorder="1" applyAlignment="1">
      <alignment horizontal="left" vertical="center"/>
    </xf>
    <xf numFmtId="0" fontId="1" fillId="5" borderId="6" xfId="0" applyFont="1" applyFill="1" applyBorder="1" applyAlignment="1">
      <alignment horizontal="center" vertical="center" wrapText="1"/>
    </xf>
    <xf numFmtId="0" fontId="22" fillId="5" borderId="6" xfId="0" applyFont="1" applyFill="1" applyBorder="1" applyAlignment="1">
      <alignment horizontal="left" vertical="center" wrapText="1"/>
    </xf>
    <xf numFmtId="0" fontId="19" fillId="10" borderId="11" xfId="0" applyFont="1" applyFill="1" applyBorder="1" applyAlignment="1">
      <alignment horizontal="left" vertical="center" wrapText="1"/>
    </xf>
    <xf numFmtId="0" fontId="19" fillId="10" borderId="11"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3" borderId="16" xfId="0" applyFont="1" applyFill="1" applyBorder="1" applyAlignment="1">
      <alignment horizontal="left" wrapText="1"/>
    </xf>
    <xf numFmtId="0" fontId="8" fillId="3" borderId="17" xfId="0" applyFont="1" applyFill="1" applyBorder="1" applyAlignment="1">
      <alignment horizontal="left" wrapText="1"/>
    </xf>
    <xf numFmtId="0" fontId="27" fillId="5" borderId="6" xfId="0" applyFont="1" applyFill="1" applyBorder="1" applyAlignment="1">
      <alignment vertical="center" wrapText="1"/>
    </xf>
    <xf numFmtId="0" fontId="8" fillId="5" borderId="6" xfId="0" applyFont="1" applyFill="1" applyBorder="1" applyAlignment="1">
      <alignment horizontal="left" vertical="center" wrapText="1"/>
    </xf>
    <xf numFmtId="0" fontId="8" fillId="3" borderId="11" xfId="0" applyFont="1" applyFill="1" applyBorder="1" applyAlignment="1">
      <alignment wrapText="1"/>
    </xf>
    <xf numFmtId="0" fontId="8" fillId="5" borderId="11" xfId="0" applyFont="1" applyFill="1" applyBorder="1" applyAlignment="1">
      <alignment vertical="center" wrapText="1"/>
    </xf>
    <xf numFmtId="0" fontId="28" fillId="0" borderId="0" xfId="0" applyFont="1"/>
    <xf numFmtId="0" fontId="0" fillId="0" borderId="0" xfId="0"/>
    <xf numFmtId="165" fontId="1" fillId="2" borderId="11" xfId="0" applyNumberFormat="1" applyFont="1" applyFill="1" applyBorder="1" applyAlignment="1" applyProtection="1">
      <alignment horizontal="center" vertical="center" wrapText="1"/>
      <protection locked="0"/>
    </xf>
    <xf numFmtId="10" fontId="8" fillId="4" borderId="11" xfId="0" applyNumberFormat="1" applyFont="1" applyFill="1" applyBorder="1" applyAlignment="1" applyProtection="1">
      <alignment horizontal="center" vertical="center" wrapText="1"/>
      <protection locked="0"/>
    </xf>
    <xf numFmtId="165" fontId="8" fillId="4" borderId="11" xfId="0" applyNumberFormat="1" applyFont="1" applyFill="1" applyBorder="1" applyAlignment="1" applyProtection="1">
      <alignment horizontal="center" vertical="center" wrapText="1"/>
      <protection locked="0"/>
    </xf>
    <xf numFmtId="165" fontId="9" fillId="4" borderId="10" xfId="0" applyNumberFormat="1" applyFont="1" applyFill="1" applyBorder="1" applyProtection="1">
      <protection locked="0"/>
    </xf>
    <xf numFmtId="0" fontId="1" fillId="2" borderId="1" xfId="0" applyFont="1" applyFill="1" applyBorder="1" applyProtection="1">
      <protection locked="0"/>
    </xf>
    <xf numFmtId="0" fontId="5" fillId="0" borderId="2" xfId="0" applyFont="1" applyBorder="1" applyProtection="1">
      <protection locked="0"/>
    </xf>
    <xf numFmtId="0" fontId="5" fillId="0" borderId="3" xfId="0" applyFont="1" applyBorder="1" applyProtection="1">
      <protection locked="0"/>
    </xf>
    <xf numFmtId="0" fontId="6" fillId="3" borderId="4" xfId="0" applyFont="1" applyFill="1" applyBorder="1" applyAlignment="1">
      <alignment vertical="center" wrapText="1"/>
    </xf>
    <xf numFmtId="0" fontId="5" fillId="0" borderId="5" xfId="0" applyFont="1" applyBorder="1"/>
    <xf numFmtId="0" fontId="7" fillId="3" borderId="4" xfId="0" applyFont="1" applyFill="1" applyBorder="1" applyAlignment="1">
      <alignment vertical="center" wrapText="1"/>
    </xf>
    <xf numFmtId="0" fontId="1" fillId="3" borderId="4" xfId="0" applyFont="1" applyFill="1" applyBorder="1" applyAlignment="1">
      <alignment vertical="center" wrapText="1"/>
    </xf>
    <xf numFmtId="0" fontId="8" fillId="3" borderId="4" xfId="0" applyFont="1" applyFill="1" applyBorder="1" applyAlignment="1">
      <alignment vertical="center" wrapText="1"/>
    </xf>
    <xf numFmtId="0" fontId="9" fillId="3" borderId="0" xfId="0" applyFont="1" applyFill="1" applyAlignment="1">
      <alignment vertical="center" wrapText="1"/>
    </xf>
    <xf numFmtId="0" fontId="0" fillId="0" borderId="0" xfId="0"/>
    <xf numFmtId="0" fontId="11" fillId="3" borderId="4" xfId="0" applyFont="1" applyFill="1" applyBorder="1" applyAlignment="1">
      <alignment vertical="center" wrapText="1"/>
    </xf>
    <xf numFmtId="0" fontId="6" fillId="3" borderId="6" xfId="0" applyFont="1" applyFill="1" applyBorder="1" applyAlignment="1">
      <alignment horizontal="left" vertical="center" wrapText="1"/>
    </xf>
    <xf numFmtId="0" fontId="6" fillId="2" borderId="4" xfId="0" applyFont="1" applyFill="1" applyBorder="1" applyAlignment="1">
      <alignment vertical="center" wrapText="1"/>
    </xf>
    <xf numFmtId="0" fontId="6" fillId="0" borderId="0" xfId="0" applyFont="1" applyAlignment="1">
      <alignment vertical="center" wrapText="1"/>
    </xf>
    <xf numFmtId="0" fontId="6" fillId="4" borderId="4" xfId="0" applyFont="1" applyFill="1" applyBorder="1" applyAlignment="1">
      <alignment vertical="center" wrapText="1"/>
    </xf>
    <xf numFmtId="0" fontId="6" fillId="6" borderId="4" xfId="0" applyFont="1" applyFill="1" applyBorder="1" applyAlignment="1">
      <alignment vertical="center" wrapText="1"/>
    </xf>
    <xf numFmtId="0" fontId="6" fillId="7" borderId="4" xfId="0" applyFont="1" applyFill="1" applyBorder="1" applyAlignment="1">
      <alignment vertical="center" wrapText="1"/>
    </xf>
    <xf numFmtId="0" fontId="6" fillId="0" borderId="1" xfId="0" applyFont="1" applyBorder="1" applyAlignment="1">
      <alignment vertical="center" wrapText="1"/>
    </xf>
    <xf numFmtId="0" fontId="5" fillId="0" borderId="2" xfId="0" applyFont="1" applyBorder="1"/>
    <xf numFmtId="0" fontId="5" fillId="0" borderId="3" xfId="0" applyFont="1" applyBorder="1"/>
    <xf numFmtId="0" fontId="8" fillId="3" borderId="1" xfId="0" applyFont="1" applyFill="1" applyBorder="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17" fillId="3" borderId="4" xfId="0" applyFont="1" applyFill="1" applyBorder="1" applyAlignment="1">
      <alignment vertical="center" wrapText="1"/>
    </xf>
    <xf numFmtId="0" fontId="7" fillId="8" borderId="1" xfId="0" applyFont="1" applyFill="1" applyBorder="1" applyAlignment="1">
      <alignment vertical="center"/>
    </xf>
    <xf numFmtId="0" fontId="19" fillId="3" borderId="4" xfId="0" applyFont="1" applyFill="1" applyBorder="1" applyAlignment="1">
      <alignment vertical="top" wrapText="1"/>
    </xf>
    <xf numFmtId="0" fontId="6" fillId="3" borderId="1" xfId="0" applyFont="1" applyFill="1" applyBorder="1" applyAlignment="1">
      <alignment vertical="center"/>
    </xf>
    <xf numFmtId="0" fontId="6" fillId="3" borderId="1" xfId="0" applyFont="1" applyFill="1" applyBorder="1" applyAlignment="1">
      <alignment vertical="center" wrapText="1"/>
    </xf>
    <xf numFmtId="0" fontId="4" fillId="6" borderId="1" xfId="0" applyFont="1" applyFill="1" applyBorder="1" applyAlignment="1">
      <alignment vertical="center" wrapText="1"/>
    </xf>
    <xf numFmtId="0" fontId="5" fillId="0" borderId="14" xfId="0" applyFont="1" applyBorder="1"/>
    <xf numFmtId="0" fontId="20" fillId="0" borderId="0" xfId="0" applyFont="1" applyAlignment="1">
      <alignment vertical="center" wrapText="1"/>
    </xf>
    <xf numFmtId="0" fontId="21" fillId="7" borderId="8" xfId="0" applyFont="1" applyFill="1" applyBorder="1" applyAlignment="1">
      <alignment horizontal="center" vertical="center" wrapText="1"/>
    </xf>
    <xf numFmtId="0" fontId="5" fillId="0" borderId="9" xfId="0" applyFont="1" applyBorder="1"/>
    <xf numFmtId="0" fontId="5" fillId="0" borderId="10" xfId="0" applyFont="1" applyBorder="1"/>
    <xf numFmtId="0" fontId="24" fillId="7" borderId="8"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24000" cy="1266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76200</xdr:colOff>
      <xdr:row>4</xdr:row>
      <xdr:rowOff>38100</xdr:rowOff>
    </xdr:from>
    <xdr:ext cx="1343025" cy="1276350"/>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76200</xdr:colOff>
      <xdr:row>5</xdr:row>
      <xdr:rowOff>28575</xdr:rowOff>
    </xdr:from>
    <xdr:ext cx="1343025" cy="1323975"/>
    <xdr:pic>
      <xdr:nvPicPr>
        <xdr:cNvPr id="3" name="image3.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321"/>
  <sheetViews>
    <sheetView tabSelected="1" workbookViewId="0">
      <selection activeCell="A21" sqref="A21:O21"/>
    </sheetView>
  </sheetViews>
  <sheetFormatPr defaultColWidth="12.6640625" defaultRowHeight="15.75" customHeight="1" x14ac:dyDescent="0.25"/>
  <cols>
    <col min="1" max="1" width="26.44140625" customWidth="1"/>
    <col min="2" max="14" width="7.6640625" customWidth="1"/>
    <col min="15" max="15" width="9.6640625" customWidth="1"/>
    <col min="16" max="26" width="7.6640625" customWidth="1"/>
  </cols>
  <sheetData>
    <row r="1" spans="1:21" ht="99.75" customHeight="1" x14ac:dyDescent="0.5">
      <c r="A1" s="1"/>
      <c r="B1" s="1"/>
      <c r="C1" s="1"/>
      <c r="D1" s="1"/>
      <c r="E1" s="1"/>
      <c r="F1" s="1"/>
      <c r="G1" s="1"/>
      <c r="H1" s="1"/>
      <c r="I1" s="2"/>
      <c r="J1" s="1"/>
      <c r="K1" s="1"/>
      <c r="L1" s="1"/>
      <c r="M1" s="1"/>
      <c r="N1" s="1"/>
      <c r="O1" s="1"/>
      <c r="P1" s="1"/>
      <c r="Q1" s="1"/>
      <c r="R1" s="1"/>
      <c r="S1" s="1"/>
      <c r="T1" s="1"/>
      <c r="U1" s="1"/>
    </row>
    <row r="2" spans="1:21" ht="14.25" customHeight="1" x14ac:dyDescent="0.25">
      <c r="A2" s="1"/>
      <c r="B2" s="1"/>
      <c r="C2" s="1"/>
      <c r="D2" s="1"/>
      <c r="E2" s="1"/>
      <c r="F2" s="1"/>
      <c r="G2" s="1"/>
      <c r="H2" s="1"/>
      <c r="I2" s="1"/>
      <c r="J2" s="1"/>
      <c r="K2" s="1"/>
      <c r="L2" s="1"/>
      <c r="M2" s="1"/>
      <c r="N2" s="1"/>
      <c r="O2" s="1"/>
      <c r="P2" s="1"/>
      <c r="Q2" s="1"/>
      <c r="R2" s="1"/>
      <c r="S2" s="1"/>
      <c r="T2" s="1"/>
      <c r="U2" s="1"/>
    </row>
    <row r="3" spans="1:21" ht="20.25" customHeight="1" x14ac:dyDescent="0.3">
      <c r="A3" s="3" t="s">
        <v>0</v>
      </c>
      <c r="B3" s="1"/>
      <c r="C3" s="1"/>
      <c r="D3" s="1"/>
      <c r="E3" s="1"/>
      <c r="F3" s="1"/>
      <c r="G3" s="1"/>
      <c r="H3" s="1"/>
      <c r="I3" s="1"/>
      <c r="J3" s="1"/>
      <c r="K3" s="1"/>
      <c r="L3" s="1"/>
      <c r="M3" s="1"/>
      <c r="N3" s="1"/>
      <c r="O3" s="1"/>
      <c r="P3" s="1"/>
      <c r="Q3" s="1"/>
      <c r="R3" s="1"/>
      <c r="S3" s="1"/>
      <c r="T3" s="1"/>
      <c r="U3" s="1"/>
    </row>
    <row r="4" spans="1:21" ht="14.25" customHeight="1" x14ac:dyDescent="0.25">
      <c r="A4" s="1"/>
      <c r="B4" s="1"/>
      <c r="C4" s="1"/>
      <c r="D4" s="1"/>
      <c r="E4" s="1"/>
      <c r="F4" s="1"/>
      <c r="G4" s="1"/>
      <c r="H4" s="1"/>
      <c r="I4" s="1"/>
      <c r="J4" s="1"/>
      <c r="K4" s="1"/>
      <c r="L4" s="1"/>
      <c r="M4" s="1"/>
      <c r="N4" s="1"/>
      <c r="O4" s="1"/>
      <c r="P4" s="1"/>
      <c r="Q4" s="1"/>
      <c r="R4" s="1"/>
      <c r="S4" s="1"/>
      <c r="T4" s="1"/>
      <c r="U4" s="1"/>
    </row>
    <row r="5" spans="1:21" ht="14.25" customHeight="1" x14ac:dyDescent="0.25">
      <c r="A5" s="4" t="s">
        <v>1</v>
      </c>
      <c r="B5" s="62"/>
      <c r="C5" s="63"/>
      <c r="D5" s="63"/>
      <c r="E5" s="63"/>
      <c r="F5" s="64"/>
      <c r="G5" s="1"/>
      <c r="H5" s="1"/>
      <c r="I5" s="1"/>
      <c r="J5" s="1"/>
      <c r="K5" s="1"/>
      <c r="L5" s="1"/>
      <c r="M5" s="1"/>
      <c r="N5" s="1"/>
      <c r="O5" s="1"/>
      <c r="P5" s="1"/>
      <c r="Q5" s="1"/>
      <c r="R5" s="1"/>
      <c r="S5" s="1"/>
      <c r="T5" s="1"/>
      <c r="U5" s="1"/>
    </row>
    <row r="6" spans="1:21" ht="14.25" customHeight="1" x14ac:dyDescent="0.25">
      <c r="A6" s="1"/>
      <c r="B6" s="1"/>
      <c r="C6" s="1"/>
      <c r="D6" s="1"/>
      <c r="E6" s="1"/>
      <c r="F6" s="1"/>
      <c r="G6" s="1"/>
      <c r="H6" s="1"/>
      <c r="I6" s="1"/>
      <c r="J6" s="1"/>
      <c r="K6" s="1"/>
      <c r="L6" s="1"/>
      <c r="M6" s="1"/>
      <c r="N6" s="1"/>
      <c r="O6" s="1"/>
      <c r="P6" s="1"/>
      <c r="Q6" s="1"/>
      <c r="R6" s="1"/>
      <c r="S6" s="1"/>
      <c r="T6" s="1"/>
      <c r="U6" s="1"/>
    </row>
    <row r="7" spans="1:21" ht="14.25" customHeight="1" x14ac:dyDescent="0.25">
      <c r="A7" s="4" t="s">
        <v>2</v>
      </c>
      <c r="B7" s="1"/>
      <c r="C7" s="1"/>
      <c r="D7" s="1"/>
      <c r="E7" s="1"/>
      <c r="F7" s="1"/>
      <c r="G7" s="1"/>
      <c r="H7" s="1"/>
      <c r="I7" s="1"/>
      <c r="J7" s="1"/>
      <c r="K7" s="1"/>
      <c r="L7" s="1"/>
      <c r="M7" s="1"/>
      <c r="N7" s="1"/>
      <c r="O7" s="1"/>
      <c r="P7" s="1"/>
      <c r="Q7" s="1"/>
      <c r="R7" s="1"/>
      <c r="S7" s="1"/>
      <c r="T7" s="1"/>
      <c r="U7" s="1"/>
    </row>
    <row r="8" spans="1:21" ht="14.25" customHeight="1" x14ac:dyDescent="0.25">
      <c r="A8" s="1"/>
      <c r="B8" s="1"/>
      <c r="C8" s="1"/>
      <c r="D8" s="1"/>
      <c r="E8" s="1"/>
      <c r="F8" s="1"/>
      <c r="G8" s="1"/>
      <c r="H8" s="1"/>
      <c r="I8" s="1"/>
      <c r="J8" s="1"/>
      <c r="K8" s="1"/>
      <c r="L8" s="1"/>
      <c r="M8" s="1"/>
      <c r="N8" s="1"/>
      <c r="O8" s="1"/>
      <c r="P8" s="1"/>
      <c r="Q8" s="1"/>
      <c r="R8" s="1"/>
      <c r="S8" s="1"/>
      <c r="T8" s="1"/>
      <c r="U8" s="1"/>
    </row>
    <row r="9" spans="1:21" ht="32.25" customHeight="1" x14ac:dyDescent="0.25">
      <c r="A9" s="65" t="s">
        <v>3</v>
      </c>
      <c r="B9" s="66"/>
      <c r="C9" s="66"/>
      <c r="D9" s="66"/>
      <c r="E9" s="66"/>
      <c r="F9" s="66"/>
      <c r="G9" s="66"/>
      <c r="H9" s="66"/>
      <c r="I9" s="66"/>
      <c r="J9" s="66"/>
      <c r="K9" s="66"/>
      <c r="L9" s="66"/>
      <c r="M9" s="66"/>
      <c r="N9" s="66"/>
      <c r="O9" s="66"/>
      <c r="P9" s="1"/>
      <c r="Q9" s="1"/>
      <c r="R9" s="1"/>
      <c r="S9" s="1"/>
      <c r="T9" s="1"/>
      <c r="U9" s="1"/>
    </row>
    <row r="10" spans="1:21" ht="31.5" customHeight="1" x14ac:dyDescent="0.25">
      <c r="A10" s="65" t="s">
        <v>4</v>
      </c>
      <c r="B10" s="66"/>
      <c r="C10" s="66"/>
      <c r="D10" s="66"/>
      <c r="E10" s="66"/>
      <c r="F10" s="66"/>
      <c r="G10" s="66"/>
      <c r="H10" s="66"/>
      <c r="I10" s="66"/>
      <c r="J10" s="66"/>
      <c r="K10" s="66"/>
      <c r="L10" s="66"/>
      <c r="M10" s="66"/>
      <c r="N10" s="66"/>
      <c r="O10" s="66"/>
      <c r="P10" s="1"/>
      <c r="Q10" s="1"/>
      <c r="R10" s="1"/>
      <c r="S10" s="1"/>
      <c r="T10" s="1"/>
      <c r="U10" s="1"/>
    </row>
    <row r="11" spans="1:21" ht="17.25" customHeight="1" x14ac:dyDescent="0.25">
      <c r="A11" s="67" t="s">
        <v>5</v>
      </c>
      <c r="B11" s="66"/>
      <c r="C11" s="66"/>
      <c r="D11" s="66"/>
      <c r="E11" s="66"/>
      <c r="F11" s="66"/>
      <c r="G11" s="66"/>
      <c r="H11" s="66"/>
      <c r="I11" s="66"/>
      <c r="J11" s="66"/>
      <c r="K11" s="66"/>
      <c r="L11" s="66"/>
      <c r="M11" s="66"/>
      <c r="N11" s="66"/>
      <c r="O11" s="66"/>
      <c r="P11" s="1"/>
      <c r="Q11" s="1"/>
      <c r="R11" s="1"/>
      <c r="S11" s="1"/>
      <c r="T11" s="1"/>
      <c r="U11" s="1"/>
    </row>
    <row r="12" spans="1:21" ht="16.5" customHeight="1" x14ac:dyDescent="0.25">
      <c r="A12" s="65" t="s">
        <v>6</v>
      </c>
      <c r="B12" s="66"/>
      <c r="C12" s="66"/>
      <c r="D12" s="66"/>
      <c r="E12" s="66"/>
      <c r="F12" s="66"/>
      <c r="G12" s="66"/>
      <c r="H12" s="66"/>
      <c r="I12" s="66"/>
      <c r="J12" s="66"/>
      <c r="K12" s="66"/>
      <c r="L12" s="66"/>
      <c r="M12" s="66"/>
      <c r="N12" s="66"/>
      <c r="O12" s="66"/>
      <c r="P12" s="1"/>
      <c r="Q12" s="1"/>
      <c r="R12" s="1"/>
      <c r="S12" s="1"/>
      <c r="T12" s="1"/>
      <c r="U12" s="1"/>
    </row>
    <row r="13" spans="1:21" ht="14.25" customHeight="1" x14ac:dyDescent="0.25">
      <c r="A13" s="68"/>
      <c r="B13" s="66"/>
      <c r="C13" s="66"/>
      <c r="D13" s="66"/>
      <c r="E13" s="66"/>
      <c r="F13" s="66"/>
      <c r="G13" s="66"/>
      <c r="H13" s="66"/>
      <c r="I13" s="66"/>
      <c r="J13" s="66"/>
      <c r="K13" s="66"/>
      <c r="L13" s="66"/>
      <c r="M13" s="66"/>
      <c r="N13" s="66"/>
      <c r="O13" s="66"/>
      <c r="P13" s="1"/>
      <c r="Q13" s="1"/>
      <c r="R13" s="1"/>
      <c r="S13" s="1"/>
      <c r="T13" s="1"/>
      <c r="U13" s="1"/>
    </row>
    <row r="14" spans="1:21" ht="27" customHeight="1" x14ac:dyDescent="0.25">
      <c r="A14" s="67" t="s">
        <v>7</v>
      </c>
      <c r="B14" s="66"/>
      <c r="C14" s="66"/>
      <c r="D14" s="66"/>
      <c r="E14" s="66"/>
      <c r="F14" s="66"/>
      <c r="G14" s="66"/>
      <c r="H14" s="66"/>
      <c r="I14" s="66"/>
      <c r="J14" s="66"/>
      <c r="K14" s="66"/>
      <c r="L14" s="66"/>
      <c r="M14" s="66"/>
      <c r="N14" s="66"/>
      <c r="O14" s="66"/>
      <c r="P14" s="1"/>
      <c r="Q14" s="1"/>
      <c r="R14" s="1"/>
      <c r="S14" s="1"/>
      <c r="T14" s="1"/>
      <c r="U14" s="1"/>
    </row>
    <row r="15" spans="1:21" ht="21" customHeight="1" x14ac:dyDescent="0.25">
      <c r="A15" s="65" t="s">
        <v>8</v>
      </c>
      <c r="B15" s="66"/>
      <c r="C15" s="66"/>
      <c r="D15" s="66"/>
      <c r="E15" s="66"/>
      <c r="F15" s="66"/>
      <c r="G15" s="66"/>
      <c r="H15" s="66"/>
      <c r="I15" s="66"/>
      <c r="J15" s="66"/>
      <c r="K15" s="66"/>
      <c r="L15" s="66"/>
      <c r="M15" s="66"/>
      <c r="N15" s="66"/>
      <c r="O15" s="66"/>
      <c r="P15" s="1"/>
      <c r="Q15" s="1"/>
      <c r="R15" s="1"/>
      <c r="S15" s="1"/>
      <c r="T15" s="1"/>
      <c r="U15" s="1"/>
    </row>
    <row r="16" spans="1:21" ht="30.75" customHeight="1" x14ac:dyDescent="0.25">
      <c r="A16" s="65" t="s">
        <v>9</v>
      </c>
      <c r="B16" s="66"/>
      <c r="C16" s="66"/>
      <c r="D16" s="66"/>
      <c r="E16" s="66"/>
      <c r="F16" s="66"/>
      <c r="G16" s="66"/>
      <c r="H16" s="66"/>
      <c r="I16" s="66"/>
      <c r="J16" s="66"/>
      <c r="K16" s="66"/>
      <c r="L16" s="66"/>
      <c r="M16" s="66"/>
      <c r="N16" s="66"/>
      <c r="O16" s="66"/>
      <c r="P16" s="1"/>
      <c r="Q16" s="1"/>
      <c r="R16" s="1"/>
      <c r="S16" s="1"/>
      <c r="T16" s="1"/>
      <c r="U16" s="1"/>
    </row>
    <row r="17" spans="1:26" ht="16.5" customHeight="1" x14ac:dyDescent="0.25">
      <c r="A17" s="65" t="s">
        <v>10</v>
      </c>
      <c r="B17" s="66"/>
      <c r="C17" s="66"/>
      <c r="D17" s="66"/>
      <c r="E17" s="66"/>
      <c r="F17" s="66"/>
      <c r="G17" s="66"/>
      <c r="H17" s="66"/>
      <c r="I17" s="66"/>
      <c r="J17" s="66"/>
      <c r="K17" s="66"/>
      <c r="L17" s="66"/>
      <c r="M17" s="66"/>
      <c r="N17" s="66"/>
      <c r="O17" s="66"/>
      <c r="P17" s="1"/>
      <c r="Q17" s="1"/>
      <c r="R17" s="1"/>
      <c r="S17" s="1"/>
      <c r="T17" s="1"/>
      <c r="U17" s="1"/>
    </row>
    <row r="18" spans="1:26" ht="16.5" customHeight="1" x14ac:dyDescent="0.25">
      <c r="A18" s="69" t="s">
        <v>11</v>
      </c>
      <c r="B18" s="66"/>
      <c r="C18" s="66"/>
      <c r="D18" s="66"/>
      <c r="E18" s="66"/>
      <c r="F18" s="66"/>
      <c r="G18" s="66"/>
      <c r="H18" s="66"/>
      <c r="I18" s="66"/>
      <c r="J18" s="66"/>
      <c r="K18" s="66"/>
      <c r="L18" s="66"/>
      <c r="M18" s="66"/>
      <c r="N18" s="66"/>
      <c r="O18" s="66"/>
      <c r="P18" s="1"/>
      <c r="Q18" s="1" t="s">
        <v>12</v>
      </c>
      <c r="R18" s="1"/>
      <c r="S18" s="1"/>
      <c r="T18" s="1"/>
      <c r="U18" s="1"/>
    </row>
    <row r="19" spans="1:26" ht="16.5" customHeight="1" x14ac:dyDescent="0.25">
      <c r="A19" s="69" t="s">
        <v>13</v>
      </c>
      <c r="B19" s="66"/>
      <c r="C19" s="66"/>
      <c r="D19" s="66"/>
      <c r="E19" s="66"/>
      <c r="F19" s="66"/>
      <c r="G19" s="66"/>
      <c r="H19" s="66"/>
      <c r="I19" s="66"/>
      <c r="J19" s="66"/>
      <c r="K19" s="66"/>
      <c r="L19" s="66"/>
      <c r="M19" s="66"/>
      <c r="N19" s="66"/>
      <c r="O19" s="66"/>
      <c r="P19" s="1"/>
      <c r="Q19" s="1"/>
      <c r="R19" s="1"/>
      <c r="S19" s="1"/>
      <c r="T19" s="1"/>
      <c r="U19" s="1"/>
    </row>
    <row r="20" spans="1:26" ht="18" customHeight="1" x14ac:dyDescent="0.25">
      <c r="A20" s="69" t="s">
        <v>14</v>
      </c>
      <c r="B20" s="66"/>
      <c r="C20" s="66"/>
      <c r="D20" s="66"/>
      <c r="E20" s="66"/>
      <c r="F20" s="66"/>
      <c r="G20" s="66"/>
      <c r="H20" s="66"/>
      <c r="I20" s="66"/>
      <c r="J20" s="66"/>
      <c r="K20" s="66"/>
      <c r="L20" s="66"/>
      <c r="M20" s="66"/>
      <c r="N20" s="66"/>
      <c r="O20" s="66"/>
      <c r="P20" s="1"/>
      <c r="Q20" s="1"/>
      <c r="R20" s="1"/>
      <c r="S20" s="1"/>
      <c r="T20" s="1"/>
      <c r="U20" s="1"/>
    </row>
    <row r="21" spans="1:26" ht="18.75" customHeight="1" x14ac:dyDescent="0.25">
      <c r="A21" s="70" t="s">
        <v>15</v>
      </c>
      <c r="B21" s="71"/>
      <c r="C21" s="71"/>
      <c r="D21" s="71"/>
      <c r="E21" s="71"/>
      <c r="F21" s="71"/>
      <c r="G21" s="71"/>
      <c r="H21" s="71"/>
      <c r="I21" s="71"/>
      <c r="J21" s="71"/>
      <c r="K21" s="71"/>
      <c r="L21" s="71"/>
      <c r="M21" s="71"/>
      <c r="N21" s="71"/>
      <c r="O21" s="71"/>
      <c r="P21" s="6"/>
      <c r="Q21" s="6"/>
      <c r="R21" s="6"/>
      <c r="S21" s="6"/>
      <c r="T21" s="6"/>
      <c r="U21" s="6"/>
      <c r="V21" s="6"/>
      <c r="W21" s="6"/>
      <c r="X21" s="6"/>
      <c r="Y21" s="6"/>
      <c r="Z21" s="6"/>
    </row>
    <row r="22" spans="1:26" ht="28.5" customHeight="1" x14ac:dyDescent="0.25">
      <c r="A22" s="65" t="s">
        <v>180</v>
      </c>
      <c r="B22" s="66"/>
      <c r="C22" s="66"/>
      <c r="D22" s="66"/>
      <c r="E22" s="66"/>
      <c r="F22" s="66"/>
      <c r="G22" s="66"/>
      <c r="H22" s="66"/>
      <c r="I22" s="66"/>
      <c r="J22" s="66"/>
      <c r="K22" s="66"/>
      <c r="L22" s="66"/>
      <c r="M22" s="66"/>
      <c r="N22" s="66"/>
      <c r="O22" s="66"/>
      <c r="P22" s="1"/>
      <c r="Q22" s="1"/>
      <c r="R22" s="1"/>
      <c r="S22" s="1"/>
      <c r="T22" s="1"/>
      <c r="U22" s="1"/>
    </row>
    <row r="23" spans="1:26" s="57" customFormat="1" ht="13.8" x14ac:dyDescent="0.25">
      <c r="A23" s="73" t="s">
        <v>179</v>
      </c>
      <c r="B23" s="73"/>
      <c r="C23" s="73"/>
      <c r="D23" s="73"/>
      <c r="E23" s="73"/>
      <c r="F23" s="73"/>
      <c r="G23" s="73"/>
      <c r="H23" s="73"/>
      <c r="I23" s="73"/>
      <c r="J23" s="73"/>
      <c r="K23" s="73"/>
      <c r="L23" s="73"/>
      <c r="M23" s="73"/>
      <c r="N23" s="73"/>
      <c r="O23" s="73"/>
      <c r="P23" s="1"/>
      <c r="Q23" s="1"/>
      <c r="R23" s="1"/>
      <c r="S23" s="1"/>
      <c r="T23" s="1"/>
      <c r="U23" s="1"/>
    </row>
    <row r="24" spans="1:26" ht="27.75" customHeight="1" x14ac:dyDescent="0.25">
      <c r="A24" s="67" t="s">
        <v>16</v>
      </c>
      <c r="B24" s="66"/>
      <c r="C24" s="66"/>
      <c r="D24" s="66"/>
      <c r="E24" s="66"/>
      <c r="F24" s="66"/>
      <c r="G24" s="66"/>
      <c r="H24" s="66"/>
      <c r="I24" s="66"/>
      <c r="J24" s="66"/>
      <c r="K24" s="66"/>
      <c r="L24" s="66"/>
      <c r="M24" s="66"/>
      <c r="N24" s="66"/>
      <c r="O24" s="66"/>
      <c r="P24" s="1"/>
      <c r="Q24" s="1"/>
      <c r="R24" s="1"/>
      <c r="S24" s="1"/>
      <c r="T24" s="1"/>
      <c r="U24" s="1"/>
    </row>
    <row r="25" spans="1:26" ht="16.5" customHeight="1" x14ac:dyDescent="0.25">
      <c r="A25" s="65" t="s">
        <v>17</v>
      </c>
      <c r="B25" s="66"/>
      <c r="C25" s="66"/>
      <c r="D25" s="66"/>
      <c r="E25" s="66"/>
      <c r="F25" s="66"/>
      <c r="G25" s="66"/>
      <c r="H25" s="66"/>
      <c r="I25" s="66"/>
      <c r="J25" s="66"/>
      <c r="K25" s="66"/>
      <c r="L25" s="66"/>
      <c r="M25" s="66"/>
      <c r="N25" s="66"/>
      <c r="O25" s="66"/>
      <c r="P25" s="1"/>
      <c r="Q25" s="1"/>
      <c r="R25" s="1"/>
      <c r="S25" s="1"/>
      <c r="T25" s="1"/>
      <c r="U25" s="1"/>
    </row>
    <row r="26" spans="1:26" ht="14.25" customHeight="1" x14ac:dyDescent="0.25">
      <c r="A26" s="7"/>
      <c r="B26" s="7"/>
      <c r="C26" s="7"/>
      <c r="D26" s="7"/>
      <c r="E26" s="7"/>
      <c r="F26" s="7"/>
      <c r="G26" s="7"/>
      <c r="H26" s="7"/>
      <c r="I26" s="7"/>
      <c r="J26" s="7"/>
      <c r="K26" s="7"/>
      <c r="L26" s="7"/>
      <c r="M26" s="7"/>
      <c r="N26" s="7"/>
      <c r="O26" s="7"/>
      <c r="P26" s="1"/>
      <c r="Q26" s="1"/>
      <c r="R26" s="1"/>
      <c r="S26" s="1"/>
      <c r="T26" s="1"/>
      <c r="U26" s="1"/>
    </row>
    <row r="27" spans="1:26" ht="14.25" customHeight="1" x14ac:dyDescent="0.25">
      <c r="A27" s="72" t="s">
        <v>18</v>
      </c>
      <c r="B27" s="66"/>
      <c r="C27" s="66"/>
      <c r="D27" s="66"/>
      <c r="E27" s="66"/>
      <c r="F27" s="66"/>
      <c r="G27" s="66"/>
      <c r="H27" s="66"/>
      <c r="I27" s="66"/>
      <c r="J27" s="66"/>
      <c r="K27" s="66"/>
      <c r="L27" s="66"/>
      <c r="M27" s="66"/>
      <c r="N27" s="66"/>
      <c r="O27" s="66"/>
      <c r="P27" s="1"/>
      <c r="Q27" s="1"/>
      <c r="R27" s="1"/>
      <c r="S27" s="1"/>
      <c r="T27" s="1"/>
      <c r="U27" s="1"/>
    </row>
    <row r="28" spans="1:26" ht="24.75" customHeight="1" x14ac:dyDescent="0.25">
      <c r="A28" s="65" t="s">
        <v>19</v>
      </c>
      <c r="B28" s="66"/>
      <c r="C28" s="66"/>
      <c r="D28" s="66"/>
      <c r="E28" s="66"/>
      <c r="F28" s="66"/>
      <c r="G28" s="66"/>
      <c r="H28" s="66"/>
      <c r="I28" s="66"/>
      <c r="J28" s="66"/>
      <c r="K28" s="66"/>
      <c r="L28" s="66"/>
      <c r="M28" s="66"/>
      <c r="N28" s="66"/>
      <c r="O28" s="66"/>
      <c r="P28" s="1"/>
      <c r="Q28" s="1"/>
      <c r="R28" s="1"/>
      <c r="S28" s="1"/>
      <c r="T28" s="1"/>
      <c r="U28" s="1"/>
    </row>
    <row r="29" spans="1:26" ht="14.25" customHeight="1" x14ac:dyDescent="0.25">
      <c r="A29" s="68"/>
      <c r="B29" s="66"/>
      <c r="C29" s="66"/>
      <c r="D29" s="66"/>
      <c r="E29" s="66"/>
      <c r="F29" s="66"/>
      <c r="G29" s="66"/>
      <c r="H29" s="66"/>
      <c r="I29" s="66"/>
      <c r="J29" s="66"/>
      <c r="K29" s="66"/>
      <c r="L29" s="66"/>
      <c r="M29" s="66"/>
      <c r="N29" s="66"/>
      <c r="O29" s="66"/>
      <c r="P29" s="1"/>
      <c r="Q29" s="1"/>
      <c r="R29" s="1"/>
      <c r="S29" s="1"/>
      <c r="T29" s="1"/>
      <c r="U29" s="1"/>
    </row>
    <row r="30" spans="1:26" ht="14.25" customHeight="1" x14ac:dyDescent="0.25">
      <c r="A30" s="65" t="s">
        <v>20</v>
      </c>
      <c r="B30" s="66"/>
      <c r="C30" s="66"/>
      <c r="D30" s="66"/>
      <c r="E30" s="66"/>
      <c r="F30" s="66"/>
      <c r="G30" s="66"/>
      <c r="H30" s="66"/>
      <c r="I30" s="66"/>
      <c r="J30" s="66"/>
      <c r="K30" s="66"/>
      <c r="L30" s="66"/>
      <c r="M30" s="66"/>
      <c r="N30" s="66"/>
      <c r="O30" s="66"/>
      <c r="P30" s="1"/>
      <c r="Q30" s="1"/>
      <c r="R30" s="1"/>
      <c r="S30" s="1"/>
      <c r="T30" s="1"/>
      <c r="U30" s="1"/>
    </row>
    <row r="31" spans="1:26" ht="14.25" customHeight="1" x14ac:dyDescent="0.25">
      <c r="A31" s="68"/>
      <c r="B31" s="66"/>
      <c r="C31" s="66"/>
      <c r="D31" s="66"/>
      <c r="E31" s="66"/>
      <c r="F31" s="66"/>
      <c r="G31" s="66"/>
      <c r="H31" s="66"/>
      <c r="I31" s="66"/>
      <c r="J31" s="66"/>
      <c r="K31" s="66"/>
      <c r="L31" s="66"/>
      <c r="M31" s="66"/>
      <c r="N31" s="66"/>
      <c r="O31" s="66"/>
      <c r="P31" s="1"/>
      <c r="Q31" s="1"/>
      <c r="R31" s="1"/>
      <c r="S31" s="1"/>
      <c r="T31" s="1"/>
      <c r="U31" s="1"/>
    </row>
    <row r="32" spans="1:26" ht="14.25" customHeight="1" x14ac:dyDescent="0.25">
      <c r="A32" s="72" t="s">
        <v>21</v>
      </c>
      <c r="B32" s="66"/>
      <c r="C32" s="66"/>
      <c r="D32" s="66"/>
      <c r="E32" s="66"/>
      <c r="F32" s="66"/>
      <c r="G32" s="66"/>
      <c r="H32" s="66"/>
      <c r="I32" s="66"/>
      <c r="J32" s="66"/>
      <c r="K32" s="66"/>
      <c r="L32" s="66"/>
      <c r="M32" s="66"/>
      <c r="N32" s="66"/>
      <c r="O32" s="66"/>
      <c r="P32" s="1"/>
      <c r="Q32" s="1"/>
      <c r="R32" s="1"/>
      <c r="S32" s="1"/>
      <c r="T32" s="1"/>
      <c r="U32" s="1"/>
    </row>
    <row r="33" spans="1:21" ht="34.5" customHeight="1" x14ac:dyDescent="0.25">
      <c r="A33" s="65" t="s">
        <v>22</v>
      </c>
      <c r="B33" s="66"/>
      <c r="C33" s="66"/>
      <c r="D33" s="66"/>
      <c r="E33" s="66"/>
      <c r="F33" s="66"/>
      <c r="G33" s="66"/>
      <c r="H33" s="66"/>
      <c r="I33" s="66"/>
      <c r="J33" s="66"/>
      <c r="K33" s="66"/>
      <c r="L33" s="66"/>
      <c r="M33" s="66"/>
      <c r="N33" s="66"/>
      <c r="O33" s="66"/>
      <c r="P33" s="1"/>
      <c r="Q33" s="1"/>
      <c r="R33" s="1"/>
      <c r="S33" s="1"/>
      <c r="T33" s="1"/>
      <c r="U33" s="1"/>
    </row>
    <row r="34" spans="1:21" ht="14.25" customHeight="1" x14ac:dyDescent="0.25">
      <c r="A34" s="65" t="s">
        <v>23</v>
      </c>
      <c r="B34" s="66"/>
      <c r="C34" s="66"/>
      <c r="D34" s="66"/>
      <c r="E34" s="66"/>
      <c r="F34" s="66"/>
      <c r="G34" s="66"/>
      <c r="H34" s="66"/>
      <c r="I34" s="66"/>
      <c r="J34" s="66"/>
      <c r="K34" s="66"/>
      <c r="L34" s="66"/>
      <c r="M34" s="66"/>
      <c r="N34" s="66"/>
      <c r="O34" s="66"/>
      <c r="P34" s="9"/>
      <c r="Q34" s="1"/>
      <c r="R34" s="1"/>
      <c r="S34" s="1"/>
      <c r="T34" s="1"/>
      <c r="U34" s="1"/>
    </row>
    <row r="35" spans="1:21" ht="14.25" customHeight="1" x14ac:dyDescent="0.25">
      <c r="A35" s="65" t="s">
        <v>24</v>
      </c>
      <c r="B35" s="66"/>
      <c r="C35" s="66"/>
      <c r="D35" s="66"/>
      <c r="E35" s="66"/>
      <c r="F35" s="66"/>
      <c r="G35" s="66"/>
      <c r="H35" s="66"/>
      <c r="I35" s="66"/>
      <c r="J35" s="66"/>
      <c r="K35" s="66"/>
      <c r="L35" s="66"/>
      <c r="M35" s="66"/>
      <c r="N35" s="66"/>
      <c r="O35" s="66"/>
      <c r="P35" s="1"/>
      <c r="Q35" s="1"/>
      <c r="R35" s="1"/>
      <c r="S35" s="1"/>
      <c r="T35" s="1"/>
      <c r="U35" s="1"/>
    </row>
    <row r="36" spans="1:21" ht="22.5" customHeight="1" x14ac:dyDescent="0.25">
      <c r="A36" s="67" t="s">
        <v>25</v>
      </c>
      <c r="B36" s="66"/>
      <c r="C36" s="66"/>
      <c r="D36" s="66"/>
      <c r="E36" s="66"/>
      <c r="F36" s="66"/>
      <c r="G36" s="66"/>
      <c r="H36" s="66"/>
      <c r="I36" s="66"/>
      <c r="J36" s="66"/>
      <c r="K36" s="66"/>
      <c r="L36" s="66"/>
      <c r="M36" s="66"/>
      <c r="N36" s="66"/>
      <c r="O36" s="66"/>
      <c r="P36" s="1"/>
      <c r="Q36" s="1"/>
      <c r="R36" s="1"/>
      <c r="S36" s="1"/>
      <c r="T36" s="1"/>
      <c r="U36" s="1"/>
    </row>
    <row r="37" spans="1:21" ht="14.25" customHeight="1" x14ac:dyDescent="0.25">
      <c r="A37" s="65" t="s">
        <v>26</v>
      </c>
      <c r="B37" s="66"/>
      <c r="C37" s="66"/>
      <c r="D37" s="66"/>
      <c r="E37" s="66"/>
      <c r="F37" s="66"/>
      <c r="G37" s="66"/>
      <c r="H37" s="66"/>
      <c r="I37" s="66"/>
      <c r="J37" s="66"/>
      <c r="K37" s="66"/>
      <c r="L37" s="66"/>
      <c r="M37" s="66"/>
      <c r="N37" s="66"/>
      <c r="O37" s="66"/>
      <c r="P37" s="1"/>
      <c r="Q37" s="1"/>
      <c r="R37" s="1"/>
      <c r="S37" s="1"/>
      <c r="T37" s="1"/>
      <c r="U37" s="1"/>
    </row>
    <row r="38" spans="1:21" ht="14.25" customHeight="1" x14ac:dyDescent="0.25">
      <c r="A38" s="65" t="s">
        <v>24</v>
      </c>
      <c r="B38" s="66"/>
      <c r="C38" s="66"/>
      <c r="D38" s="66"/>
      <c r="E38" s="66"/>
      <c r="F38" s="66"/>
      <c r="G38" s="66"/>
      <c r="H38" s="66"/>
      <c r="I38" s="66"/>
      <c r="J38" s="66"/>
      <c r="K38" s="66"/>
      <c r="L38" s="66"/>
      <c r="M38" s="66"/>
      <c r="N38" s="66"/>
      <c r="O38" s="66"/>
      <c r="P38" s="1"/>
      <c r="Q38" s="1"/>
      <c r="R38" s="1"/>
      <c r="S38" s="1"/>
      <c r="T38" s="1"/>
      <c r="U38" s="1"/>
    </row>
    <row r="39" spans="1:21" ht="24.75" customHeight="1" x14ac:dyDescent="0.25">
      <c r="A39" s="67" t="s">
        <v>27</v>
      </c>
      <c r="B39" s="66"/>
      <c r="C39" s="66"/>
      <c r="D39" s="66"/>
      <c r="E39" s="66"/>
      <c r="F39" s="66"/>
      <c r="G39" s="66"/>
      <c r="H39" s="66"/>
      <c r="I39" s="66"/>
      <c r="J39" s="66"/>
      <c r="K39" s="66"/>
      <c r="L39" s="66"/>
      <c r="M39" s="66"/>
      <c r="N39" s="66"/>
      <c r="O39" s="66"/>
      <c r="P39" s="9"/>
      <c r="Q39" s="1"/>
      <c r="R39" s="1"/>
      <c r="S39" s="1"/>
      <c r="T39" s="1"/>
      <c r="U39" s="1"/>
    </row>
    <row r="40" spans="1:21" ht="57" customHeight="1" x14ac:dyDescent="0.25">
      <c r="A40" s="65" t="s">
        <v>28</v>
      </c>
      <c r="B40" s="66"/>
      <c r="C40" s="66"/>
      <c r="D40" s="66"/>
      <c r="E40" s="66"/>
      <c r="F40" s="66"/>
      <c r="G40" s="66"/>
      <c r="H40" s="66"/>
      <c r="I40" s="66"/>
      <c r="J40" s="66"/>
      <c r="K40" s="66"/>
      <c r="L40" s="66"/>
      <c r="M40" s="66"/>
      <c r="N40" s="66"/>
      <c r="O40" s="66"/>
      <c r="P40" s="1"/>
      <c r="Q40" s="1"/>
      <c r="R40" s="1"/>
      <c r="S40" s="1"/>
      <c r="T40" s="1"/>
      <c r="U40" s="1"/>
    </row>
    <row r="41" spans="1:21" ht="25.5" customHeight="1" x14ac:dyDescent="0.25">
      <c r="A41" s="65" t="s">
        <v>29</v>
      </c>
      <c r="B41" s="66"/>
      <c r="C41" s="66"/>
      <c r="D41" s="66"/>
      <c r="E41" s="66"/>
      <c r="F41" s="66"/>
      <c r="G41" s="66"/>
      <c r="H41" s="66"/>
      <c r="I41" s="66"/>
      <c r="J41" s="66"/>
      <c r="K41" s="66"/>
      <c r="L41" s="66"/>
      <c r="M41" s="66"/>
      <c r="N41" s="66"/>
      <c r="O41" s="66"/>
      <c r="P41" s="1"/>
      <c r="Q41" s="1"/>
      <c r="R41" s="1"/>
      <c r="S41" s="1"/>
      <c r="T41" s="1"/>
      <c r="U41" s="1"/>
    </row>
    <row r="42" spans="1:21" ht="15.75" customHeight="1" x14ac:dyDescent="0.25">
      <c r="A42" s="65"/>
      <c r="B42" s="66"/>
      <c r="C42" s="66"/>
      <c r="D42" s="66"/>
      <c r="E42" s="66"/>
      <c r="F42" s="66"/>
      <c r="G42" s="66"/>
      <c r="H42" s="66"/>
      <c r="I42" s="66"/>
      <c r="J42" s="66"/>
      <c r="K42" s="66"/>
      <c r="L42" s="66"/>
      <c r="M42" s="66"/>
      <c r="N42" s="66"/>
      <c r="O42" s="66"/>
      <c r="P42" s="1"/>
      <c r="Q42" s="1"/>
      <c r="R42" s="1"/>
      <c r="S42" s="1"/>
      <c r="T42" s="1"/>
      <c r="U42" s="1"/>
    </row>
    <row r="43" spans="1:21" ht="30.75" customHeight="1" x14ac:dyDescent="0.25">
      <c r="A43" s="65" t="s">
        <v>30</v>
      </c>
      <c r="B43" s="66"/>
      <c r="C43" s="66"/>
      <c r="D43" s="66"/>
      <c r="E43" s="66"/>
      <c r="F43" s="66"/>
      <c r="G43" s="66"/>
      <c r="H43" s="66"/>
      <c r="I43" s="66"/>
      <c r="J43" s="66"/>
      <c r="K43" s="66"/>
      <c r="L43" s="66"/>
      <c r="M43" s="66"/>
      <c r="N43" s="66"/>
      <c r="O43" s="66"/>
      <c r="P43" s="9"/>
      <c r="Q43" s="1"/>
      <c r="R43" s="1"/>
      <c r="S43" s="1"/>
      <c r="T43" s="1"/>
      <c r="U43" s="1"/>
    </row>
    <row r="44" spans="1:21" ht="25.5" customHeight="1" x14ac:dyDescent="0.25">
      <c r="A44" s="74" t="s">
        <v>31</v>
      </c>
      <c r="B44" s="66"/>
      <c r="C44" s="66"/>
      <c r="D44" s="66"/>
      <c r="E44" s="66"/>
      <c r="F44" s="66"/>
      <c r="G44" s="66"/>
      <c r="H44" s="66"/>
      <c r="I44" s="66"/>
      <c r="J44" s="66"/>
      <c r="K44" s="66"/>
      <c r="L44" s="66"/>
      <c r="M44" s="66"/>
      <c r="N44" s="66"/>
      <c r="O44" s="66"/>
      <c r="P44" s="1"/>
      <c r="Q44" s="1"/>
      <c r="R44" s="1"/>
      <c r="S44" s="1"/>
      <c r="T44" s="1"/>
      <c r="U44" s="1"/>
    </row>
    <row r="45" spans="1:21" ht="37.5" customHeight="1" x14ac:dyDescent="0.25">
      <c r="A45" s="75" t="s">
        <v>32</v>
      </c>
      <c r="B45" s="71"/>
      <c r="C45" s="71"/>
      <c r="D45" s="71"/>
      <c r="E45" s="71"/>
      <c r="F45" s="71"/>
      <c r="G45" s="71"/>
      <c r="H45" s="71"/>
      <c r="I45" s="71"/>
      <c r="J45" s="71"/>
      <c r="K45" s="71"/>
      <c r="L45" s="71"/>
      <c r="M45" s="71"/>
      <c r="N45" s="71"/>
      <c r="O45" s="71"/>
      <c r="P45" s="1"/>
      <c r="Q45" s="1"/>
      <c r="R45" s="1"/>
      <c r="S45" s="1"/>
      <c r="T45" s="1"/>
      <c r="U45" s="1"/>
    </row>
    <row r="46" spans="1:21" ht="37.5" customHeight="1" x14ac:dyDescent="0.25">
      <c r="A46" s="76" t="s">
        <v>33</v>
      </c>
      <c r="B46" s="66"/>
      <c r="C46" s="66"/>
      <c r="D46" s="66"/>
      <c r="E46" s="66"/>
      <c r="F46" s="66"/>
      <c r="G46" s="66"/>
      <c r="H46" s="66"/>
      <c r="I46" s="66"/>
      <c r="J46" s="66"/>
      <c r="K46" s="66"/>
      <c r="L46" s="66"/>
      <c r="M46" s="66"/>
      <c r="N46" s="66"/>
      <c r="O46" s="66"/>
      <c r="P46" s="1"/>
      <c r="Q46" s="1"/>
      <c r="R46" s="1"/>
      <c r="S46" s="1"/>
      <c r="T46" s="1"/>
      <c r="U46" s="1"/>
    </row>
    <row r="47" spans="1:21" ht="14.25" customHeight="1" x14ac:dyDescent="0.25">
      <c r="A47" s="11"/>
      <c r="B47" s="12"/>
      <c r="C47" s="12"/>
      <c r="D47" s="12"/>
      <c r="E47" s="12"/>
      <c r="F47" s="12"/>
      <c r="G47" s="12"/>
      <c r="H47" s="12"/>
      <c r="I47" s="12"/>
      <c r="J47" s="12"/>
      <c r="K47" s="12"/>
      <c r="L47" s="12"/>
      <c r="M47" s="12"/>
      <c r="N47" s="12"/>
      <c r="O47" s="13"/>
      <c r="P47" s="1"/>
      <c r="Q47" s="1"/>
      <c r="R47" s="1"/>
      <c r="S47" s="1"/>
      <c r="T47" s="1"/>
      <c r="U47" s="1"/>
    </row>
    <row r="48" spans="1:21" ht="41.25" customHeight="1" x14ac:dyDescent="0.25">
      <c r="A48" s="76" t="s">
        <v>34</v>
      </c>
      <c r="B48" s="66"/>
      <c r="C48" s="66"/>
      <c r="D48" s="66"/>
      <c r="E48" s="66"/>
      <c r="F48" s="66"/>
      <c r="G48" s="66"/>
      <c r="H48" s="66"/>
      <c r="I48" s="66"/>
      <c r="J48" s="66"/>
      <c r="K48" s="66"/>
      <c r="L48" s="66"/>
      <c r="M48" s="66"/>
      <c r="N48" s="66"/>
      <c r="O48" s="66"/>
      <c r="P48" s="9"/>
      <c r="Q48" s="1"/>
      <c r="R48" s="1"/>
      <c r="S48" s="1"/>
      <c r="T48" s="1"/>
      <c r="U48" s="1"/>
    </row>
    <row r="49" spans="1:26" ht="12" customHeight="1" x14ac:dyDescent="0.25">
      <c r="A49" s="14"/>
      <c r="B49" s="14"/>
      <c r="C49" s="14"/>
      <c r="D49" s="14"/>
      <c r="E49" s="14"/>
      <c r="F49" s="14"/>
      <c r="G49" s="14"/>
      <c r="H49" s="14"/>
      <c r="I49" s="14"/>
      <c r="J49" s="14"/>
      <c r="K49" s="14"/>
      <c r="L49" s="14"/>
      <c r="M49" s="14"/>
      <c r="N49" s="14"/>
      <c r="O49" s="14"/>
      <c r="P49" s="15"/>
      <c r="Q49" s="15"/>
      <c r="R49" s="15"/>
      <c r="S49" s="15"/>
      <c r="T49" s="15"/>
      <c r="U49" s="15"/>
      <c r="V49" s="15"/>
      <c r="W49" s="15"/>
      <c r="X49" s="15"/>
      <c r="Y49" s="15"/>
      <c r="Z49" s="15"/>
    </row>
    <row r="50" spans="1:26" ht="14.25" customHeight="1" x14ac:dyDescent="0.25">
      <c r="A50" s="72" t="s">
        <v>35</v>
      </c>
      <c r="B50" s="66"/>
      <c r="C50" s="66"/>
      <c r="D50" s="66"/>
      <c r="E50" s="66"/>
      <c r="F50" s="66"/>
      <c r="G50" s="66"/>
      <c r="H50" s="66"/>
      <c r="I50" s="66"/>
      <c r="J50" s="66"/>
      <c r="K50" s="66"/>
      <c r="L50" s="66"/>
      <c r="M50" s="66"/>
      <c r="N50" s="66"/>
      <c r="O50" s="66"/>
      <c r="P50" s="1"/>
      <c r="Q50" s="1"/>
      <c r="R50" s="1"/>
      <c r="S50" s="1"/>
      <c r="T50" s="1"/>
      <c r="U50" s="1"/>
    </row>
    <row r="51" spans="1:26" ht="14.25" customHeight="1" x14ac:dyDescent="0.25">
      <c r="A51" s="65" t="s">
        <v>36</v>
      </c>
      <c r="B51" s="66"/>
      <c r="C51" s="66"/>
      <c r="D51" s="66"/>
      <c r="E51" s="66"/>
      <c r="F51" s="66"/>
      <c r="G51" s="66"/>
      <c r="H51" s="66"/>
      <c r="I51" s="66"/>
      <c r="J51" s="66"/>
      <c r="K51" s="66"/>
      <c r="L51" s="66"/>
      <c r="M51" s="66"/>
      <c r="N51" s="66"/>
      <c r="O51" s="66"/>
      <c r="P51" s="1"/>
      <c r="Q51" s="1"/>
      <c r="R51" s="1"/>
      <c r="S51" s="1"/>
      <c r="T51" s="1"/>
      <c r="U51" s="1"/>
    </row>
    <row r="52" spans="1:26" ht="14.25" customHeight="1" x14ac:dyDescent="0.25">
      <c r="A52" s="65" t="s">
        <v>37</v>
      </c>
      <c r="B52" s="66"/>
      <c r="C52" s="66"/>
      <c r="D52" s="66"/>
      <c r="E52" s="66"/>
      <c r="F52" s="66"/>
      <c r="G52" s="66"/>
      <c r="H52" s="66"/>
      <c r="I52" s="66"/>
      <c r="J52" s="66"/>
      <c r="K52" s="66"/>
      <c r="L52" s="66"/>
      <c r="M52" s="66"/>
      <c r="N52" s="66"/>
      <c r="O52" s="66"/>
      <c r="P52" s="1"/>
      <c r="Q52" s="1"/>
      <c r="R52" s="1"/>
      <c r="S52" s="1"/>
      <c r="T52" s="1"/>
      <c r="U52" s="1"/>
    </row>
    <row r="53" spans="1:26" ht="14.25" customHeight="1" x14ac:dyDescent="0.25">
      <c r="A53" s="65" t="s">
        <v>38</v>
      </c>
      <c r="B53" s="66"/>
      <c r="C53" s="66"/>
      <c r="D53" s="66"/>
      <c r="E53" s="66"/>
      <c r="F53" s="66"/>
      <c r="G53" s="66"/>
      <c r="H53" s="66"/>
      <c r="I53" s="66"/>
      <c r="J53" s="66"/>
      <c r="K53" s="66"/>
      <c r="L53" s="66"/>
      <c r="M53" s="66"/>
      <c r="N53" s="66"/>
      <c r="O53" s="66"/>
      <c r="P53" s="1"/>
      <c r="Q53" s="1"/>
      <c r="R53" s="1"/>
      <c r="S53" s="1"/>
      <c r="T53" s="1"/>
      <c r="U53" s="1"/>
    </row>
    <row r="54" spans="1:26" ht="14.25" customHeight="1" x14ac:dyDescent="0.25">
      <c r="A54" s="65"/>
      <c r="B54" s="66"/>
      <c r="C54" s="66"/>
      <c r="D54" s="66"/>
      <c r="E54" s="66"/>
      <c r="F54" s="66"/>
      <c r="G54" s="66"/>
      <c r="H54" s="66"/>
      <c r="I54" s="66"/>
      <c r="J54" s="66"/>
      <c r="K54" s="66"/>
      <c r="L54" s="66"/>
      <c r="M54" s="66"/>
      <c r="N54" s="66"/>
      <c r="O54" s="66"/>
      <c r="P54" s="1"/>
      <c r="Q54" s="1"/>
      <c r="R54" s="1"/>
      <c r="S54" s="1"/>
      <c r="T54" s="1"/>
      <c r="U54" s="1"/>
    </row>
    <row r="55" spans="1:26" ht="17.25" customHeight="1" x14ac:dyDescent="0.25">
      <c r="A55" s="65" t="s">
        <v>39</v>
      </c>
      <c r="B55" s="66"/>
      <c r="C55" s="66"/>
      <c r="D55" s="66"/>
      <c r="E55" s="66"/>
      <c r="F55" s="66"/>
      <c r="G55" s="66"/>
      <c r="H55" s="66"/>
      <c r="I55" s="66"/>
      <c r="J55" s="66"/>
      <c r="K55" s="66"/>
      <c r="L55" s="66"/>
      <c r="M55" s="66"/>
      <c r="N55" s="66"/>
      <c r="O55" s="66"/>
      <c r="P55" s="1"/>
      <c r="Q55" s="1"/>
      <c r="R55" s="1"/>
      <c r="S55" s="1"/>
      <c r="T55" s="1"/>
      <c r="U55" s="1"/>
    </row>
    <row r="56" spans="1:26" ht="13.5" customHeight="1" x14ac:dyDescent="0.25">
      <c r="A56" s="65" t="s">
        <v>40</v>
      </c>
      <c r="B56" s="66"/>
      <c r="C56" s="66"/>
      <c r="D56" s="66"/>
      <c r="E56" s="66"/>
      <c r="F56" s="66"/>
      <c r="G56" s="66"/>
      <c r="H56" s="66"/>
      <c r="I56" s="66"/>
      <c r="J56" s="66"/>
      <c r="K56" s="66"/>
      <c r="L56" s="66"/>
      <c r="M56" s="66"/>
      <c r="N56" s="66"/>
      <c r="O56" s="66"/>
      <c r="P56" s="1"/>
      <c r="Q56" s="1"/>
      <c r="R56" s="1"/>
      <c r="S56" s="1"/>
      <c r="T56" s="1"/>
      <c r="U56" s="1"/>
    </row>
    <row r="57" spans="1:26" ht="13.5" customHeight="1" x14ac:dyDescent="0.25">
      <c r="A57" s="65" t="s">
        <v>41</v>
      </c>
      <c r="B57" s="66"/>
      <c r="C57" s="66"/>
      <c r="D57" s="66"/>
      <c r="E57" s="66"/>
      <c r="F57" s="66"/>
      <c r="G57" s="66"/>
      <c r="H57" s="66"/>
      <c r="I57" s="66"/>
      <c r="J57" s="66"/>
      <c r="K57" s="66"/>
      <c r="L57" s="66"/>
      <c r="M57" s="66"/>
      <c r="N57" s="66"/>
      <c r="O57" s="66"/>
      <c r="P57" s="1"/>
      <c r="Q57" s="1"/>
      <c r="R57" s="1" t="s">
        <v>12</v>
      </c>
      <c r="S57" s="1"/>
      <c r="T57" s="1"/>
      <c r="U57" s="1"/>
    </row>
    <row r="58" spans="1:26" ht="14.25" customHeight="1" x14ac:dyDescent="0.25">
      <c r="A58" s="65" t="s">
        <v>42</v>
      </c>
      <c r="B58" s="66"/>
      <c r="C58" s="66"/>
      <c r="D58" s="66"/>
      <c r="E58" s="66"/>
      <c r="F58" s="66"/>
      <c r="G58" s="66"/>
      <c r="H58" s="66"/>
      <c r="I58" s="66"/>
      <c r="J58" s="66"/>
      <c r="K58" s="66"/>
      <c r="L58" s="66"/>
      <c r="M58" s="66"/>
      <c r="N58" s="66"/>
      <c r="O58" s="66"/>
      <c r="P58" s="1"/>
      <c r="Q58" s="1"/>
      <c r="R58" s="1"/>
      <c r="S58" s="1"/>
      <c r="T58" s="1"/>
      <c r="U58" s="1"/>
    </row>
    <row r="59" spans="1:26" ht="14.25" customHeight="1" x14ac:dyDescent="0.25">
      <c r="A59" s="65" t="s">
        <v>43</v>
      </c>
      <c r="B59" s="66"/>
      <c r="C59" s="66"/>
      <c r="D59" s="66"/>
      <c r="E59" s="66"/>
      <c r="F59" s="66"/>
      <c r="G59" s="66"/>
      <c r="H59" s="66"/>
      <c r="I59" s="66"/>
      <c r="J59" s="66"/>
      <c r="K59" s="66"/>
      <c r="L59" s="66"/>
      <c r="M59" s="66"/>
      <c r="N59" s="66"/>
      <c r="O59" s="66"/>
      <c r="P59" s="1"/>
      <c r="Q59" s="1"/>
      <c r="R59" s="1"/>
      <c r="S59" s="1"/>
      <c r="T59" s="1"/>
      <c r="U59" s="1"/>
    </row>
    <row r="60" spans="1:26" ht="24.75" customHeight="1" x14ac:dyDescent="0.25">
      <c r="A60" s="77" t="s">
        <v>44</v>
      </c>
      <c r="B60" s="66"/>
      <c r="C60" s="66"/>
      <c r="D60" s="66"/>
      <c r="E60" s="66"/>
      <c r="F60" s="66"/>
      <c r="G60" s="66"/>
      <c r="H60" s="66"/>
      <c r="I60" s="66"/>
      <c r="J60" s="66"/>
      <c r="K60" s="66"/>
      <c r="L60" s="66"/>
      <c r="M60" s="66"/>
      <c r="N60" s="66"/>
      <c r="O60" s="66"/>
      <c r="P60" s="1"/>
      <c r="Q60" s="1"/>
      <c r="R60" s="1"/>
      <c r="S60" s="1"/>
      <c r="T60" s="1"/>
      <c r="U60" s="1"/>
    </row>
    <row r="61" spans="1:26" ht="14.25" customHeight="1" x14ac:dyDescent="0.25">
      <c r="A61" s="11"/>
      <c r="B61" s="12"/>
      <c r="C61" s="12"/>
      <c r="D61" s="12"/>
      <c r="E61" s="12"/>
      <c r="F61" s="12"/>
      <c r="G61" s="12"/>
      <c r="H61" s="12"/>
      <c r="I61" s="12"/>
      <c r="J61" s="12"/>
      <c r="K61" s="12"/>
      <c r="L61" s="12"/>
      <c r="M61" s="12"/>
      <c r="N61" s="12"/>
      <c r="O61" s="13"/>
      <c r="P61" s="1"/>
      <c r="Q61" s="1"/>
      <c r="R61" s="1"/>
      <c r="S61" s="1"/>
      <c r="T61" s="1"/>
      <c r="U61" s="1"/>
    </row>
    <row r="62" spans="1:26" ht="42.6" customHeight="1" x14ac:dyDescent="0.25">
      <c r="A62" s="78" t="s">
        <v>45</v>
      </c>
      <c r="B62" s="66"/>
      <c r="C62" s="66"/>
      <c r="D62" s="66"/>
      <c r="E62" s="66"/>
      <c r="F62" s="66"/>
      <c r="G62" s="66"/>
      <c r="H62" s="66"/>
      <c r="I62" s="66"/>
      <c r="J62" s="66"/>
      <c r="K62" s="66"/>
      <c r="L62" s="66"/>
      <c r="M62" s="66"/>
      <c r="N62" s="66"/>
      <c r="O62" s="66"/>
      <c r="P62" s="1"/>
      <c r="Q62" s="1"/>
      <c r="R62" s="1"/>
      <c r="S62" s="1"/>
      <c r="T62" s="1"/>
      <c r="U62" s="1"/>
    </row>
    <row r="63" spans="1:26" ht="28.5" customHeight="1" x14ac:dyDescent="0.25">
      <c r="A63" s="78" t="s">
        <v>46</v>
      </c>
      <c r="B63" s="66"/>
      <c r="C63" s="66"/>
      <c r="D63" s="66"/>
      <c r="E63" s="66"/>
      <c r="F63" s="66"/>
      <c r="G63" s="66"/>
      <c r="H63" s="66"/>
      <c r="I63" s="66"/>
      <c r="J63" s="66"/>
      <c r="K63" s="66"/>
      <c r="L63" s="66"/>
      <c r="M63" s="66"/>
      <c r="N63" s="66"/>
      <c r="O63" s="66"/>
      <c r="P63" s="1"/>
      <c r="Q63" s="1"/>
      <c r="R63" s="1"/>
      <c r="S63" s="1"/>
      <c r="T63" s="1"/>
      <c r="U63" s="1"/>
    </row>
    <row r="64" spans="1:26" ht="14.25" customHeight="1" x14ac:dyDescent="0.25">
      <c r="A64" s="8"/>
      <c r="B64" s="16"/>
      <c r="C64" s="16"/>
      <c r="D64" s="16"/>
      <c r="E64" s="16"/>
      <c r="F64" s="16"/>
      <c r="G64" s="16"/>
      <c r="H64" s="16"/>
      <c r="I64" s="16"/>
      <c r="J64" s="16"/>
      <c r="K64" s="16"/>
      <c r="L64" s="16"/>
      <c r="M64" s="16"/>
      <c r="N64" s="16"/>
      <c r="O64" s="16"/>
      <c r="P64" s="1"/>
      <c r="Q64" s="1"/>
      <c r="R64" s="1"/>
      <c r="S64" s="1"/>
      <c r="T64" s="1"/>
      <c r="U64" s="1"/>
    </row>
    <row r="65" spans="1:25" ht="14.25" customHeight="1" x14ac:dyDescent="0.25">
      <c r="A65" s="72" t="s">
        <v>47</v>
      </c>
      <c r="B65" s="66"/>
      <c r="C65" s="66"/>
      <c r="D65" s="66"/>
      <c r="E65" s="66"/>
      <c r="F65" s="66"/>
      <c r="G65" s="66"/>
      <c r="H65" s="66"/>
      <c r="I65" s="66"/>
      <c r="J65" s="66"/>
      <c r="K65" s="66"/>
      <c r="L65" s="66"/>
      <c r="M65" s="66"/>
      <c r="N65" s="66"/>
      <c r="O65" s="66"/>
      <c r="P65" s="1"/>
      <c r="Q65" s="1"/>
      <c r="R65" s="1"/>
      <c r="S65" s="1"/>
      <c r="T65" s="1"/>
      <c r="U65" s="1"/>
    </row>
    <row r="66" spans="1:25" ht="14.25" customHeight="1" x14ac:dyDescent="0.25">
      <c r="A66" s="65" t="s">
        <v>48</v>
      </c>
      <c r="B66" s="66"/>
      <c r="C66" s="66"/>
      <c r="D66" s="66"/>
      <c r="E66" s="66"/>
      <c r="F66" s="66"/>
      <c r="G66" s="66"/>
      <c r="H66" s="66"/>
      <c r="I66" s="66"/>
      <c r="J66" s="66"/>
      <c r="K66" s="66"/>
      <c r="L66" s="66"/>
      <c r="M66" s="66"/>
      <c r="N66" s="66"/>
      <c r="O66" s="66"/>
      <c r="P66" s="17"/>
      <c r="Q66" s="17"/>
      <c r="R66" s="17"/>
      <c r="S66" s="17"/>
      <c r="T66" s="17"/>
      <c r="U66" s="17"/>
      <c r="V66" s="17"/>
      <c r="W66" s="17"/>
      <c r="X66" s="17"/>
      <c r="Y66" s="17"/>
    </row>
    <row r="67" spans="1:25" ht="14.25" customHeight="1" x14ac:dyDescent="0.25">
      <c r="A67" s="67" t="s">
        <v>49</v>
      </c>
      <c r="B67" s="66"/>
      <c r="C67" s="66"/>
      <c r="D67" s="66"/>
      <c r="E67" s="66"/>
      <c r="F67" s="66"/>
      <c r="G67" s="66"/>
      <c r="H67" s="66"/>
      <c r="I67" s="66"/>
      <c r="J67" s="66"/>
      <c r="K67" s="66"/>
      <c r="L67" s="66"/>
      <c r="M67" s="66"/>
      <c r="N67" s="66"/>
      <c r="O67" s="66"/>
      <c r="P67" s="17"/>
      <c r="Q67" s="17"/>
      <c r="R67" s="17"/>
      <c r="S67" s="17"/>
      <c r="T67" s="17"/>
      <c r="U67" s="17"/>
      <c r="V67" s="17"/>
      <c r="W67" s="17"/>
      <c r="X67" s="17"/>
      <c r="Y67" s="17"/>
    </row>
    <row r="68" spans="1:25" ht="14.25" customHeight="1" x14ac:dyDescent="0.25">
      <c r="A68" s="67" t="s">
        <v>50</v>
      </c>
      <c r="B68" s="66"/>
      <c r="C68" s="66"/>
      <c r="D68" s="66"/>
      <c r="E68" s="66"/>
      <c r="F68" s="66"/>
      <c r="G68" s="66"/>
      <c r="H68" s="66"/>
      <c r="I68" s="66"/>
      <c r="J68" s="66"/>
      <c r="K68" s="66"/>
      <c r="L68" s="66"/>
      <c r="M68" s="66"/>
      <c r="N68" s="66"/>
      <c r="O68" s="66"/>
      <c r="P68" s="17"/>
      <c r="Q68" s="17"/>
      <c r="R68" s="17"/>
      <c r="S68" s="17"/>
      <c r="T68" s="17"/>
      <c r="U68" s="17"/>
      <c r="V68" s="17"/>
      <c r="W68" s="17"/>
      <c r="X68" s="17"/>
      <c r="Y68" s="17"/>
    </row>
    <row r="69" spans="1:25" ht="104.25" customHeight="1" x14ac:dyDescent="0.25">
      <c r="A69" s="65" t="s">
        <v>51</v>
      </c>
      <c r="B69" s="66"/>
      <c r="C69" s="66"/>
      <c r="D69" s="66"/>
      <c r="E69" s="66"/>
      <c r="F69" s="66"/>
      <c r="G69" s="66"/>
      <c r="H69" s="66"/>
      <c r="I69" s="66"/>
      <c r="J69" s="66"/>
      <c r="K69" s="66"/>
      <c r="L69" s="66"/>
      <c r="M69" s="66"/>
      <c r="N69" s="66"/>
      <c r="O69" s="66"/>
      <c r="P69" s="17"/>
      <c r="Q69" s="17"/>
      <c r="R69" s="17"/>
      <c r="S69" s="17"/>
      <c r="T69" s="17"/>
      <c r="U69" s="17"/>
      <c r="V69" s="17"/>
      <c r="W69" s="17"/>
      <c r="X69" s="17"/>
      <c r="Y69" s="17"/>
    </row>
    <row r="70" spans="1:25" ht="14.25" customHeight="1" x14ac:dyDescent="0.25">
      <c r="A70" s="18" t="s">
        <v>52</v>
      </c>
      <c r="B70" s="5"/>
      <c r="C70" s="5"/>
      <c r="D70" s="5"/>
      <c r="E70" s="5"/>
      <c r="F70" s="5"/>
      <c r="G70" s="5"/>
      <c r="H70" s="5"/>
      <c r="I70" s="5"/>
      <c r="J70" s="5"/>
      <c r="K70" s="5"/>
      <c r="L70" s="5"/>
      <c r="M70" s="5"/>
      <c r="N70" s="5"/>
      <c r="O70" s="5"/>
      <c r="P70" s="17"/>
      <c r="Q70" s="17"/>
      <c r="R70" s="17"/>
      <c r="S70" s="17"/>
      <c r="T70" s="17"/>
      <c r="U70" s="17"/>
      <c r="V70" s="17"/>
      <c r="W70" s="17"/>
      <c r="X70" s="17"/>
      <c r="Y70" s="17"/>
    </row>
    <row r="71" spans="1:25" ht="14.25" customHeight="1" x14ac:dyDescent="0.25">
      <c r="A71" s="5"/>
      <c r="B71" s="5"/>
      <c r="C71" s="5"/>
      <c r="D71" s="5"/>
      <c r="E71" s="5"/>
      <c r="F71" s="5"/>
      <c r="G71" s="5"/>
      <c r="H71" s="5"/>
      <c r="I71" s="5"/>
      <c r="J71" s="5"/>
      <c r="K71" s="5"/>
      <c r="L71" s="5"/>
      <c r="M71" s="5"/>
      <c r="N71" s="5"/>
      <c r="O71" s="5"/>
      <c r="P71" s="17"/>
      <c r="Q71" s="17"/>
      <c r="R71" s="17"/>
      <c r="S71" s="17"/>
      <c r="T71" s="17"/>
      <c r="U71" s="17"/>
      <c r="V71" s="17"/>
      <c r="W71" s="17"/>
      <c r="X71" s="17"/>
      <c r="Y71" s="17"/>
    </row>
    <row r="72" spans="1:25" ht="14.25" customHeight="1" x14ac:dyDescent="0.25">
      <c r="A72" s="67" t="s">
        <v>53</v>
      </c>
      <c r="B72" s="66"/>
      <c r="C72" s="66"/>
      <c r="D72" s="66"/>
      <c r="E72" s="66"/>
      <c r="F72" s="66"/>
      <c r="G72" s="66"/>
      <c r="H72" s="66"/>
      <c r="I72" s="66"/>
      <c r="J72" s="66"/>
      <c r="K72" s="66"/>
      <c r="L72" s="66"/>
      <c r="M72" s="66"/>
      <c r="N72" s="66"/>
      <c r="O72" s="66"/>
      <c r="P72" s="17"/>
      <c r="Q72" s="17"/>
      <c r="R72" s="17"/>
      <c r="S72" s="17"/>
      <c r="T72" s="17"/>
      <c r="U72" s="17"/>
      <c r="V72" s="17"/>
      <c r="W72" s="17"/>
      <c r="X72" s="17"/>
      <c r="Y72" s="17"/>
    </row>
    <row r="73" spans="1:25" ht="14.25" customHeight="1" x14ac:dyDescent="0.25">
      <c r="A73" s="65" t="s">
        <v>54</v>
      </c>
      <c r="B73" s="66"/>
      <c r="C73" s="66"/>
      <c r="D73" s="66"/>
      <c r="E73" s="66"/>
      <c r="F73" s="66"/>
      <c r="G73" s="66"/>
      <c r="H73" s="66"/>
      <c r="I73" s="66"/>
      <c r="J73" s="66"/>
      <c r="K73" s="66"/>
      <c r="L73" s="66"/>
      <c r="M73" s="66"/>
      <c r="N73" s="66"/>
      <c r="O73" s="66"/>
      <c r="P73" s="17"/>
      <c r="Q73" s="17"/>
      <c r="R73" s="17"/>
      <c r="S73" s="17"/>
      <c r="T73" s="17"/>
      <c r="U73" s="17"/>
      <c r="V73" s="17"/>
      <c r="W73" s="17"/>
      <c r="X73" s="17"/>
      <c r="Y73" s="17"/>
    </row>
    <row r="74" spans="1:25" ht="14.25" customHeight="1" x14ac:dyDescent="0.25">
      <c r="A74" s="65" t="s">
        <v>55</v>
      </c>
      <c r="B74" s="66"/>
      <c r="C74" s="66"/>
      <c r="D74" s="66"/>
      <c r="E74" s="66"/>
      <c r="F74" s="66"/>
      <c r="G74" s="66"/>
      <c r="H74" s="66"/>
      <c r="I74" s="66"/>
      <c r="J74" s="66"/>
      <c r="K74" s="66"/>
      <c r="L74" s="66"/>
      <c r="M74" s="66"/>
      <c r="N74" s="66"/>
      <c r="O74" s="66"/>
      <c r="P74" s="17"/>
      <c r="Q74" s="17"/>
      <c r="R74" s="17"/>
      <c r="S74" s="17"/>
      <c r="T74" s="17"/>
      <c r="U74" s="17"/>
      <c r="V74" s="17"/>
      <c r="W74" s="17"/>
      <c r="X74" s="17"/>
      <c r="Y74" s="17"/>
    </row>
    <row r="75" spans="1:25" ht="14.25" customHeight="1" x14ac:dyDescent="0.25">
      <c r="A75" s="65" t="s">
        <v>56</v>
      </c>
      <c r="B75" s="66"/>
      <c r="C75" s="66"/>
      <c r="D75" s="66"/>
      <c r="E75" s="66"/>
      <c r="F75" s="66"/>
      <c r="G75" s="66"/>
      <c r="H75" s="66"/>
      <c r="I75" s="66"/>
      <c r="J75" s="66"/>
      <c r="K75" s="66"/>
      <c r="L75" s="66"/>
      <c r="M75" s="66"/>
      <c r="N75" s="66"/>
      <c r="O75" s="66"/>
      <c r="P75" s="17"/>
      <c r="Q75" s="17"/>
      <c r="R75" s="17"/>
      <c r="S75" s="17"/>
      <c r="T75" s="17"/>
      <c r="U75" s="17"/>
      <c r="V75" s="17"/>
      <c r="W75" s="17"/>
      <c r="X75" s="17"/>
      <c r="Y75" s="17"/>
    </row>
    <row r="76" spans="1:25" ht="14.25" customHeight="1" x14ac:dyDescent="0.25">
      <c r="A76" s="65" t="s">
        <v>57</v>
      </c>
      <c r="B76" s="66"/>
      <c r="C76" s="66"/>
      <c r="D76" s="66"/>
      <c r="E76" s="66"/>
      <c r="F76" s="66"/>
      <c r="G76" s="66"/>
      <c r="H76" s="66"/>
      <c r="I76" s="66"/>
      <c r="J76" s="66"/>
      <c r="K76" s="66"/>
      <c r="L76" s="66"/>
      <c r="M76" s="66"/>
      <c r="N76" s="66"/>
      <c r="O76" s="66"/>
      <c r="P76" s="1"/>
      <c r="Q76" s="1"/>
      <c r="R76" s="1"/>
      <c r="S76" s="1"/>
      <c r="T76" s="1"/>
      <c r="U76" s="1"/>
    </row>
    <row r="77" spans="1:25" ht="14.25" customHeight="1" x14ac:dyDescent="0.25">
      <c r="A77" s="65" t="s">
        <v>58</v>
      </c>
      <c r="B77" s="66"/>
      <c r="C77" s="66"/>
      <c r="D77" s="66"/>
      <c r="E77" s="66"/>
      <c r="F77" s="66"/>
      <c r="G77" s="66"/>
      <c r="H77" s="66"/>
      <c r="I77" s="66"/>
      <c r="J77" s="66"/>
      <c r="K77" s="66"/>
      <c r="L77" s="66"/>
      <c r="M77" s="66"/>
      <c r="N77" s="66"/>
      <c r="O77" s="66"/>
      <c r="P77" s="1"/>
      <c r="Q77" s="1"/>
      <c r="R77" s="1"/>
      <c r="S77" s="1"/>
      <c r="T77" s="1"/>
      <c r="U77" s="1"/>
    </row>
    <row r="78" spans="1:25" ht="24.75" customHeight="1" x14ac:dyDescent="0.25">
      <c r="A78" s="65" t="s">
        <v>59</v>
      </c>
      <c r="B78" s="66"/>
      <c r="C78" s="66"/>
      <c r="D78" s="66"/>
      <c r="E78" s="66"/>
      <c r="F78" s="66"/>
      <c r="G78" s="66"/>
      <c r="H78" s="66"/>
      <c r="I78" s="66"/>
      <c r="J78" s="66"/>
      <c r="K78" s="66"/>
      <c r="L78" s="66"/>
      <c r="M78" s="66"/>
      <c r="N78" s="66"/>
      <c r="O78" s="66"/>
      <c r="P78" s="1"/>
      <c r="Q78" s="1"/>
      <c r="R78" s="1"/>
      <c r="S78" s="1"/>
      <c r="T78" s="1"/>
      <c r="U78" s="1"/>
    </row>
    <row r="79" spans="1:25" ht="24.75" customHeight="1" x14ac:dyDescent="0.25">
      <c r="A79" s="65" t="s">
        <v>60</v>
      </c>
      <c r="B79" s="66"/>
      <c r="C79" s="66"/>
      <c r="D79" s="66"/>
      <c r="E79" s="66"/>
      <c r="F79" s="66"/>
      <c r="G79" s="66"/>
      <c r="H79" s="66"/>
      <c r="I79" s="66"/>
      <c r="J79" s="66"/>
      <c r="K79" s="66"/>
      <c r="L79" s="66"/>
      <c r="M79" s="66"/>
      <c r="N79" s="66"/>
      <c r="O79" s="66"/>
      <c r="P79" s="1"/>
      <c r="Q79" s="1"/>
      <c r="R79" s="1"/>
      <c r="S79" s="1"/>
      <c r="T79" s="1"/>
      <c r="U79" s="1"/>
    </row>
    <row r="80" spans="1:25" ht="42" customHeight="1" x14ac:dyDescent="0.25">
      <c r="A80" s="65" t="s">
        <v>61</v>
      </c>
      <c r="B80" s="66"/>
      <c r="C80" s="66"/>
      <c r="D80" s="66"/>
      <c r="E80" s="66"/>
      <c r="F80" s="66"/>
      <c r="G80" s="66"/>
      <c r="H80" s="66"/>
      <c r="I80" s="66"/>
      <c r="J80" s="66"/>
      <c r="K80" s="66"/>
      <c r="L80" s="66"/>
      <c r="M80" s="66"/>
      <c r="N80" s="66"/>
      <c r="O80" s="66"/>
      <c r="P80" s="1"/>
      <c r="Q80" s="1"/>
      <c r="R80" s="1"/>
      <c r="S80" s="1"/>
      <c r="T80" s="1"/>
      <c r="U80" s="1"/>
    </row>
    <row r="81" spans="1:21" ht="14.25" customHeight="1" x14ac:dyDescent="0.25">
      <c r="A81" s="67" t="s">
        <v>62</v>
      </c>
      <c r="B81" s="66"/>
      <c r="C81" s="66"/>
      <c r="D81" s="66"/>
      <c r="E81" s="66"/>
      <c r="F81" s="66"/>
      <c r="G81" s="66"/>
      <c r="H81" s="66"/>
      <c r="I81" s="66"/>
      <c r="J81" s="66"/>
      <c r="K81" s="66"/>
      <c r="L81" s="66"/>
      <c r="M81" s="66"/>
      <c r="N81" s="66"/>
      <c r="O81" s="66"/>
      <c r="P81" s="1"/>
      <c r="Q81" s="1"/>
      <c r="R81" s="1"/>
      <c r="S81" s="1"/>
      <c r="T81" s="1"/>
      <c r="U81" s="1"/>
    </row>
    <row r="82" spans="1:21" ht="25.5" customHeight="1" x14ac:dyDescent="0.25">
      <c r="A82" s="65" t="s">
        <v>63</v>
      </c>
      <c r="B82" s="66"/>
      <c r="C82" s="66"/>
      <c r="D82" s="66"/>
      <c r="E82" s="66"/>
      <c r="F82" s="66"/>
      <c r="G82" s="66"/>
      <c r="H82" s="66"/>
      <c r="I82" s="66"/>
      <c r="J82" s="66"/>
      <c r="K82" s="66"/>
      <c r="L82" s="66"/>
      <c r="M82" s="66"/>
      <c r="N82" s="66"/>
      <c r="O82" s="66"/>
      <c r="P82" s="1"/>
      <c r="Q82" s="1"/>
      <c r="R82" s="1"/>
      <c r="S82" s="1"/>
      <c r="T82" s="1"/>
      <c r="U82" s="1"/>
    </row>
    <row r="83" spans="1:21" ht="30.75" customHeight="1" x14ac:dyDescent="0.25">
      <c r="A83" s="78" t="s">
        <v>64</v>
      </c>
      <c r="B83" s="66"/>
      <c r="C83" s="66"/>
      <c r="D83" s="66"/>
      <c r="E83" s="66"/>
      <c r="F83" s="66"/>
      <c r="G83" s="66"/>
      <c r="H83" s="66"/>
      <c r="I83" s="66"/>
      <c r="J83" s="66"/>
      <c r="K83" s="66"/>
      <c r="L83" s="66"/>
      <c r="M83" s="66"/>
      <c r="N83" s="66"/>
      <c r="O83" s="66"/>
      <c r="P83" s="1"/>
      <c r="Q83" s="1"/>
      <c r="R83" s="1"/>
      <c r="S83" s="1"/>
      <c r="T83" s="1"/>
      <c r="U83" s="1"/>
    </row>
    <row r="84" spans="1:21" ht="14.25" customHeight="1" x14ac:dyDescent="0.25">
      <c r="A84" s="10"/>
      <c r="B84" s="13"/>
      <c r="C84" s="13"/>
      <c r="D84" s="13"/>
      <c r="E84" s="13"/>
      <c r="F84" s="13"/>
      <c r="G84" s="13"/>
      <c r="H84" s="13"/>
      <c r="I84" s="13"/>
      <c r="J84" s="13"/>
      <c r="K84" s="13"/>
      <c r="L84" s="13"/>
      <c r="M84" s="13"/>
      <c r="N84" s="13"/>
      <c r="O84" s="13"/>
      <c r="P84" s="1"/>
      <c r="Q84" s="1"/>
      <c r="R84" s="1"/>
      <c r="S84" s="1"/>
      <c r="T84" s="1"/>
      <c r="U84" s="1"/>
    </row>
    <row r="85" spans="1:21" ht="14.25" customHeight="1" x14ac:dyDescent="0.25">
      <c r="A85" s="83" t="s">
        <v>65</v>
      </c>
      <c r="B85" s="71"/>
      <c r="C85" s="71"/>
      <c r="D85" s="71"/>
      <c r="E85" s="71"/>
      <c r="F85" s="71"/>
      <c r="G85" s="71"/>
      <c r="H85" s="71"/>
      <c r="I85" s="71"/>
      <c r="J85" s="71"/>
      <c r="K85" s="71"/>
      <c r="L85" s="71"/>
      <c r="M85" s="71"/>
      <c r="N85" s="71"/>
      <c r="O85" s="71"/>
      <c r="P85" s="1"/>
      <c r="Q85" s="1"/>
      <c r="R85" s="1"/>
      <c r="S85" s="1"/>
      <c r="T85" s="1"/>
      <c r="U85" s="1"/>
    </row>
    <row r="86" spans="1:21" ht="14.25" customHeight="1" x14ac:dyDescent="0.25">
      <c r="A86" s="76" t="s">
        <v>66</v>
      </c>
      <c r="B86" s="66"/>
      <c r="C86" s="66"/>
      <c r="D86" s="66"/>
      <c r="E86" s="66"/>
      <c r="F86" s="66"/>
      <c r="G86" s="66"/>
      <c r="H86" s="66"/>
      <c r="I86" s="66"/>
      <c r="J86" s="66"/>
      <c r="K86" s="66"/>
      <c r="L86" s="66"/>
      <c r="M86" s="66"/>
      <c r="N86" s="66"/>
      <c r="O86" s="66"/>
      <c r="P86" s="9"/>
      <c r="Q86" s="1"/>
      <c r="R86" s="1"/>
      <c r="S86" s="1"/>
      <c r="T86" s="1"/>
      <c r="U86" s="1"/>
    </row>
    <row r="87" spans="1:21" ht="14.25" customHeight="1" x14ac:dyDescent="0.25">
      <c r="A87" s="75" t="s">
        <v>67</v>
      </c>
      <c r="B87" s="71"/>
      <c r="C87" s="71"/>
      <c r="D87" s="71"/>
      <c r="E87" s="71"/>
      <c r="F87" s="71"/>
      <c r="G87" s="71"/>
      <c r="H87" s="71"/>
      <c r="I87" s="71"/>
      <c r="J87" s="71"/>
      <c r="K87" s="71"/>
      <c r="L87" s="71"/>
      <c r="M87" s="71"/>
      <c r="N87" s="71"/>
      <c r="O87" s="71"/>
      <c r="P87" s="1"/>
      <c r="Q87" s="1"/>
      <c r="R87" s="1"/>
      <c r="S87" s="1"/>
      <c r="T87" s="1"/>
      <c r="U87" s="1"/>
    </row>
    <row r="88" spans="1:21" ht="14.25" customHeight="1" x14ac:dyDescent="0.25">
      <c r="A88" s="75" t="s">
        <v>68</v>
      </c>
      <c r="B88" s="71"/>
      <c r="C88" s="71"/>
      <c r="D88" s="71"/>
      <c r="E88" s="71"/>
      <c r="F88" s="71"/>
      <c r="G88" s="71"/>
      <c r="H88" s="71"/>
      <c r="I88" s="71"/>
      <c r="J88" s="71"/>
      <c r="K88" s="71"/>
      <c r="L88" s="71"/>
      <c r="M88" s="71"/>
      <c r="N88" s="71"/>
      <c r="O88" s="71"/>
      <c r="P88" s="1"/>
      <c r="Q88" s="1"/>
      <c r="R88" s="1"/>
      <c r="S88" s="1"/>
      <c r="T88" s="1"/>
      <c r="U88" s="1"/>
    </row>
    <row r="89" spans="1:21" ht="14.25" customHeight="1" x14ac:dyDescent="0.25">
      <c r="A89" s="75" t="s">
        <v>69</v>
      </c>
      <c r="B89" s="71"/>
      <c r="C89" s="71"/>
      <c r="D89" s="71"/>
      <c r="E89" s="71"/>
      <c r="F89" s="71"/>
      <c r="G89" s="71"/>
      <c r="H89" s="71"/>
      <c r="I89" s="71"/>
      <c r="J89" s="71"/>
      <c r="K89" s="71"/>
      <c r="L89" s="71"/>
      <c r="M89" s="71"/>
      <c r="N89" s="71"/>
      <c r="O89" s="71"/>
      <c r="P89" s="1"/>
      <c r="Q89" s="1"/>
      <c r="R89" s="1"/>
      <c r="S89" s="1"/>
      <c r="T89" s="1"/>
      <c r="U89" s="1"/>
    </row>
    <row r="90" spans="1:21" ht="14.25" customHeight="1" x14ac:dyDescent="0.25">
      <c r="A90" s="75" t="s">
        <v>70</v>
      </c>
      <c r="B90" s="71"/>
      <c r="C90" s="71"/>
      <c r="D90" s="71"/>
      <c r="E90" s="71"/>
      <c r="F90" s="71"/>
      <c r="G90" s="71"/>
      <c r="H90" s="71"/>
      <c r="I90" s="71"/>
      <c r="J90" s="71"/>
      <c r="K90" s="71"/>
      <c r="L90" s="71"/>
      <c r="M90" s="71"/>
      <c r="N90" s="71"/>
      <c r="O90" s="71"/>
      <c r="P90" s="1"/>
      <c r="Q90" s="1"/>
      <c r="R90" s="1"/>
      <c r="S90" s="1"/>
      <c r="T90" s="1"/>
      <c r="U90" s="1"/>
    </row>
    <row r="91" spans="1:21" ht="24.75" customHeight="1" x14ac:dyDescent="0.25">
      <c r="A91" s="75" t="s">
        <v>71</v>
      </c>
      <c r="B91" s="71"/>
      <c r="C91" s="71"/>
      <c r="D91" s="71"/>
      <c r="E91" s="71"/>
      <c r="F91" s="71"/>
      <c r="G91" s="71"/>
      <c r="H91" s="71"/>
      <c r="I91" s="71"/>
      <c r="J91" s="71"/>
      <c r="K91" s="71"/>
      <c r="L91" s="71"/>
      <c r="M91" s="71"/>
      <c r="N91" s="71"/>
      <c r="O91" s="71"/>
      <c r="P91" s="1"/>
      <c r="Q91" s="1"/>
      <c r="R91" s="1"/>
      <c r="S91" s="1"/>
      <c r="T91" s="1"/>
      <c r="U91" s="1"/>
    </row>
    <row r="92" spans="1:21" ht="24.75" customHeight="1" x14ac:dyDescent="0.25">
      <c r="A92" s="75" t="s">
        <v>72</v>
      </c>
      <c r="B92" s="71"/>
      <c r="C92" s="71"/>
      <c r="D92" s="71"/>
      <c r="E92" s="71"/>
      <c r="F92" s="71"/>
      <c r="G92" s="71"/>
      <c r="H92" s="71"/>
      <c r="I92" s="71"/>
      <c r="J92" s="71"/>
      <c r="K92" s="71"/>
      <c r="L92" s="71"/>
      <c r="M92" s="71"/>
      <c r="N92" s="71"/>
      <c r="O92" s="71"/>
      <c r="P92" s="1"/>
      <c r="Q92" s="1"/>
      <c r="R92" s="1"/>
      <c r="S92" s="1"/>
      <c r="T92" s="1"/>
      <c r="U92" s="1"/>
    </row>
    <row r="93" spans="1:21" ht="14.25" customHeight="1" x14ac:dyDescent="0.25">
      <c r="A93" s="84" t="s">
        <v>73</v>
      </c>
      <c r="B93" s="71"/>
      <c r="C93" s="71"/>
      <c r="D93" s="71"/>
      <c r="E93" s="71"/>
      <c r="F93" s="71"/>
      <c r="G93" s="71"/>
      <c r="H93" s="71"/>
      <c r="I93" s="71"/>
      <c r="J93" s="71"/>
      <c r="K93" s="71"/>
      <c r="L93" s="71"/>
      <c r="M93" s="71"/>
      <c r="N93" s="71"/>
      <c r="O93" s="71"/>
      <c r="P93" s="1"/>
      <c r="Q93" s="1"/>
      <c r="R93" s="1"/>
      <c r="S93" s="1"/>
      <c r="T93" s="1"/>
      <c r="U93" s="1"/>
    </row>
    <row r="94" spans="1:21" ht="14.25" customHeight="1" x14ac:dyDescent="0.25">
      <c r="A94" s="84" t="s">
        <v>74</v>
      </c>
      <c r="B94" s="71"/>
      <c r="C94" s="71"/>
      <c r="D94" s="71"/>
      <c r="E94" s="71"/>
      <c r="F94" s="71"/>
      <c r="G94" s="71"/>
      <c r="H94" s="71"/>
      <c r="I94" s="71"/>
      <c r="J94" s="71"/>
      <c r="K94" s="71"/>
      <c r="L94" s="71"/>
      <c r="M94" s="71"/>
      <c r="N94" s="71"/>
      <c r="O94" s="71"/>
      <c r="P94" s="1"/>
      <c r="Q94" s="1"/>
      <c r="R94" s="1"/>
      <c r="S94" s="1"/>
      <c r="T94" s="1"/>
      <c r="U94" s="1"/>
    </row>
    <row r="95" spans="1:21" ht="14.25" customHeight="1" x14ac:dyDescent="0.25">
      <c r="A95" s="13"/>
      <c r="B95" s="13"/>
      <c r="C95" s="13"/>
      <c r="D95" s="13"/>
      <c r="E95" s="13"/>
      <c r="F95" s="13"/>
      <c r="G95" s="13"/>
      <c r="H95" s="13"/>
      <c r="I95" s="13"/>
      <c r="J95" s="13"/>
      <c r="K95" s="13"/>
      <c r="L95" s="13"/>
      <c r="M95" s="13"/>
      <c r="N95" s="13"/>
      <c r="O95" s="13"/>
      <c r="P95" s="1"/>
      <c r="Q95" s="1"/>
      <c r="R95" s="1"/>
      <c r="S95" s="1"/>
      <c r="T95" s="1"/>
      <c r="U95" s="1"/>
    </row>
    <row r="96" spans="1:21" ht="14.25" customHeight="1" x14ac:dyDescent="0.25">
      <c r="A96" s="83" t="s">
        <v>75</v>
      </c>
      <c r="B96" s="71"/>
      <c r="C96" s="71"/>
      <c r="D96" s="71"/>
      <c r="E96" s="71"/>
      <c r="F96" s="71"/>
      <c r="G96" s="71"/>
      <c r="H96" s="71"/>
      <c r="I96" s="71"/>
      <c r="J96" s="71"/>
      <c r="K96" s="71"/>
      <c r="L96" s="71"/>
      <c r="M96" s="71"/>
      <c r="N96" s="71"/>
      <c r="O96" s="71"/>
      <c r="P96" s="1"/>
      <c r="Q96" s="1"/>
      <c r="R96" s="1"/>
      <c r="S96" s="1"/>
      <c r="T96" s="1"/>
      <c r="U96" s="1"/>
    </row>
    <row r="97" spans="1:21" ht="24.75" customHeight="1" x14ac:dyDescent="0.25">
      <c r="A97" s="76" t="s">
        <v>76</v>
      </c>
      <c r="B97" s="66"/>
      <c r="C97" s="66"/>
      <c r="D97" s="66"/>
      <c r="E97" s="66"/>
      <c r="F97" s="66"/>
      <c r="G97" s="66"/>
      <c r="H97" s="66"/>
      <c r="I97" s="66"/>
      <c r="J97" s="66"/>
      <c r="K97" s="66"/>
      <c r="L97" s="66"/>
      <c r="M97" s="66"/>
      <c r="N97" s="66"/>
      <c r="O97" s="66"/>
      <c r="P97" s="9"/>
      <c r="Q97" s="1"/>
      <c r="R97" s="1"/>
      <c r="S97" s="1"/>
      <c r="T97" s="1"/>
      <c r="U97" s="1"/>
    </row>
    <row r="98" spans="1:21" ht="15" customHeight="1" x14ac:dyDescent="0.25">
      <c r="A98" s="75" t="s">
        <v>77</v>
      </c>
      <c r="B98" s="71"/>
      <c r="C98" s="71"/>
      <c r="D98" s="71"/>
      <c r="E98" s="71"/>
      <c r="F98" s="71"/>
      <c r="G98" s="71"/>
      <c r="H98" s="71"/>
      <c r="I98" s="71"/>
      <c r="J98" s="71"/>
      <c r="K98" s="71"/>
      <c r="L98" s="71"/>
      <c r="M98" s="71"/>
      <c r="N98" s="71"/>
      <c r="O98" s="71"/>
      <c r="P98" s="1"/>
      <c r="Q98" s="1"/>
      <c r="R98" s="1"/>
      <c r="S98" s="1"/>
      <c r="T98" s="1"/>
      <c r="U98" s="1"/>
    </row>
    <row r="99" spans="1:21" ht="15" customHeight="1" x14ac:dyDescent="0.25">
      <c r="A99" s="75" t="s">
        <v>70</v>
      </c>
      <c r="B99" s="71"/>
      <c r="C99" s="71"/>
      <c r="D99" s="71"/>
      <c r="E99" s="71"/>
      <c r="F99" s="71"/>
      <c r="G99" s="71"/>
      <c r="H99" s="71"/>
      <c r="I99" s="71"/>
      <c r="J99" s="71"/>
      <c r="K99" s="71"/>
      <c r="L99" s="71"/>
      <c r="M99" s="71"/>
      <c r="N99" s="71"/>
      <c r="O99" s="71"/>
      <c r="P99" s="1"/>
      <c r="Q99" s="1"/>
      <c r="R99" s="1"/>
      <c r="S99" s="1"/>
      <c r="T99" s="1"/>
      <c r="U99" s="1"/>
    </row>
    <row r="100" spans="1:21" ht="24.75" customHeight="1" x14ac:dyDescent="0.25">
      <c r="A100" s="75" t="s">
        <v>78</v>
      </c>
      <c r="B100" s="71"/>
      <c r="C100" s="71"/>
      <c r="D100" s="71"/>
      <c r="E100" s="71"/>
      <c r="F100" s="71"/>
      <c r="G100" s="71"/>
      <c r="H100" s="71"/>
      <c r="I100" s="71"/>
      <c r="J100" s="71"/>
      <c r="K100" s="71"/>
      <c r="L100" s="71"/>
      <c r="M100" s="71"/>
      <c r="N100" s="71"/>
      <c r="O100" s="71"/>
      <c r="P100" s="1"/>
      <c r="Q100" s="1"/>
      <c r="R100" s="1"/>
      <c r="S100" s="1"/>
      <c r="T100" s="1"/>
      <c r="U100" s="1"/>
    </row>
    <row r="101" spans="1:21" ht="16.5" customHeight="1" x14ac:dyDescent="0.25">
      <c r="A101" s="75" t="s">
        <v>79</v>
      </c>
      <c r="B101" s="71"/>
      <c r="C101" s="71"/>
      <c r="D101" s="71"/>
      <c r="E101" s="71"/>
      <c r="F101" s="71"/>
      <c r="G101" s="71"/>
      <c r="H101" s="71"/>
      <c r="I101" s="71"/>
      <c r="J101" s="71"/>
      <c r="K101" s="71"/>
      <c r="L101" s="71"/>
      <c r="M101" s="71"/>
      <c r="N101" s="71"/>
      <c r="O101" s="71"/>
      <c r="P101" s="1"/>
      <c r="Q101" s="1"/>
      <c r="R101" s="1"/>
      <c r="S101" s="1"/>
      <c r="T101" s="1"/>
      <c r="U101" s="1"/>
    </row>
    <row r="102" spans="1:21" ht="15" customHeight="1" x14ac:dyDescent="0.25">
      <c r="A102" s="85" t="s">
        <v>80</v>
      </c>
      <c r="B102" s="66"/>
      <c r="C102" s="66"/>
      <c r="D102" s="66"/>
      <c r="E102" s="66"/>
      <c r="F102" s="66"/>
      <c r="G102" s="66"/>
      <c r="H102" s="66"/>
      <c r="I102" s="66"/>
      <c r="J102" s="66"/>
      <c r="K102" s="66"/>
      <c r="L102" s="66"/>
      <c r="M102" s="66"/>
      <c r="N102" s="66"/>
      <c r="O102" s="66"/>
      <c r="P102" s="1"/>
      <c r="Q102" s="1"/>
      <c r="R102" s="1"/>
      <c r="S102" s="1"/>
      <c r="T102" s="1"/>
      <c r="U102" s="1"/>
    </row>
    <row r="103" spans="1:21" ht="15" customHeight="1" x14ac:dyDescent="0.25">
      <c r="A103" s="19"/>
      <c r="B103" s="19"/>
      <c r="C103" s="19"/>
      <c r="D103" s="19"/>
      <c r="E103" s="19"/>
      <c r="F103" s="19"/>
      <c r="G103" s="19"/>
      <c r="H103" s="19"/>
      <c r="I103" s="19"/>
      <c r="J103" s="19"/>
      <c r="K103" s="19"/>
      <c r="L103" s="19"/>
      <c r="M103" s="19"/>
      <c r="N103" s="19"/>
      <c r="O103" s="20"/>
      <c r="P103" s="1"/>
      <c r="Q103" s="1"/>
      <c r="R103" s="1"/>
      <c r="S103" s="1"/>
      <c r="T103" s="1"/>
      <c r="U103" s="1"/>
    </row>
    <row r="104" spans="1:21" ht="24.75" customHeight="1" x14ac:dyDescent="0.25">
      <c r="A104" s="86" t="s">
        <v>81</v>
      </c>
      <c r="B104" s="80"/>
      <c r="C104" s="81"/>
      <c r="D104" s="86" t="s">
        <v>82</v>
      </c>
      <c r="E104" s="80"/>
      <c r="F104" s="80"/>
      <c r="G104" s="80"/>
      <c r="H104" s="80"/>
      <c r="I104" s="80"/>
      <c r="J104" s="80"/>
      <c r="K104" s="80"/>
      <c r="L104" s="80"/>
      <c r="M104" s="80"/>
      <c r="N104" s="80"/>
      <c r="O104" s="81"/>
      <c r="P104" s="1"/>
      <c r="Q104" s="1"/>
      <c r="R104" s="1"/>
      <c r="S104" s="1"/>
      <c r="T104" s="1"/>
      <c r="U104" s="1"/>
    </row>
    <row r="105" spans="1:21" ht="39.75" customHeight="1" x14ac:dyDescent="0.25">
      <c r="A105" s="88" t="s">
        <v>83</v>
      </c>
      <c r="B105" s="80"/>
      <c r="C105" s="81"/>
      <c r="D105" s="89" t="s">
        <v>84</v>
      </c>
      <c r="E105" s="80"/>
      <c r="F105" s="80"/>
      <c r="G105" s="80"/>
      <c r="H105" s="80"/>
      <c r="I105" s="80"/>
      <c r="J105" s="80"/>
      <c r="K105" s="80"/>
      <c r="L105" s="80"/>
      <c r="M105" s="80"/>
      <c r="N105" s="80"/>
      <c r="O105" s="81"/>
      <c r="P105" s="1"/>
      <c r="Q105" s="1"/>
      <c r="R105" s="1"/>
      <c r="S105" s="1"/>
      <c r="T105" s="1"/>
      <c r="U105" s="1"/>
    </row>
    <row r="106" spans="1:21" ht="39.75" customHeight="1" x14ac:dyDescent="0.25">
      <c r="A106" s="79" t="s">
        <v>85</v>
      </c>
      <c r="B106" s="80"/>
      <c r="C106" s="81"/>
      <c r="D106" s="79" t="s">
        <v>86</v>
      </c>
      <c r="E106" s="80"/>
      <c r="F106" s="80"/>
      <c r="G106" s="80"/>
      <c r="H106" s="80"/>
      <c r="I106" s="80"/>
      <c r="J106" s="80"/>
      <c r="K106" s="80"/>
      <c r="L106" s="80"/>
      <c r="M106" s="80"/>
      <c r="N106" s="80"/>
      <c r="O106" s="81"/>
      <c r="P106" s="1"/>
      <c r="Q106" s="1"/>
      <c r="R106" s="1"/>
      <c r="S106" s="1"/>
      <c r="T106" s="1"/>
      <c r="U106" s="1"/>
    </row>
    <row r="107" spans="1:21" ht="39.75" customHeight="1" x14ac:dyDescent="0.25">
      <c r="A107" s="82" t="s">
        <v>87</v>
      </c>
      <c r="B107" s="80"/>
      <c r="C107" s="81"/>
      <c r="D107" s="79" t="s">
        <v>88</v>
      </c>
      <c r="E107" s="80"/>
      <c r="F107" s="80"/>
      <c r="G107" s="80"/>
      <c r="H107" s="80"/>
      <c r="I107" s="80"/>
      <c r="J107" s="80"/>
      <c r="K107" s="80"/>
      <c r="L107" s="80"/>
      <c r="M107" s="80"/>
      <c r="N107" s="80"/>
      <c r="O107" s="81"/>
      <c r="P107" s="1"/>
      <c r="Q107" s="1"/>
      <c r="R107" s="1"/>
      <c r="S107" s="1"/>
      <c r="T107" s="1"/>
      <c r="U107" s="1"/>
    </row>
    <row r="108" spans="1:21" ht="39.75" customHeight="1" x14ac:dyDescent="0.25">
      <c r="A108" s="79" t="s">
        <v>89</v>
      </c>
      <c r="B108" s="80"/>
      <c r="C108" s="81"/>
      <c r="D108" s="79" t="s">
        <v>90</v>
      </c>
      <c r="E108" s="80"/>
      <c r="F108" s="80"/>
      <c r="G108" s="80"/>
      <c r="H108" s="80"/>
      <c r="I108" s="80"/>
      <c r="J108" s="80"/>
      <c r="K108" s="80"/>
      <c r="L108" s="80"/>
      <c r="M108" s="80"/>
      <c r="N108" s="80"/>
      <c r="O108" s="81"/>
      <c r="P108" s="1"/>
      <c r="Q108" s="1"/>
      <c r="R108" s="1"/>
      <c r="S108" s="1"/>
      <c r="T108" s="1"/>
      <c r="U108" s="1"/>
    </row>
    <row r="109" spans="1:21" ht="39.75" customHeight="1" x14ac:dyDescent="0.25">
      <c r="A109" s="79" t="s">
        <v>91</v>
      </c>
      <c r="B109" s="80"/>
      <c r="C109" s="81"/>
      <c r="D109" s="79" t="s">
        <v>92</v>
      </c>
      <c r="E109" s="80"/>
      <c r="F109" s="80"/>
      <c r="G109" s="80"/>
      <c r="H109" s="80"/>
      <c r="I109" s="80"/>
      <c r="J109" s="80"/>
      <c r="K109" s="80"/>
      <c r="L109" s="80"/>
      <c r="M109" s="80"/>
      <c r="N109" s="80"/>
      <c r="O109" s="81"/>
      <c r="P109" s="1"/>
      <c r="Q109" s="1"/>
      <c r="R109" s="1"/>
      <c r="S109" s="1"/>
      <c r="T109" s="1"/>
      <c r="U109" s="1"/>
    </row>
    <row r="110" spans="1:21" ht="39.75" customHeight="1" x14ac:dyDescent="0.25">
      <c r="A110" s="79" t="s">
        <v>93</v>
      </c>
      <c r="B110" s="80"/>
      <c r="C110" s="81"/>
      <c r="D110" s="79" t="s">
        <v>94</v>
      </c>
      <c r="E110" s="80"/>
      <c r="F110" s="80"/>
      <c r="G110" s="80"/>
      <c r="H110" s="80"/>
      <c r="I110" s="80"/>
      <c r="J110" s="80"/>
      <c r="K110" s="80"/>
      <c r="L110" s="80"/>
      <c r="M110" s="80"/>
      <c r="N110" s="80"/>
      <c r="O110" s="81"/>
      <c r="P110" s="1"/>
      <c r="Q110" s="1"/>
      <c r="R110" s="1"/>
      <c r="S110" s="1"/>
      <c r="T110" s="1"/>
      <c r="U110" s="1"/>
    </row>
    <row r="111" spans="1:21" ht="39.75" customHeight="1" x14ac:dyDescent="0.25">
      <c r="A111" s="82" t="s">
        <v>95</v>
      </c>
      <c r="B111" s="80"/>
      <c r="C111" s="81"/>
      <c r="D111" s="82" t="s">
        <v>96</v>
      </c>
      <c r="E111" s="80"/>
      <c r="F111" s="80"/>
      <c r="G111" s="80"/>
      <c r="H111" s="80"/>
      <c r="I111" s="80"/>
      <c r="J111" s="80"/>
      <c r="K111" s="80"/>
      <c r="L111" s="80"/>
      <c r="M111" s="80"/>
      <c r="N111" s="80"/>
      <c r="O111" s="81"/>
      <c r="P111" s="1"/>
      <c r="Q111" s="1"/>
      <c r="R111" s="1"/>
      <c r="S111" s="1"/>
      <c r="T111" s="1"/>
      <c r="U111" s="1"/>
    </row>
    <row r="112" spans="1:21" ht="39.75" customHeight="1" x14ac:dyDescent="0.25">
      <c r="A112" s="79" t="s">
        <v>97</v>
      </c>
      <c r="B112" s="80"/>
      <c r="C112" s="81"/>
      <c r="D112" s="79" t="s">
        <v>98</v>
      </c>
      <c r="E112" s="80"/>
      <c r="F112" s="80"/>
      <c r="G112" s="80"/>
      <c r="H112" s="80"/>
      <c r="I112" s="80"/>
      <c r="J112" s="80"/>
      <c r="K112" s="80"/>
      <c r="L112" s="80"/>
      <c r="M112" s="80"/>
      <c r="N112" s="80"/>
      <c r="O112" s="81"/>
      <c r="P112" s="1"/>
      <c r="Q112" s="1"/>
      <c r="R112" s="1"/>
      <c r="S112" s="1"/>
      <c r="T112" s="1"/>
      <c r="U112" s="1"/>
    </row>
    <row r="113" spans="1:21" ht="39.75" customHeight="1" x14ac:dyDescent="0.25">
      <c r="A113" s="79" t="s">
        <v>99</v>
      </c>
      <c r="B113" s="80"/>
      <c r="C113" s="81"/>
      <c r="D113" s="79" t="s">
        <v>100</v>
      </c>
      <c r="E113" s="80"/>
      <c r="F113" s="80"/>
      <c r="G113" s="80"/>
      <c r="H113" s="80"/>
      <c r="I113" s="80"/>
      <c r="J113" s="80"/>
      <c r="K113" s="80"/>
      <c r="L113" s="80"/>
      <c r="M113" s="80"/>
      <c r="N113" s="80"/>
      <c r="O113" s="81"/>
      <c r="P113" s="1"/>
      <c r="Q113" s="1"/>
      <c r="R113" s="1"/>
      <c r="S113" s="1"/>
      <c r="T113" s="1"/>
      <c r="U113" s="1"/>
    </row>
    <row r="114" spans="1:21" ht="39.75" customHeight="1" x14ac:dyDescent="0.25">
      <c r="A114" s="79" t="s">
        <v>101</v>
      </c>
      <c r="B114" s="80"/>
      <c r="C114" s="81"/>
      <c r="D114" s="79" t="s">
        <v>102</v>
      </c>
      <c r="E114" s="80"/>
      <c r="F114" s="80"/>
      <c r="G114" s="80"/>
      <c r="H114" s="80"/>
      <c r="I114" s="80"/>
      <c r="J114" s="80"/>
      <c r="K114" s="80"/>
      <c r="L114" s="80"/>
      <c r="M114" s="80"/>
      <c r="N114" s="80"/>
      <c r="O114" s="81"/>
      <c r="P114" s="1"/>
      <c r="Q114" s="1"/>
      <c r="R114" s="1"/>
      <c r="S114" s="1"/>
      <c r="T114" s="1"/>
      <c r="U114" s="1"/>
    </row>
    <row r="115" spans="1:21" ht="39.75" customHeight="1" x14ac:dyDescent="0.25">
      <c r="A115" s="82" t="s">
        <v>103</v>
      </c>
      <c r="B115" s="80"/>
      <c r="C115" s="81"/>
      <c r="D115" s="89" t="s">
        <v>104</v>
      </c>
      <c r="E115" s="80"/>
      <c r="F115" s="80"/>
      <c r="G115" s="80"/>
      <c r="H115" s="80"/>
      <c r="I115" s="80"/>
      <c r="J115" s="80"/>
      <c r="K115" s="80"/>
      <c r="L115" s="80"/>
      <c r="M115" s="80"/>
      <c r="N115" s="80"/>
      <c r="O115" s="81"/>
      <c r="P115" s="1"/>
      <c r="Q115" s="1"/>
      <c r="R115" s="1"/>
      <c r="S115" s="1"/>
      <c r="T115" s="1"/>
      <c r="U115" s="1"/>
    </row>
    <row r="116" spans="1:21" ht="39.75" customHeight="1" x14ac:dyDescent="0.25">
      <c r="A116" s="82" t="s">
        <v>105</v>
      </c>
      <c r="B116" s="80"/>
      <c r="C116" s="81"/>
      <c r="D116" s="82" t="s">
        <v>106</v>
      </c>
      <c r="E116" s="80"/>
      <c r="F116" s="80"/>
      <c r="G116" s="80"/>
      <c r="H116" s="80"/>
      <c r="I116" s="80"/>
      <c r="J116" s="80"/>
      <c r="K116" s="80"/>
      <c r="L116" s="80"/>
      <c r="M116" s="80"/>
      <c r="N116" s="80"/>
      <c r="O116" s="81"/>
      <c r="P116" s="1"/>
      <c r="Q116" s="1"/>
      <c r="R116" s="1"/>
      <c r="S116" s="1"/>
      <c r="T116" s="1"/>
      <c r="U116" s="1"/>
    </row>
    <row r="117" spans="1:21" ht="14.25" customHeight="1" x14ac:dyDescent="0.25">
      <c r="A117" s="1"/>
      <c r="B117" s="1"/>
      <c r="C117" s="1"/>
      <c r="D117" s="1"/>
      <c r="E117" s="1"/>
      <c r="F117" s="1"/>
      <c r="G117" s="1"/>
      <c r="H117" s="1"/>
      <c r="I117" s="1"/>
      <c r="J117" s="1"/>
      <c r="K117" s="1"/>
      <c r="L117" s="1"/>
      <c r="M117" s="1"/>
      <c r="N117" s="1"/>
      <c r="O117" s="1"/>
      <c r="P117" s="1"/>
      <c r="Q117" s="1"/>
      <c r="R117" s="1"/>
      <c r="S117" s="1"/>
      <c r="T117" s="1"/>
      <c r="U117" s="1"/>
    </row>
    <row r="118" spans="1:21" ht="14.25" customHeight="1" x14ac:dyDescent="0.25">
      <c r="A118" s="21" t="s">
        <v>107</v>
      </c>
      <c r="B118" s="13"/>
      <c r="C118" s="13"/>
      <c r="D118" s="13"/>
      <c r="E118" s="13"/>
      <c r="F118" s="13"/>
      <c r="G118" s="13"/>
      <c r="H118" s="13"/>
      <c r="I118" s="13"/>
      <c r="J118" s="13"/>
      <c r="K118" s="13"/>
      <c r="L118" s="13"/>
      <c r="M118" s="13"/>
      <c r="N118" s="13"/>
      <c r="O118" s="13"/>
      <c r="P118" s="1"/>
      <c r="Q118" s="1"/>
      <c r="R118" s="1"/>
      <c r="S118" s="1"/>
      <c r="T118" s="1"/>
      <c r="U118" s="1"/>
    </row>
    <row r="119" spans="1:21" ht="24.75" customHeight="1" x14ac:dyDescent="0.25">
      <c r="A119" s="69" t="s">
        <v>108</v>
      </c>
      <c r="B119" s="66"/>
      <c r="C119" s="66"/>
      <c r="D119" s="66"/>
      <c r="E119" s="66"/>
      <c r="F119" s="66"/>
      <c r="G119" s="66"/>
      <c r="H119" s="66"/>
      <c r="I119" s="66"/>
      <c r="J119" s="66"/>
      <c r="K119" s="66"/>
      <c r="L119" s="66"/>
      <c r="M119" s="66"/>
      <c r="N119" s="66"/>
      <c r="O119" s="66"/>
      <c r="P119" s="1"/>
      <c r="Q119" s="1"/>
      <c r="R119" s="1"/>
      <c r="S119" s="1"/>
      <c r="T119" s="1"/>
      <c r="U119" s="1"/>
    </row>
    <row r="120" spans="1:21" ht="23.25" customHeight="1" x14ac:dyDescent="0.25">
      <c r="A120" s="69" t="s">
        <v>109</v>
      </c>
      <c r="B120" s="66"/>
      <c r="C120" s="66"/>
      <c r="D120" s="66"/>
      <c r="E120" s="66"/>
      <c r="F120" s="66"/>
      <c r="G120" s="66"/>
      <c r="H120" s="66"/>
      <c r="I120" s="66"/>
      <c r="J120" s="66"/>
      <c r="K120" s="66"/>
      <c r="L120" s="66"/>
      <c r="M120" s="66"/>
      <c r="N120" s="66"/>
      <c r="O120" s="66"/>
      <c r="P120" s="1"/>
      <c r="Q120" s="1"/>
      <c r="R120" s="1"/>
      <c r="S120" s="1"/>
      <c r="T120" s="1"/>
      <c r="U120" s="1"/>
    </row>
    <row r="121" spans="1:21" ht="57" customHeight="1" x14ac:dyDescent="0.25">
      <c r="A121" s="87" t="s">
        <v>110</v>
      </c>
      <c r="B121" s="66"/>
      <c r="C121" s="66"/>
      <c r="D121" s="66"/>
      <c r="E121" s="66"/>
      <c r="F121" s="66"/>
      <c r="G121" s="66"/>
      <c r="H121" s="66"/>
      <c r="I121" s="66"/>
      <c r="J121" s="66"/>
      <c r="K121" s="66"/>
      <c r="L121" s="66"/>
      <c r="M121" s="66"/>
      <c r="N121" s="66"/>
      <c r="O121" s="66"/>
      <c r="P121" s="22"/>
      <c r="Q121" s="1"/>
      <c r="R121" s="1"/>
      <c r="S121" s="1"/>
      <c r="T121" s="1"/>
      <c r="U121" s="1"/>
    </row>
    <row r="122" spans="1:21" ht="14.25" customHeight="1" x14ac:dyDescent="0.25">
      <c r="A122" s="1"/>
      <c r="B122" s="1"/>
      <c r="C122" s="1"/>
      <c r="D122" s="1"/>
      <c r="E122" s="1"/>
      <c r="F122" s="1"/>
      <c r="G122" s="1"/>
      <c r="H122" s="1"/>
      <c r="I122" s="1"/>
      <c r="J122" s="1"/>
      <c r="K122" s="1"/>
      <c r="L122" s="1"/>
      <c r="M122" s="1"/>
      <c r="N122" s="1"/>
      <c r="O122" s="1"/>
      <c r="P122" s="1"/>
      <c r="Q122" s="1"/>
      <c r="R122" s="1"/>
      <c r="S122" s="1"/>
      <c r="T122" s="1"/>
      <c r="U122" s="1"/>
    </row>
    <row r="123" spans="1:21" ht="14.25" customHeight="1" x14ac:dyDescent="0.25">
      <c r="A123" s="1"/>
      <c r="B123" s="1"/>
      <c r="C123" s="1"/>
      <c r="D123" s="1"/>
      <c r="E123" s="1"/>
      <c r="F123" s="1"/>
      <c r="G123" s="1"/>
      <c r="H123" s="1"/>
      <c r="I123" s="1"/>
      <c r="J123" s="1"/>
      <c r="K123" s="1"/>
      <c r="L123" s="1"/>
      <c r="M123" s="1"/>
      <c r="N123" s="1"/>
      <c r="O123" s="1"/>
      <c r="P123" s="1"/>
      <c r="Q123" s="1"/>
      <c r="R123" s="1"/>
      <c r="S123" s="1"/>
      <c r="T123" s="1"/>
      <c r="U123" s="1"/>
    </row>
    <row r="124" spans="1:21" ht="14.25" customHeight="1" x14ac:dyDescent="0.25">
      <c r="A124" s="1"/>
      <c r="B124" s="1"/>
      <c r="C124" s="1"/>
      <c r="D124" s="1"/>
      <c r="E124" s="1"/>
      <c r="F124" s="1"/>
      <c r="G124" s="1"/>
      <c r="H124" s="1"/>
      <c r="I124" s="1"/>
      <c r="J124" s="1"/>
      <c r="K124" s="1"/>
      <c r="L124" s="1"/>
      <c r="M124" s="1"/>
      <c r="N124" s="1"/>
      <c r="O124" s="1"/>
      <c r="P124" s="1"/>
      <c r="Q124" s="1"/>
      <c r="R124" s="1"/>
      <c r="S124" s="1"/>
      <c r="T124" s="1"/>
      <c r="U124" s="1"/>
    </row>
    <row r="125" spans="1:21" ht="14.25" customHeight="1" x14ac:dyDescent="0.25">
      <c r="A125" s="1"/>
      <c r="B125" s="1"/>
      <c r="C125" s="1"/>
      <c r="D125" s="1"/>
      <c r="E125" s="1"/>
      <c r="F125" s="1"/>
      <c r="G125" s="1"/>
      <c r="H125" s="1"/>
      <c r="I125" s="1"/>
      <c r="J125" s="1"/>
      <c r="K125" s="1"/>
      <c r="L125" s="1"/>
      <c r="M125" s="1"/>
      <c r="N125" s="1"/>
      <c r="O125" s="1"/>
      <c r="P125" s="1"/>
      <c r="Q125" s="1"/>
      <c r="R125" s="1"/>
      <c r="S125" s="1"/>
      <c r="T125" s="1"/>
      <c r="U125" s="1"/>
    </row>
    <row r="126" spans="1:21" ht="14.25" customHeight="1" x14ac:dyDescent="0.25">
      <c r="A126" s="1"/>
      <c r="B126" s="1"/>
      <c r="C126" s="1"/>
      <c r="D126" s="1"/>
      <c r="E126" s="1"/>
      <c r="F126" s="1"/>
      <c r="G126" s="1"/>
      <c r="H126" s="1"/>
      <c r="I126" s="1"/>
      <c r="J126" s="1"/>
      <c r="K126" s="1"/>
      <c r="L126" s="1"/>
      <c r="M126" s="1"/>
      <c r="N126" s="1"/>
      <c r="O126" s="1"/>
      <c r="P126" s="1"/>
      <c r="Q126" s="1"/>
      <c r="R126" s="1"/>
      <c r="S126" s="1"/>
      <c r="T126" s="1"/>
      <c r="U126" s="1"/>
    </row>
    <row r="127" spans="1:21" ht="14.25" customHeight="1" x14ac:dyDescent="0.25">
      <c r="A127" s="1"/>
      <c r="B127" s="1"/>
      <c r="C127" s="1"/>
      <c r="D127" s="1"/>
      <c r="E127" s="1"/>
      <c r="F127" s="1"/>
      <c r="G127" s="1"/>
      <c r="H127" s="1"/>
      <c r="I127" s="1"/>
      <c r="J127" s="1"/>
      <c r="K127" s="1"/>
      <c r="L127" s="1"/>
      <c r="M127" s="1"/>
      <c r="N127" s="1"/>
      <c r="O127" s="1"/>
      <c r="P127" s="1"/>
      <c r="Q127" s="1"/>
      <c r="R127" s="1"/>
      <c r="S127" s="1"/>
      <c r="T127" s="1"/>
      <c r="U127" s="1"/>
    </row>
    <row r="128" spans="1:21" ht="14.25" customHeight="1" x14ac:dyDescent="0.25">
      <c r="A128" s="1"/>
      <c r="B128" s="1"/>
      <c r="C128" s="1"/>
      <c r="D128" s="1"/>
      <c r="E128" s="1"/>
      <c r="F128" s="1"/>
      <c r="G128" s="1"/>
      <c r="H128" s="1"/>
      <c r="I128" s="1"/>
      <c r="J128" s="1"/>
      <c r="K128" s="1"/>
      <c r="L128" s="1"/>
      <c r="M128" s="1"/>
      <c r="N128" s="1"/>
      <c r="O128" s="1"/>
      <c r="P128" s="1"/>
      <c r="Q128" s="1"/>
      <c r="R128" s="1"/>
      <c r="S128" s="1"/>
      <c r="T128" s="1"/>
      <c r="U128" s="1"/>
    </row>
    <row r="129" spans="1:21" ht="14.25" customHeight="1" x14ac:dyDescent="0.25">
      <c r="A129" s="1"/>
      <c r="B129" s="1"/>
      <c r="C129" s="1"/>
      <c r="D129" s="1"/>
      <c r="E129" s="1"/>
      <c r="F129" s="1"/>
      <c r="G129" s="1"/>
      <c r="H129" s="1"/>
      <c r="I129" s="1"/>
      <c r="J129" s="1"/>
      <c r="K129" s="1"/>
      <c r="L129" s="1"/>
      <c r="M129" s="1"/>
      <c r="N129" s="1"/>
      <c r="O129" s="1"/>
      <c r="P129" s="1"/>
      <c r="Q129" s="1"/>
      <c r="R129" s="1"/>
      <c r="S129" s="1"/>
      <c r="T129" s="1"/>
      <c r="U129" s="1"/>
    </row>
    <row r="130" spans="1:21" ht="14.25" customHeight="1" x14ac:dyDescent="0.25">
      <c r="A130" s="1"/>
      <c r="B130" s="1"/>
      <c r="C130" s="1"/>
      <c r="D130" s="1"/>
      <c r="E130" s="1"/>
      <c r="F130" s="1"/>
      <c r="G130" s="1"/>
      <c r="H130" s="1"/>
      <c r="I130" s="1"/>
      <c r="J130" s="1"/>
      <c r="K130" s="1"/>
      <c r="L130" s="1"/>
      <c r="M130" s="1"/>
      <c r="N130" s="1"/>
      <c r="O130" s="1"/>
      <c r="P130" s="1"/>
      <c r="Q130" s="1"/>
      <c r="R130" s="1"/>
      <c r="S130" s="1"/>
      <c r="T130" s="1"/>
      <c r="U130" s="1"/>
    </row>
    <row r="131" spans="1:21" ht="14.25" customHeight="1" x14ac:dyDescent="0.25">
      <c r="A131" s="1"/>
      <c r="B131" s="1"/>
      <c r="C131" s="1"/>
      <c r="D131" s="1"/>
      <c r="E131" s="1"/>
      <c r="F131" s="1"/>
      <c r="G131" s="1"/>
      <c r="H131" s="1"/>
      <c r="I131" s="1"/>
      <c r="J131" s="1"/>
      <c r="K131" s="1"/>
      <c r="L131" s="1"/>
      <c r="M131" s="1"/>
      <c r="N131" s="1"/>
      <c r="O131" s="1"/>
      <c r="P131" s="1"/>
      <c r="Q131" s="1"/>
      <c r="R131" s="1"/>
      <c r="S131" s="1"/>
      <c r="T131" s="1"/>
      <c r="U131" s="1"/>
    </row>
    <row r="132" spans="1:21" ht="14.25" customHeight="1" x14ac:dyDescent="0.25">
      <c r="A132" s="1"/>
      <c r="B132" s="1"/>
      <c r="C132" s="1"/>
      <c r="D132" s="1"/>
      <c r="E132" s="1"/>
      <c r="F132" s="1"/>
      <c r="G132" s="1"/>
      <c r="H132" s="1"/>
      <c r="I132" s="1"/>
      <c r="J132" s="1"/>
      <c r="K132" s="1"/>
      <c r="L132" s="1"/>
      <c r="M132" s="1"/>
      <c r="N132" s="1"/>
      <c r="O132" s="1"/>
      <c r="P132" s="1"/>
      <c r="Q132" s="1"/>
      <c r="R132" s="1"/>
      <c r="S132" s="1"/>
      <c r="T132" s="1"/>
      <c r="U132" s="1"/>
    </row>
    <row r="133" spans="1:21" ht="14.25" customHeight="1" x14ac:dyDescent="0.25">
      <c r="A133" s="1"/>
      <c r="B133" s="1"/>
      <c r="C133" s="1"/>
      <c r="D133" s="1"/>
      <c r="E133" s="1"/>
      <c r="F133" s="1"/>
      <c r="G133" s="1"/>
      <c r="H133" s="1"/>
      <c r="I133" s="1"/>
      <c r="J133" s="1"/>
      <c r="K133" s="1"/>
      <c r="L133" s="1"/>
      <c r="M133" s="1"/>
      <c r="N133" s="1"/>
      <c r="O133" s="1"/>
      <c r="P133" s="1"/>
      <c r="Q133" s="1"/>
      <c r="R133" s="1"/>
      <c r="S133" s="1"/>
      <c r="T133" s="1"/>
      <c r="U133" s="1"/>
    </row>
    <row r="134" spans="1:21" ht="14.25" customHeight="1" x14ac:dyDescent="0.25">
      <c r="A134" s="1"/>
      <c r="B134" s="1"/>
      <c r="C134" s="1"/>
      <c r="D134" s="1"/>
      <c r="E134" s="1"/>
      <c r="F134" s="1"/>
      <c r="G134" s="1"/>
      <c r="H134" s="1"/>
      <c r="I134" s="1"/>
      <c r="J134" s="1"/>
      <c r="K134" s="1"/>
      <c r="L134" s="1"/>
      <c r="M134" s="1"/>
      <c r="N134" s="1"/>
      <c r="O134" s="1"/>
      <c r="P134" s="1"/>
      <c r="Q134" s="1"/>
      <c r="R134" s="1"/>
      <c r="S134" s="1"/>
      <c r="T134" s="1"/>
      <c r="U134" s="1"/>
    </row>
    <row r="135" spans="1:21" ht="14.25" customHeight="1" x14ac:dyDescent="0.25">
      <c r="A135" s="1"/>
      <c r="B135" s="1"/>
      <c r="C135" s="1"/>
      <c r="D135" s="1"/>
      <c r="E135" s="1"/>
      <c r="F135" s="1"/>
      <c r="G135" s="1"/>
      <c r="H135" s="1"/>
      <c r="I135" s="1"/>
      <c r="J135" s="1"/>
      <c r="K135" s="1"/>
      <c r="L135" s="1"/>
      <c r="M135" s="1"/>
      <c r="N135" s="1"/>
      <c r="O135" s="1"/>
      <c r="P135" s="1"/>
      <c r="Q135" s="1"/>
      <c r="R135" s="1"/>
      <c r="S135" s="1"/>
      <c r="T135" s="1"/>
      <c r="U135" s="1"/>
    </row>
    <row r="136" spans="1:21" ht="14.25" customHeight="1" x14ac:dyDescent="0.25">
      <c r="A136" s="1"/>
      <c r="B136" s="1"/>
      <c r="C136" s="1"/>
      <c r="D136" s="1"/>
      <c r="E136" s="1"/>
      <c r="F136" s="1"/>
      <c r="G136" s="1"/>
      <c r="H136" s="1"/>
      <c r="I136" s="1"/>
      <c r="J136" s="1"/>
      <c r="K136" s="1"/>
      <c r="L136" s="1"/>
      <c r="M136" s="1"/>
      <c r="N136" s="1"/>
      <c r="O136" s="1"/>
      <c r="P136" s="1"/>
      <c r="Q136" s="1"/>
      <c r="R136" s="1"/>
      <c r="S136" s="1"/>
      <c r="T136" s="1"/>
      <c r="U136" s="1"/>
    </row>
    <row r="137" spans="1:21" ht="14.25" customHeight="1" x14ac:dyDescent="0.25">
      <c r="A137" s="1"/>
      <c r="B137" s="1"/>
      <c r="C137" s="1"/>
      <c r="D137" s="1"/>
      <c r="E137" s="1"/>
      <c r="F137" s="1"/>
      <c r="G137" s="1"/>
      <c r="H137" s="1"/>
      <c r="I137" s="1"/>
      <c r="J137" s="1"/>
      <c r="K137" s="1"/>
      <c r="L137" s="1"/>
      <c r="M137" s="1"/>
      <c r="N137" s="1"/>
      <c r="O137" s="1"/>
      <c r="P137" s="1"/>
      <c r="Q137" s="1"/>
      <c r="R137" s="1"/>
      <c r="S137" s="1"/>
      <c r="T137" s="1"/>
      <c r="U137" s="1"/>
    </row>
    <row r="138" spans="1:21" ht="14.25" customHeight="1" x14ac:dyDescent="0.25">
      <c r="A138" s="1"/>
      <c r="B138" s="1"/>
      <c r="C138" s="1"/>
      <c r="D138" s="1"/>
      <c r="E138" s="1"/>
      <c r="F138" s="1"/>
      <c r="G138" s="1"/>
      <c r="H138" s="1"/>
      <c r="I138" s="1"/>
      <c r="J138" s="1"/>
      <c r="K138" s="1"/>
      <c r="L138" s="1"/>
      <c r="M138" s="1"/>
      <c r="N138" s="1"/>
      <c r="O138" s="1"/>
      <c r="P138" s="1"/>
      <c r="Q138" s="1"/>
      <c r="R138" s="1"/>
      <c r="S138" s="1"/>
      <c r="T138" s="1"/>
      <c r="U138" s="1"/>
    </row>
    <row r="139" spans="1:21" ht="14.25" customHeight="1" x14ac:dyDescent="0.25">
      <c r="A139" s="1"/>
      <c r="B139" s="1"/>
      <c r="C139" s="1"/>
      <c r="D139" s="1"/>
      <c r="E139" s="1"/>
      <c r="F139" s="1"/>
      <c r="G139" s="1"/>
      <c r="H139" s="1"/>
      <c r="I139" s="1"/>
      <c r="J139" s="1"/>
      <c r="K139" s="1"/>
      <c r="L139" s="1"/>
      <c r="M139" s="1"/>
      <c r="N139" s="1"/>
      <c r="O139" s="1"/>
      <c r="P139" s="1"/>
      <c r="Q139" s="1"/>
      <c r="R139" s="1"/>
      <c r="S139" s="1"/>
      <c r="T139" s="1"/>
      <c r="U139" s="1"/>
    </row>
    <row r="140" spans="1:21" ht="14.25" customHeight="1" x14ac:dyDescent="0.25">
      <c r="A140" s="1"/>
      <c r="B140" s="1"/>
      <c r="C140" s="1"/>
      <c r="D140" s="1"/>
      <c r="E140" s="1"/>
      <c r="F140" s="1"/>
      <c r="G140" s="1"/>
      <c r="H140" s="1"/>
      <c r="I140" s="1"/>
      <c r="J140" s="1"/>
      <c r="K140" s="1"/>
      <c r="L140" s="1"/>
      <c r="M140" s="1"/>
      <c r="N140" s="1"/>
      <c r="O140" s="1"/>
      <c r="P140" s="1"/>
      <c r="Q140" s="1"/>
      <c r="R140" s="1"/>
      <c r="S140" s="1"/>
      <c r="T140" s="1"/>
      <c r="U140" s="1"/>
    </row>
    <row r="141" spans="1:21" ht="14.25" customHeight="1" x14ac:dyDescent="0.25">
      <c r="A141" s="1"/>
      <c r="B141" s="1"/>
      <c r="C141" s="1"/>
      <c r="D141" s="1"/>
      <c r="E141" s="1"/>
      <c r="F141" s="1"/>
      <c r="G141" s="1"/>
      <c r="H141" s="1"/>
      <c r="I141" s="1"/>
      <c r="J141" s="1"/>
      <c r="K141" s="1"/>
      <c r="L141" s="1"/>
      <c r="M141" s="1"/>
      <c r="N141" s="1"/>
      <c r="O141" s="1"/>
      <c r="P141" s="1"/>
      <c r="Q141" s="1"/>
      <c r="R141" s="1"/>
      <c r="S141" s="1"/>
      <c r="T141" s="1"/>
      <c r="U141" s="1"/>
    </row>
    <row r="142" spans="1:21" ht="14.25" customHeight="1" x14ac:dyDescent="0.25">
      <c r="A142" s="1"/>
      <c r="B142" s="1"/>
      <c r="C142" s="1"/>
      <c r="D142" s="1"/>
      <c r="E142" s="1"/>
      <c r="F142" s="1"/>
      <c r="G142" s="1"/>
      <c r="H142" s="1"/>
      <c r="I142" s="1"/>
      <c r="J142" s="1"/>
      <c r="K142" s="1"/>
      <c r="L142" s="1"/>
      <c r="M142" s="1"/>
      <c r="N142" s="1"/>
      <c r="O142" s="1"/>
      <c r="P142" s="1"/>
      <c r="Q142" s="1"/>
      <c r="R142" s="1"/>
      <c r="S142" s="1"/>
      <c r="T142" s="1"/>
      <c r="U142" s="1"/>
    </row>
    <row r="143" spans="1:21" ht="14.25" customHeight="1" x14ac:dyDescent="0.25">
      <c r="A143" s="1"/>
      <c r="B143" s="1"/>
      <c r="C143" s="1"/>
      <c r="D143" s="1"/>
      <c r="E143" s="1"/>
      <c r="F143" s="1"/>
      <c r="G143" s="1"/>
      <c r="H143" s="1"/>
      <c r="I143" s="1"/>
      <c r="J143" s="1"/>
      <c r="K143" s="1"/>
      <c r="L143" s="1"/>
      <c r="M143" s="1"/>
      <c r="N143" s="1"/>
      <c r="O143" s="1"/>
      <c r="P143" s="1"/>
      <c r="Q143" s="1"/>
      <c r="R143" s="1"/>
      <c r="S143" s="1"/>
      <c r="T143" s="1"/>
      <c r="U143" s="1"/>
    </row>
    <row r="144" spans="1:21" ht="14.25" customHeight="1" x14ac:dyDescent="0.25">
      <c r="A144" s="1"/>
      <c r="B144" s="1"/>
      <c r="C144" s="1"/>
      <c r="D144" s="1"/>
      <c r="E144" s="1"/>
      <c r="F144" s="1"/>
      <c r="G144" s="1"/>
      <c r="H144" s="1"/>
      <c r="I144" s="1"/>
      <c r="J144" s="1"/>
      <c r="K144" s="1"/>
      <c r="L144" s="1"/>
      <c r="M144" s="1"/>
      <c r="N144" s="1"/>
      <c r="O144" s="1"/>
      <c r="P144" s="1"/>
      <c r="Q144" s="1"/>
      <c r="R144" s="1"/>
      <c r="S144" s="1"/>
      <c r="T144" s="1"/>
      <c r="U144" s="1"/>
    </row>
    <row r="145" spans="1:21" ht="14.25" customHeight="1" x14ac:dyDescent="0.25">
      <c r="A145" s="1"/>
      <c r="B145" s="1"/>
      <c r="C145" s="1"/>
      <c r="D145" s="1"/>
      <c r="E145" s="1"/>
      <c r="F145" s="1"/>
      <c r="G145" s="1"/>
      <c r="H145" s="1"/>
      <c r="I145" s="1"/>
      <c r="J145" s="1"/>
      <c r="K145" s="1"/>
      <c r="L145" s="1"/>
      <c r="M145" s="1"/>
      <c r="N145" s="1"/>
      <c r="O145" s="1"/>
      <c r="P145" s="1"/>
      <c r="Q145" s="1"/>
      <c r="R145" s="1"/>
      <c r="S145" s="1"/>
      <c r="T145" s="1"/>
      <c r="U145" s="1"/>
    </row>
    <row r="146" spans="1:21" ht="14.25" customHeight="1" x14ac:dyDescent="0.25">
      <c r="A146" s="1"/>
      <c r="B146" s="1"/>
      <c r="C146" s="1"/>
      <c r="D146" s="1"/>
      <c r="E146" s="1"/>
      <c r="F146" s="1"/>
      <c r="G146" s="1"/>
      <c r="H146" s="1"/>
      <c r="I146" s="1"/>
      <c r="J146" s="1"/>
      <c r="K146" s="1"/>
      <c r="L146" s="1"/>
      <c r="M146" s="1"/>
      <c r="N146" s="1"/>
      <c r="O146" s="1"/>
      <c r="P146" s="1"/>
      <c r="Q146" s="1"/>
      <c r="R146" s="1"/>
      <c r="S146" s="1"/>
      <c r="T146" s="1"/>
      <c r="U146" s="1"/>
    </row>
    <row r="147" spans="1:21" ht="14.25" customHeight="1" x14ac:dyDescent="0.25">
      <c r="A147" s="1"/>
      <c r="B147" s="1"/>
      <c r="C147" s="1"/>
      <c r="D147" s="1"/>
      <c r="E147" s="1"/>
      <c r="F147" s="1"/>
      <c r="G147" s="1"/>
      <c r="H147" s="1"/>
      <c r="I147" s="1"/>
      <c r="J147" s="1"/>
      <c r="K147" s="1"/>
      <c r="L147" s="1"/>
      <c r="M147" s="1"/>
      <c r="N147" s="1"/>
      <c r="O147" s="1"/>
      <c r="P147" s="1"/>
      <c r="Q147" s="1"/>
      <c r="R147" s="1"/>
      <c r="S147" s="1"/>
      <c r="T147" s="1"/>
      <c r="U147" s="1"/>
    </row>
    <row r="148" spans="1:21" ht="14.25" customHeight="1" x14ac:dyDescent="0.25">
      <c r="A148" s="1"/>
      <c r="B148" s="1"/>
      <c r="C148" s="1"/>
      <c r="D148" s="1"/>
      <c r="E148" s="1"/>
      <c r="F148" s="1"/>
      <c r="G148" s="1"/>
      <c r="H148" s="1"/>
      <c r="I148" s="1"/>
      <c r="J148" s="1"/>
      <c r="K148" s="1"/>
      <c r="L148" s="1"/>
      <c r="M148" s="1"/>
      <c r="N148" s="1"/>
      <c r="O148" s="1"/>
      <c r="P148" s="1"/>
      <c r="Q148" s="1"/>
      <c r="R148" s="1"/>
      <c r="S148" s="1"/>
      <c r="T148" s="1"/>
      <c r="U148" s="1"/>
    </row>
    <row r="149" spans="1:21" ht="14.25" customHeight="1" x14ac:dyDescent="0.25">
      <c r="A149" s="1"/>
      <c r="B149" s="1"/>
      <c r="C149" s="1"/>
      <c r="D149" s="1"/>
      <c r="E149" s="1"/>
      <c r="F149" s="1"/>
      <c r="G149" s="1"/>
      <c r="H149" s="1"/>
      <c r="I149" s="1"/>
      <c r="J149" s="1"/>
      <c r="K149" s="1"/>
      <c r="L149" s="1"/>
      <c r="M149" s="1"/>
      <c r="N149" s="1"/>
      <c r="O149" s="1"/>
      <c r="P149" s="1"/>
      <c r="Q149" s="1"/>
      <c r="R149" s="1"/>
      <c r="S149" s="1"/>
      <c r="T149" s="1"/>
      <c r="U149" s="1"/>
    </row>
    <row r="150" spans="1:21" ht="14.25" customHeight="1" x14ac:dyDescent="0.25">
      <c r="A150" s="1"/>
      <c r="B150" s="1"/>
      <c r="C150" s="1"/>
      <c r="D150" s="1"/>
      <c r="E150" s="1"/>
      <c r="F150" s="1"/>
      <c r="G150" s="1"/>
      <c r="H150" s="1"/>
      <c r="I150" s="1"/>
      <c r="J150" s="1"/>
      <c r="K150" s="1"/>
      <c r="L150" s="1"/>
      <c r="M150" s="1"/>
      <c r="N150" s="1"/>
      <c r="O150" s="1"/>
      <c r="P150" s="1"/>
      <c r="Q150" s="1"/>
      <c r="R150" s="1"/>
      <c r="S150" s="1"/>
      <c r="T150" s="1"/>
      <c r="U150" s="1"/>
    </row>
    <row r="151" spans="1:21" ht="14.25" customHeight="1" x14ac:dyDescent="0.25">
      <c r="A151" s="1"/>
      <c r="B151" s="1"/>
      <c r="C151" s="1"/>
      <c r="D151" s="1"/>
      <c r="E151" s="1"/>
      <c r="F151" s="1"/>
      <c r="G151" s="1"/>
      <c r="H151" s="1"/>
      <c r="I151" s="1"/>
      <c r="J151" s="1"/>
      <c r="K151" s="1"/>
      <c r="L151" s="1"/>
      <c r="M151" s="1"/>
      <c r="N151" s="1"/>
      <c r="O151" s="1"/>
      <c r="P151" s="1"/>
      <c r="Q151" s="1"/>
      <c r="R151" s="1"/>
      <c r="S151" s="1"/>
      <c r="T151" s="1"/>
      <c r="U151" s="1"/>
    </row>
    <row r="152" spans="1:21" ht="14.25" customHeight="1" x14ac:dyDescent="0.25">
      <c r="A152" s="1"/>
      <c r="B152" s="1"/>
      <c r="C152" s="1"/>
      <c r="D152" s="1"/>
      <c r="E152" s="1"/>
      <c r="F152" s="1"/>
      <c r="G152" s="1"/>
      <c r="H152" s="1"/>
      <c r="I152" s="1"/>
      <c r="J152" s="1"/>
      <c r="K152" s="1"/>
      <c r="L152" s="1"/>
      <c r="M152" s="1"/>
      <c r="N152" s="1"/>
      <c r="O152" s="1"/>
      <c r="P152" s="1"/>
      <c r="Q152" s="1"/>
      <c r="R152" s="1"/>
      <c r="S152" s="1"/>
      <c r="T152" s="1"/>
      <c r="U152" s="1"/>
    </row>
    <row r="153" spans="1:21" ht="14.25" customHeight="1" x14ac:dyDescent="0.25">
      <c r="A153" s="1"/>
      <c r="B153" s="1"/>
      <c r="C153" s="1"/>
      <c r="D153" s="1"/>
      <c r="E153" s="1"/>
      <c r="F153" s="1"/>
      <c r="G153" s="1"/>
      <c r="H153" s="1"/>
      <c r="I153" s="1"/>
      <c r="J153" s="1"/>
      <c r="K153" s="1"/>
      <c r="L153" s="1"/>
      <c r="M153" s="1"/>
      <c r="N153" s="1"/>
      <c r="O153" s="1"/>
      <c r="P153" s="1"/>
      <c r="Q153" s="1"/>
      <c r="R153" s="1"/>
      <c r="S153" s="1"/>
      <c r="T153" s="1"/>
      <c r="U153" s="1"/>
    </row>
    <row r="154" spans="1:21" ht="14.25" customHeight="1" x14ac:dyDescent="0.25"/>
    <row r="155" spans="1:21" ht="14.25" customHeight="1" x14ac:dyDescent="0.25"/>
    <row r="156" spans="1:21" ht="14.25" customHeight="1" x14ac:dyDescent="0.25"/>
    <row r="157" spans="1:21" ht="14.25" customHeight="1" x14ac:dyDescent="0.25"/>
    <row r="158" spans="1:21" ht="14.25" customHeight="1" x14ac:dyDescent="0.25"/>
    <row r="159" spans="1:21" ht="14.25" customHeight="1" x14ac:dyDescent="0.25"/>
    <row r="160" spans="1:21"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sheetData>
  <sheetProtection algorithmName="SHA-512" hashValue="YrssMTy2gEYZWaSH2FqEBe1ZeQoBepPP+Zm+3KgpBdlncBo0kyuK8mqbwgYLD1awI7mA8FV4ywFSIUEeUtr34Q==" saltValue="Ru1hM8fs06/y07fDP+X2Nw==" spinCount="100000" sheet="1" objects="1" scenarios="1"/>
  <mergeCells count="115">
    <mergeCell ref="A121:O121"/>
    <mergeCell ref="D108:O108"/>
    <mergeCell ref="D109:O109"/>
    <mergeCell ref="D110:O110"/>
    <mergeCell ref="D111:O111"/>
    <mergeCell ref="D112:O112"/>
    <mergeCell ref="D113:O113"/>
    <mergeCell ref="D114:O114"/>
    <mergeCell ref="A105:C105"/>
    <mergeCell ref="D105:O105"/>
    <mergeCell ref="A106:C106"/>
    <mergeCell ref="D106:O106"/>
    <mergeCell ref="D107:O107"/>
    <mergeCell ref="D115:O115"/>
    <mergeCell ref="D116:O116"/>
    <mergeCell ref="A119:O119"/>
    <mergeCell ref="A120:O120"/>
    <mergeCell ref="A94:O94"/>
    <mergeCell ref="A96:O96"/>
    <mergeCell ref="A97:O97"/>
    <mergeCell ref="A98:O98"/>
    <mergeCell ref="A99:O99"/>
    <mergeCell ref="A100:O100"/>
    <mergeCell ref="A101:O101"/>
    <mergeCell ref="A102:O102"/>
    <mergeCell ref="A104:C104"/>
    <mergeCell ref="D104:O104"/>
    <mergeCell ref="A85:O85"/>
    <mergeCell ref="A86:O86"/>
    <mergeCell ref="A87:O87"/>
    <mergeCell ref="A88:O88"/>
    <mergeCell ref="A89:O89"/>
    <mergeCell ref="A90:O90"/>
    <mergeCell ref="A91:O91"/>
    <mergeCell ref="A92:O92"/>
    <mergeCell ref="A93:O93"/>
    <mergeCell ref="A75:O75"/>
    <mergeCell ref="A76:O76"/>
    <mergeCell ref="A77:O77"/>
    <mergeCell ref="A78:O78"/>
    <mergeCell ref="A79:O79"/>
    <mergeCell ref="A80:O80"/>
    <mergeCell ref="A81:O81"/>
    <mergeCell ref="A82:O82"/>
    <mergeCell ref="A83:O83"/>
    <mergeCell ref="A57:O57"/>
    <mergeCell ref="A58:O58"/>
    <mergeCell ref="A59:O59"/>
    <mergeCell ref="A60:O60"/>
    <mergeCell ref="A62:O62"/>
    <mergeCell ref="A114:C114"/>
    <mergeCell ref="A115:C115"/>
    <mergeCell ref="A116:C116"/>
    <mergeCell ref="A107:C107"/>
    <mergeCell ref="A108:C108"/>
    <mergeCell ref="A109:C109"/>
    <mergeCell ref="A110:C110"/>
    <mergeCell ref="A111:C111"/>
    <mergeCell ref="A112:C112"/>
    <mergeCell ref="A113:C113"/>
    <mergeCell ref="A65:O65"/>
    <mergeCell ref="A66:O66"/>
    <mergeCell ref="A67:O67"/>
    <mergeCell ref="A68:O68"/>
    <mergeCell ref="A69:O69"/>
    <mergeCell ref="A72:O72"/>
    <mergeCell ref="A63:O63"/>
    <mergeCell ref="A73:O73"/>
    <mergeCell ref="A74:O74"/>
    <mergeCell ref="A46:O46"/>
    <mergeCell ref="A48:O48"/>
    <mergeCell ref="A50:O50"/>
    <mergeCell ref="A51:O51"/>
    <mergeCell ref="A52:O52"/>
    <mergeCell ref="A53:O53"/>
    <mergeCell ref="A54:O54"/>
    <mergeCell ref="A55:O55"/>
    <mergeCell ref="A56:O56"/>
    <mergeCell ref="A37:O37"/>
    <mergeCell ref="A38:O38"/>
    <mergeCell ref="A39:O39"/>
    <mergeCell ref="A40:O40"/>
    <mergeCell ref="A41:O41"/>
    <mergeCell ref="A42:O42"/>
    <mergeCell ref="A43:O43"/>
    <mergeCell ref="A44:O44"/>
    <mergeCell ref="A45:O45"/>
    <mergeCell ref="A28:O28"/>
    <mergeCell ref="A29:O29"/>
    <mergeCell ref="A30:O30"/>
    <mergeCell ref="A31:O31"/>
    <mergeCell ref="A32:O32"/>
    <mergeCell ref="A33:O33"/>
    <mergeCell ref="A34:O34"/>
    <mergeCell ref="A35:O35"/>
    <mergeCell ref="A36:O36"/>
    <mergeCell ref="A17:O17"/>
    <mergeCell ref="A18:O18"/>
    <mergeCell ref="A19:O19"/>
    <mergeCell ref="A20:O20"/>
    <mergeCell ref="A22:O22"/>
    <mergeCell ref="A21:O21"/>
    <mergeCell ref="A24:O24"/>
    <mergeCell ref="A25:O25"/>
    <mergeCell ref="A27:O27"/>
    <mergeCell ref="A23:O23"/>
    <mergeCell ref="B5:F5"/>
    <mergeCell ref="A9:O9"/>
    <mergeCell ref="A10:O10"/>
    <mergeCell ref="A11:O11"/>
    <mergeCell ref="A12:O12"/>
    <mergeCell ref="A13:O13"/>
    <mergeCell ref="A14:O14"/>
    <mergeCell ref="A15:O15"/>
    <mergeCell ref="A16:O16"/>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4C2F4"/>
  </sheetPr>
  <dimension ref="A1:Z673"/>
  <sheetViews>
    <sheetView topLeftCell="D1" workbookViewId="0">
      <selection activeCell="M5" sqref="M5:N16"/>
    </sheetView>
  </sheetViews>
  <sheetFormatPr defaultColWidth="12.6640625" defaultRowHeight="15.75" customHeight="1" x14ac:dyDescent="0.25"/>
  <cols>
    <col min="1" max="1" width="13.33203125" customWidth="1"/>
    <col min="2" max="3" width="15.109375" customWidth="1"/>
    <col min="4" max="4" width="51.44140625" customWidth="1"/>
    <col min="5" max="5" width="37.77734375" customWidth="1"/>
    <col min="6" max="7" width="20.109375" customWidth="1"/>
    <col min="8" max="10" width="12.33203125" customWidth="1"/>
    <col min="11" max="11" width="24.33203125" customWidth="1"/>
    <col min="12" max="15" width="12.33203125" customWidth="1"/>
    <col min="16" max="16" width="23.77734375" customWidth="1"/>
    <col min="17" max="17" width="12.33203125" customWidth="1"/>
    <col min="18" max="26" width="7.6640625" customWidth="1"/>
  </cols>
  <sheetData>
    <row r="1" spans="1:26" ht="60" customHeight="1" x14ac:dyDescent="0.25">
      <c r="A1" s="92" t="s">
        <v>111</v>
      </c>
      <c r="B1" s="71"/>
      <c r="C1" s="71"/>
      <c r="D1" s="71"/>
      <c r="E1" s="71"/>
      <c r="F1" s="71"/>
      <c r="G1" s="71"/>
      <c r="H1" s="71"/>
      <c r="I1" s="71"/>
      <c r="J1" s="71"/>
      <c r="K1" s="71"/>
      <c r="L1" s="71"/>
      <c r="M1" s="71"/>
      <c r="N1" s="71"/>
      <c r="O1" s="71"/>
      <c r="P1" s="71"/>
      <c r="Q1" s="13"/>
      <c r="R1" s="13"/>
      <c r="S1" s="13"/>
      <c r="T1" s="13"/>
      <c r="U1" s="13"/>
      <c r="V1" s="13"/>
      <c r="W1" s="13"/>
      <c r="X1" s="13"/>
      <c r="Y1" s="13"/>
      <c r="Z1" s="13"/>
    </row>
    <row r="2" spans="1:26" ht="67.5" customHeight="1" x14ac:dyDescent="0.25">
      <c r="A2" s="93" t="s">
        <v>112</v>
      </c>
      <c r="B2" s="94"/>
      <c r="C2" s="94"/>
      <c r="D2" s="95"/>
      <c r="E2" s="23">
        <f>SUM(K17+P17)</f>
        <v>0</v>
      </c>
      <c r="F2" s="24"/>
      <c r="G2" s="24"/>
      <c r="H2" s="24"/>
      <c r="I2" s="24"/>
      <c r="J2" s="24"/>
      <c r="K2" s="24"/>
      <c r="L2" s="24"/>
      <c r="M2" s="24"/>
      <c r="N2" s="24"/>
      <c r="O2" s="24"/>
      <c r="P2" s="24"/>
      <c r="Q2" s="13"/>
      <c r="R2" s="13"/>
      <c r="S2" s="13"/>
      <c r="T2" s="13"/>
      <c r="U2" s="13"/>
      <c r="V2" s="13"/>
      <c r="W2" s="13"/>
      <c r="X2" s="13"/>
      <c r="Y2" s="13"/>
      <c r="Z2" s="13"/>
    </row>
    <row r="3" spans="1:26" ht="69" customHeight="1" x14ac:dyDescent="0.25">
      <c r="A3" s="96" t="s">
        <v>113</v>
      </c>
      <c r="B3" s="94"/>
      <c r="C3" s="94"/>
      <c r="D3" s="94"/>
      <c r="E3" s="94"/>
      <c r="F3" s="94"/>
      <c r="G3" s="95"/>
      <c r="H3" s="93" t="s">
        <v>114</v>
      </c>
      <c r="I3" s="94"/>
      <c r="J3" s="94"/>
      <c r="K3" s="94"/>
      <c r="L3" s="95"/>
      <c r="M3" s="93" t="s">
        <v>115</v>
      </c>
      <c r="N3" s="94"/>
      <c r="O3" s="94"/>
      <c r="P3" s="94"/>
      <c r="Q3" s="95"/>
      <c r="R3" s="13"/>
      <c r="S3" s="13"/>
      <c r="T3" s="13"/>
      <c r="U3" s="13"/>
      <c r="V3" s="13"/>
      <c r="W3" s="13"/>
      <c r="X3" s="13"/>
      <c r="Y3" s="13"/>
      <c r="Z3" s="13"/>
    </row>
    <row r="4" spans="1:26" ht="99" customHeight="1" x14ac:dyDescent="0.25">
      <c r="A4" s="25" t="s">
        <v>116</v>
      </c>
      <c r="B4" s="25" t="s">
        <v>117</v>
      </c>
      <c r="C4" s="25" t="s">
        <v>118</v>
      </c>
      <c r="D4" s="26" t="s">
        <v>119</v>
      </c>
      <c r="E4" s="27" t="s">
        <v>105</v>
      </c>
      <c r="F4" s="27" t="s">
        <v>120</v>
      </c>
      <c r="G4" s="27" t="s">
        <v>121</v>
      </c>
      <c r="H4" s="28" t="s">
        <v>122</v>
      </c>
      <c r="I4" s="29" t="s">
        <v>123</v>
      </c>
      <c r="J4" s="29" t="s">
        <v>124</v>
      </c>
      <c r="K4" s="30" t="s">
        <v>125</v>
      </c>
      <c r="L4" s="30" t="s">
        <v>126</v>
      </c>
      <c r="M4" s="31" t="s">
        <v>122</v>
      </c>
      <c r="N4" s="29" t="s">
        <v>123</v>
      </c>
      <c r="O4" s="29" t="s">
        <v>124</v>
      </c>
      <c r="P4" s="32" t="s">
        <v>125</v>
      </c>
      <c r="Q4" s="32" t="s">
        <v>126</v>
      </c>
      <c r="R4" s="13"/>
      <c r="S4" s="13"/>
      <c r="T4" s="13"/>
      <c r="U4" s="13"/>
      <c r="V4" s="13"/>
      <c r="W4" s="13"/>
      <c r="X4" s="13"/>
      <c r="Y4" s="13"/>
      <c r="Z4" s="13"/>
    </row>
    <row r="5" spans="1:26" ht="108" customHeight="1" x14ac:dyDescent="0.25">
      <c r="A5" s="33" t="s">
        <v>127</v>
      </c>
      <c r="B5" s="33" t="s">
        <v>128</v>
      </c>
      <c r="C5" s="33" t="s">
        <v>129</v>
      </c>
      <c r="D5" s="34" t="s">
        <v>130</v>
      </c>
      <c r="E5" s="35">
        <v>24102000</v>
      </c>
      <c r="F5" s="36"/>
      <c r="G5" s="37">
        <v>1</v>
      </c>
      <c r="H5" s="58"/>
      <c r="I5" s="58"/>
      <c r="J5" s="38">
        <f t="shared" ref="J5:J16" si="0">SUM(H5+I5)</f>
        <v>0</v>
      </c>
      <c r="K5" s="38">
        <f t="shared" ref="K5:K16" si="1">SUM(J5*G5)</f>
        <v>0</v>
      </c>
      <c r="L5" s="39" t="e">
        <f t="shared" ref="L5:L16" si="2">I5/J5</f>
        <v>#DIV/0!</v>
      </c>
      <c r="M5" s="58"/>
      <c r="N5" s="58"/>
      <c r="O5" s="38">
        <f t="shared" ref="O5:O16" si="3">SUM(M5+N5)</f>
        <v>0</v>
      </c>
      <c r="P5" s="38">
        <f t="shared" ref="P5:P16" si="4">SUM(O5*G5)</f>
        <v>0</v>
      </c>
      <c r="Q5" s="39" t="e">
        <f t="shared" ref="Q5:Q16" si="5">N5/O5</f>
        <v>#DIV/0!</v>
      </c>
      <c r="R5" s="13"/>
      <c r="S5" s="13"/>
      <c r="T5" s="13"/>
      <c r="U5" s="13"/>
      <c r="V5" s="13"/>
      <c r="W5" s="13"/>
      <c r="X5" s="13"/>
      <c r="Y5" s="13"/>
      <c r="Z5" s="13"/>
    </row>
    <row r="6" spans="1:26" ht="112.5" customHeight="1" x14ac:dyDescent="0.25">
      <c r="A6" s="33" t="s">
        <v>131</v>
      </c>
      <c r="B6" s="33" t="s">
        <v>128</v>
      </c>
      <c r="C6" s="33" t="s">
        <v>129</v>
      </c>
      <c r="D6" s="34" t="s">
        <v>132</v>
      </c>
      <c r="E6" s="35">
        <v>24102000</v>
      </c>
      <c r="F6" s="36"/>
      <c r="G6" s="37">
        <v>1</v>
      </c>
      <c r="H6" s="58"/>
      <c r="I6" s="58"/>
      <c r="J6" s="38">
        <f t="shared" si="0"/>
        <v>0</v>
      </c>
      <c r="K6" s="38">
        <f t="shared" si="1"/>
        <v>0</v>
      </c>
      <c r="L6" s="39" t="e">
        <f t="shared" si="2"/>
        <v>#DIV/0!</v>
      </c>
      <c r="M6" s="58"/>
      <c r="N6" s="58"/>
      <c r="O6" s="38">
        <f t="shared" si="3"/>
        <v>0</v>
      </c>
      <c r="P6" s="38">
        <f t="shared" si="4"/>
        <v>0</v>
      </c>
      <c r="Q6" s="39" t="e">
        <f t="shared" si="5"/>
        <v>#DIV/0!</v>
      </c>
      <c r="R6" s="13"/>
      <c r="S6" s="13"/>
      <c r="T6" s="13"/>
      <c r="U6" s="13"/>
      <c r="V6" s="13"/>
      <c r="W6" s="13"/>
      <c r="X6" s="13"/>
      <c r="Y6" s="13"/>
      <c r="Z6" s="13"/>
    </row>
    <row r="7" spans="1:26" ht="69.75" customHeight="1" x14ac:dyDescent="0.25">
      <c r="A7" s="33" t="s">
        <v>133</v>
      </c>
      <c r="B7" s="33" t="s">
        <v>128</v>
      </c>
      <c r="C7" s="33" t="s">
        <v>129</v>
      </c>
      <c r="D7" s="34" t="s">
        <v>134</v>
      </c>
      <c r="E7" s="35">
        <v>24102000</v>
      </c>
      <c r="F7" s="40" t="s">
        <v>135</v>
      </c>
      <c r="G7" s="37">
        <v>20</v>
      </c>
      <c r="H7" s="58"/>
      <c r="I7" s="58"/>
      <c r="J7" s="38">
        <f t="shared" si="0"/>
        <v>0</v>
      </c>
      <c r="K7" s="38">
        <f t="shared" si="1"/>
        <v>0</v>
      </c>
      <c r="L7" s="39" t="e">
        <f t="shared" si="2"/>
        <v>#DIV/0!</v>
      </c>
      <c r="M7" s="58"/>
      <c r="N7" s="58"/>
      <c r="O7" s="38">
        <f t="shared" si="3"/>
        <v>0</v>
      </c>
      <c r="P7" s="38">
        <f t="shared" si="4"/>
        <v>0</v>
      </c>
      <c r="Q7" s="39" t="e">
        <f t="shared" si="5"/>
        <v>#DIV/0!</v>
      </c>
      <c r="R7" s="13"/>
      <c r="S7" s="13"/>
      <c r="T7" s="13"/>
      <c r="U7" s="13"/>
      <c r="V7" s="13"/>
      <c r="W7" s="13"/>
      <c r="X7" s="13"/>
      <c r="Y7" s="13"/>
      <c r="Z7" s="13"/>
    </row>
    <row r="8" spans="1:26" ht="69.75" customHeight="1" x14ac:dyDescent="0.25">
      <c r="A8" s="33" t="s">
        <v>136</v>
      </c>
      <c r="B8" s="33" t="s">
        <v>128</v>
      </c>
      <c r="C8" s="33" t="s">
        <v>129</v>
      </c>
      <c r="D8" s="34" t="s">
        <v>137</v>
      </c>
      <c r="E8" s="35">
        <v>24102000</v>
      </c>
      <c r="F8" s="40" t="s">
        <v>135</v>
      </c>
      <c r="G8" s="37">
        <v>20</v>
      </c>
      <c r="H8" s="58"/>
      <c r="I8" s="58"/>
      <c r="J8" s="38">
        <f t="shared" si="0"/>
        <v>0</v>
      </c>
      <c r="K8" s="38">
        <f t="shared" si="1"/>
        <v>0</v>
      </c>
      <c r="L8" s="39" t="e">
        <f t="shared" si="2"/>
        <v>#DIV/0!</v>
      </c>
      <c r="M8" s="58"/>
      <c r="N8" s="58"/>
      <c r="O8" s="38">
        <f t="shared" si="3"/>
        <v>0</v>
      </c>
      <c r="P8" s="38">
        <f t="shared" si="4"/>
        <v>0</v>
      </c>
      <c r="Q8" s="39" t="e">
        <f t="shared" si="5"/>
        <v>#DIV/0!</v>
      </c>
      <c r="R8" s="13"/>
      <c r="S8" s="13"/>
      <c r="T8" s="13"/>
      <c r="U8" s="13"/>
      <c r="V8" s="13"/>
      <c r="W8" s="13"/>
      <c r="X8" s="13"/>
      <c r="Y8" s="13"/>
      <c r="Z8" s="13"/>
    </row>
    <row r="9" spans="1:26" ht="69.75" customHeight="1" x14ac:dyDescent="0.25">
      <c r="A9" s="33" t="s">
        <v>138</v>
      </c>
      <c r="B9" s="33" t="s">
        <v>128</v>
      </c>
      <c r="C9" s="33" t="s">
        <v>129</v>
      </c>
      <c r="D9" s="34" t="s">
        <v>139</v>
      </c>
      <c r="E9" s="35">
        <v>24102000</v>
      </c>
      <c r="F9" s="40" t="s">
        <v>135</v>
      </c>
      <c r="G9" s="37">
        <v>15</v>
      </c>
      <c r="H9" s="58"/>
      <c r="I9" s="58"/>
      <c r="J9" s="38">
        <f t="shared" si="0"/>
        <v>0</v>
      </c>
      <c r="K9" s="38">
        <f t="shared" si="1"/>
        <v>0</v>
      </c>
      <c r="L9" s="39" t="e">
        <f t="shared" si="2"/>
        <v>#DIV/0!</v>
      </c>
      <c r="M9" s="58"/>
      <c r="N9" s="58"/>
      <c r="O9" s="38">
        <f t="shared" si="3"/>
        <v>0</v>
      </c>
      <c r="P9" s="38">
        <f t="shared" si="4"/>
        <v>0</v>
      </c>
      <c r="Q9" s="39" t="e">
        <f t="shared" si="5"/>
        <v>#DIV/0!</v>
      </c>
      <c r="R9" s="13"/>
      <c r="S9" s="13"/>
      <c r="T9" s="13"/>
      <c r="U9" s="13"/>
      <c r="V9" s="13"/>
      <c r="W9" s="13"/>
      <c r="X9" s="13"/>
      <c r="Y9" s="13"/>
      <c r="Z9" s="13"/>
    </row>
    <row r="10" spans="1:26" ht="175.5" customHeight="1" x14ac:dyDescent="0.25">
      <c r="A10" s="33" t="s">
        <v>140</v>
      </c>
      <c r="B10" s="33" t="s">
        <v>141</v>
      </c>
      <c r="C10" s="33" t="s">
        <v>142</v>
      </c>
      <c r="D10" s="34" t="s">
        <v>143</v>
      </c>
      <c r="E10" s="35">
        <v>78130000</v>
      </c>
      <c r="F10" s="40" t="s">
        <v>135</v>
      </c>
      <c r="G10" s="37">
        <v>1</v>
      </c>
      <c r="H10" s="58"/>
      <c r="I10" s="58"/>
      <c r="J10" s="38">
        <f t="shared" si="0"/>
        <v>0</v>
      </c>
      <c r="K10" s="38">
        <f t="shared" si="1"/>
        <v>0</v>
      </c>
      <c r="L10" s="39" t="e">
        <f t="shared" si="2"/>
        <v>#DIV/0!</v>
      </c>
      <c r="M10" s="58"/>
      <c r="N10" s="58"/>
      <c r="O10" s="38">
        <f t="shared" si="3"/>
        <v>0</v>
      </c>
      <c r="P10" s="38">
        <f t="shared" si="4"/>
        <v>0</v>
      </c>
      <c r="Q10" s="39" t="e">
        <f t="shared" si="5"/>
        <v>#DIV/0!</v>
      </c>
      <c r="R10" s="13"/>
      <c r="S10" s="13"/>
      <c r="T10" s="13"/>
      <c r="U10" s="13"/>
      <c r="V10" s="13"/>
      <c r="W10" s="13"/>
      <c r="X10" s="13"/>
      <c r="Y10" s="13"/>
      <c r="Z10" s="13"/>
    </row>
    <row r="11" spans="1:26" ht="144" customHeight="1" x14ac:dyDescent="0.25">
      <c r="A11" s="33" t="s">
        <v>144</v>
      </c>
      <c r="B11" s="33" t="s">
        <v>141</v>
      </c>
      <c r="C11" s="33" t="s">
        <v>142</v>
      </c>
      <c r="D11" s="34" t="s">
        <v>145</v>
      </c>
      <c r="E11" s="35">
        <v>78130000</v>
      </c>
      <c r="F11" s="40" t="s">
        <v>135</v>
      </c>
      <c r="G11" s="37">
        <v>3</v>
      </c>
      <c r="H11" s="58"/>
      <c r="I11" s="58"/>
      <c r="J11" s="38">
        <f t="shared" si="0"/>
        <v>0</v>
      </c>
      <c r="K11" s="38">
        <f t="shared" si="1"/>
        <v>0</v>
      </c>
      <c r="L11" s="39" t="e">
        <f t="shared" si="2"/>
        <v>#DIV/0!</v>
      </c>
      <c r="M11" s="58"/>
      <c r="N11" s="58"/>
      <c r="O11" s="38">
        <f t="shared" si="3"/>
        <v>0</v>
      </c>
      <c r="P11" s="38">
        <f t="shared" si="4"/>
        <v>0</v>
      </c>
      <c r="Q11" s="39" t="e">
        <f t="shared" si="5"/>
        <v>#DIV/0!</v>
      </c>
      <c r="R11" s="13"/>
      <c r="S11" s="13"/>
      <c r="T11" s="13"/>
      <c r="U11" s="13"/>
      <c r="V11" s="13"/>
      <c r="W11" s="13"/>
      <c r="X11" s="13"/>
      <c r="Y11" s="13"/>
      <c r="Z11" s="13"/>
    </row>
    <row r="12" spans="1:26" ht="195" customHeight="1" x14ac:dyDescent="0.25">
      <c r="A12" s="33" t="s">
        <v>146</v>
      </c>
      <c r="B12" s="33" t="s">
        <v>141</v>
      </c>
      <c r="C12" s="33" t="s">
        <v>147</v>
      </c>
      <c r="D12" s="34" t="s">
        <v>148</v>
      </c>
      <c r="E12" s="35">
        <v>78130000</v>
      </c>
      <c r="F12" s="40" t="s">
        <v>135</v>
      </c>
      <c r="G12" s="37">
        <v>2</v>
      </c>
      <c r="H12" s="58"/>
      <c r="I12" s="58"/>
      <c r="J12" s="38">
        <f t="shared" si="0"/>
        <v>0</v>
      </c>
      <c r="K12" s="38">
        <f t="shared" si="1"/>
        <v>0</v>
      </c>
      <c r="L12" s="39" t="e">
        <f t="shared" si="2"/>
        <v>#DIV/0!</v>
      </c>
      <c r="M12" s="58"/>
      <c r="N12" s="58"/>
      <c r="O12" s="41">
        <f t="shared" si="3"/>
        <v>0</v>
      </c>
      <c r="P12" s="38">
        <f t="shared" si="4"/>
        <v>0</v>
      </c>
      <c r="Q12" s="39" t="e">
        <f t="shared" si="5"/>
        <v>#DIV/0!</v>
      </c>
      <c r="R12" s="13"/>
      <c r="S12" s="13"/>
      <c r="T12" s="13"/>
      <c r="U12" s="13"/>
      <c r="V12" s="13"/>
      <c r="W12" s="13"/>
      <c r="X12" s="13"/>
      <c r="Y12" s="13"/>
      <c r="Z12" s="13"/>
    </row>
    <row r="13" spans="1:26" ht="205.5" customHeight="1" x14ac:dyDescent="0.25">
      <c r="A13" s="33" t="s">
        <v>149</v>
      </c>
      <c r="B13" s="33" t="s">
        <v>141</v>
      </c>
      <c r="C13" s="33" t="s">
        <v>142</v>
      </c>
      <c r="D13" s="34" t="s">
        <v>150</v>
      </c>
      <c r="E13" s="35">
        <v>78130000</v>
      </c>
      <c r="F13" s="40" t="s">
        <v>135</v>
      </c>
      <c r="G13" s="37">
        <v>1</v>
      </c>
      <c r="H13" s="58"/>
      <c r="I13" s="58"/>
      <c r="J13" s="38">
        <f t="shared" si="0"/>
        <v>0</v>
      </c>
      <c r="K13" s="38">
        <f t="shared" si="1"/>
        <v>0</v>
      </c>
      <c r="L13" s="39" t="e">
        <f t="shared" si="2"/>
        <v>#DIV/0!</v>
      </c>
      <c r="M13" s="58"/>
      <c r="N13" s="58"/>
      <c r="O13" s="38">
        <f t="shared" si="3"/>
        <v>0</v>
      </c>
      <c r="P13" s="38">
        <f t="shared" si="4"/>
        <v>0</v>
      </c>
      <c r="Q13" s="39" t="e">
        <f t="shared" si="5"/>
        <v>#DIV/0!</v>
      </c>
      <c r="R13" s="13"/>
      <c r="S13" s="13"/>
      <c r="T13" s="13"/>
      <c r="U13" s="13"/>
      <c r="V13" s="13"/>
      <c r="W13" s="13"/>
      <c r="X13" s="13"/>
      <c r="Y13" s="13"/>
      <c r="Z13" s="13"/>
    </row>
    <row r="14" spans="1:26" ht="164.25" customHeight="1" x14ac:dyDescent="0.25">
      <c r="A14" s="33" t="s">
        <v>151</v>
      </c>
      <c r="B14" s="33" t="s">
        <v>152</v>
      </c>
      <c r="C14" s="33" t="s">
        <v>153</v>
      </c>
      <c r="D14" s="34" t="s">
        <v>154</v>
      </c>
      <c r="E14" s="35">
        <v>78130000</v>
      </c>
      <c r="F14" s="40" t="s">
        <v>135</v>
      </c>
      <c r="G14" s="37">
        <v>1</v>
      </c>
      <c r="H14" s="58"/>
      <c r="I14" s="58"/>
      <c r="J14" s="38">
        <f t="shared" si="0"/>
        <v>0</v>
      </c>
      <c r="K14" s="38">
        <f t="shared" si="1"/>
        <v>0</v>
      </c>
      <c r="L14" s="39" t="e">
        <f t="shared" si="2"/>
        <v>#DIV/0!</v>
      </c>
      <c r="M14" s="58"/>
      <c r="N14" s="58"/>
      <c r="O14" s="38">
        <f t="shared" si="3"/>
        <v>0</v>
      </c>
      <c r="P14" s="38">
        <f t="shared" si="4"/>
        <v>0</v>
      </c>
      <c r="Q14" s="39" t="e">
        <f t="shared" si="5"/>
        <v>#DIV/0!</v>
      </c>
      <c r="R14" s="13"/>
      <c r="S14" s="13"/>
      <c r="T14" s="13"/>
      <c r="U14" s="13"/>
      <c r="V14" s="13"/>
      <c r="W14" s="13"/>
      <c r="X14" s="13"/>
      <c r="Y14" s="13"/>
      <c r="Z14" s="13"/>
    </row>
    <row r="15" spans="1:26" ht="69.75" customHeight="1" x14ac:dyDescent="0.25">
      <c r="A15" s="33" t="s">
        <v>155</v>
      </c>
      <c r="B15" s="33" t="s">
        <v>156</v>
      </c>
      <c r="C15" s="33" t="s">
        <v>157</v>
      </c>
      <c r="D15" s="34" t="s">
        <v>158</v>
      </c>
      <c r="E15" s="36">
        <v>78130000</v>
      </c>
      <c r="F15" s="40" t="s">
        <v>135</v>
      </c>
      <c r="G15" s="37">
        <v>2</v>
      </c>
      <c r="H15" s="58"/>
      <c r="I15" s="58"/>
      <c r="J15" s="38">
        <f t="shared" si="0"/>
        <v>0</v>
      </c>
      <c r="K15" s="38">
        <f t="shared" si="1"/>
        <v>0</v>
      </c>
      <c r="L15" s="39" t="e">
        <f t="shared" si="2"/>
        <v>#DIV/0!</v>
      </c>
      <c r="M15" s="58"/>
      <c r="N15" s="58"/>
      <c r="O15" s="38">
        <f t="shared" si="3"/>
        <v>0</v>
      </c>
      <c r="P15" s="38">
        <f t="shared" si="4"/>
        <v>0</v>
      </c>
      <c r="Q15" s="39" t="e">
        <f t="shared" si="5"/>
        <v>#DIV/0!</v>
      </c>
      <c r="R15" s="13"/>
      <c r="S15" s="13"/>
      <c r="T15" s="13"/>
      <c r="U15" s="13"/>
      <c r="V15" s="13"/>
      <c r="W15" s="13"/>
      <c r="X15" s="13"/>
      <c r="Y15" s="13"/>
      <c r="Z15" s="13"/>
    </row>
    <row r="16" spans="1:26" ht="69.75" customHeight="1" x14ac:dyDescent="0.25">
      <c r="A16" s="33" t="s">
        <v>159</v>
      </c>
      <c r="B16" s="33" t="s">
        <v>156</v>
      </c>
      <c r="C16" s="33" t="s">
        <v>160</v>
      </c>
      <c r="D16" s="34" t="s">
        <v>161</v>
      </c>
      <c r="E16" s="36">
        <v>78130000</v>
      </c>
      <c r="F16" s="40" t="s">
        <v>135</v>
      </c>
      <c r="G16" s="37">
        <v>2</v>
      </c>
      <c r="H16" s="58"/>
      <c r="I16" s="58"/>
      <c r="J16" s="38">
        <f t="shared" si="0"/>
        <v>0</v>
      </c>
      <c r="K16" s="38">
        <f t="shared" si="1"/>
        <v>0</v>
      </c>
      <c r="L16" s="39" t="e">
        <f t="shared" si="2"/>
        <v>#DIV/0!</v>
      </c>
      <c r="M16" s="58"/>
      <c r="N16" s="58"/>
      <c r="O16" s="38">
        <f t="shared" si="3"/>
        <v>0</v>
      </c>
      <c r="P16" s="38">
        <f t="shared" si="4"/>
        <v>0</v>
      </c>
      <c r="Q16" s="39" t="e">
        <f t="shared" si="5"/>
        <v>#DIV/0!</v>
      </c>
      <c r="R16" s="13"/>
      <c r="S16" s="13"/>
      <c r="T16" s="13"/>
      <c r="U16" s="13"/>
      <c r="V16" s="13"/>
      <c r="W16" s="13"/>
      <c r="X16" s="13"/>
      <c r="Y16" s="13"/>
      <c r="Z16" s="13"/>
    </row>
    <row r="17" spans="1:26" ht="91.5" customHeight="1" x14ac:dyDescent="0.25">
      <c r="A17" s="13"/>
      <c r="B17" s="13"/>
      <c r="C17" s="13"/>
      <c r="D17" s="42"/>
      <c r="E17" s="13"/>
      <c r="F17" s="13"/>
      <c r="G17" s="13"/>
      <c r="H17" s="90" t="s">
        <v>162</v>
      </c>
      <c r="I17" s="80"/>
      <c r="J17" s="91"/>
      <c r="K17" s="43">
        <f>SUM(K5:K16)</f>
        <v>0</v>
      </c>
      <c r="L17" s="13"/>
      <c r="M17" s="90" t="s">
        <v>163</v>
      </c>
      <c r="N17" s="80"/>
      <c r="O17" s="91"/>
      <c r="P17" s="43">
        <f>+SUM(P5:P16)</f>
        <v>0</v>
      </c>
      <c r="Q17" s="13"/>
      <c r="R17" s="13"/>
      <c r="S17" s="13"/>
      <c r="T17" s="13"/>
      <c r="U17" s="13"/>
      <c r="V17" s="13"/>
      <c r="W17" s="13"/>
      <c r="X17" s="13"/>
      <c r="Y17" s="13"/>
      <c r="Z17" s="13"/>
    </row>
    <row r="18" spans="1:26" ht="91.5" customHeight="1" x14ac:dyDescent="0.25">
      <c r="A18" s="13"/>
      <c r="B18" s="13"/>
      <c r="C18" s="13"/>
      <c r="D18" s="42"/>
      <c r="E18" s="13"/>
      <c r="F18" s="13"/>
      <c r="G18" s="13"/>
      <c r="H18" s="13"/>
      <c r="I18" s="13"/>
      <c r="J18" s="13"/>
      <c r="K18" s="13"/>
      <c r="L18" s="13"/>
      <c r="M18" s="13"/>
      <c r="N18" s="13"/>
      <c r="O18" s="13"/>
      <c r="P18" s="13"/>
      <c r="Q18" s="13"/>
      <c r="R18" s="13"/>
      <c r="S18" s="13"/>
      <c r="T18" s="13"/>
      <c r="U18" s="13"/>
      <c r="V18" s="13"/>
      <c r="W18" s="13"/>
      <c r="X18" s="13"/>
      <c r="Y18" s="13"/>
      <c r="Z18" s="13"/>
    </row>
    <row r="19" spans="1:26" ht="91.5" customHeight="1" x14ac:dyDescent="0.25">
      <c r="A19" s="13"/>
      <c r="B19" s="13"/>
      <c r="C19" s="13"/>
      <c r="D19" s="42"/>
      <c r="E19" s="13"/>
      <c r="F19" s="13"/>
      <c r="G19" s="13"/>
      <c r="H19" s="13"/>
      <c r="I19" s="13"/>
      <c r="J19" s="13"/>
      <c r="K19" s="13"/>
      <c r="L19" s="13"/>
      <c r="M19" s="13"/>
      <c r="N19" s="13"/>
      <c r="O19" s="13"/>
      <c r="P19" s="13"/>
      <c r="Q19" s="13"/>
      <c r="R19" s="13"/>
      <c r="S19" s="13"/>
      <c r="T19" s="13"/>
      <c r="U19" s="13"/>
      <c r="V19" s="13"/>
      <c r="W19" s="13"/>
      <c r="X19" s="13"/>
      <c r="Y19" s="13"/>
      <c r="Z19" s="13"/>
    </row>
    <row r="20" spans="1:26" ht="91.5" customHeight="1" x14ac:dyDescent="0.25">
      <c r="A20" s="13"/>
      <c r="B20" s="13"/>
      <c r="C20" s="13"/>
      <c r="D20" s="42"/>
      <c r="E20" s="13"/>
      <c r="F20" s="13"/>
      <c r="G20" s="13"/>
      <c r="H20" s="13"/>
      <c r="I20" s="13"/>
      <c r="J20" s="13"/>
      <c r="K20" s="13"/>
      <c r="L20" s="13"/>
      <c r="M20" s="13"/>
      <c r="N20" s="13"/>
      <c r="O20" s="13"/>
      <c r="P20" s="13"/>
      <c r="Q20" s="13"/>
      <c r="R20" s="13"/>
      <c r="S20" s="13"/>
      <c r="T20" s="13"/>
      <c r="U20" s="13"/>
      <c r="V20" s="13"/>
      <c r="W20" s="13"/>
      <c r="X20" s="13"/>
      <c r="Y20" s="13"/>
      <c r="Z20" s="13"/>
    </row>
    <row r="21" spans="1:26" ht="91.5" customHeight="1" x14ac:dyDescent="0.25">
      <c r="A21" s="13"/>
      <c r="B21" s="13"/>
      <c r="C21" s="13"/>
      <c r="D21" s="42"/>
      <c r="E21" s="13"/>
      <c r="F21" s="13"/>
      <c r="G21" s="13"/>
      <c r="H21" s="13"/>
      <c r="I21" s="13"/>
      <c r="J21" s="13"/>
      <c r="K21" s="13"/>
      <c r="L21" s="13"/>
      <c r="M21" s="13"/>
      <c r="N21" s="13"/>
      <c r="O21" s="13"/>
      <c r="P21" s="13"/>
      <c r="Q21" s="13"/>
      <c r="R21" s="13"/>
      <c r="S21" s="13"/>
      <c r="T21" s="13"/>
      <c r="U21" s="13"/>
      <c r="V21" s="13"/>
      <c r="W21" s="13"/>
      <c r="X21" s="13"/>
      <c r="Y21" s="13"/>
      <c r="Z21" s="13"/>
    </row>
    <row r="22" spans="1:26" ht="91.5" customHeight="1" x14ac:dyDescent="0.25">
      <c r="A22" s="13"/>
      <c r="B22" s="13"/>
      <c r="C22" s="13"/>
      <c r="D22" s="42"/>
      <c r="E22" s="13"/>
      <c r="F22" s="13"/>
      <c r="G22" s="13"/>
      <c r="H22" s="13"/>
      <c r="I22" s="13"/>
      <c r="J22" s="13"/>
      <c r="K22" s="13"/>
      <c r="L22" s="13"/>
      <c r="M22" s="13"/>
      <c r="N22" s="13"/>
      <c r="O22" s="13"/>
      <c r="P22" s="13"/>
      <c r="Q22" s="13"/>
      <c r="R22" s="13"/>
      <c r="S22" s="13"/>
      <c r="T22" s="13"/>
      <c r="U22" s="13"/>
      <c r="V22" s="13"/>
      <c r="W22" s="13"/>
      <c r="X22" s="13"/>
      <c r="Y22" s="13"/>
      <c r="Z22" s="13"/>
    </row>
    <row r="23" spans="1:26" ht="91.5" customHeight="1" x14ac:dyDescent="0.25">
      <c r="A23" s="13"/>
      <c r="B23" s="13"/>
      <c r="C23" s="13"/>
      <c r="D23" s="42"/>
      <c r="E23" s="13"/>
      <c r="F23" s="13"/>
      <c r="G23" s="13"/>
      <c r="H23" s="13"/>
      <c r="I23" s="13"/>
      <c r="J23" s="13"/>
      <c r="K23" s="13"/>
      <c r="L23" s="13"/>
      <c r="M23" s="13"/>
      <c r="N23" s="13"/>
      <c r="O23" s="13"/>
      <c r="P23" s="13"/>
      <c r="Q23" s="13"/>
      <c r="R23" s="13"/>
      <c r="S23" s="13"/>
      <c r="T23" s="13"/>
      <c r="U23" s="13"/>
      <c r="V23" s="13"/>
      <c r="W23" s="13"/>
      <c r="X23" s="13"/>
      <c r="Y23" s="13"/>
      <c r="Z23" s="13"/>
    </row>
    <row r="24" spans="1:26" ht="91.5" customHeight="1" x14ac:dyDescent="0.25">
      <c r="A24" s="13"/>
      <c r="B24" s="13"/>
      <c r="C24" s="13"/>
      <c r="D24" s="42"/>
      <c r="E24" s="13"/>
      <c r="F24" s="13"/>
      <c r="G24" s="13"/>
      <c r="H24" s="13"/>
      <c r="I24" s="13"/>
      <c r="J24" s="13"/>
      <c r="K24" s="13"/>
      <c r="L24" s="13"/>
      <c r="M24" s="13"/>
      <c r="N24" s="13"/>
      <c r="O24" s="13"/>
      <c r="P24" s="13"/>
      <c r="Q24" s="13"/>
      <c r="R24" s="13"/>
      <c r="S24" s="13"/>
      <c r="T24" s="13"/>
      <c r="U24" s="13"/>
      <c r="V24" s="13"/>
      <c r="W24" s="13"/>
      <c r="X24" s="13"/>
      <c r="Y24" s="13"/>
      <c r="Z24" s="13"/>
    </row>
    <row r="25" spans="1:26" ht="91.5" customHeight="1" x14ac:dyDescent="0.25">
      <c r="A25" s="13"/>
      <c r="B25" s="13"/>
      <c r="C25" s="13"/>
      <c r="D25" s="42"/>
      <c r="E25" s="13"/>
      <c r="F25" s="13"/>
      <c r="G25" s="13"/>
      <c r="H25" s="13"/>
      <c r="I25" s="13"/>
      <c r="J25" s="13"/>
      <c r="K25" s="13"/>
      <c r="L25" s="13"/>
      <c r="M25" s="13"/>
      <c r="N25" s="13"/>
      <c r="O25" s="13"/>
      <c r="P25" s="13"/>
      <c r="Q25" s="13"/>
      <c r="R25" s="13"/>
      <c r="S25" s="13"/>
      <c r="T25" s="13"/>
      <c r="U25" s="13"/>
      <c r="V25" s="13"/>
      <c r="W25" s="13"/>
      <c r="X25" s="13"/>
      <c r="Y25" s="13"/>
      <c r="Z25" s="13"/>
    </row>
    <row r="26" spans="1:26" ht="91.5" customHeight="1" x14ac:dyDescent="0.25">
      <c r="A26" s="13"/>
      <c r="B26" s="13"/>
      <c r="C26" s="13"/>
      <c r="D26" s="42"/>
      <c r="E26" s="13"/>
      <c r="F26" s="13"/>
      <c r="G26" s="13"/>
      <c r="H26" s="13"/>
      <c r="I26" s="13"/>
      <c r="J26" s="13"/>
      <c r="K26" s="13"/>
      <c r="L26" s="13"/>
      <c r="M26" s="13"/>
      <c r="N26" s="13"/>
      <c r="O26" s="13"/>
      <c r="P26" s="13"/>
      <c r="Q26" s="13"/>
      <c r="R26" s="13"/>
      <c r="S26" s="13"/>
      <c r="T26" s="13"/>
      <c r="U26" s="13"/>
      <c r="V26" s="13"/>
      <c r="W26" s="13"/>
      <c r="X26" s="13"/>
      <c r="Y26" s="13"/>
      <c r="Z26" s="13"/>
    </row>
    <row r="27" spans="1:26" ht="91.5" customHeight="1" x14ac:dyDescent="0.25">
      <c r="A27" s="13"/>
      <c r="B27" s="13"/>
      <c r="C27" s="13"/>
      <c r="D27" s="42"/>
      <c r="E27" s="13"/>
      <c r="F27" s="13"/>
      <c r="G27" s="13"/>
      <c r="H27" s="13"/>
      <c r="I27" s="13"/>
      <c r="J27" s="13"/>
      <c r="K27" s="13"/>
      <c r="L27" s="13"/>
      <c r="M27" s="13"/>
      <c r="N27" s="13"/>
      <c r="O27" s="13"/>
      <c r="P27" s="13"/>
      <c r="Q27" s="13"/>
      <c r="R27" s="13"/>
      <c r="S27" s="13"/>
      <c r="T27" s="13"/>
      <c r="U27" s="13"/>
      <c r="V27" s="13"/>
      <c r="W27" s="13"/>
      <c r="X27" s="13"/>
      <c r="Y27" s="13"/>
      <c r="Z27" s="13"/>
    </row>
    <row r="28" spans="1:26" ht="91.5" customHeight="1" x14ac:dyDescent="0.25">
      <c r="A28" s="13"/>
      <c r="B28" s="13"/>
      <c r="C28" s="13"/>
      <c r="D28" s="42"/>
      <c r="E28" s="13"/>
      <c r="F28" s="13"/>
      <c r="G28" s="13"/>
      <c r="H28" s="13"/>
      <c r="I28" s="13"/>
      <c r="J28" s="13"/>
      <c r="K28" s="13"/>
      <c r="L28" s="13"/>
      <c r="M28" s="13"/>
      <c r="N28" s="13"/>
      <c r="O28" s="13"/>
      <c r="P28" s="13"/>
      <c r="Q28" s="13"/>
      <c r="R28" s="13"/>
      <c r="S28" s="13"/>
      <c r="T28" s="13"/>
      <c r="U28" s="13"/>
      <c r="V28" s="13"/>
      <c r="W28" s="13"/>
      <c r="X28" s="13"/>
      <c r="Y28" s="13"/>
      <c r="Z28" s="13"/>
    </row>
    <row r="29" spans="1:26" ht="91.5" customHeight="1" x14ac:dyDescent="0.25">
      <c r="A29" s="13"/>
      <c r="B29" s="13"/>
      <c r="C29" s="13"/>
      <c r="D29" s="42"/>
      <c r="E29" s="13"/>
      <c r="F29" s="13"/>
      <c r="G29" s="13"/>
      <c r="H29" s="13"/>
      <c r="I29" s="13"/>
      <c r="J29" s="13"/>
      <c r="K29" s="13"/>
      <c r="L29" s="13"/>
      <c r="M29" s="13"/>
      <c r="N29" s="13"/>
      <c r="O29" s="13"/>
      <c r="P29" s="13"/>
      <c r="Q29" s="13"/>
      <c r="R29" s="13"/>
      <c r="S29" s="13"/>
      <c r="T29" s="13"/>
      <c r="U29" s="13"/>
      <c r="V29" s="13"/>
      <c r="W29" s="13"/>
      <c r="X29" s="13"/>
      <c r="Y29" s="13"/>
      <c r="Z29" s="13"/>
    </row>
    <row r="30" spans="1:26" ht="91.5" customHeight="1" x14ac:dyDescent="0.25">
      <c r="A30" s="13"/>
      <c r="B30" s="13"/>
      <c r="C30" s="13"/>
      <c r="D30" s="42"/>
      <c r="E30" s="13"/>
      <c r="F30" s="13"/>
      <c r="G30" s="13"/>
      <c r="H30" s="13"/>
      <c r="I30" s="13"/>
      <c r="J30" s="13"/>
      <c r="K30" s="13"/>
      <c r="L30" s="13"/>
      <c r="M30" s="13"/>
      <c r="N30" s="13"/>
      <c r="O30" s="13"/>
      <c r="P30" s="13"/>
      <c r="Q30" s="13"/>
      <c r="R30" s="13"/>
      <c r="S30" s="13"/>
      <c r="T30" s="13"/>
      <c r="U30" s="13"/>
      <c r="V30" s="13"/>
      <c r="W30" s="13"/>
      <c r="X30" s="13"/>
      <c r="Y30" s="13"/>
      <c r="Z30" s="13"/>
    </row>
    <row r="31" spans="1:26" ht="91.5" customHeight="1" x14ac:dyDescent="0.25">
      <c r="A31" s="13"/>
      <c r="B31" s="13"/>
      <c r="C31" s="13"/>
      <c r="D31" s="42"/>
      <c r="E31" s="13"/>
      <c r="F31" s="13"/>
      <c r="G31" s="13"/>
      <c r="H31" s="13"/>
      <c r="I31" s="13"/>
      <c r="J31" s="13"/>
      <c r="K31" s="13"/>
      <c r="L31" s="13"/>
      <c r="M31" s="13"/>
      <c r="N31" s="13"/>
      <c r="O31" s="13"/>
      <c r="P31" s="13"/>
      <c r="Q31" s="13"/>
      <c r="R31" s="13"/>
      <c r="S31" s="13"/>
      <c r="T31" s="13"/>
      <c r="U31" s="13"/>
      <c r="V31" s="13"/>
      <c r="W31" s="13"/>
      <c r="X31" s="13"/>
      <c r="Y31" s="13"/>
      <c r="Z31" s="13"/>
    </row>
    <row r="32" spans="1:26" ht="91.5" customHeight="1" x14ac:dyDescent="0.25">
      <c r="A32" s="13"/>
      <c r="B32" s="13"/>
      <c r="C32" s="13"/>
      <c r="D32" s="42"/>
      <c r="E32" s="13"/>
      <c r="F32" s="13"/>
      <c r="G32" s="13"/>
      <c r="H32" s="13"/>
      <c r="I32" s="13"/>
      <c r="J32" s="13"/>
      <c r="K32" s="13"/>
      <c r="L32" s="13"/>
      <c r="M32" s="13"/>
      <c r="N32" s="13"/>
      <c r="O32" s="13"/>
      <c r="P32" s="13"/>
      <c r="Q32" s="13"/>
      <c r="R32" s="13"/>
      <c r="S32" s="13"/>
      <c r="T32" s="13"/>
      <c r="U32" s="13"/>
      <c r="V32" s="13"/>
      <c r="W32" s="13"/>
      <c r="X32" s="13"/>
      <c r="Y32" s="13"/>
      <c r="Z32" s="13"/>
    </row>
    <row r="33" spans="1:26" ht="91.5" customHeight="1" x14ac:dyDescent="0.25">
      <c r="A33" s="13"/>
      <c r="B33" s="13"/>
      <c r="C33" s="13"/>
      <c r="D33" s="42"/>
      <c r="E33" s="13"/>
      <c r="F33" s="13"/>
      <c r="G33" s="13"/>
      <c r="H33" s="13"/>
      <c r="I33" s="13"/>
      <c r="J33" s="13"/>
      <c r="K33" s="13"/>
      <c r="L33" s="13"/>
      <c r="M33" s="13"/>
      <c r="N33" s="13"/>
      <c r="O33" s="13"/>
      <c r="P33" s="13"/>
      <c r="Q33" s="13"/>
      <c r="R33" s="13"/>
      <c r="S33" s="13"/>
      <c r="T33" s="13"/>
      <c r="U33" s="13"/>
      <c r="V33" s="13"/>
      <c r="W33" s="13"/>
      <c r="X33" s="13"/>
      <c r="Y33" s="13"/>
      <c r="Z33" s="13"/>
    </row>
    <row r="34" spans="1:26" ht="91.5" customHeight="1" x14ac:dyDescent="0.25">
      <c r="A34" s="13"/>
      <c r="B34" s="13"/>
      <c r="C34" s="13"/>
      <c r="D34" s="42"/>
      <c r="E34" s="13"/>
      <c r="F34" s="13"/>
      <c r="G34" s="13"/>
      <c r="H34" s="13"/>
      <c r="I34" s="13"/>
      <c r="J34" s="13"/>
      <c r="K34" s="13"/>
      <c r="L34" s="13"/>
      <c r="M34" s="13"/>
      <c r="N34" s="13"/>
      <c r="O34" s="13"/>
      <c r="P34" s="13"/>
      <c r="Q34" s="13"/>
      <c r="R34" s="13"/>
      <c r="S34" s="13"/>
      <c r="T34" s="13"/>
      <c r="U34" s="13"/>
      <c r="V34" s="13"/>
      <c r="W34" s="13"/>
      <c r="X34" s="13"/>
      <c r="Y34" s="13"/>
      <c r="Z34" s="13"/>
    </row>
    <row r="35" spans="1:26" ht="91.5" customHeight="1" x14ac:dyDescent="0.25">
      <c r="A35" s="13"/>
      <c r="B35" s="13"/>
      <c r="C35" s="13"/>
      <c r="D35" s="42"/>
      <c r="E35" s="13"/>
      <c r="F35" s="13"/>
      <c r="G35" s="13"/>
      <c r="H35" s="13"/>
      <c r="I35" s="13"/>
      <c r="J35" s="13"/>
      <c r="K35" s="13"/>
      <c r="L35" s="13"/>
      <c r="M35" s="13"/>
      <c r="N35" s="13"/>
      <c r="O35" s="13"/>
      <c r="P35" s="13"/>
      <c r="Q35" s="13"/>
      <c r="R35" s="13"/>
      <c r="S35" s="13"/>
      <c r="T35" s="13"/>
      <c r="U35" s="13"/>
      <c r="V35" s="13"/>
      <c r="W35" s="13"/>
      <c r="X35" s="13"/>
      <c r="Y35" s="13"/>
      <c r="Z35" s="13"/>
    </row>
    <row r="36" spans="1:26" ht="91.5" customHeight="1" x14ac:dyDescent="0.25">
      <c r="A36" s="13"/>
      <c r="B36" s="13"/>
      <c r="C36" s="13"/>
      <c r="D36" s="42"/>
      <c r="E36" s="13"/>
      <c r="F36" s="13"/>
      <c r="G36" s="13"/>
      <c r="H36" s="13"/>
      <c r="I36" s="13"/>
      <c r="J36" s="13"/>
      <c r="K36" s="13"/>
      <c r="L36" s="13"/>
      <c r="M36" s="13"/>
      <c r="N36" s="13"/>
      <c r="O36" s="13"/>
      <c r="P36" s="13"/>
      <c r="Q36" s="13"/>
      <c r="R36" s="13"/>
      <c r="S36" s="13"/>
      <c r="T36" s="13"/>
      <c r="U36" s="13"/>
      <c r="V36" s="13"/>
      <c r="W36" s="13"/>
      <c r="X36" s="13"/>
      <c r="Y36" s="13"/>
      <c r="Z36" s="13"/>
    </row>
    <row r="37" spans="1:26" ht="91.5" customHeight="1" x14ac:dyDescent="0.25">
      <c r="A37" s="13"/>
      <c r="B37" s="13"/>
      <c r="C37" s="13"/>
      <c r="D37" s="42"/>
      <c r="E37" s="13"/>
      <c r="F37" s="13"/>
      <c r="G37" s="13"/>
      <c r="H37" s="13"/>
      <c r="I37" s="13"/>
      <c r="J37" s="13"/>
      <c r="K37" s="13"/>
      <c r="L37" s="13"/>
      <c r="M37" s="13"/>
      <c r="N37" s="13"/>
      <c r="O37" s="13"/>
      <c r="P37" s="13"/>
      <c r="Q37" s="13"/>
      <c r="R37" s="13"/>
      <c r="S37" s="13"/>
      <c r="T37" s="13"/>
      <c r="U37" s="13"/>
      <c r="V37" s="13"/>
      <c r="W37" s="13"/>
      <c r="X37" s="13"/>
      <c r="Y37" s="13"/>
      <c r="Z37" s="13"/>
    </row>
    <row r="38" spans="1:26" ht="91.5" customHeight="1" x14ac:dyDescent="0.25">
      <c r="A38" s="13"/>
      <c r="B38" s="13"/>
      <c r="C38" s="13"/>
      <c r="D38" s="42"/>
      <c r="E38" s="13"/>
      <c r="F38" s="13"/>
      <c r="G38" s="13"/>
      <c r="H38" s="13"/>
      <c r="I38" s="13"/>
      <c r="J38" s="13"/>
      <c r="K38" s="13"/>
      <c r="L38" s="13"/>
      <c r="M38" s="13"/>
      <c r="N38" s="13"/>
      <c r="O38" s="13"/>
      <c r="P38" s="13"/>
      <c r="Q38" s="13"/>
      <c r="R38" s="13"/>
      <c r="S38" s="13"/>
      <c r="T38" s="13"/>
      <c r="U38" s="13"/>
      <c r="V38" s="13"/>
      <c r="W38" s="13"/>
      <c r="X38" s="13"/>
      <c r="Y38" s="13"/>
      <c r="Z38" s="13"/>
    </row>
    <row r="39" spans="1:26" ht="91.5" customHeight="1" x14ac:dyDescent="0.25">
      <c r="A39" s="13"/>
      <c r="B39" s="13"/>
      <c r="C39" s="13"/>
      <c r="D39" s="42"/>
      <c r="E39" s="13"/>
      <c r="F39" s="13"/>
      <c r="G39" s="13"/>
      <c r="H39" s="13"/>
      <c r="I39" s="13"/>
      <c r="J39" s="13"/>
      <c r="K39" s="13"/>
      <c r="L39" s="13"/>
      <c r="M39" s="13"/>
      <c r="N39" s="13"/>
      <c r="O39" s="13"/>
      <c r="P39" s="13"/>
      <c r="Q39" s="13"/>
      <c r="R39" s="13"/>
      <c r="S39" s="13"/>
      <c r="T39" s="13"/>
      <c r="U39" s="13"/>
      <c r="V39" s="13"/>
      <c r="W39" s="13"/>
      <c r="X39" s="13"/>
      <c r="Y39" s="13"/>
      <c r="Z39" s="13"/>
    </row>
    <row r="40" spans="1:26" ht="91.5" customHeight="1" x14ac:dyDescent="0.25">
      <c r="A40" s="13"/>
      <c r="B40" s="13"/>
      <c r="C40" s="13"/>
      <c r="D40" s="42"/>
      <c r="E40" s="13"/>
      <c r="F40" s="13"/>
      <c r="G40" s="13"/>
      <c r="H40" s="13"/>
      <c r="I40" s="13"/>
      <c r="J40" s="13"/>
      <c r="K40" s="13"/>
      <c r="L40" s="13"/>
      <c r="M40" s="13"/>
      <c r="N40" s="13"/>
      <c r="O40" s="13"/>
      <c r="P40" s="13"/>
      <c r="Q40" s="13"/>
      <c r="R40" s="13"/>
      <c r="S40" s="13"/>
      <c r="T40" s="13"/>
      <c r="U40" s="13"/>
      <c r="V40" s="13"/>
      <c r="W40" s="13"/>
      <c r="X40" s="13"/>
      <c r="Y40" s="13"/>
      <c r="Z40" s="13"/>
    </row>
    <row r="41" spans="1:26" ht="91.5" customHeight="1" x14ac:dyDescent="0.25">
      <c r="A41" s="13"/>
      <c r="B41" s="13"/>
      <c r="C41" s="13"/>
      <c r="D41" s="42"/>
      <c r="E41" s="13"/>
      <c r="F41" s="13"/>
      <c r="G41" s="13"/>
      <c r="H41" s="13"/>
      <c r="I41" s="13"/>
      <c r="J41" s="13"/>
      <c r="K41" s="13"/>
      <c r="L41" s="13"/>
      <c r="M41" s="13"/>
      <c r="N41" s="13"/>
      <c r="O41" s="13"/>
      <c r="P41" s="13"/>
      <c r="Q41" s="13"/>
      <c r="R41" s="13"/>
      <c r="S41" s="13"/>
      <c r="T41" s="13"/>
      <c r="U41" s="13"/>
      <c r="V41" s="13"/>
      <c r="W41" s="13"/>
      <c r="X41" s="13"/>
      <c r="Y41" s="13"/>
      <c r="Z41" s="13"/>
    </row>
    <row r="42" spans="1:26" ht="91.5" customHeight="1" x14ac:dyDescent="0.25">
      <c r="A42" s="13"/>
      <c r="B42" s="13"/>
      <c r="C42" s="13"/>
      <c r="D42" s="42"/>
      <c r="E42" s="13"/>
      <c r="F42" s="13"/>
      <c r="G42" s="13"/>
      <c r="H42" s="13"/>
      <c r="I42" s="13"/>
      <c r="J42" s="13"/>
      <c r="K42" s="13"/>
      <c r="L42" s="13"/>
      <c r="M42" s="13"/>
      <c r="N42" s="13"/>
      <c r="O42" s="13"/>
      <c r="P42" s="13"/>
      <c r="Q42" s="13"/>
      <c r="R42" s="13"/>
      <c r="S42" s="13"/>
      <c r="T42" s="13"/>
      <c r="U42" s="13"/>
      <c r="V42" s="13"/>
      <c r="W42" s="13"/>
      <c r="X42" s="13"/>
      <c r="Y42" s="13"/>
      <c r="Z42" s="13"/>
    </row>
    <row r="43" spans="1:26" ht="91.5" customHeight="1" x14ac:dyDescent="0.25">
      <c r="A43" s="13"/>
      <c r="B43" s="13"/>
      <c r="C43" s="13"/>
      <c r="D43" s="42"/>
      <c r="E43" s="13"/>
      <c r="F43" s="13"/>
      <c r="G43" s="13"/>
      <c r="H43" s="13"/>
      <c r="I43" s="13"/>
      <c r="J43" s="13"/>
      <c r="K43" s="13"/>
      <c r="L43" s="13"/>
      <c r="M43" s="13"/>
      <c r="N43" s="13"/>
      <c r="O43" s="13"/>
      <c r="P43" s="13"/>
      <c r="Q43" s="13"/>
      <c r="R43" s="13"/>
      <c r="S43" s="13"/>
      <c r="T43" s="13"/>
      <c r="U43" s="13"/>
      <c r="V43" s="13"/>
      <c r="W43" s="13"/>
      <c r="X43" s="13"/>
      <c r="Y43" s="13"/>
      <c r="Z43" s="13"/>
    </row>
    <row r="44" spans="1:26" ht="91.5" customHeight="1" x14ac:dyDescent="0.25">
      <c r="A44" s="13"/>
      <c r="B44" s="13"/>
      <c r="C44" s="13"/>
      <c r="D44" s="42"/>
      <c r="E44" s="13"/>
      <c r="F44" s="13"/>
      <c r="G44" s="13"/>
      <c r="H44" s="13"/>
      <c r="I44" s="13"/>
      <c r="J44" s="13"/>
      <c r="K44" s="13"/>
      <c r="L44" s="13"/>
      <c r="M44" s="13"/>
      <c r="N44" s="13"/>
      <c r="O44" s="13"/>
      <c r="P44" s="13"/>
      <c r="Q44" s="13"/>
      <c r="R44" s="13"/>
      <c r="S44" s="13"/>
      <c r="T44" s="13"/>
      <c r="U44" s="13"/>
      <c r="V44" s="13"/>
      <c r="W44" s="13"/>
      <c r="X44" s="13"/>
      <c r="Y44" s="13"/>
      <c r="Z44" s="13"/>
    </row>
    <row r="45" spans="1:26" ht="91.5" customHeight="1" x14ac:dyDescent="0.25">
      <c r="A45" s="13"/>
      <c r="B45" s="13"/>
      <c r="C45" s="13"/>
      <c r="D45" s="42"/>
      <c r="E45" s="13"/>
      <c r="F45" s="13"/>
      <c r="G45" s="13"/>
      <c r="H45" s="13"/>
      <c r="I45" s="13"/>
      <c r="J45" s="13"/>
      <c r="K45" s="13"/>
      <c r="L45" s="13"/>
      <c r="M45" s="13"/>
      <c r="N45" s="13"/>
      <c r="O45" s="13"/>
      <c r="P45" s="13"/>
      <c r="Q45" s="13"/>
      <c r="R45" s="13"/>
      <c r="S45" s="13"/>
      <c r="T45" s="13"/>
      <c r="U45" s="13"/>
      <c r="V45" s="13"/>
      <c r="W45" s="13"/>
      <c r="X45" s="13"/>
      <c r="Y45" s="13"/>
      <c r="Z45" s="13"/>
    </row>
    <row r="46" spans="1:26" ht="91.5" customHeight="1" x14ac:dyDescent="0.25">
      <c r="A46" s="13"/>
      <c r="B46" s="13"/>
      <c r="C46" s="13"/>
      <c r="D46" s="42"/>
      <c r="E46" s="13"/>
      <c r="F46" s="13"/>
      <c r="G46" s="13"/>
      <c r="H46" s="13"/>
      <c r="I46" s="13"/>
      <c r="J46" s="13"/>
      <c r="K46" s="13"/>
      <c r="L46" s="13"/>
      <c r="M46" s="13"/>
      <c r="N46" s="13"/>
      <c r="O46" s="13"/>
      <c r="P46" s="13"/>
      <c r="Q46" s="13"/>
      <c r="R46" s="13"/>
      <c r="S46" s="13"/>
      <c r="T46" s="13"/>
      <c r="U46" s="13"/>
      <c r="V46" s="13"/>
      <c r="W46" s="13"/>
      <c r="X46" s="13"/>
      <c r="Y46" s="13"/>
      <c r="Z46" s="13"/>
    </row>
    <row r="47" spans="1:26" ht="91.5" customHeight="1" x14ac:dyDescent="0.25">
      <c r="A47" s="13"/>
      <c r="B47" s="13"/>
      <c r="C47" s="13"/>
      <c r="D47" s="42"/>
      <c r="E47" s="13"/>
      <c r="F47" s="13"/>
      <c r="G47" s="13"/>
      <c r="H47" s="13"/>
      <c r="I47" s="13"/>
      <c r="J47" s="13"/>
      <c r="K47" s="13"/>
      <c r="L47" s="13"/>
      <c r="M47" s="13"/>
      <c r="N47" s="13"/>
      <c r="O47" s="13"/>
      <c r="P47" s="13"/>
      <c r="Q47" s="13"/>
      <c r="R47" s="13"/>
      <c r="S47" s="13"/>
      <c r="T47" s="13"/>
      <c r="U47" s="13"/>
      <c r="V47" s="13"/>
      <c r="W47" s="13"/>
      <c r="X47" s="13"/>
      <c r="Y47" s="13"/>
      <c r="Z47" s="13"/>
    </row>
    <row r="48" spans="1:26" ht="91.5" customHeight="1" x14ac:dyDescent="0.25">
      <c r="A48" s="13"/>
      <c r="B48" s="13"/>
      <c r="C48" s="13"/>
      <c r="D48" s="42"/>
      <c r="E48" s="13"/>
      <c r="F48" s="13"/>
      <c r="G48" s="13"/>
      <c r="H48" s="13"/>
      <c r="I48" s="13"/>
      <c r="J48" s="13"/>
      <c r="K48" s="13"/>
      <c r="L48" s="13"/>
      <c r="M48" s="13"/>
      <c r="N48" s="13"/>
      <c r="O48" s="13"/>
      <c r="P48" s="13"/>
      <c r="Q48" s="13"/>
      <c r="R48" s="13"/>
      <c r="S48" s="13"/>
      <c r="T48" s="13"/>
      <c r="U48" s="13"/>
      <c r="V48" s="13"/>
      <c r="W48" s="13"/>
      <c r="X48" s="13"/>
      <c r="Y48" s="13"/>
      <c r="Z48" s="13"/>
    </row>
    <row r="49" spans="1:26" ht="91.5" customHeight="1" x14ac:dyDescent="0.25">
      <c r="A49" s="13"/>
      <c r="B49" s="13"/>
      <c r="C49" s="13"/>
      <c r="D49" s="42"/>
      <c r="E49" s="13"/>
      <c r="F49" s="13"/>
      <c r="G49" s="13"/>
      <c r="H49" s="13"/>
      <c r="I49" s="13"/>
      <c r="J49" s="13"/>
      <c r="K49" s="13"/>
      <c r="L49" s="13"/>
      <c r="M49" s="13"/>
      <c r="N49" s="13"/>
      <c r="O49" s="13"/>
      <c r="P49" s="13"/>
      <c r="Q49" s="13"/>
      <c r="R49" s="13"/>
      <c r="S49" s="13"/>
      <c r="T49" s="13"/>
      <c r="U49" s="13"/>
      <c r="V49" s="13"/>
      <c r="W49" s="13"/>
      <c r="X49" s="13"/>
      <c r="Y49" s="13"/>
      <c r="Z49" s="13"/>
    </row>
    <row r="50" spans="1:26" ht="91.5" customHeight="1" x14ac:dyDescent="0.25">
      <c r="A50" s="13"/>
      <c r="B50" s="13"/>
      <c r="C50" s="13"/>
      <c r="D50" s="42"/>
      <c r="E50" s="13"/>
      <c r="F50" s="13"/>
      <c r="G50" s="13"/>
      <c r="H50" s="13"/>
      <c r="I50" s="13"/>
      <c r="J50" s="13"/>
      <c r="K50" s="13"/>
      <c r="L50" s="13"/>
      <c r="M50" s="13"/>
      <c r="N50" s="13"/>
      <c r="O50" s="13"/>
      <c r="P50" s="13"/>
      <c r="Q50" s="13"/>
      <c r="R50" s="13"/>
      <c r="S50" s="13"/>
      <c r="T50" s="13"/>
      <c r="U50" s="13"/>
      <c r="V50" s="13"/>
      <c r="W50" s="13"/>
      <c r="X50" s="13"/>
      <c r="Y50" s="13"/>
      <c r="Z50" s="13"/>
    </row>
    <row r="51" spans="1:26" ht="91.5" customHeight="1" x14ac:dyDescent="0.25">
      <c r="A51" s="13"/>
      <c r="B51" s="13"/>
      <c r="C51" s="13"/>
      <c r="D51" s="42"/>
      <c r="E51" s="13"/>
      <c r="F51" s="13"/>
      <c r="G51" s="13"/>
      <c r="H51" s="13"/>
      <c r="I51" s="13"/>
      <c r="J51" s="13"/>
      <c r="K51" s="13"/>
      <c r="L51" s="13"/>
      <c r="M51" s="13"/>
      <c r="N51" s="13"/>
      <c r="O51" s="13"/>
      <c r="P51" s="13"/>
      <c r="Q51" s="13"/>
      <c r="R51" s="13"/>
      <c r="S51" s="13"/>
      <c r="T51" s="13"/>
      <c r="U51" s="13"/>
      <c r="V51" s="13"/>
      <c r="W51" s="13"/>
      <c r="X51" s="13"/>
      <c r="Y51" s="13"/>
      <c r="Z51" s="13"/>
    </row>
    <row r="52" spans="1:26" ht="91.5" customHeight="1" x14ac:dyDescent="0.25">
      <c r="A52" s="13"/>
      <c r="B52" s="13"/>
      <c r="C52" s="13"/>
      <c r="D52" s="42"/>
      <c r="E52" s="13"/>
      <c r="F52" s="13"/>
      <c r="G52" s="13"/>
      <c r="H52" s="13"/>
      <c r="I52" s="13"/>
      <c r="J52" s="13"/>
      <c r="K52" s="13"/>
      <c r="L52" s="13"/>
      <c r="M52" s="13"/>
      <c r="N52" s="13"/>
      <c r="O52" s="13"/>
      <c r="P52" s="13"/>
      <c r="Q52" s="13"/>
      <c r="R52" s="13"/>
      <c r="S52" s="13"/>
      <c r="T52" s="13"/>
      <c r="U52" s="13"/>
      <c r="V52" s="13"/>
      <c r="W52" s="13"/>
      <c r="X52" s="13"/>
      <c r="Y52" s="13"/>
      <c r="Z52" s="13"/>
    </row>
    <row r="53" spans="1:26" ht="91.5" customHeight="1" x14ac:dyDescent="0.25">
      <c r="A53" s="13"/>
      <c r="B53" s="13"/>
      <c r="C53" s="13"/>
      <c r="D53" s="42"/>
      <c r="E53" s="13"/>
      <c r="F53" s="13"/>
      <c r="G53" s="13"/>
      <c r="H53" s="13"/>
      <c r="I53" s="13"/>
      <c r="J53" s="13"/>
      <c r="K53" s="13"/>
      <c r="L53" s="13"/>
      <c r="M53" s="13"/>
      <c r="N53" s="13"/>
      <c r="O53" s="13"/>
      <c r="P53" s="13"/>
      <c r="Q53" s="13"/>
      <c r="R53" s="13"/>
      <c r="S53" s="13"/>
      <c r="T53" s="13"/>
      <c r="U53" s="13"/>
      <c r="V53" s="13"/>
      <c r="W53" s="13"/>
      <c r="X53" s="13"/>
      <c r="Y53" s="13"/>
      <c r="Z53" s="13"/>
    </row>
    <row r="54" spans="1:26" ht="91.5" customHeight="1" x14ac:dyDescent="0.25">
      <c r="A54" s="13"/>
      <c r="B54" s="13"/>
      <c r="C54" s="13"/>
      <c r="D54" s="42"/>
      <c r="E54" s="13"/>
      <c r="F54" s="13"/>
      <c r="G54" s="13"/>
      <c r="H54" s="13"/>
      <c r="I54" s="13"/>
      <c r="J54" s="13"/>
      <c r="K54" s="13"/>
      <c r="L54" s="13"/>
      <c r="M54" s="13"/>
      <c r="N54" s="13"/>
      <c r="O54" s="13"/>
      <c r="P54" s="13"/>
      <c r="Q54" s="13"/>
      <c r="R54" s="13"/>
      <c r="S54" s="13"/>
      <c r="T54" s="13"/>
      <c r="U54" s="13"/>
      <c r="V54" s="13"/>
      <c r="W54" s="13"/>
      <c r="X54" s="13"/>
      <c r="Y54" s="13"/>
      <c r="Z54" s="13"/>
    </row>
    <row r="55" spans="1:26" ht="91.5" customHeight="1" x14ac:dyDescent="0.25">
      <c r="A55" s="13"/>
      <c r="B55" s="13"/>
      <c r="C55" s="13"/>
      <c r="D55" s="42"/>
      <c r="E55" s="13"/>
      <c r="F55" s="13"/>
      <c r="G55" s="13"/>
      <c r="H55" s="13"/>
      <c r="I55" s="13"/>
      <c r="J55" s="13"/>
      <c r="K55" s="13"/>
      <c r="L55" s="13"/>
      <c r="M55" s="13"/>
      <c r="N55" s="13"/>
      <c r="O55" s="13"/>
      <c r="P55" s="13"/>
      <c r="Q55" s="13"/>
      <c r="R55" s="13"/>
      <c r="S55" s="13"/>
      <c r="T55" s="13"/>
      <c r="U55" s="13"/>
      <c r="V55" s="13"/>
      <c r="W55" s="13"/>
      <c r="X55" s="13"/>
      <c r="Y55" s="13"/>
      <c r="Z55" s="13"/>
    </row>
    <row r="56" spans="1:26" ht="91.5" customHeight="1" x14ac:dyDescent="0.25">
      <c r="A56" s="13"/>
      <c r="B56" s="13"/>
      <c r="C56" s="13"/>
      <c r="D56" s="42"/>
      <c r="E56" s="13"/>
      <c r="F56" s="13"/>
      <c r="G56" s="13"/>
      <c r="H56" s="13"/>
      <c r="I56" s="13"/>
      <c r="J56" s="13"/>
      <c r="K56" s="13"/>
      <c r="L56" s="13"/>
      <c r="M56" s="13"/>
      <c r="N56" s="13"/>
      <c r="O56" s="13"/>
      <c r="P56" s="13"/>
      <c r="Q56" s="13"/>
      <c r="R56" s="13"/>
      <c r="S56" s="13"/>
      <c r="T56" s="13"/>
      <c r="U56" s="13"/>
      <c r="V56" s="13"/>
      <c r="W56" s="13"/>
      <c r="X56" s="13"/>
      <c r="Y56" s="13"/>
      <c r="Z56" s="13"/>
    </row>
    <row r="57" spans="1:26" ht="91.5" customHeight="1" x14ac:dyDescent="0.25">
      <c r="A57" s="13"/>
      <c r="B57" s="13"/>
      <c r="C57" s="13"/>
      <c r="D57" s="42"/>
      <c r="E57" s="13"/>
      <c r="F57" s="13"/>
      <c r="G57" s="13"/>
      <c r="H57" s="13"/>
      <c r="I57" s="13"/>
      <c r="J57" s="13"/>
      <c r="K57" s="13"/>
      <c r="L57" s="13"/>
      <c r="M57" s="13"/>
      <c r="N57" s="13"/>
      <c r="O57" s="13"/>
      <c r="P57" s="13"/>
      <c r="Q57" s="13"/>
      <c r="R57" s="13"/>
      <c r="S57" s="13"/>
      <c r="T57" s="13"/>
      <c r="U57" s="13"/>
      <c r="V57" s="13"/>
      <c r="W57" s="13"/>
      <c r="X57" s="13"/>
      <c r="Y57" s="13"/>
      <c r="Z57" s="13"/>
    </row>
    <row r="58" spans="1:26" ht="91.5" customHeight="1" x14ac:dyDescent="0.25">
      <c r="A58" s="13"/>
      <c r="B58" s="13"/>
      <c r="C58" s="13"/>
      <c r="D58" s="42"/>
      <c r="E58" s="13"/>
      <c r="F58" s="13"/>
      <c r="G58" s="13"/>
      <c r="H58" s="13"/>
      <c r="I58" s="13"/>
      <c r="J58" s="13"/>
      <c r="K58" s="13"/>
      <c r="L58" s="13"/>
      <c r="M58" s="13"/>
      <c r="N58" s="13"/>
      <c r="O58" s="13"/>
      <c r="P58" s="13"/>
      <c r="Q58" s="13"/>
      <c r="R58" s="13"/>
      <c r="S58" s="13"/>
      <c r="T58" s="13"/>
      <c r="U58" s="13"/>
      <c r="V58" s="13"/>
      <c r="W58" s="13"/>
      <c r="X58" s="13"/>
      <c r="Y58" s="13"/>
      <c r="Z58" s="13"/>
    </row>
    <row r="59" spans="1:26" ht="91.5" customHeight="1" x14ac:dyDescent="0.25">
      <c r="A59" s="13"/>
      <c r="B59" s="13"/>
      <c r="C59" s="13"/>
      <c r="D59" s="42"/>
      <c r="E59" s="13"/>
      <c r="F59" s="13"/>
      <c r="G59" s="13"/>
      <c r="H59" s="13"/>
      <c r="I59" s="13"/>
      <c r="J59" s="13"/>
      <c r="K59" s="13"/>
      <c r="L59" s="13"/>
      <c r="M59" s="13"/>
      <c r="N59" s="13"/>
      <c r="O59" s="13"/>
      <c r="P59" s="13"/>
      <c r="Q59" s="13"/>
      <c r="R59" s="13"/>
      <c r="S59" s="13"/>
      <c r="T59" s="13"/>
      <c r="U59" s="13"/>
      <c r="V59" s="13"/>
      <c r="W59" s="13"/>
      <c r="X59" s="13"/>
      <c r="Y59" s="13"/>
      <c r="Z59" s="13"/>
    </row>
    <row r="60" spans="1:26" ht="91.5" customHeight="1" x14ac:dyDescent="0.25">
      <c r="A60" s="13"/>
      <c r="B60" s="13"/>
      <c r="C60" s="13"/>
      <c r="D60" s="42"/>
      <c r="E60" s="13"/>
      <c r="F60" s="13"/>
      <c r="G60" s="13"/>
      <c r="H60" s="13"/>
      <c r="I60" s="13"/>
      <c r="J60" s="13"/>
      <c r="K60" s="13"/>
      <c r="L60" s="13"/>
      <c r="M60" s="13"/>
      <c r="N60" s="13"/>
      <c r="O60" s="13"/>
      <c r="P60" s="13"/>
      <c r="Q60" s="13"/>
      <c r="R60" s="13"/>
      <c r="S60" s="13"/>
      <c r="T60" s="13"/>
      <c r="U60" s="13"/>
      <c r="V60" s="13"/>
      <c r="W60" s="13"/>
      <c r="X60" s="13"/>
      <c r="Y60" s="13"/>
      <c r="Z60" s="13"/>
    </row>
    <row r="61" spans="1:26" ht="91.5" customHeight="1" x14ac:dyDescent="0.25">
      <c r="A61" s="13"/>
      <c r="B61" s="13"/>
      <c r="C61" s="13"/>
      <c r="D61" s="42"/>
      <c r="E61" s="13"/>
      <c r="F61" s="13"/>
      <c r="G61" s="13"/>
      <c r="H61" s="13"/>
      <c r="I61" s="13"/>
      <c r="J61" s="13"/>
      <c r="K61" s="13"/>
      <c r="L61" s="13"/>
      <c r="M61" s="13"/>
      <c r="N61" s="13"/>
      <c r="O61" s="13"/>
      <c r="P61" s="13"/>
      <c r="Q61" s="13"/>
      <c r="R61" s="13"/>
      <c r="S61" s="13"/>
      <c r="T61" s="13"/>
      <c r="U61" s="13"/>
      <c r="V61" s="13"/>
      <c r="W61" s="13"/>
      <c r="X61" s="13"/>
      <c r="Y61" s="13"/>
      <c r="Z61" s="13"/>
    </row>
    <row r="62" spans="1:26" ht="91.5" customHeight="1" x14ac:dyDescent="0.25">
      <c r="A62" s="13"/>
      <c r="B62" s="13"/>
      <c r="C62" s="13"/>
      <c r="D62" s="42"/>
      <c r="E62" s="13"/>
      <c r="F62" s="13"/>
      <c r="G62" s="13"/>
      <c r="H62" s="13"/>
      <c r="I62" s="13"/>
      <c r="J62" s="13"/>
      <c r="K62" s="13"/>
      <c r="L62" s="13"/>
      <c r="M62" s="13"/>
      <c r="N62" s="13"/>
      <c r="O62" s="13"/>
      <c r="P62" s="13"/>
      <c r="Q62" s="13"/>
      <c r="R62" s="13"/>
      <c r="S62" s="13"/>
      <c r="T62" s="13"/>
      <c r="U62" s="13"/>
      <c r="V62" s="13"/>
      <c r="W62" s="13"/>
      <c r="X62" s="13"/>
      <c r="Y62" s="13"/>
      <c r="Z62" s="13"/>
    </row>
    <row r="63" spans="1:26" ht="91.5" customHeight="1" x14ac:dyDescent="0.25">
      <c r="A63" s="13"/>
      <c r="B63" s="13"/>
      <c r="C63" s="13"/>
      <c r="D63" s="42"/>
      <c r="E63" s="13"/>
      <c r="F63" s="13"/>
      <c r="G63" s="13"/>
      <c r="H63" s="13"/>
      <c r="I63" s="13"/>
      <c r="J63" s="13"/>
      <c r="K63" s="13"/>
      <c r="L63" s="13"/>
      <c r="M63" s="13"/>
      <c r="N63" s="13"/>
      <c r="O63" s="13"/>
      <c r="P63" s="13"/>
      <c r="Q63" s="13"/>
      <c r="R63" s="13"/>
      <c r="S63" s="13"/>
      <c r="T63" s="13"/>
      <c r="U63" s="13"/>
      <c r="V63" s="13"/>
      <c r="W63" s="13"/>
      <c r="X63" s="13"/>
      <c r="Y63" s="13"/>
      <c r="Z63" s="13"/>
    </row>
    <row r="64" spans="1:26" ht="91.5" customHeight="1" x14ac:dyDescent="0.25">
      <c r="A64" s="13"/>
      <c r="B64" s="13"/>
      <c r="C64" s="13"/>
      <c r="D64" s="42"/>
      <c r="E64" s="13"/>
      <c r="F64" s="13"/>
      <c r="G64" s="13"/>
      <c r="H64" s="13"/>
      <c r="I64" s="13"/>
      <c r="J64" s="13"/>
      <c r="K64" s="13"/>
      <c r="L64" s="13"/>
      <c r="M64" s="13"/>
      <c r="N64" s="13"/>
      <c r="O64" s="13"/>
      <c r="P64" s="13"/>
      <c r="Q64" s="13"/>
      <c r="R64" s="13"/>
      <c r="S64" s="13"/>
      <c r="T64" s="13"/>
      <c r="U64" s="13"/>
      <c r="V64" s="13"/>
      <c r="W64" s="13"/>
      <c r="X64" s="13"/>
      <c r="Y64" s="13"/>
      <c r="Z64" s="13"/>
    </row>
    <row r="65" spans="1:26" ht="91.5" customHeight="1" x14ac:dyDescent="0.25">
      <c r="A65" s="13"/>
      <c r="B65" s="13"/>
      <c r="C65" s="13"/>
      <c r="D65" s="42"/>
      <c r="E65" s="13"/>
      <c r="F65" s="13"/>
      <c r="G65" s="13"/>
      <c r="H65" s="13"/>
      <c r="I65" s="13"/>
      <c r="J65" s="13"/>
      <c r="K65" s="13"/>
      <c r="L65" s="13"/>
      <c r="M65" s="13"/>
      <c r="N65" s="13"/>
      <c r="O65" s="13"/>
      <c r="P65" s="13"/>
      <c r="Q65" s="13"/>
      <c r="R65" s="13"/>
      <c r="S65" s="13"/>
      <c r="T65" s="13"/>
      <c r="U65" s="13"/>
      <c r="V65" s="13"/>
      <c r="W65" s="13"/>
      <c r="X65" s="13"/>
      <c r="Y65" s="13"/>
      <c r="Z65" s="13"/>
    </row>
    <row r="66" spans="1:26" ht="91.5" customHeight="1" x14ac:dyDescent="0.25">
      <c r="A66" s="13"/>
      <c r="B66" s="13"/>
      <c r="C66" s="13"/>
      <c r="D66" s="42"/>
      <c r="E66" s="13"/>
      <c r="F66" s="13"/>
      <c r="G66" s="13"/>
      <c r="H66" s="13"/>
      <c r="I66" s="13"/>
      <c r="J66" s="13"/>
      <c r="K66" s="13"/>
      <c r="L66" s="13"/>
      <c r="M66" s="13"/>
      <c r="N66" s="13"/>
      <c r="O66" s="13"/>
      <c r="P66" s="13"/>
      <c r="Q66" s="13"/>
      <c r="R66" s="13"/>
      <c r="S66" s="13"/>
      <c r="T66" s="13"/>
      <c r="U66" s="13"/>
      <c r="V66" s="13"/>
      <c r="W66" s="13"/>
      <c r="X66" s="13"/>
      <c r="Y66" s="13"/>
      <c r="Z66" s="13"/>
    </row>
    <row r="67" spans="1:26" ht="91.5" customHeight="1" x14ac:dyDescent="0.25">
      <c r="A67" s="13"/>
      <c r="B67" s="13"/>
      <c r="C67" s="13"/>
      <c r="D67" s="42"/>
      <c r="E67" s="13"/>
      <c r="F67" s="13"/>
      <c r="G67" s="13"/>
      <c r="H67" s="13"/>
      <c r="I67" s="13"/>
      <c r="J67" s="13"/>
      <c r="K67" s="13"/>
      <c r="L67" s="13"/>
      <c r="M67" s="13"/>
      <c r="N67" s="13"/>
      <c r="O67" s="13"/>
      <c r="P67" s="13"/>
      <c r="Q67" s="13"/>
      <c r="R67" s="13"/>
      <c r="S67" s="13"/>
      <c r="T67" s="13"/>
      <c r="U67" s="13"/>
      <c r="V67" s="13"/>
      <c r="W67" s="13"/>
      <c r="X67" s="13"/>
      <c r="Y67" s="13"/>
      <c r="Z67" s="13"/>
    </row>
    <row r="68" spans="1:26" ht="91.5" customHeight="1" x14ac:dyDescent="0.25">
      <c r="A68" s="13"/>
      <c r="B68" s="13"/>
      <c r="C68" s="13"/>
      <c r="D68" s="42"/>
      <c r="E68" s="13"/>
      <c r="F68" s="13"/>
      <c r="G68" s="13"/>
      <c r="H68" s="13"/>
      <c r="I68" s="13"/>
      <c r="J68" s="13"/>
      <c r="K68" s="13"/>
      <c r="L68" s="13"/>
      <c r="M68" s="13"/>
      <c r="N68" s="13"/>
      <c r="O68" s="13"/>
      <c r="P68" s="13"/>
      <c r="Q68" s="13"/>
      <c r="R68" s="13"/>
      <c r="S68" s="13"/>
      <c r="T68" s="13"/>
      <c r="U68" s="13"/>
      <c r="V68" s="13"/>
      <c r="W68" s="13"/>
      <c r="X68" s="13"/>
      <c r="Y68" s="13"/>
      <c r="Z68" s="13"/>
    </row>
    <row r="69" spans="1:26" ht="91.5" customHeight="1" x14ac:dyDescent="0.25">
      <c r="A69" s="13"/>
      <c r="B69" s="13"/>
      <c r="C69" s="13"/>
      <c r="D69" s="42"/>
      <c r="E69" s="13"/>
      <c r="F69" s="13"/>
      <c r="G69" s="13"/>
      <c r="H69" s="13"/>
      <c r="I69" s="13"/>
      <c r="J69" s="13"/>
      <c r="K69" s="13"/>
      <c r="L69" s="13"/>
      <c r="M69" s="13"/>
      <c r="N69" s="13"/>
      <c r="O69" s="13"/>
      <c r="P69" s="13"/>
      <c r="Q69" s="13"/>
      <c r="R69" s="13"/>
      <c r="S69" s="13"/>
      <c r="T69" s="13"/>
      <c r="U69" s="13"/>
      <c r="V69" s="13"/>
      <c r="W69" s="13"/>
      <c r="X69" s="13"/>
      <c r="Y69" s="13"/>
      <c r="Z69" s="13"/>
    </row>
    <row r="70" spans="1:26" ht="91.5" customHeight="1" x14ac:dyDescent="0.25">
      <c r="A70" s="13"/>
      <c r="B70" s="13"/>
      <c r="C70" s="13"/>
      <c r="D70" s="42"/>
      <c r="E70" s="13"/>
      <c r="F70" s="13"/>
      <c r="G70" s="13"/>
      <c r="H70" s="13"/>
      <c r="I70" s="13"/>
      <c r="J70" s="13"/>
      <c r="K70" s="13"/>
      <c r="L70" s="13"/>
      <c r="M70" s="13"/>
      <c r="N70" s="13"/>
      <c r="O70" s="13"/>
      <c r="P70" s="13"/>
      <c r="Q70" s="13"/>
      <c r="R70" s="13"/>
      <c r="S70" s="13"/>
      <c r="T70" s="13"/>
      <c r="U70" s="13"/>
      <c r="V70" s="13"/>
      <c r="W70" s="13"/>
      <c r="X70" s="13"/>
      <c r="Y70" s="13"/>
      <c r="Z70" s="13"/>
    </row>
    <row r="71" spans="1:26" ht="91.5" customHeight="1" x14ac:dyDescent="0.25">
      <c r="A71" s="13"/>
      <c r="B71" s="13"/>
      <c r="C71" s="13"/>
      <c r="D71" s="42"/>
      <c r="E71" s="13"/>
      <c r="F71" s="13"/>
      <c r="G71" s="13"/>
      <c r="H71" s="13"/>
      <c r="I71" s="13"/>
      <c r="J71" s="13"/>
      <c r="K71" s="13"/>
      <c r="L71" s="13"/>
      <c r="M71" s="13"/>
      <c r="N71" s="13"/>
      <c r="O71" s="13"/>
      <c r="P71" s="13"/>
      <c r="Q71" s="13"/>
      <c r="R71" s="13"/>
      <c r="S71" s="13"/>
      <c r="T71" s="13"/>
      <c r="U71" s="13"/>
      <c r="V71" s="13"/>
      <c r="W71" s="13"/>
      <c r="X71" s="13"/>
      <c r="Y71" s="13"/>
      <c r="Z71" s="13"/>
    </row>
    <row r="72" spans="1:26" ht="91.5" customHeight="1" x14ac:dyDescent="0.25">
      <c r="A72" s="13"/>
      <c r="B72" s="13"/>
      <c r="C72" s="13"/>
      <c r="D72" s="42"/>
      <c r="E72" s="13"/>
      <c r="F72" s="13"/>
      <c r="G72" s="13"/>
      <c r="H72" s="13"/>
      <c r="I72" s="13"/>
      <c r="J72" s="13"/>
      <c r="K72" s="13"/>
      <c r="L72" s="13"/>
      <c r="M72" s="13"/>
      <c r="N72" s="13"/>
      <c r="O72" s="13"/>
      <c r="P72" s="13"/>
      <c r="Q72" s="13"/>
      <c r="R72" s="13"/>
      <c r="S72" s="13"/>
      <c r="T72" s="13"/>
      <c r="U72" s="13"/>
      <c r="V72" s="13"/>
      <c r="W72" s="13"/>
      <c r="X72" s="13"/>
      <c r="Y72" s="13"/>
      <c r="Z72" s="13"/>
    </row>
    <row r="73" spans="1:26" ht="91.5" customHeight="1" x14ac:dyDescent="0.25">
      <c r="A73" s="13"/>
      <c r="B73" s="13"/>
      <c r="C73" s="13"/>
      <c r="D73" s="42"/>
      <c r="E73" s="13"/>
      <c r="F73" s="13"/>
      <c r="G73" s="13"/>
      <c r="H73" s="13"/>
      <c r="I73" s="13"/>
      <c r="J73" s="13"/>
      <c r="K73" s="13"/>
      <c r="L73" s="13"/>
      <c r="M73" s="13"/>
      <c r="N73" s="13"/>
      <c r="O73" s="13"/>
      <c r="P73" s="13"/>
      <c r="Q73" s="13"/>
      <c r="R73" s="13"/>
      <c r="S73" s="13"/>
      <c r="T73" s="13"/>
      <c r="U73" s="13"/>
      <c r="V73" s="13"/>
      <c r="W73" s="13"/>
      <c r="X73" s="13"/>
      <c r="Y73" s="13"/>
      <c r="Z73" s="13"/>
    </row>
    <row r="74" spans="1:26" ht="91.5" customHeight="1" x14ac:dyDescent="0.25">
      <c r="A74" s="13"/>
      <c r="B74" s="13"/>
      <c r="C74" s="13"/>
      <c r="D74" s="42"/>
      <c r="E74" s="13"/>
      <c r="F74" s="13"/>
      <c r="G74" s="13"/>
      <c r="H74" s="13"/>
      <c r="I74" s="13"/>
      <c r="J74" s="13"/>
      <c r="K74" s="13"/>
      <c r="L74" s="13"/>
      <c r="M74" s="13"/>
      <c r="N74" s="13"/>
      <c r="O74" s="13"/>
      <c r="P74" s="13"/>
      <c r="Q74" s="13"/>
      <c r="R74" s="13"/>
      <c r="S74" s="13"/>
      <c r="T74" s="13"/>
      <c r="U74" s="13"/>
      <c r="V74" s="13"/>
      <c r="W74" s="13"/>
      <c r="X74" s="13"/>
      <c r="Y74" s="13"/>
      <c r="Z74" s="13"/>
    </row>
    <row r="75" spans="1:26" ht="91.5" customHeight="1" x14ac:dyDescent="0.25">
      <c r="A75" s="13"/>
      <c r="B75" s="13"/>
      <c r="C75" s="13"/>
      <c r="D75" s="42"/>
      <c r="E75" s="13"/>
      <c r="F75" s="13"/>
      <c r="G75" s="13"/>
      <c r="H75" s="13"/>
      <c r="I75" s="13"/>
      <c r="J75" s="13"/>
      <c r="K75" s="13"/>
      <c r="L75" s="13"/>
      <c r="M75" s="13"/>
      <c r="N75" s="13"/>
      <c r="O75" s="13"/>
      <c r="P75" s="13"/>
      <c r="Q75" s="13"/>
      <c r="R75" s="13"/>
      <c r="S75" s="13"/>
      <c r="T75" s="13"/>
      <c r="U75" s="13"/>
      <c r="V75" s="13"/>
      <c r="W75" s="13"/>
      <c r="X75" s="13"/>
      <c r="Y75" s="13"/>
      <c r="Z75" s="13"/>
    </row>
    <row r="76" spans="1:26" ht="91.5" customHeight="1" x14ac:dyDescent="0.25">
      <c r="A76" s="13"/>
      <c r="B76" s="13"/>
      <c r="C76" s="13"/>
      <c r="D76" s="42"/>
      <c r="E76" s="13"/>
      <c r="F76" s="13"/>
      <c r="G76" s="13"/>
      <c r="H76" s="13"/>
      <c r="I76" s="13"/>
      <c r="J76" s="13"/>
      <c r="K76" s="13"/>
      <c r="L76" s="13"/>
      <c r="M76" s="13"/>
      <c r="N76" s="13"/>
      <c r="O76" s="13"/>
      <c r="P76" s="13"/>
      <c r="Q76" s="13"/>
      <c r="R76" s="13"/>
      <c r="S76" s="13"/>
      <c r="T76" s="13"/>
      <c r="U76" s="13"/>
      <c r="V76" s="13"/>
      <c r="W76" s="13"/>
      <c r="X76" s="13"/>
      <c r="Y76" s="13"/>
      <c r="Z76" s="13"/>
    </row>
    <row r="77" spans="1:26" ht="91.5" customHeight="1" x14ac:dyDescent="0.25">
      <c r="A77" s="13"/>
      <c r="B77" s="13"/>
      <c r="C77" s="13"/>
      <c r="D77" s="42"/>
      <c r="E77" s="13"/>
      <c r="F77" s="13"/>
      <c r="G77" s="13"/>
      <c r="H77" s="13"/>
      <c r="I77" s="13"/>
      <c r="J77" s="13"/>
      <c r="K77" s="13"/>
      <c r="L77" s="13"/>
      <c r="M77" s="13"/>
      <c r="N77" s="13"/>
      <c r="O77" s="13"/>
      <c r="P77" s="13"/>
      <c r="Q77" s="13"/>
      <c r="R77" s="13"/>
      <c r="S77" s="13"/>
      <c r="T77" s="13"/>
      <c r="U77" s="13"/>
      <c r="V77" s="13"/>
      <c r="W77" s="13"/>
      <c r="X77" s="13"/>
      <c r="Y77" s="13"/>
      <c r="Z77" s="13"/>
    </row>
    <row r="78" spans="1:26" ht="91.5" customHeight="1" x14ac:dyDescent="0.25">
      <c r="A78" s="13"/>
      <c r="B78" s="13"/>
      <c r="C78" s="13"/>
      <c r="D78" s="42"/>
      <c r="E78" s="13"/>
      <c r="F78" s="13"/>
      <c r="G78" s="13"/>
      <c r="H78" s="13"/>
      <c r="I78" s="13"/>
      <c r="J78" s="13"/>
      <c r="K78" s="13"/>
      <c r="L78" s="13"/>
      <c r="M78" s="13"/>
      <c r="N78" s="13"/>
      <c r="O78" s="13"/>
      <c r="P78" s="13"/>
      <c r="Q78" s="13"/>
      <c r="R78" s="13"/>
      <c r="S78" s="13"/>
      <c r="T78" s="13"/>
      <c r="U78" s="13"/>
      <c r="V78" s="13"/>
      <c r="W78" s="13"/>
      <c r="X78" s="13"/>
      <c r="Y78" s="13"/>
      <c r="Z78" s="13"/>
    </row>
    <row r="79" spans="1:26" ht="91.5" customHeight="1" x14ac:dyDescent="0.25">
      <c r="A79" s="13"/>
      <c r="B79" s="13"/>
      <c r="C79" s="13"/>
      <c r="D79" s="42"/>
      <c r="E79" s="13"/>
      <c r="F79" s="13"/>
      <c r="G79" s="13"/>
      <c r="H79" s="13"/>
      <c r="I79" s="13"/>
      <c r="J79" s="13"/>
      <c r="K79" s="13"/>
      <c r="L79" s="13"/>
      <c r="M79" s="13"/>
      <c r="N79" s="13"/>
      <c r="O79" s="13"/>
      <c r="P79" s="13"/>
      <c r="Q79" s="13"/>
      <c r="R79" s="13"/>
      <c r="S79" s="13"/>
      <c r="T79" s="13"/>
      <c r="U79" s="13"/>
      <c r="V79" s="13"/>
      <c r="W79" s="13"/>
      <c r="X79" s="13"/>
      <c r="Y79" s="13"/>
      <c r="Z79" s="13"/>
    </row>
    <row r="80" spans="1:26" ht="91.5" customHeight="1" x14ac:dyDescent="0.25">
      <c r="A80" s="13"/>
      <c r="B80" s="13"/>
      <c r="C80" s="13"/>
      <c r="D80" s="42"/>
      <c r="E80" s="13"/>
      <c r="F80" s="13"/>
      <c r="G80" s="13"/>
      <c r="H80" s="13"/>
      <c r="I80" s="13"/>
      <c r="J80" s="13"/>
      <c r="K80" s="13"/>
      <c r="L80" s="13"/>
      <c r="M80" s="13"/>
      <c r="N80" s="13"/>
      <c r="O80" s="13"/>
      <c r="P80" s="13"/>
      <c r="Q80" s="13"/>
      <c r="R80" s="13"/>
      <c r="S80" s="13"/>
      <c r="T80" s="13"/>
      <c r="U80" s="13"/>
      <c r="V80" s="13"/>
      <c r="W80" s="13"/>
      <c r="X80" s="13"/>
      <c r="Y80" s="13"/>
      <c r="Z80" s="13"/>
    </row>
    <row r="81" spans="1:26" ht="91.5" customHeight="1" x14ac:dyDescent="0.25">
      <c r="A81" s="13"/>
      <c r="B81" s="13"/>
      <c r="C81" s="13"/>
      <c r="D81" s="42"/>
      <c r="E81" s="13"/>
      <c r="F81" s="13"/>
      <c r="G81" s="13"/>
      <c r="H81" s="13"/>
      <c r="I81" s="13"/>
      <c r="J81" s="13"/>
      <c r="K81" s="13"/>
      <c r="L81" s="13"/>
      <c r="M81" s="13"/>
      <c r="N81" s="13"/>
      <c r="O81" s="13"/>
      <c r="P81" s="13"/>
      <c r="Q81" s="13"/>
      <c r="R81" s="13"/>
      <c r="S81" s="13"/>
      <c r="T81" s="13"/>
      <c r="U81" s="13"/>
      <c r="V81" s="13"/>
      <c r="W81" s="13"/>
      <c r="X81" s="13"/>
      <c r="Y81" s="13"/>
      <c r="Z81" s="13"/>
    </row>
    <row r="82" spans="1:26" ht="91.5" customHeight="1" x14ac:dyDescent="0.25">
      <c r="A82" s="13"/>
      <c r="B82" s="13"/>
      <c r="C82" s="13"/>
      <c r="D82" s="42"/>
      <c r="E82" s="13"/>
      <c r="F82" s="13"/>
      <c r="G82" s="13"/>
      <c r="H82" s="13"/>
      <c r="I82" s="13"/>
      <c r="J82" s="13"/>
      <c r="K82" s="13"/>
      <c r="L82" s="13"/>
      <c r="M82" s="13"/>
      <c r="N82" s="13"/>
      <c r="O82" s="13"/>
      <c r="P82" s="13"/>
      <c r="Q82" s="13"/>
      <c r="R82" s="13"/>
      <c r="S82" s="13"/>
      <c r="T82" s="13"/>
      <c r="U82" s="13"/>
      <c r="V82" s="13"/>
      <c r="W82" s="13"/>
      <c r="X82" s="13"/>
      <c r="Y82" s="13"/>
      <c r="Z82" s="13"/>
    </row>
    <row r="83" spans="1:26" ht="91.5" customHeight="1" x14ac:dyDescent="0.25">
      <c r="A83" s="13"/>
      <c r="B83" s="13"/>
      <c r="C83" s="13"/>
      <c r="D83" s="42"/>
      <c r="E83" s="13"/>
      <c r="F83" s="13"/>
      <c r="G83" s="13"/>
      <c r="H83" s="13"/>
      <c r="I83" s="13"/>
      <c r="J83" s="13"/>
      <c r="K83" s="13"/>
      <c r="L83" s="13"/>
      <c r="M83" s="13"/>
      <c r="N83" s="13"/>
      <c r="O83" s="13"/>
      <c r="P83" s="13"/>
      <c r="Q83" s="13"/>
      <c r="R83" s="13"/>
      <c r="S83" s="13"/>
      <c r="T83" s="13"/>
      <c r="U83" s="13"/>
      <c r="V83" s="13"/>
      <c r="W83" s="13"/>
      <c r="X83" s="13"/>
      <c r="Y83" s="13"/>
      <c r="Z83" s="13"/>
    </row>
    <row r="84" spans="1:26" ht="91.5" customHeight="1" x14ac:dyDescent="0.25">
      <c r="A84" s="13"/>
      <c r="B84" s="13"/>
      <c r="C84" s="13"/>
      <c r="D84" s="42"/>
      <c r="E84" s="13"/>
      <c r="F84" s="13"/>
      <c r="G84" s="13"/>
      <c r="H84" s="13"/>
      <c r="I84" s="13"/>
      <c r="J84" s="13"/>
      <c r="K84" s="13"/>
      <c r="L84" s="13"/>
      <c r="M84" s="13"/>
      <c r="N84" s="13"/>
      <c r="O84" s="13"/>
      <c r="P84" s="13"/>
      <c r="Q84" s="13"/>
      <c r="R84" s="13"/>
      <c r="S84" s="13"/>
      <c r="T84" s="13"/>
      <c r="U84" s="13"/>
      <c r="V84" s="13"/>
      <c r="W84" s="13"/>
      <c r="X84" s="13"/>
      <c r="Y84" s="13"/>
      <c r="Z84" s="13"/>
    </row>
    <row r="85" spans="1:26" ht="91.5" customHeight="1" x14ac:dyDescent="0.25">
      <c r="A85" s="13"/>
      <c r="B85" s="13"/>
      <c r="C85" s="13"/>
      <c r="D85" s="42"/>
      <c r="E85" s="13"/>
      <c r="F85" s="13"/>
      <c r="G85" s="13"/>
      <c r="H85" s="13"/>
      <c r="I85" s="13"/>
      <c r="J85" s="13"/>
      <c r="K85" s="13"/>
      <c r="L85" s="13"/>
      <c r="M85" s="13"/>
      <c r="N85" s="13"/>
      <c r="O85" s="13"/>
      <c r="P85" s="13"/>
      <c r="Q85" s="13"/>
      <c r="R85" s="13"/>
      <c r="S85" s="13"/>
      <c r="T85" s="13"/>
      <c r="U85" s="13"/>
      <c r="V85" s="13"/>
      <c r="W85" s="13"/>
      <c r="X85" s="13"/>
      <c r="Y85" s="13"/>
      <c r="Z85" s="13"/>
    </row>
    <row r="86" spans="1:26" ht="91.5" customHeight="1" x14ac:dyDescent="0.25">
      <c r="A86" s="13"/>
      <c r="B86" s="13"/>
      <c r="C86" s="13"/>
      <c r="D86" s="42"/>
      <c r="E86" s="13"/>
      <c r="F86" s="13"/>
      <c r="G86" s="13"/>
      <c r="H86" s="13"/>
      <c r="I86" s="13"/>
      <c r="J86" s="13"/>
      <c r="K86" s="13"/>
      <c r="L86" s="13"/>
      <c r="M86" s="13"/>
      <c r="N86" s="13"/>
      <c r="O86" s="13"/>
      <c r="P86" s="13"/>
      <c r="Q86" s="13"/>
      <c r="R86" s="13"/>
      <c r="S86" s="13"/>
      <c r="T86" s="13"/>
      <c r="U86" s="13"/>
      <c r="V86" s="13"/>
      <c r="W86" s="13"/>
      <c r="X86" s="13"/>
      <c r="Y86" s="13"/>
      <c r="Z86" s="13"/>
    </row>
    <row r="87" spans="1:26" ht="91.5" customHeight="1" x14ac:dyDescent="0.25">
      <c r="A87" s="13"/>
      <c r="B87" s="13"/>
      <c r="C87" s="13"/>
      <c r="D87" s="42"/>
      <c r="E87" s="13"/>
      <c r="F87" s="13"/>
      <c r="G87" s="13"/>
      <c r="H87" s="13"/>
      <c r="I87" s="13"/>
      <c r="J87" s="13"/>
      <c r="K87" s="13"/>
      <c r="L87" s="13"/>
      <c r="M87" s="13"/>
      <c r="N87" s="13"/>
      <c r="O87" s="13"/>
      <c r="P87" s="13"/>
      <c r="Q87" s="13"/>
      <c r="R87" s="13"/>
      <c r="S87" s="13"/>
      <c r="T87" s="13"/>
      <c r="U87" s="13"/>
      <c r="V87" s="13"/>
      <c r="W87" s="13"/>
      <c r="X87" s="13"/>
      <c r="Y87" s="13"/>
      <c r="Z87" s="13"/>
    </row>
    <row r="88" spans="1:26" ht="91.5" customHeight="1" x14ac:dyDescent="0.25">
      <c r="A88" s="13"/>
      <c r="B88" s="13"/>
      <c r="C88" s="13"/>
      <c r="D88" s="42"/>
      <c r="E88" s="13"/>
      <c r="F88" s="13"/>
      <c r="G88" s="13"/>
      <c r="H88" s="13"/>
      <c r="I88" s="13"/>
      <c r="J88" s="13"/>
      <c r="K88" s="13"/>
      <c r="L88" s="13"/>
      <c r="M88" s="13"/>
      <c r="N88" s="13"/>
      <c r="O88" s="13"/>
      <c r="P88" s="13"/>
      <c r="Q88" s="13"/>
      <c r="R88" s="13"/>
      <c r="S88" s="13"/>
      <c r="T88" s="13"/>
      <c r="U88" s="13"/>
      <c r="V88" s="13"/>
      <c r="W88" s="13"/>
      <c r="X88" s="13"/>
      <c r="Y88" s="13"/>
      <c r="Z88" s="13"/>
    </row>
    <row r="89" spans="1:26" ht="91.5" customHeight="1" x14ac:dyDescent="0.25">
      <c r="A89" s="13"/>
      <c r="B89" s="13"/>
      <c r="C89" s="13"/>
      <c r="D89" s="42"/>
      <c r="E89" s="13"/>
      <c r="F89" s="13"/>
      <c r="G89" s="13"/>
      <c r="H89" s="13"/>
      <c r="I89" s="13"/>
      <c r="J89" s="13"/>
      <c r="K89" s="13"/>
      <c r="L89" s="13"/>
      <c r="M89" s="13"/>
      <c r="N89" s="13"/>
      <c r="O89" s="13"/>
      <c r="P89" s="13"/>
      <c r="Q89" s="13"/>
      <c r="R89" s="13"/>
      <c r="S89" s="13"/>
      <c r="T89" s="13"/>
      <c r="U89" s="13"/>
      <c r="V89" s="13"/>
      <c r="W89" s="13"/>
      <c r="X89" s="13"/>
      <c r="Y89" s="13"/>
      <c r="Z89" s="13"/>
    </row>
    <row r="90" spans="1:26" ht="91.5" customHeight="1" x14ac:dyDescent="0.25">
      <c r="A90" s="13"/>
      <c r="B90" s="13"/>
      <c r="C90" s="13"/>
      <c r="D90" s="42"/>
      <c r="E90" s="13"/>
      <c r="F90" s="13"/>
      <c r="G90" s="13"/>
      <c r="H90" s="13"/>
      <c r="I90" s="13"/>
      <c r="J90" s="13"/>
      <c r="K90" s="13"/>
      <c r="L90" s="13"/>
      <c r="M90" s="13"/>
      <c r="N90" s="13"/>
      <c r="O90" s="13"/>
      <c r="P90" s="13"/>
      <c r="Q90" s="13"/>
      <c r="R90" s="13"/>
      <c r="S90" s="13"/>
      <c r="T90" s="13"/>
      <c r="U90" s="13"/>
      <c r="V90" s="13"/>
      <c r="W90" s="13"/>
      <c r="X90" s="13"/>
      <c r="Y90" s="13"/>
      <c r="Z90" s="13"/>
    </row>
    <row r="91" spans="1:26" ht="91.5" customHeight="1" x14ac:dyDescent="0.25">
      <c r="A91" s="13"/>
      <c r="B91" s="13"/>
      <c r="C91" s="13"/>
      <c r="D91" s="42"/>
      <c r="E91" s="13"/>
      <c r="F91" s="13"/>
      <c r="G91" s="13"/>
      <c r="H91" s="13"/>
      <c r="I91" s="13"/>
      <c r="J91" s="13"/>
      <c r="K91" s="13"/>
      <c r="L91" s="13"/>
      <c r="M91" s="13"/>
      <c r="N91" s="13"/>
      <c r="O91" s="13"/>
      <c r="P91" s="13"/>
      <c r="Q91" s="13"/>
      <c r="R91" s="13"/>
      <c r="S91" s="13"/>
      <c r="T91" s="13"/>
      <c r="U91" s="13"/>
      <c r="V91" s="13"/>
      <c r="W91" s="13"/>
      <c r="X91" s="13"/>
      <c r="Y91" s="13"/>
      <c r="Z91" s="13"/>
    </row>
    <row r="92" spans="1:26" ht="91.5" customHeight="1" x14ac:dyDescent="0.25">
      <c r="A92" s="13"/>
      <c r="B92" s="13"/>
      <c r="C92" s="13"/>
      <c r="D92" s="42"/>
      <c r="E92" s="13"/>
      <c r="F92" s="13"/>
      <c r="G92" s="13"/>
      <c r="H92" s="13"/>
      <c r="I92" s="13"/>
      <c r="J92" s="13"/>
      <c r="K92" s="13"/>
      <c r="L92" s="13"/>
      <c r="M92" s="13"/>
      <c r="N92" s="13"/>
      <c r="O92" s="13"/>
      <c r="P92" s="13"/>
      <c r="Q92" s="13"/>
      <c r="R92" s="13"/>
      <c r="S92" s="13"/>
      <c r="T92" s="13"/>
      <c r="U92" s="13"/>
      <c r="V92" s="13"/>
      <c r="W92" s="13"/>
      <c r="X92" s="13"/>
      <c r="Y92" s="13"/>
      <c r="Z92" s="13"/>
    </row>
    <row r="93" spans="1:26" ht="91.5" customHeight="1" x14ac:dyDescent="0.25">
      <c r="A93" s="13"/>
      <c r="B93" s="13"/>
      <c r="C93" s="13"/>
      <c r="D93" s="42"/>
      <c r="E93" s="13"/>
      <c r="F93" s="13"/>
      <c r="G93" s="13"/>
      <c r="H93" s="13"/>
      <c r="I93" s="13"/>
      <c r="J93" s="13"/>
      <c r="K93" s="13"/>
      <c r="L93" s="13"/>
      <c r="M93" s="13"/>
      <c r="N93" s="13"/>
      <c r="O93" s="13"/>
      <c r="P93" s="13"/>
      <c r="Q93" s="13"/>
      <c r="R93" s="13"/>
      <c r="S93" s="13"/>
      <c r="T93" s="13"/>
      <c r="U93" s="13"/>
      <c r="V93" s="13"/>
      <c r="W93" s="13"/>
      <c r="X93" s="13"/>
      <c r="Y93" s="13"/>
      <c r="Z93" s="13"/>
    </row>
    <row r="94" spans="1:26" ht="91.5" customHeight="1" x14ac:dyDescent="0.25">
      <c r="A94" s="13"/>
      <c r="B94" s="13"/>
      <c r="C94" s="13"/>
      <c r="D94" s="42"/>
      <c r="E94" s="13"/>
      <c r="F94" s="13"/>
      <c r="G94" s="13"/>
      <c r="H94" s="13"/>
      <c r="I94" s="13"/>
      <c r="J94" s="13"/>
      <c r="K94" s="13"/>
      <c r="L94" s="13"/>
      <c r="M94" s="13"/>
      <c r="N94" s="13"/>
      <c r="O94" s="13"/>
      <c r="P94" s="13"/>
      <c r="Q94" s="13"/>
      <c r="R94" s="13"/>
      <c r="S94" s="13"/>
      <c r="T94" s="13"/>
      <c r="U94" s="13"/>
      <c r="V94" s="13"/>
      <c r="W94" s="13"/>
      <c r="X94" s="13"/>
      <c r="Y94" s="13"/>
      <c r="Z94" s="13"/>
    </row>
    <row r="95" spans="1:26" ht="91.5" customHeight="1" x14ac:dyDescent="0.25">
      <c r="A95" s="13"/>
      <c r="B95" s="13"/>
      <c r="C95" s="13"/>
      <c r="D95" s="42"/>
      <c r="E95" s="13"/>
      <c r="F95" s="13"/>
      <c r="G95" s="13"/>
      <c r="H95" s="13"/>
      <c r="I95" s="13"/>
      <c r="J95" s="13"/>
      <c r="K95" s="13"/>
      <c r="L95" s="13"/>
      <c r="M95" s="13"/>
      <c r="N95" s="13"/>
      <c r="O95" s="13"/>
      <c r="P95" s="13"/>
      <c r="Q95" s="13"/>
      <c r="R95" s="13"/>
      <c r="S95" s="13"/>
      <c r="T95" s="13"/>
      <c r="U95" s="13"/>
      <c r="V95" s="13"/>
      <c r="W95" s="13"/>
      <c r="X95" s="13"/>
      <c r="Y95" s="13"/>
      <c r="Z95" s="13"/>
    </row>
    <row r="96" spans="1:26" ht="91.5" customHeight="1" x14ac:dyDescent="0.25">
      <c r="A96" s="13"/>
      <c r="B96" s="13"/>
      <c r="C96" s="13"/>
      <c r="D96" s="42"/>
      <c r="E96" s="13"/>
      <c r="F96" s="13"/>
      <c r="G96" s="13"/>
      <c r="H96" s="13"/>
      <c r="I96" s="13"/>
      <c r="J96" s="13"/>
      <c r="K96" s="13"/>
      <c r="L96" s="13"/>
      <c r="M96" s="13"/>
      <c r="N96" s="13"/>
      <c r="O96" s="13"/>
      <c r="P96" s="13"/>
      <c r="Q96" s="13"/>
      <c r="R96" s="13"/>
      <c r="S96" s="13"/>
      <c r="T96" s="13"/>
      <c r="U96" s="13"/>
      <c r="V96" s="13"/>
      <c r="W96" s="13"/>
      <c r="X96" s="13"/>
      <c r="Y96" s="13"/>
      <c r="Z96" s="13"/>
    </row>
    <row r="97" spans="1:26" ht="91.5" customHeight="1" x14ac:dyDescent="0.25">
      <c r="A97" s="13"/>
      <c r="B97" s="13"/>
      <c r="C97" s="13"/>
      <c r="D97" s="42"/>
      <c r="E97" s="13"/>
      <c r="F97" s="13"/>
      <c r="G97" s="13"/>
      <c r="H97" s="13"/>
      <c r="I97" s="13"/>
      <c r="J97" s="13"/>
      <c r="K97" s="13"/>
      <c r="L97" s="13"/>
      <c r="M97" s="13"/>
      <c r="N97" s="13"/>
      <c r="O97" s="13"/>
      <c r="P97" s="13"/>
      <c r="Q97" s="13"/>
      <c r="R97" s="13"/>
      <c r="S97" s="13"/>
      <c r="T97" s="13"/>
      <c r="U97" s="13"/>
      <c r="V97" s="13"/>
      <c r="W97" s="13"/>
      <c r="X97" s="13"/>
      <c r="Y97" s="13"/>
      <c r="Z97" s="13"/>
    </row>
    <row r="98" spans="1:26" ht="91.5" customHeight="1" x14ac:dyDescent="0.25">
      <c r="A98" s="13"/>
      <c r="B98" s="13"/>
      <c r="C98" s="13"/>
      <c r="D98" s="42"/>
      <c r="E98" s="13"/>
      <c r="F98" s="13"/>
      <c r="G98" s="13"/>
      <c r="H98" s="13"/>
      <c r="I98" s="13"/>
      <c r="J98" s="13"/>
      <c r="K98" s="13"/>
      <c r="L98" s="13"/>
      <c r="M98" s="13"/>
      <c r="N98" s="13"/>
      <c r="O98" s="13"/>
      <c r="P98" s="13"/>
      <c r="Q98" s="13"/>
      <c r="R98" s="13"/>
      <c r="S98" s="13"/>
      <c r="T98" s="13"/>
      <c r="U98" s="13"/>
      <c r="V98" s="13"/>
      <c r="W98" s="13"/>
      <c r="X98" s="13"/>
      <c r="Y98" s="13"/>
      <c r="Z98" s="13"/>
    </row>
    <row r="99" spans="1:26" ht="91.5" customHeight="1" x14ac:dyDescent="0.25">
      <c r="A99" s="13"/>
      <c r="B99" s="13"/>
      <c r="C99" s="13"/>
      <c r="D99" s="42"/>
      <c r="E99" s="13"/>
      <c r="F99" s="13"/>
      <c r="G99" s="13"/>
      <c r="H99" s="13"/>
      <c r="I99" s="13"/>
      <c r="J99" s="13"/>
      <c r="K99" s="13"/>
      <c r="L99" s="13"/>
      <c r="M99" s="13"/>
      <c r="N99" s="13"/>
      <c r="O99" s="13"/>
      <c r="P99" s="13"/>
      <c r="Q99" s="13"/>
      <c r="R99" s="13"/>
      <c r="S99" s="13"/>
      <c r="T99" s="13"/>
      <c r="U99" s="13"/>
      <c r="V99" s="13"/>
      <c r="W99" s="13"/>
      <c r="X99" s="13"/>
      <c r="Y99" s="13"/>
      <c r="Z99" s="13"/>
    </row>
    <row r="100" spans="1:26" ht="91.5" customHeight="1" x14ac:dyDescent="0.25">
      <c r="A100" s="13"/>
      <c r="B100" s="13"/>
      <c r="C100" s="13"/>
      <c r="D100" s="42"/>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91.5" customHeight="1" x14ac:dyDescent="0.25">
      <c r="A101" s="13"/>
      <c r="B101" s="13"/>
      <c r="C101" s="13"/>
      <c r="D101" s="42"/>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91.5" customHeight="1" x14ac:dyDescent="0.25">
      <c r="A102" s="13"/>
      <c r="B102" s="13"/>
      <c r="C102" s="13"/>
      <c r="D102" s="42"/>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91.5" customHeight="1" x14ac:dyDescent="0.25">
      <c r="A103" s="13"/>
      <c r="B103" s="13"/>
      <c r="C103" s="13"/>
      <c r="D103" s="42"/>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91.5" customHeight="1" x14ac:dyDescent="0.25">
      <c r="A104" s="13"/>
      <c r="B104" s="13"/>
      <c r="C104" s="13"/>
      <c r="D104" s="42"/>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91.5" customHeight="1" x14ac:dyDescent="0.25">
      <c r="A105" s="13"/>
      <c r="B105" s="13"/>
      <c r="C105" s="13"/>
      <c r="D105" s="42"/>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91.5" customHeight="1" x14ac:dyDescent="0.25">
      <c r="A106" s="13"/>
      <c r="B106" s="13"/>
      <c r="C106" s="13"/>
      <c r="D106" s="42"/>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91.5" customHeight="1" x14ac:dyDescent="0.25">
      <c r="A107" s="13"/>
      <c r="B107" s="13"/>
      <c r="C107" s="13"/>
      <c r="D107" s="42"/>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91.5" customHeight="1" x14ac:dyDescent="0.25">
      <c r="A108" s="13"/>
      <c r="B108" s="13"/>
      <c r="C108" s="13"/>
      <c r="D108" s="42"/>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91.5" customHeight="1" x14ac:dyDescent="0.25">
      <c r="A109" s="13"/>
      <c r="B109" s="13"/>
      <c r="C109" s="13"/>
      <c r="D109" s="42"/>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91.5" customHeight="1" x14ac:dyDescent="0.25">
      <c r="A110" s="13"/>
      <c r="B110" s="13"/>
      <c r="C110" s="13"/>
      <c r="D110" s="42"/>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91.5" customHeight="1" x14ac:dyDescent="0.25">
      <c r="A111" s="13"/>
      <c r="B111" s="13"/>
      <c r="C111" s="13"/>
      <c r="D111" s="42"/>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91.5" customHeight="1" x14ac:dyDescent="0.25">
      <c r="A112" s="13"/>
      <c r="B112" s="13"/>
      <c r="C112" s="13"/>
      <c r="D112" s="42"/>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91.5" customHeight="1" x14ac:dyDescent="0.25">
      <c r="A113" s="13"/>
      <c r="B113" s="13"/>
      <c r="C113" s="13"/>
      <c r="D113" s="42"/>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91.5" customHeight="1" x14ac:dyDescent="0.25">
      <c r="A114" s="13"/>
      <c r="B114" s="13"/>
      <c r="C114" s="13"/>
      <c r="D114" s="42"/>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91.5" customHeight="1" x14ac:dyDescent="0.25">
      <c r="A115" s="13"/>
      <c r="B115" s="13"/>
      <c r="C115" s="13"/>
      <c r="D115" s="42"/>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91.5" customHeight="1" x14ac:dyDescent="0.25">
      <c r="A116" s="13"/>
      <c r="B116" s="13"/>
      <c r="C116" s="13"/>
      <c r="D116" s="42"/>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91.5" customHeight="1" x14ac:dyDescent="0.25">
      <c r="A117" s="13"/>
      <c r="B117" s="13"/>
      <c r="C117" s="13"/>
      <c r="D117" s="42"/>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91.5" customHeight="1" x14ac:dyDescent="0.25">
      <c r="A118" s="13"/>
      <c r="B118" s="13"/>
      <c r="C118" s="13"/>
      <c r="D118" s="42"/>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91.5" customHeight="1" x14ac:dyDescent="0.25">
      <c r="A119" s="13"/>
      <c r="B119" s="13"/>
      <c r="C119" s="13"/>
      <c r="D119" s="42"/>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91.5" customHeight="1" x14ac:dyDescent="0.25">
      <c r="A120" s="13"/>
      <c r="B120" s="13"/>
      <c r="C120" s="13"/>
      <c r="D120" s="42"/>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91.5" customHeight="1" x14ac:dyDescent="0.25">
      <c r="A121" s="13"/>
      <c r="B121" s="13"/>
      <c r="C121" s="13"/>
      <c r="D121" s="42"/>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91.5" customHeight="1" x14ac:dyDescent="0.25">
      <c r="A122" s="13"/>
      <c r="B122" s="13"/>
      <c r="C122" s="13"/>
      <c r="D122" s="42"/>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91.5" customHeight="1" x14ac:dyDescent="0.25">
      <c r="A123" s="13"/>
      <c r="B123" s="13"/>
      <c r="C123" s="13"/>
      <c r="D123" s="42"/>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91.5" customHeight="1" x14ac:dyDescent="0.25">
      <c r="A124" s="13"/>
      <c r="B124" s="13"/>
      <c r="C124" s="13"/>
      <c r="D124" s="42"/>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91.5" customHeight="1" x14ac:dyDescent="0.25">
      <c r="A125" s="13"/>
      <c r="B125" s="13"/>
      <c r="C125" s="13"/>
      <c r="D125" s="42"/>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91.5" customHeight="1" x14ac:dyDescent="0.25">
      <c r="A126" s="13"/>
      <c r="B126" s="13"/>
      <c r="C126" s="13"/>
      <c r="D126" s="42"/>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91.5" customHeight="1" x14ac:dyDescent="0.25">
      <c r="A127" s="13"/>
      <c r="B127" s="13"/>
      <c r="C127" s="13"/>
      <c r="D127" s="42"/>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91.5" customHeight="1" x14ac:dyDescent="0.25">
      <c r="A128" s="13"/>
      <c r="B128" s="13"/>
      <c r="C128" s="13"/>
      <c r="D128" s="42"/>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91.5" customHeight="1" x14ac:dyDescent="0.25">
      <c r="A129" s="13"/>
      <c r="B129" s="13"/>
      <c r="C129" s="13"/>
      <c r="D129" s="42"/>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91.5" customHeight="1" x14ac:dyDescent="0.25">
      <c r="A130" s="13"/>
      <c r="B130" s="13"/>
      <c r="C130" s="13"/>
      <c r="D130" s="42"/>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91.5" customHeight="1" x14ac:dyDescent="0.25">
      <c r="A131" s="13"/>
      <c r="B131" s="13"/>
      <c r="C131" s="13"/>
      <c r="D131" s="42"/>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91.5" customHeight="1" x14ac:dyDescent="0.25">
      <c r="A132" s="13"/>
      <c r="B132" s="13"/>
      <c r="C132" s="13"/>
      <c r="D132" s="42"/>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91.5" customHeight="1" x14ac:dyDescent="0.25">
      <c r="A133" s="13"/>
      <c r="B133" s="13"/>
      <c r="C133" s="13"/>
      <c r="D133" s="42"/>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91.5" customHeight="1" x14ac:dyDescent="0.25">
      <c r="A134" s="13"/>
      <c r="B134" s="13"/>
      <c r="C134" s="13"/>
      <c r="D134" s="42"/>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91.5" customHeight="1" x14ac:dyDescent="0.25">
      <c r="A135" s="13"/>
      <c r="B135" s="13"/>
      <c r="C135" s="13"/>
      <c r="D135" s="42"/>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91.5" customHeight="1" x14ac:dyDescent="0.25">
      <c r="A136" s="13"/>
      <c r="B136" s="13"/>
      <c r="C136" s="13"/>
      <c r="D136" s="42"/>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91.5" customHeight="1" x14ac:dyDescent="0.25">
      <c r="A137" s="13"/>
      <c r="B137" s="13"/>
      <c r="C137" s="13"/>
      <c r="D137" s="42"/>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91.5" customHeight="1" x14ac:dyDescent="0.25">
      <c r="A138" s="13"/>
      <c r="B138" s="13"/>
      <c r="C138" s="13"/>
      <c r="D138" s="42"/>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91.5" customHeight="1" x14ac:dyDescent="0.25">
      <c r="A139" s="13"/>
      <c r="B139" s="13"/>
      <c r="C139" s="13"/>
      <c r="D139" s="42"/>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91.5" customHeight="1" x14ac:dyDescent="0.25">
      <c r="A140" s="13"/>
      <c r="B140" s="13"/>
      <c r="C140" s="13"/>
      <c r="D140" s="42"/>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91.5" customHeight="1" x14ac:dyDescent="0.25">
      <c r="A141" s="13"/>
      <c r="B141" s="13"/>
      <c r="C141" s="13"/>
      <c r="D141" s="42"/>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91.5" customHeight="1" x14ac:dyDescent="0.25">
      <c r="A142" s="13"/>
      <c r="B142" s="13"/>
      <c r="C142" s="13"/>
      <c r="D142" s="42"/>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91.5" customHeight="1" x14ac:dyDescent="0.25">
      <c r="A143" s="13"/>
      <c r="B143" s="13"/>
      <c r="C143" s="13"/>
      <c r="D143" s="42"/>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91.5" customHeight="1" x14ac:dyDescent="0.25">
      <c r="A144" s="13"/>
      <c r="B144" s="13"/>
      <c r="C144" s="13"/>
      <c r="D144" s="42"/>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91.5" customHeight="1" x14ac:dyDescent="0.25">
      <c r="A145" s="13"/>
      <c r="B145" s="13"/>
      <c r="C145" s="13"/>
      <c r="D145" s="42"/>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91.5" customHeight="1" x14ac:dyDescent="0.25">
      <c r="A146" s="13"/>
      <c r="B146" s="13"/>
      <c r="C146" s="13"/>
      <c r="D146" s="42"/>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91.5" customHeight="1" x14ac:dyDescent="0.25">
      <c r="A147" s="13"/>
      <c r="B147" s="13"/>
      <c r="C147" s="13"/>
      <c r="D147" s="42"/>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91.5" customHeight="1" x14ac:dyDescent="0.25">
      <c r="A148" s="13"/>
      <c r="B148" s="13"/>
      <c r="C148" s="13"/>
      <c r="D148" s="42"/>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91.5" customHeight="1" x14ac:dyDescent="0.25">
      <c r="A149" s="13"/>
      <c r="B149" s="13"/>
      <c r="C149" s="13"/>
      <c r="D149" s="42"/>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91.5" customHeight="1" x14ac:dyDescent="0.25">
      <c r="A150" s="13"/>
      <c r="B150" s="13"/>
      <c r="C150" s="13"/>
      <c r="D150" s="42"/>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91.5" customHeight="1" x14ac:dyDescent="0.25">
      <c r="A151" s="13"/>
      <c r="B151" s="13"/>
      <c r="C151" s="13"/>
      <c r="D151" s="42"/>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91.5" customHeight="1" x14ac:dyDescent="0.25">
      <c r="A152" s="13"/>
      <c r="B152" s="13"/>
      <c r="C152" s="13"/>
      <c r="D152" s="42"/>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91.5" customHeight="1" x14ac:dyDescent="0.25">
      <c r="A153" s="13"/>
      <c r="B153" s="13"/>
      <c r="C153" s="13"/>
      <c r="D153" s="42"/>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91.5" customHeight="1" x14ac:dyDescent="0.25">
      <c r="A154" s="13"/>
      <c r="B154" s="13"/>
      <c r="C154" s="13"/>
      <c r="D154" s="42"/>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91.5" customHeight="1" x14ac:dyDescent="0.25">
      <c r="A155" s="13"/>
      <c r="B155" s="13"/>
      <c r="C155" s="13"/>
      <c r="D155" s="42"/>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91.5" customHeight="1" x14ac:dyDescent="0.25">
      <c r="A156" s="13"/>
      <c r="B156" s="13"/>
      <c r="C156" s="13"/>
      <c r="D156" s="42"/>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91.5" customHeight="1" x14ac:dyDescent="0.25">
      <c r="A157" s="13"/>
      <c r="B157" s="13"/>
      <c r="C157" s="13"/>
      <c r="D157" s="42"/>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91.5" customHeight="1" x14ac:dyDescent="0.25">
      <c r="A158" s="13"/>
      <c r="B158" s="13"/>
      <c r="C158" s="13"/>
      <c r="D158" s="42"/>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91.5" customHeight="1" x14ac:dyDescent="0.25">
      <c r="A159" s="13"/>
      <c r="B159" s="13"/>
      <c r="C159" s="13"/>
      <c r="D159" s="42"/>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91.5" customHeight="1" x14ac:dyDescent="0.25">
      <c r="A160" s="13"/>
      <c r="B160" s="13"/>
      <c r="C160" s="13"/>
      <c r="D160" s="42"/>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91.5" customHeight="1" x14ac:dyDescent="0.25">
      <c r="A161" s="13"/>
      <c r="B161" s="13"/>
      <c r="C161" s="13"/>
      <c r="D161" s="42"/>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91.5" customHeight="1" x14ac:dyDescent="0.25">
      <c r="A162" s="13"/>
      <c r="B162" s="13"/>
      <c r="C162" s="13"/>
      <c r="D162" s="42"/>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91.5" customHeight="1" x14ac:dyDescent="0.25">
      <c r="A163" s="13"/>
      <c r="B163" s="13"/>
      <c r="C163" s="13"/>
      <c r="D163" s="42"/>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91.5" customHeight="1" x14ac:dyDescent="0.25">
      <c r="A164" s="13"/>
      <c r="B164" s="13"/>
      <c r="C164" s="13"/>
      <c r="D164" s="42"/>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91.5" customHeight="1" x14ac:dyDescent="0.25">
      <c r="A165" s="13"/>
      <c r="B165" s="13"/>
      <c r="C165" s="13"/>
      <c r="D165" s="42"/>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91.5" customHeight="1" x14ac:dyDescent="0.25">
      <c r="A166" s="13"/>
      <c r="B166" s="13"/>
      <c r="C166" s="13"/>
      <c r="D166" s="42"/>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91.5" customHeight="1" x14ac:dyDescent="0.25">
      <c r="A167" s="13"/>
      <c r="B167" s="13"/>
      <c r="C167" s="13"/>
      <c r="D167" s="42"/>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91.5" customHeight="1" x14ac:dyDescent="0.25">
      <c r="A168" s="13"/>
      <c r="B168" s="13"/>
      <c r="C168" s="13"/>
      <c r="D168" s="42"/>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91.5" customHeight="1" x14ac:dyDescent="0.25">
      <c r="A169" s="13"/>
      <c r="B169" s="13"/>
      <c r="C169" s="13"/>
      <c r="D169" s="42"/>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91.5" customHeight="1" x14ac:dyDescent="0.25">
      <c r="A170" s="13"/>
      <c r="B170" s="13"/>
      <c r="C170" s="13"/>
      <c r="D170" s="42"/>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91.5" customHeight="1" x14ac:dyDescent="0.25">
      <c r="A171" s="13"/>
      <c r="B171" s="13"/>
      <c r="C171" s="13"/>
      <c r="D171" s="42"/>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91.5" customHeight="1" x14ac:dyDescent="0.25">
      <c r="A172" s="13"/>
      <c r="B172" s="13"/>
      <c r="C172" s="13"/>
      <c r="D172" s="42"/>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91.5" customHeight="1" x14ac:dyDescent="0.25">
      <c r="A173" s="13"/>
      <c r="B173" s="13"/>
      <c r="C173" s="13"/>
      <c r="D173" s="42"/>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91.5" customHeight="1" x14ac:dyDescent="0.25">
      <c r="A174" s="13"/>
      <c r="B174" s="13"/>
      <c r="C174" s="13"/>
      <c r="D174" s="42"/>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91.5" customHeight="1" x14ac:dyDescent="0.25">
      <c r="A175" s="13"/>
      <c r="B175" s="13"/>
      <c r="C175" s="13"/>
      <c r="D175" s="42"/>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91.5" customHeight="1" x14ac:dyDescent="0.25">
      <c r="A176" s="13"/>
      <c r="B176" s="13"/>
      <c r="C176" s="13"/>
      <c r="D176" s="42"/>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91.5" customHeight="1" x14ac:dyDescent="0.25">
      <c r="A177" s="13"/>
      <c r="B177" s="13"/>
      <c r="C177" s="13"/>
      <c r="D177" s="42"/>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91.5" customHeight="1" x14ac:dyDescent="0.25">
      <c r="A178" s="13"/>
      <c r="B178" s="13"/>
      <c r="C178" s="13"/>
      <c r="D178" s="42"/>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91.5" customHeight="1" x14ac:dyDescent="0.25">
      <c r="A179" s="13"/>
      <c r="B179" s="13"/>
      <c r="C179" s="13"/>
      <c r="D179" s="42"/>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91.5" customHeight="1" x14ac:dyDescent="0.25">
      <c r="A180" s="13"/>
      <c r="B180" s="13"/>
      <c r="C180" s="13"/>
      <c r="D180" s="42"/>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91.5" customHeight="1" x14ac:dyDescent="0.25">
      <c r="A181" s="13"/>
      <c r="B181" s="13"/>
      <c r="C181" s="13"/>
      <c r="D181" s="42"/>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91.5" customHeight="1" x14ac:dyDescent="0.25">
      <c r="A182" s="13"/>
      <c r="B182" s="13"/>
      <c r="C182" s="13"/>
      <c r="D182" s="42"/>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91.5" customHeight="1" x14ac:dyDescent="0.25">
      <c r="A183" s="13"/>
      <c r="B183" s="13"/>
      <c r="C183" s="13"/>
      <c r="D183" s="42"/>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91.5" customHeight="1" x14ac:dyDescent="0.25">
      <c r="A184" s="13"/>
      <c r="B184" s="13"/>
      <c r="C184" s="13"/>
      <c r="D184" s="42"/>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91.5" customHeight="1" x14ac:dyDescent="0.25">
      <c r="A185" s="13"/>
      <c r="B185" s="13"/>
      <c r="C185" s="13"/>
      <c r="D185" s="42"/>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91.5" customHeight="1" x14ac:dyDescent="0.25">
      <c r="A186" s="13"/>
      <c r="B186" s="13"/>
      <c r="C186" s="13"/>
      <c r="D186" s="42"/>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91.5" customHeight="1" x14ac:dyDescent="0.25">
      <c r="A187" s="13"/>
      <c r="B187" s="13"/>
      <c r="C187" s="13"/>
      <c r="D187" s="42"/>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91.5" customHeight="1" x14ac:dyDescent="0.25">
      <c r="A188" s="13"/>
      <c r="B188" s="13"/>
      <c r="C188" s="13"/>
      <c r="D188" s="42"/>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91.5" customHeight="1" x14ac:dyDescent="0.25">
      <c r="A189" s="13"/>
      <c r="B189" s="13"/>
      <c r="C189" s="13"/>
      <c r="D189" s="42"/>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91.5" customHeight="1" x14ac:dyDescent="0.25">
      <c r="A190" s="13"/>
      <c r="B190" s="13"/>
      <c r="C190" s="13"/>
      <c r="D190" s="42"/>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91.5" customHeight="1" x14ac:dyDescent="0.25">
      <c r="A191" s="13"/>
      <c r="B191" s="13"/>
      <c r="C191" s="13"/>
      <c r="D191" s="42"/>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91.5" customHeight="1" x14ac:dyDescent="0.25">
      <c r="A192" s="13"/>
      <c r="B192" s="13"/>
      <c r="C192" s="13"/>
      <c r="D192" s="42"/>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91.5" customHeight="1" x14ac:dyDescent="0.25">
      <c r="A193" s="13"/>
      <c r="B193" s="13"/>
      <c r="C193" s="13"/>
      <c r="D193" s="42"/>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91.5" customHeight="1" x14ac:dyDescent="0.25">
      <c r="A194" s="13"/>
      <c r="B194" s="13"/>
      <c r="C194" s="13"/>
      <c r="D194" s="42"/>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91.5" customHeight="1" x14ac:dyDescent="0.25">
      <c r="A195" s="13"/>
      <c r="B195" s="13"/>
      <c r="C195" s="13"/>
      <c r="D195" s="42"/>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91.5" customHeight="1" x14ac:dyDescent="0.25">
      <c r="A196" s="13"/>
      <c r="B196" s="13"/>
      <c r="C196" s="13"/>
      <c r="D196" s="42"/>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91.5" customHeight="1" x14ac:dyDescent="0.25">
      <c r="A197" s="13"/>
      <c r="B197" s="13"/>
      <c r="C197" s="13"/>
      <c r="D197" s="42"/>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91.5" customHeight="1" x14ac:dyDescent="0.25">
      <c r="A198" s="13"/>
      <c r="B198" s="13"/>
      <c r="C198" s="13"/>
      <c r="D198" s="42"/>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91.5" customHeight="1" x14ac:dyDescent="0.25">
      <c r="A199" s="13"/>
      <c r="B199" s="13"/>
      <c r="C199" s="13"/>
      <c r="D199" s="42"/>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91.5" customHeight="1" x14ac:dyDescent="0.25">
      <c r="A200" s="13"/>
      <c r="B200" s="13"/>
      <c r="C200" s="13"/>
      <c r="D200" s="42"/>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91.5" customHeight="1" x14ac:dyDescent="0.25">
      <c r="A201" s="13"/>
      <c r="B201" s="13"/>
      <c r="C201" s="13"/>
      <c r="D201" s="42"/>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91.5" customHeight="1" x14ac:dyDescent="0.25">
      <c r="A202" s="13"/>
      <c r="B202" s="13"/>
      <c r="C202" s="13"/>
      <c r="D202" s="42"/>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91.5" customHeight="1" x14ac:dyDescent="0.25">
      <c r="A203" s="13"/>
      <c r="B203" s="13"/>
      <c r="C203" s="13"/>
      <c r="D203" s="42"/>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91.5" customHeight="1" x14ac:dyDescent="0.25">
      <c r="A204" s="13"/>
      <c r="B204" s="13"/>
      <c r="C204" s="13"/>
      <c r="D204" s="42"/>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91.5" customHeight="1" x14ac:dyDescent="0.25">
      <c r="A205" s="13"/>
      <c r="B205" s="13"/>
      <c r="C205" s="13"/>
      <c r="D205" s="42"/>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91.5" customHeight="1" x14ac:dyDescent="0.25">
      <c r="A206" s="13"/>
      <c r="B206" s="13"/>
      <c r="C206" s="13"/>
      <c r="D206" s="42"/>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91.5" customHeight="1" x14ac:dyDescent="0.25">
      <c r="A207" s="13"/>
      <c r="B207" s="13"/>
      <c r="C207" s="13"/>
      <c r="D207" s="42"/>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91.5" customHeight="1" x14ac:dyDescent="0.25">
      <c r="A208" s="13"/>
      <c r="B208" s="13"/>
      <c r="C208" s="13"/>
      <c r="D208" s="42"/>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91.5" customHeight="1" x14ac:dyDescent="0.25">
      <c r="A209" s="13"/>
      <c r="B209" s="13"/>
      <c r="C209" s="13"/>
      <c r="D209" s="42"/>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91.5" customHeight="1" x14ac:dyDescent="0.25">
      <c r="A210" s="13"/>
      <c r="B210" s="13"/>
      <c r="C210" s="13"/>
      <c r="D210" s="42"/>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91.5" customHeight="1" x14ac:dyDescent="0.25">
      <c r="A211" s="13"/>
      <c r="B211" s="13"/>
      <c r="C211" s="13"/>
      <c r="D211" s="42"/>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91.5" customHeight="1" x14ac:dyDescent="0.25">
      <c r="A212" s="13"/>
      <c r="B212" s="13"/>
      <c r="C212" s="13"/>
      <c r="D212" s="42"/>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91.5" customHeight="1" x14ac:dyDescent="0.25">
      <c r="A213" s="13"/>
      <c r="B213" s="13"/>
      <c r="C213" s="13"/>
      <c r="D213" s="42"/>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91.5" customHeight="1" x14ac:dyDescent="0.25">
      <c r="A214" s="13"/>
      <c r="B214" s="13"/>
      <c r="C214" s="13"/>
      <c r="D214" s="42"/>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91.5" customHeight="1" x14ac:dyDescent="0.25">
      <c r="A215" s="13"/>
      <c r="B215" s="13"/>
      <c r="C215" s="13"/>
      <c r="D215" s="42"/>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91.5" customHeight="1" x14ac:dyDescent="0.25">
      <c r="A216" s="13"/>
      <c r="B216" s="13"/>
      <c r="C216" s="13"/>
      <c r="D216" s="42"/>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91.5" customHeight="1" x14ac:dyDescent="0.25">
      <c r="A217" s="13"/>
      <c r="B217" s="13"/>
      <c r="C217" s="13"/>
      <c r="D217" s="42"/>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91.5" customHeight="1" x14ac:dyDescent="0.25">
      <c r="A218" s="13"/>
      <c r="B218" s="13"/>
      <c r="C218" s="13"/>
      <c r="D218" s="42"/>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91.5" customHeight="1" x14ac:dyDescent="0.25">
      <c r="A219" s="13"/>
      <c r="B219" s="13"/>
      <c r="C219" s="13"/>
      <c r="D219" s="42"/>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91.5" customHeight="1" x14ac:dyDescent="0.25">
      <c r="A220" s="13"/>
      <c r="B220" s="13"/>
      <c r="C220" s="13"/>
      <c r="D220" s="42"/>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91.5" customHeight="1" x14ac:dyDescent="0.25">
      <c r="A221" s="13"/>
      <c r="B221" s="13"/>
      <c r="C221" s="13"/>
      <c r="D221" s="42"/>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91.5" customHeight="1" x14ac:dyDescent="0.25">
      <c r="A222" s="13"/>
      <c r="B222" s="13"/>
      <c r="C222" s="13"/>
      <c r="D222" s="42"/>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91.5" customHeight="1" x14ac:dyDescent="0.25">
      <c r="A223" s="13"/>
      <c r="B223" s="13"/>
      <c r="C223" s="13"/>
      <c r="D223" s="42"/>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91.5" customHeight="1" x14ac:dyDescent="0.25">
      <c r="A224" s="13"/>
      <c r="B224" s="13"/>
      <c r="C224" s="13"/>
      <c r="D224" s="42"/>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91.5" customHeight="1" x14ac:dyDescent="0.25">
      <c r="A225" s="13"/>
      <c r="B225" s="13"/>
      <c r="C225" s="13"/>
      <c r="D225" s="42"/>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91.5" customHeight="1" x14ac:dyDescent="0.25">
      <c r="A226" s="13"/>
      <c r="B226" s="13"/>
      <c r="C226" s="13"/>
      <c r="D226" s="42"/>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91.5" customHeight="1" x14ac:dyDescent="0.25">
      <c r="A227" s="13"/>
      <c r="B227" s="13"/>
      <c r="C227" s="13"/>
      <c r="D227" s="42"/>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91.5" customHeight="1" x14ac:dyDescent="0.25">
      <c r="A228" s="13"/>
      <c r="B228" s="13"/>
      <c r="C228" s="13"/>
      <c r="D228" s="42"/>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91.5" customHeight="1" x14ac:dyDescent="0.25">
      <c r="A229" s="13"/>
      <c r="B229" s="13"/>
      <c r="C229" s="13"/>
      <c r="D229" s="42"/>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91.5" customHeight="1" x14ac:dyDescent="0.25">
      <c r="A230" s="13"/>
      <c r="B230" s="13"/>
      <c r="C230" s="13"/>
      <c r="D230" s="42"/>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91.5" customHeight="1" x14ac:dyDescent="0.25">
      <c r="A231" s="13"/>
      <c r="B231" s="13"/>
      <c r="C231" s="13"/>
      <c r="D231" s="42"/>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91.5" customHeight="1" x14ac:dyDescent="0.25">
      <c r="A232" s="13"/>
      <c r="B232" s="13"/>
      <c r="C232" s="13"/>
      <c r="D232" s="42"/>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91.5" customHeight="1" x14ac:dyDescent="0.25">
      <c r="A233" s="13"/>
      <c r="B233" s="13"/>
      <c r="C233" s="13"/>
      <c r="D233" s="42"/>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91.5" customHeight="1" x14ac:dyDescent="0.25">
      <c r="A234" s="13"/>
      <c r="B234" s="13"/>
      <c r="C234" s="13"/>
      <c r="D234" s="42"/>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91.5" customHeight="1" x14ac:dyDescent="0.25">
      <c r="A235" s="13"/>
      <c r="B235" s="13"/>
      <c r="C235" s="13"/>
      <c r="D235" s="42"/>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91.5" customHeight="1" x14ac:dyDescent="0.25">
      <c r="A236" s="13"/>
      <c r="B236" s="13"/>
      <c r="C236" s="13"/>
      <c r="D236" s="42"/>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91.5" customHeight="1" x14ac:dyDescent="0.25">
      <c r="A237" s="13"/>
      <c r="B237" s="13"/>
      <c r="C237" s="13"/>
      <c r="D237" s="42"/>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91.5" customHeight="1" x14ac:dyDescent="0.25">
      <c r="A238" s="13"/>
      <c r="B238" s="13"/>
      <c r="C238" s="13"/>
      <c r="D238" s="42"/>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91.5" customHeight="1" x14ac:dyDescent="0.25">
      <c r="A239" s="13"/>
      <c r="B239" s="13"/>
      <c r="C239" s="13"/>
      <c r="D239" s="42"/>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91.5" customHeight="1" x14ac:dyDescent="0.25">
      <c r="A240" s="13"/>
      <c r="B240" s="13"/>
      <c r="C240" s="13"/>
      <c r="D240" s="42"/>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91.5" customHeight="1" x14ac:dyDescent="0.25">
      <c r="A241" s="13"/>
      <c r="B241" s="13"/>
      <c r="C241" s="13"/>
      <c r="D241" s="42"/>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91.5" customHeight="1" x14ac:dyDescent="0.25">
      <c r="A242" s="13"/>
      <c r="B242" s="13"/>
      <c r="C242" s="13"/>
      <c r="D242" s="42"/>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91.5" customHeight="1" x14ac:dyDescent="0.25">
      <c r="A243" s="13"/>
      <c r="B243" s="13"/>
      <c r="C243" s="13"/>
      <c r="D243" s="42"/>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91.5" customHeight="1" x14ac:dyDescent="0.25">
      <c r="A244" s="13"/>
      <c r="B244" s="13"/>
      <c r="C244" s="13"/>
      <c r="D244" s="42"/>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91.5" customHeight="1" x14ac:dyDescent="0.25">
      <c r="A245" s="13"/>
      <c r="B245" s="13"/>
      <c r="C245" s="13"/>
      <c r="D245" s="42"/>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91.5" customHeight="1" x14ac:dyDescent="0.25">
      <c r="A246" s="13"/>
      <c r="B246" s="13"/>
      <c r="C246" s="13"/>
      <c r="D246" s="42"/>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91.5" customHeight="1" x14ac:dyDescent="0.25">
      <c r="A247" s="13"/>
      <c r="B247" s="13"/>
      <c r="C247" s="13"/>
      <c r="D247" s="42"/>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91.5" customHeight="1" x14ac:dyDescent="0.25">
      <c r="A248" s="13"/>
      <c r="B248" s="13"/>
      <c r="C248" s="13"/>
      <c r="D248" s="42"/>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91.5" customHeight="1" x14ac:dyDescent="0.25">
      <c r="A249" s="13"/>
      <c r="B249" s="13"/>
      <c r="C249" s="13"/>
      <c r="D249" s="42"/>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91.5" customHeight="1" x14ac:dyDescent="0.25">
      <c r="A250" s="13"/>
      <c r="B250" s="13"/>
      <c r="C250" s="13"/>
      <c r="D250" s="42"/>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91.5" customHeight="1" x14ac:dyDescent="0.25">
      <c r="A251" s="13"/>
      <c r="B251" s="13"/>
      <c r="C251" s="13"/>
      <c r="D251" s="42"/>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91.5" customHeight="1" x14ac:dyDescent="0.25">
      <c r="A252" s="13"/>
      <c r="B252" s="13"/>
      <c r="C252" s="13"/>
      <c r="D252" s="42"/>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91.5" customHeight="1" x14ac:dyDescent="0.25">
      <c r="A253" s="13"/>
      <c r="B253" s="13"/>
      <c r="C253" s="13"/>
      <c r="D253" s="42"/>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91.5" customHeight="1" x14ac:dyDescent="0.25">
      <c r="A254" s="13"/>
      <c r="B254" s="13"/>
      <c r="C254" s="13"/>
      <c r="D254" s="42"/>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91.5" customHeight="1" x14ac:dyDescent="0.25">
      <c r="A255" s="13"/>
      <c r="B255" s="13"/>
      <c r="C255" s="13"/>
      <c r="D255" s="42"/>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91.5" customHeight="1" x14ac:dyDescent="0.25">
      <c r="A256" s="13"/>
      <c r="B256" s="13"/>
      <c r="C256" s="13"/>
      <c r="D256" s="42"/>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91.5" customHeight="1" x14ac:dyDescent="0.25">
      <c r="A257" s="13"/>
      <c r="B257" s="13"/>
      <c r="C257" s="13"/>
      <c r="D257" s="42"/>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91.5" customHeight="1" x14ac:dyDescent="0.25">
      <c r="A258" s="13"/>
      <c r="B258" s="13"/>
      <c r="C258" s="13"/>
      <c r="D258" s="42"/>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91.5" customHeight="1" x14ac:dyDescent="0.25">
      <c r="A259" s="13"/>
      <c r="B259" s="13"/>
      <c r="C259" s="13"/>
      <c r="D259" s="42"/>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91.5" customHeight="1" x14ac:dyDescent="0.25">
      <c r="A260" s="13"/>
      <c r="B260" s="13"/>
      <c r="C260" s="13"/>
      <c r="D260" s="42"/>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91.5" customHeight="1" x14ac:dyDescent="0.25">
      <c r="A261" s="13"/>
      <c r="B261" s="13"/>
      <c r="C261" s="13"/>
      <c r="D261" s="42"/>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91.5" customHeight="1" x14ac:dyDescent="0.25">
      <c r="A262" s="13"/>
      <c r="B262" s="13"/>
      <c r="C262" s="13"/>
      <c r="D262" s="42"/>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91.5" customHeight="1" x14ac:dyDescent="0.25">
      <c r="A263" s="13"/>
      <c r="B263" s="13"/>
      <c r="C263" s="13"/>
      <c r="D263" s="42"/>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91.5" customHeight="1" x14ac:dyDescent="0.25">
      <c r="A264" s="13"/>
      <c r="B264" s="13"/>
      <c r="C264" s="13"/>
      <c r="D264" s="42"/>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91.5" customHeight="1" x14ac:dyDescent="0.25">
      <c r="A265" s="13"/>
      <c r="B265" s="13"/>
      <c r="C265" s="13"/>
      <c r="D265" s="42"/>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91.5" customHeight="1" x14ac:dyDescent="0.25">
      <c r="A266" s="13"/>
      <c r="B266" s="13"/>
      <c r="C266" s="13"/>
      <c r="D266" s="42"/>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91.5" customHeight="1" x14ac:dyDescent="0.25">
      <c r="A267" s="13"/>
      <c r="B267" s="13"/>
      <c r="C267" s="13"/>
      <c r="D267" s="42"/>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91.5" customHeight="1" x14ac:dyDescent="0.25">
      <c r="A268" s="13"/>
      <c r="B268" s="13"/>
      <c r="C268" s="13"/>
      <c r="D268" s="42"/>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91.5" customHeight="1" x14ac:dyDescent="0.25">
      <c r="A269" s="13"/>
      <c r="B269" s="13"/>
      <c r="C269" s="13"/>
      <c r="D269" s="42"/>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91.5" customHeight="1" x14ac:dyDescent="0.25">
      <c r="A270" s="13"/>
      <c r="B270" s="13"/>
      <c r="C270" s="13"/>
      <c r="D270" s="42"/>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91.5" customHeight="1" x14ac:dyDescent="0.25">
      <c r="A271" s="13"/>
      <c r="B271" s="13"/>
      <c r="C271" s="13"/>
      <c r="D271" s="42"/>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91.5" customHeight="1" x14ac:dyDescent="0.25">
      <c r="A272" s="13"/>
      <c r="B272" s="13"/>
      <c r="C272" s="13"/>
      <c r="D272" s="42"/>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91.5" customHeight="1" x14ac:dyDescent="0.25">
      <c r="A273" s="13"/>
      <c r="B273" s="13"/>
      <c r="C273" s="13"/>
      <c r="D273" s="42"/>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91.5" customHeight="1" x14ac:dyDescent="0.25">
      <c r="A274" s="13"/>
      <c r="B274" s="13"/>
      <c r="C274" s="13"/>
      <c r="D274" s="42"/>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91.5" customHeight="1" x14ac:dyDescent="0.25">
      <c r="A275" s="13"/>
      <c r="B275" s="13"/>
      <c r="C275" s="13"/>
      <c r="D275" s="42"/>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91.5" customHeight="1" x14ac:dyDescent="0.25">
      <c r="A276" s="13"/>
      <c r="B276" s="13"/>
      <c r="C276" s="13"/>
      <c r="D276" s="42"/>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91.5" customHeight="1" x14ac:dyDescent="0.25">
      <c r="A277" s="13"/>
      <c r="B277" s="13"/>
      <c r="C277" s="13"/>
      <c r="D277" s="42"/>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91.5" customHeight="1" x14ac:dyDescent="0.25">
      <c r="A278" s="13"/>
      <c r="B278" s="13"/>
      <c r="C278" s="13"/>
      <c r="D278" s="42"/>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91.5" customHeight="1" x14ac:dyDescent="0.25">
      <c r="A279" s="13"/>
      <c r="B279" s="13"/>
      <c r="C279" s="13"/>
      <c r="D279" s="42"/>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91.5" customHeight="1" x14ac:dyDescent="0.25">
      <c r="A280" s="13"/>
      <c r="B280" s="13"/>
      <c r="C280" s="13"/>
      <c r="D280" s="42"/>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91.5" customHeight="1" x14ac:dyDescent="0.25">
      <c r="A281" s="13"/>
      <c r="B281" s="13"/>
      <c r="C281" s="13"/>
      <c r="D281" s="42"/>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91.5" customHeight="1" x14ac:dyDescent="0.25">
      <c r="A282" s="13"/>
      <c r="B282" s="13"/>
      <c r="C282" s="13"/>
      <c r="D282" s="42"/>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91.5" customHeight="1" x14ac:dyDescent="0.25">
      <c r="A283" s="13"/>
      <c r="B283" s="13"/>
      <c r="C283" s="13"/>
      <c r="D283" s="42"/>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91.5" customHeight="1" x14ac:dyDescent="0.25">
      <c r="A284" s="13"/>
      <c r="B284" s="13"/>
      <c r="C284" s="13"/>
      <c r="D284" s="42"/>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91.5" customHeight="1" x14ac:dyDescent="0.25">
      <c r="A285" s="13"/>
      <c r="B285" s="13"/>
      <c r="C285" s="13"/>
      <c r="D285" s="42"/>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91.5" customHeight="1" x14ac:dyDescent="0.25">
      <c r="A286" s="13"/>
      <c r="B286" s="13"/>
      <c r="C286" s="13"/>
      <c r="D286" s="42"/>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91.5" customHeight="1" x14ac:dyDescent="0.25">
      <c r="A287" s="13"/>
      <c r="B287" s="13"/>
      <c r="C287" s="13"/>
      <c r="D287" s="42"/>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91.5" customHeight="1" x14ac:dyDescent="0.25">
      <c r="A288" s="13"/>
      <c r="B288" s="13"/>
      <c r="C288" s="13"/>
      <c r="D288" s="42"/>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91.5" customHeight="1" x14ac:dyDescent="0.25">
      <c r="A289" s="13"/>
      <c r="B289" s="13"/>
      <c r="C289" s="13"/>
      <c r="D289" s="42"/>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91.5" customHeight="1" x14ac:dyDescent="0.25">
      <c r="A290" s="13"/>
      <c r="B290" s="13"/>
      <c r="C290" s="13"/>
      <c r="D290" s="42"/>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91.5" customHeight="1" x14ac:dyDescent="0.25">
      <c r="A291" s="13"/>
      <c r="B291" s="13"/>
      <c r="C291" s="13"/>
      <c r="D291" s="42"/>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91.5" customHeight="1" x14ac:dyDescent="0.25">
      <c r="A292" s="13"/>
      <c r="B292" s="13"/>
      <c r="C292" s="13"/>
      <c r="D292" s="42"/>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91.5" customHeight="1" x14ac:dyDescent="0.25">
      <c r="A293" s="13"/>
      <c r="B293" s="13"/>
      <c r="C293" s="13"/>
      <c r="D293" s="42"/>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91.5" customHeight="1" x14ac:dyDescent="0.25">
      <c r="A294" s="13"/>
      <c r="B294" s="13"/>
      <c r="C294" s="13"/>
      <c r="D294" s="42"/>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91.5" customHeight="1" x14ac:dyDescent="0.25">
      <c r="A295" s="13"/>
      <c r="B295" s="13"/>
      <c r="C295" s="13"/>
      <c r="D295" s="42"/>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91.5" customHeight="1" x14ac:dyDescent="0.25">
      <c r="A296" s="13"/>
      <c r="B296" s="13"/>
      <c r="C296" s="13"/>
      <c r="D296" s="42"/>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91.5" customHeight="1" x14ac:dyDescent="0.25">
      <c r="A297" s="13"/>
      <c r="B297" s="13"/>
      <c r="C297" s="13"/>
      <c r="D297" s="42"/>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91.5" customHeight="1" x14ac:dyDescent="0.25">
      <c r="A298" s="13"/>
      <c r="B298" s="13"/>
      <c r="C298" s="13"/>
      <c r="D298" s="42"/>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91.5" customHeight="1" x14ac:dyDescent="0.25">
      <c r="A299" s="13"/>
      <c r="B299" s="13"/>
      <c r="C299" s="13"/>
      <c r="D299" s="42"/>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91.5" customHeight="1" x14ac:dyDescent="0.25">
      <c r="A300" s="13"/>
      <c r="B300" s="13"/>
      <c r="C300" s="13"/>
      <c r="D300" s="42"/>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91.5" customHeight="1" x14ac:dyDescent="0.25">
      <c r="A301" s="13"/>
      <c r="B301" s="13"/>
      <c r="C301" s="13"/>
      <c r="D301" s="42"/>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91.5" customHeight="1" x14ac:dyDescent="0.25">
      <c r="A302" s="13"/>
      <c r="B302" s="13"/>
      <c r="C302" s="13"/>
      <c r="D302" s="42"/>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91.5" customHeight="1" x14ac:dyDescent="0.25">
      <c r="A303" s="13"/>
      <c r="B303" s="13"/>
      <c r="C303" s="13"/>
      <c r="D303" s="42"/>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91.5" customHeight="1" x14ac:dyDescent="0.25">
      <c r="A304" s="13"/>
      <c r="B304" s="13"/>
      <c r="C304" s="13"/>
      <c r="D304" s="42"/>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91.5" customHeight="1" x14ac:dyDescent="0.25">
      <c r="A305" s="13"/>
      <c r="B305" s="13"/>
      <c r="C305" s="13"/>
      <c r="D305" s="42"/>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91.5" customHeight="1" x14ac:dyDescent="0.25">
      <c r="A306" s="13"/>
      <c r="B306" s="13"/>
      <c r="C306" s="13"/>
      <c r="D306" s="42"/>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91.5" customHeight="1" x14ac:dyDescent="0.25">
      <c r="A307" s="13"/>
      <c r="B307" s="13"/>
      <c r="C307" s="13"/>
      <c r="D307" s="42"/>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91.5" customHeight="1" x14ac:dyDescent="0.25">
      <c r="A308" s="13"/>
      <c r="B308" s="13"/>
      <c r="C308" s="13"/>
      <c r="D308" s="42"/>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91.5" customHeight="1" x14ac:dyDescent="0.25">
      <c r="A309" s="13"/>
      <c r="B309" s="13"/>
      <c r="C309" s="13"/>
      <c r="D309" s="42"/>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91.5" customHeight="1" x14ac:dyDescent="0.25">
      <c r="A310" s="13"/>
      <c r="B310" s="13"/>
      <c r="C310" s="13"/>
      <c r="D310" s="42"/>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91.5" customHeight="1" x14ac:dyDescent="0.25">
      <c r="A311" s="13"/>
      <c r="B311" s="13"/>
      <c r="C311" s="13"/>
      <c r="D311" s="42"/>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91.5" customHeight="1" x14ac:dyDescent="0.25">
      <c r="A312" s="13"/>
      <c r="B312" s="13"/>
      <c r="C312" s="13"/>
      <c r="D312" s="42"/>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91.5" customHeight="1" x14ac:dyDescent="0.25">
      <c r="A313" s="13"/>
      <c r="B313" s="13"/>
      <c r="C313" s="13"/>
      <c r="D313" s="42"/>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91.5" customHeight="1" x14ac:dyDescent="0.25">
      <c r="A314" s="13"/>
      <c r="B314" s="13"/>
      <c r="C314" s="13"/>
      <c r="D314" s="42"/>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91.5" customHeight="1" x14ac:dyDescent="0.25">
      <c r="A315" s="13"/>
      <c r="B315" s="13"/>
      <c r="C315" s="13"/>
      <c r="D315" s="42"/>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91.5" customHeight="1" x14ac:dyDescent="0.25">
      <c r="A316" s="13"/>
      <c r="B316" s="13"/>
      <c r="C316" s="13"/>
      <c r="D316" s="42"/>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91.5" customHeight="1" x14ac:dyDescent="0.25">
      <c r="A317" s="13"/>
      <c r="B317" s="13"/>
      <c r="C317" s="13"/>
      <c r="D317" s="42"/>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91.5" customHeight="1" x14ac:dyDescent="0.25">
      <c r="A318" s="13"/>
      <c r="B318" s="13"/>
      <c r="C318" s="13"/>
      <c r="D318" s="42"/>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91.5" customHeight="1" x14ac:dyDescent="0.25">
      <c r="A319" s="13"/>
      <c r="B319" s="13"/>
      <c r="C319" s="13"/>
      <c r="D319" s="42"/>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91.5" customHeight="1" x14ac:dyDescent="0.25">
      <c r="A320" s="13"/>
      <c r="B320" s="13"/>
      <c r="C320" s="13"/>
      <c r="D320" s="42"/>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91.5" customHeight="1" x14ac:dyDescent="0.25">
      <c r="A321" s="13"/>
      <c r="B321" s="13"/>
      <c r="C321" s="13"/>
      <c r="D321" s="42"/>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91.5" customHeight="1" x14ac:dyDescent="0.25">
      <c r="A322" s="13"/>
      <c r="B322" s="13"/>
      <c r="C322" s="13"/>
      <c r="D322" s="42"/>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91.5" customHeight="1" x14ac:dyDescent="0.25">
      <c r="A323" s="13"/>
      <c r="B323" s="13"/>
      <c r="C323" s="13"/>
      <c r="D323" s="42"/>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91.5" customHeight="1" x14ac:dyDescent="0.25">
      <c r="A324" s="13"/>
      <c r="B324" s="13"/>
      <c r="C324" s="13"/>
      <c r="D324" s="42"/>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91.5" customHeight="1" x14ac:dyDescent="0.25">
      <c r="A325" s="13"/>
      <c r="B325" s="13"/>
      <c r="C325" s="13"/>
      <c r="D325" s="42"/>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91.5" customHeight="1" x14ac:dyDescent="0.25">
      <c r="A326" s="13"/>
      <c r="B326" s="13"/>
      <c r="C326" s="13"/>
      <c r="D326" s="42"/>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91.5" customHeight="1" x14ac:dyDescent="0.25">
      <c r="A327" s="13"/>
      <c r="B327" s="13"/>
      <c r="C327" s="13"/>
      <c r="D327" s="42"/>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91.5" customHeight="1" x14ac:dyDescent="0.25">
      <c r="A328" s="13"/>
      <c r="B328" s="13"/>
      <c r="C328" s="13"/>
      <c r="D328" s="42"/>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91.5" customHeight="1" x14ac:dyDescent="0.25">
      <c r="A329" s="13"/>
      <c r="B329" s="13"/>
      <c r="C329" s="13"/>
      <c r="D329" s="42"/>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91.5" customHeight="1" x14ac:dyDescent="0.25">
      <c r="A330" s="13"/>
      <c r="B330" s="13"/>
      <c r="C330" s="13"/>
      <c r="D330" s="42"/>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91.5" customHeight="1" x14ac:dyDescent="0.25">
      <c r="A331" s="13"/>
      <c r="B331" s="13"/>
      <c r="C331" s="13"/>
      <c r="D331" s="42"/>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91.5" customHeight="1" x14ac:dyDescent="0.25">
      <c r="A332" s="13"/>
      <c r="B332" s="13"/>
      <c r="C332" s="13"/>
      <c r="D332" s="42"/>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91.5" customHeight="1" x14ac:dyDescent="0.25">
      <c r="A333" s="13"/>
      <c r="B333" s="13"/>
      <c r="C333" s="13"/>
      <c r="D333" s="42"/>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91.5" customHeight="1" x14ac:dyDescent="0.25">
      <c r="A334" s="13"/>
      <c r="B334" s="13"/>
      <c r="C334" s="13"/>
      <c r="D334" s="42"/>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91.5" customHeight="1" x14ac:dyDescent="0.25">
      <c r="A335" s="13"/>
      <c r="B335" s="13"/>
      <c r="C335" s="13"/>
      <c r="D335" s="42"/>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91.5" customHeight="1" x14ac:dyDescent="0.25">
      <c r="A336" s="13"/>
      <c r="B336" s="13"/>
      <c r="C336" s="13"/>
      <c r="D336" s="42"/>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91.5" customHeight="1" x14ac:dyDescent="0.25">
      <c r="A337" s="13"/>
      <c r="B337" s="13"/>
      <c r="C337" s="13"/>
      <c r="D337" s="42"/>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91.5" customHeight="1" x14ac:dyDescent="0.25">
      <c r="A338" s="13"/>
      <c r="B338" s="13"/>
      <c r="C338" s="13"/>
      <c r="D338" s="42"/>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91.5" customHeight="1" x14ac:dyDescent="0.25">
      <c r="A339" s="13"/>
      <c r="B339" s="13"/>
      <c r="C339" s="13"/>
      <c r="D339" s="42"/>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91.5" customHeight="1" x14ac:dyDescent="0.25">
      <c r="A340" s="13"/>
      <c r="B340" s="13"/>
      <c r="C340" s="13"/>
      <c r="D340" s="42"/>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91.5" customHeight="1" x14ac:dyDescent="0.25">
      <c r="A341" s="13"/>
      <c r="B341" s="13"/>
      <c r="C341" s="13"/>
      <c r="D341" s="42"/>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91.5" customHeight="1" x14ac:dyDescent="0.25">
      <c r="A342" s="13"/>
      <c r="B342" s="13"/>
      <c r="C342" s="13"/>
      <c r="D342" s="42"/>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91.5" customHeight="1" x14ac:dyDescent="0.25">
      <c r="A343" s="13"/>
      <c r="B343" s="13"/>
      <c r="C343" s="13"/>
      <c r="D343" s="42"/>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91.5" customHeight="1" x14ac:dyDescent="0.25">
      <c r="A344" s="13"/>
      <c r="B344" s="13"/>
      <c r="C344" s="13"/>
      <c r="D344" s="42"/>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91.5" customHeight="1" x14ac:dyDescent="0.25">
      <c r="A345" s="13"/>
      <c r="B345" s="13"/>
      <c r="C345" s="13"/>
      <c r="D345" s="42"/>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91.5" customHeight="1" x14ac:dyDescent="0.25">
      <c r="A346" s="13"/>
      <c r="B346" s="13"/>
      <c r="C346" s="13"/>
      <c r="D346" s="42"/>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91.5" customHeight="1" x14ac:dyDescent="0.25">
      <c r="A347" s="13"/>
      <c r="B347" s="13"/>
      <c r="C347" s="13"/>
      <c r="D347" s="42"/>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91.5" customHeight="1" x14ac:dyDescent="0.25">
      <c r="A348" s="13"/>
      <c r="B348" s="13"/>
      <c r="C348" s="13"/>
      <c r="D348" s="42"/>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91.5" customHeight="1" x14ac:dyDescent="0.25">
      <c r="A349" s="13"/>
      <c r="B349" s="13"/>
      <c r="C349" s="13"/>
      <c r="D349" s="42"/>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91.5" customHeight="1" x14ac:dyDescent="0.25">
      <c r="A350" s="13"/>
      <c r="B350" s="13"/>
      <c r="C350" s="13"/>
      <c r="D350" s="42"/>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91.5" customHeight="1" x14ac:dyDescent="0.25">
      <c r="A351" s="13"/>
      <c r="B351" s="13"/>
      <c r="C351" s="13"/>
      <c r="D351" s="42"/>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91.5" customHeight="1" x14ac:dyDescent="0.25">
      <c r="A352" s="13"/>
      <c r="B352" s="13"/>
      <c r="C352" s="13"/>
      <c r="D352" s="42"/>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91.5" customHeight="1" x14ac:dyDescent="0.25">
      <c r="A353" s="13"/>
      <c r="B353" s="13"/>
      <c r="C353" s="13"/>
      <c r="D353" s="42"/>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91.5" customHeight="1" x14ac:dyDescent="0.25">
      <c r="A354" s="13"/>
      <c r="B354" s="13"/>
      <c r="C354" s="13"/>
      <c r="D354" s="42"/>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91.5" customHeight="1" x14ac:dyDescent="0.25">
      <c r="A355" s="13"/>
      <c r="B355" s="13"/>
      <c r="C355" s="13"/>
      <c r="D355" s="42"/>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91.5" customHeight="1" x14ac:dyDescent="0.25">
      <c r="A356" s="13"/>
      <c r="B356" s="13"/>
      <c r="C356" s="13"/>
      <c r="D356" s="42"/>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91.5" customHeight="1" x14ac:dyDescent="0.25">
      <c r="A357" s="13"/>
      <c r="B357" s="13"/>
      <c r="C357" s="13"/>
      <c r="D357" s="42"/>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91.5" customHeight="1" x14ac:dyDescent="0.25">
      <c r="A358" s="13"/>
      <c r="B358" s="13"/>
      <c r="C358" s="13"/>
      <c r="D358" s="42"/>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91.5" customHeight="1" x14ac:dyDescent="0.25">
      <c r="A359" s="13"/>
      <c r="B359" s="13"/>
      <c r="C359" s="13"/>
      <c r="D359" s="42"/>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91.5" customHeight="1" x14ac:dyDescent="0.25">
      <c r="A360" s="13"/>
      <c r="B360" s="13"/>
      <c r="C360" s="13"/>
      <c r="D360" s="42"/>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91.5" customHeight="1" x14ac:dyDescent="0.25">
      <c r="A361" s="13"/>
      <c r="B361" s="13"/>
      <c r="C361" s="13"/>
      <c r="D361" s="42"/>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91.5" customHeight="1" x14ac:dyDescent="0.25">
      <c r="A362" s="13"/>
      <c r="B362" s="13"/>
      <c r="C362" s="13"/>
      <c r="D362" s="42"/>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91.5" customHeight="1" x14ac:dyDescent="0.25">
      <c r="A363" s="13"/>
      <c r="B363" s="13"/>
      <c r="C363" s="13"/>
      <c r="D363" s="42"/>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91.5" customHeight="1" x14ac:dyDescent="0.25">
      <c r="A364" s="13"/>
      <c r="B364" s="13"/>
      <c r="C364" s="13"/>
      <c r="D364" s="42"/>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91.5" customHeight="1" x14ac:dyDescent="0.25">
      <c r="A365" s="13"/>
      <c r="B365" s="13"/>
      <c r="C365" s="13"/>
      <c r="D365" s="42"/>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91.5" customHeight="1" x14ac:dyDescent="0.25">
      <c r="A366" s="13"/>
      <c r="B366" s="13"/>
      <c r="C366" s="13"/>
      <c r="D366" s="42"/>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91.5" customHeight="1" x14ac:dyDescent="0.25">
      <c r="A367" s="13"/>
      <c r="B367" s="13"/>
      <c r="C367" s="13"/>
      <c r="D367" s="42"/>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91.5" customHeight="1" x14ac:dyDescent="0.25">
      <c r="A368" s="13"/>
      <c r="B368" s="13"/>
      <c r="C368" s="13"/>
      <c r="D368" s="42"/>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91.5" customHeight="1" x14ac:dyDescent="0.25">
      <c r="A369" s="13"/>
      <c r="B369" s="13"/>
      <c r="C369" s="13"/>
      <c r="D369" s="42"/>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91.5" customHeight="1" x14ac:dyDescent="0.25">
      <c r="A370" s="13"/>
      <c r="B370" s="13"/>
      <c r="C370" s="13"/>
      <c r="D370" s="42"/>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91.5" customHeight="1" x14ac:dyDescent="0.25">
      <c r="A371" s="13"/>
      <c r="B371" s="13"/>
      <c r="C371" s="13"/>
      <c r="D371" s="42"/>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91.5" customHeight="1" x14ac:dyDescent="0.25">
      <c r="A372" s="13"/>
      <c r="B372" s="13"/>
      <c r="C372" s="13"/>
      <c r="D372" s="42"/>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91.5" customHeight="1" x14ac:dyDescent="0.25">
      <c r="A373" s="13"/>
      <c r="B373" s="13"/>
      <c r="C373" s="13"/>
      <c r="D373" s="42"/>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91.5" customHeight="1" x14ac:dyDescent="0.25">
      <c r="A374" s="13"/>
      <c r="B374" s="13"/>
      <c r="C374" s="13"/>
      <c r="D374" s="42"/>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91.5" customHeight="1" x14ac:dyDescent="0.25">
      <c r="A375" s="13"/>
      <c r="B375" s="13"/>
      <c r="C375" s="13"/>
      <c r="D375" s="42"/>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91.5" customHeight="1" x14ac:dyDescent="0.25">
      <c r="A376" s="13"/>
      <c r="B376" s="13"/>
      <c r="C376" s="13"/>
      <c r="D376" s="42"/>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91.5" customHeight="1" x14ac:dyDescent="0.25">
      <c r="A377" s="13"/>
      <c r="B377" s="13"/>
      <c r="C377" s="13"/>
      <c r="D377" s="42"/>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91.5" customHeight="1" x14ac:dyDescent="0.25">
      <c r="A378" s="13"/>
      <c r="B378" s="13"/>
      <c r="C378" s="13"/>
      <c r="D378" s="42"/>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91.5" customHeight="1" x14ac:dyDescent="0.25">
      <c r="A379" s="13"/>
      <c r="B379" s="13"/>
      <c r="C379" s="13"/>
      <c r="D379" s="42"/>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91.5" customHeight="1" x14ac:dyDescent="0.25">
      <c r="A380" s="13"/>
      <c r="B380" s="13"/>
      <c r="C380" s="13"/>
      <c r="D380" s="42"/>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91.5" customHeight="1" x14ac:dyDescent="0.25">
      <c r="A381" s="13"/>
      <c r="B381" s="13"/>
      <c r="C381" s="13"/>
      <c r="D381" s="42"/>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91.5" customHeight="1" x14ac:dyDescent="0.25">
      <c r="A382" s="13"/>
      <c r="B382" s="13"/>
      <c r="C382" s="13"/>
      <c r="D382" s="42"/>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91.5" customHeight="1" x14ac:dyDescent="0.25">
      <c r="A383" s="13"/>
      <c r="B383" s="13"/>
      <c r="C383" s="13"/>
      <c r="D383" s="42"/>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91.5" customHeight="1" x14ac:dyDescent="0.25">
      <c r="A384" s="13"/>
      <c r="B384" s="13"/>
      <c r="C384" s="13"/>
      <c r="D384" s="42"/>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91.5" customHeight="1" x14ac:dyDescent="0.25">
      <c r="A385" s="13"/>
      <c r="B385" s="13"/>
      <c r="C385" s="13"/>
      <c r="D385" s="42"/>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91.5" customHeight="1" x14ac:dyDescent="0.25">
      <c r="A386" s="13"/>
      <c r="B386" s="13"/>
      <c r="C386" s="13"/>
      <c r="D386" s="42"/>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91.5" customHeight="1" x14ac:dyDescent="0.25">
      <c r="A387" s="13"/>
      <c r="B387" s="13"/>
      <c r="C387" s="13"/>
      <c r="D387" s="42"/>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91.5" customHeight="1" x14ac:dyDescent="0.25">
      <c r="A388" s="13"/>
      <c r="B388" s="13"/>
      <c r="C388" s="13"/>
      <c r="D388" s="42"/>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91.5" customHeight="1" x14ac:dyDescent="0.25">
      <c r="A389" s="13"/>
      <c r="B389" s="13"/>
      <c r="C389" s="13"/>
      <c r="D389" s="42"/>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91.5" customHeight="1" x14ac:dyDescent="0.25">
      <c r="A390" s="13"/>
      <c r="B390" s="13"/>
      <c r="C390" s="13"/>
      <c r="D390" s="42"/>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91.5" customHeight="1" x14ac:dyDescent="0.25">
      <c r="A391" s="13"/>
      <c r="B391" s="13"/>
      <c r="C391" s="13"/>
      <c r="D391" s="42"/>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91.5" customHeight="1" x14ac:dyDescent="0.25">
      <c r="A392" s="13"/>
      <c r="B392" s="13"/>
      <c r="C392" s="13"/>
      <c r="D392" s="42"/>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91.5" customHeight="1" x14ac:dyDescent="0.25">
      <c r="A393" s="13"/>
      <c r="B393" s="13"/>
      <c r="C393" s="13"/>
      <c r="D393" s="42"/>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91.5" customHeight="1" x14ac:dyDescent="0.25">
      <c r="A394" s="13"/>
      <c r="B394" s="13"/>
      <c r="C394" s="13"/>
      <c r="D394" s="42"/>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91.5" customHeight="1" x14ac:dyDescent="0.25">
      <c r="A395" s="13"/>
      <c r="B395" s="13"/>
      <c r="C395" s="13"/>
      <c r="D395" s="42"/>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91.5" customHeight="1" x14ac:dyDescent="0.25">
      <c r="A396" s="13"/>
      <c r="B396" s="13"/>
      <c r="C396" s="13"/>
      <c r="D396" s="42"/>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91.5" customHeight="1" x14ac:dyDescent="0.25">
      <c r="A397" s="13"/>
      <c r="B397" s="13"/>
      <c r="C397" s="13"/>
      <c r="D397" s="42"/>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91.5" customHeight="1" x14ac:dyDescent="0.25">
      <c r="A398" s="13"/>
      <c r="B398" s="13"/>
      <c r="C398" s="13"/>
      <c r="D398" s="42"/>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91.5" customHeight="1" x14ac:dyDescent="0.25">
      <c r="A399" s="13"/>
      <c r="B399" s="13"/>
      <c r="C399" s="13"/>
      <c r="D399" s="42"/>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91.5" customHeight="1" x14ac:dyDescent="0.25">
      <c r="A400" s="13"/>
      <c r="B400" s="13"/>
      <c r="C400" s="13"/>
      <c r="D400" s="42"/>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91.5" customHeight="1" x14ac:dyDescent="0.25">
      <c r="A401" s="13"/>
      <c r="B401" s="13"/>
      <c r="C401" s="13"/>
      <c r="D401" s="42"/>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91.5" customHeight="1" x14ac:dyDescent="0.25">
      <c r="A402" s="13"/>
      <c r="B402" s="13"/>
      <c r="C402" s="13"/>
      <c r="D402" s="42"/>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91.5" customHeight="1" x14ac:dyDescent="0.25">
      <c r="A403" s="13"/>
      <c r="B403" s="13"/>
      <c r="C403" s="13"/>
      <c r="D403" s="42"/>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91.5" customHeight="1" x14ac:dyDescent="0.25">
      <c r="A404" s="13"/>
      <c r="B404" s="13"/>
      <c r="C404" s="13"/>
      <c r="D404" s="42"/>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91.5" customHeight="1" x14ac:dyDescent="0.25">
      <c r="A405" s="13"/>
      <c r="B405" s="13"/>
      <c r="C405" s="13"/>
      <c r="D405" s="42"/>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91.5" customHeight="1" x14ac:dyDescent="0.25">
      <c r="A406" s="13"/>
      <c r="B406" s="13"/>
      <c r="C406" s="13"/>
      <c r="D406" s="42"/>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91.5" customHeight="1" x14ac:dyDescent="0.25">
      <c r="A407" s="13"/>
      <c r="B407" s="13"/>
      <c r="C407" s="13"/>
      <c r="D407" s="42"/>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91.5" customHeight="1" x14ac:dyDescent="0.25">
      <c r="A408" s="13"/>
      <c r="B408" s="13"/>
      <c r="C408" s="13"/>
      <c r="D408" s="42"/>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91.5" customHeight="1" x14ac:dyDescent="0.25">
      <c r="A409" s="13"/>
      <c r="B409" s="13"/>
      <c r="C409" s="13"/>
      <c r="D409" s="42"/>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91.5" customHeight="1" x14ac:dyDescent="0.25">
      <c r="A410" s="13"/>
      <c r="B410" s="13"/>
      <c r="C410" s="13"/>
      <c r="D410" s="42"/>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91.5" customHeight="1" x14ac:dyDescent="0.25">
      <c r="A411" s="13"/>
      <c r="B411" s="13"/>
      <c r="C411" s="13"/>
      <c r="D411" s="42"/>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91.5" customHeight="1" x14ac:dyDescent="0.25">
      <c r="A412" s="13"/>
      <c r="B412" s="13"/>
      <c r="C412" s="13"/>
      <c r="D412" s="42"/>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91.5" customHeight="1" x14ac:dyDescent="0.25">
      <c r="A413" s="13"/>
      <c r="B413" s="13"/>
      <c r="C413" s="13"/>
      <c r="D413" s="42"/>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91.5" customHeight="1" x14ac:dyDescent="0.25">
      <c r="A414" s="13"/>
      <c r="B414" s="13"/>
      <c r="C414" s="13"/>
      <c r="D414" s="42"/>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91.5" customHeight="1" x14ac:dyDescent="0.25">
      <c r="A415" s="13"/>
      <c r="B415" s="13"/>
      <c r="C415" s="13"/>
      <c r="D415" s="42"/>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91.5" customHeight="1" x14ac:dyDescent="0.25">
      <c r="A416" s="13"/>
      <c r="B416" s="13"/>
      <c r="C416" s="13"/>
      <c r="D416" s="42"/>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91.5" customHeight="1" x14ac:dyDescent="0.25">
      <c r="A417" s="13"/>
      <c r="B417" s="13"/>
      <c r="C417" s="13"/>
      <c r="D417" s="42"/>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91.5" customHeight="1" x14ac:dyDescent="0.25">
      <c r="A418" s="13"/>
      <c r="B418" s="13"/>
      <c r="C418" s="13"/>
      <c r="D418" s="42"/>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91.5" customHeight="1" x14ac:dyDescent="0.25">
      <c r="A419" s="13"/>
      <c r="B419" s="13"/>
      <c r="C419" s="13"/>
      <c r="D419" s="42"/>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91.5" customHeight="1" x14ac:dyDescent="0.25">
      <c r="A420" s="13"/>
      <c r="B420" s="13"/>
      <c r="C420" s="13"/>
      <c r="D420" s="42"/>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91.5" customHeight="1" x14ac:dyDescent="0.25">
      <c r="A421" s="13"/>
      <c r="B421" s="13"/>
      <c r="C421" s="13"/>
      <c r="D421" s="42"/>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91.5" customHeight="1" x14ac:dyDescent="0.25">
      <c r="A422" s="13"/>
      <c r="B422" s="13"/>
      <c r="C422" s="13"/>
      <c r="D422" s="42"/>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91.5" customHeight="1" x14ac:dyDescent="0.25">
      <c r="A423" s="13"/>
      <c r="B423" s="13"/>
      <c r="C423" s="13"/>
      <c r="D423" s="42"/>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91.5" customHeight="1" x14ac:dyDescent="0.25">
      <c r="A424" s="13"/>
      <c r="B424" s="13"/>
      <c r="C424" s="13"/>
      <c r="D424" s="42"/>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91.5" customHeight="1" x14ac:dyDescent="0.25">
      <c r="A425" s="13"/>
      <c r="B425" s="13"/>
      <c r="C425" s="13"/>
      <c r="D425" s="42"/>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91.5" customHeight="1" x14ac:dyDescent="0.25">
      <c r="A426" s="13"/>
      <c r="B426" s="13"/>
      <c r="C426" s="13"/>
      <c r="D426" s="42"/>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91.5" customHeight="1" x14ac:dyDescent="0.25">
      <c r="A427" s="13"/>
      <c r="B427" s="13"/>
      <c r="C427" s="13"/>
      <c r="D427" s="42"/>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91.5" customHeight="1" x14ac:dyDescent="0.25">
      <c r="A428" s="13"/>
      <c r="B428" s="13"/>
      <c r="C428" s="13"/>
      <c r="D428" s="42"/>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91.5" customHeight="1" x14ac:dyDescent="0.25">
      <c r="A429" s="13"/>
      <c r="B429" s="13"/>
      <c r="C429" s="13"/>
      <c r="D429" s="42"/>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91.5" customHeight="1" x14ac:dyDescent="0.25">
      <c r="A430" s="13"/>
      <c r="B430" s="13"/>
      <c r="C430" s="13"/>
      <c r="D430" s="42"/>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91.5" customHeight="1" x14ac:dyDescent="0.25">
      <c r="A431" s="13"/>
      <c r="B431" s="13"/>
      <c r="C431" s="13"/>
      <c r="D431" s="42"/>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91.5" customHeight="1" x14ac:dyDescent="0.25">
      <c r="A432" s="13"/>
      <c r="B432" s="13"/>
      <c r="C432" s="13"/>
      <c r="D432" s="42"/>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91.5" customHeight="1" x14ac:dyDescent="0.25">
      <c r="A433" s="13"/>
      <c r="B433" s="13"/>
      <c r="C433" s="13"/>
      <c r="D433" s="42"/>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91.5" customHeight="1" x14ac:dyDescent="0.25">
      <c r="A434" s="13"/>
      <c r="B434" s="13"/>
      <c r="C434" s="13"/>
      <c r="D434" s="42"/>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91.5" customHeight="1" x14ac:dyDescent="0.25">
      <c r="A435" s="13"/>
      <c r="B435" s="13"/>
      <c r="C435" s="13"/>
      <c r="D435" s="42"/>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91.5" customHeight="1" x14ac:dyDescent="0.25">
      <c r="A436" s="13"/>
      <c r="B436" s="13"/>
      <c r="C436" s="13"/>
      <c r="D436" s="42"/>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91.5" customHeight="1" x14ac:dyDescent="0.25">
      <c r="A437" s="13"/>
      <c r="B437" s="13"/>
      <c r="C437" s="13"/>
      <c r="D437" s="42"/>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91.5" customHeight="1" x14ac:dyDescent="0.25">
      <c r="A438" s="13"/>
      <c r="B438" s="13"/>
      <c r="C438" s="13"/>
      <c r="D438" s="42"/>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91.5" customHeight="1" x14ac:dyDescent="0.25">
      <c r="A439" s="13"/>
      <c r="B439" s="13"/>
      <c r="C439" s="13"/>
      <c r="D439" s="42"/>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91.5" customHeight="1" x14ac:dyDescent="0.25">
      <c r="A440" s="13"/>
      <c r="B440" s="13"/>
      <c r="C440" s="13"/>
      <c r="D440" s="42"/>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91.5" customHeight="1" x14ac:dyDescent="0.25">
      <c r="A441" s="13"/>
      <c r="B441" s="13"/>
      <c r="C441" s="13"/>
      <c r="D441" s="42"/>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91.5" customHeight="1" x14ac:dyDescent="0.25">
      <c r="A442" s="13"/>
      <c r="B442" s="13"/>
      <c r="C442" s="13"/>
      <c r="D442" s="42"/>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91.5" customHeight="1" x14ac:dyDescent="0.25">
      <c r="A443" s="13"/>
      <c r="B443" s="13"/>
      <c r="C443" s="13"/>
      <c r="D443" s="42"/>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91.5" customHeight="1" x14ac:dyDescent="0.25">
      <c r="A444" s="13"/>
      <c r="B444" s="13"/>
      <c r="C444" s="13"/>
      <c r="D444" s="42"/>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91.5" customHeight="1" x14ac:dyDescent="0.25">
      <c r="A445" s="13"/>
      <c r="B445" s="13"/>
      <c r="C445" s="13"/>
      <c r="D445" s="42"/>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91.5" customHeight="1" x14ac:dyDescent="0.25">
      <c r="A446" s="13"/>
      <c r="B446" s="13"/>
      <c r="C446" s="13"/>
      <c r="D446" s="42"/>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91.5" customHeight="1" x14ac:dyDescent="0.25">
      <c r="A447" s="13"/>
      <c r="B447" s="13"/>
      <c r="C447" s="13"/>
      <c r="D447" s="42"/>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91.5" customHeight="1" x14ac:dyDescent="0.25">
      <c r="A448" s="13"/>
      <c r="B448" s="13"/>
      <c r="C448" s="13"/>
      <c r="D448" s="42"/>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91.5" customHeight="1" x14ac:dyDescent="0.25">
      <c r="A449" s="13"/>
      <c r="B449" s="13"/>
      <c r="C449" s="13"/>
      <c r="D449" s="42"/>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91.5" customHeight="1" x14ac:dyDescent="0.25">
      <c r="A450" s="13"/>
      <c r="B450" s="13"/>
      <c r="C450" s="13"/>
      <c r="D450" s="42"/>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91.5" customHeight="1" x14ac:dyDescent="0.25">
      <c r="A451" s="13"/>
      <c r="B451" s="13"/>
      <c r="C451" s="13"/>
      <c r="D451" s="42"/>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91.5" customHeight="1" x14ac:dyDescent="0.25">
      <c r="A452" s="13"/>
      <c r="B452" s="13"/>
      <c r="C452" s="13"/>
      <c r="D452" s="42"/>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91.5" customHeight="1" x14ac:dyDescent="0.25">
      <c r="A453" s="13"/>
      <c r="B453" s="13"/>
      <c r="C453" s="13"/>
      <c r="D453" s="42"/>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91.5" customHeight="1" x14ac:dyDescent="0.25">
      <c r="A454" s="13"/>
      <c r="B454" s="13"/>
      <c r="C454" s="13"/>
      <c r="D454" s="42"/>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91.5" customHeight="1" x14ac:dyDescent="0.25">
      <c r="A455" s="13"/>
      <c r="B455" s="13"/>
      <c r="C455" s="13"/>
      <c r="D455" s="42"/>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91.5" customHeight="1" x14ac:dyDescent="0.25">
      <c r="A456" s="13"/>
      <c r="B456" s="13"/>
      <c r="C456" s="13"/>
      <c r="D456" s="42"/>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91.5" customHeight="1" x14ac:dyDescent="0.25">
      <c r="A457" s="13"/>
      <c r="B457" s="13"/>
      <c r="C457" s="13"/>
      <c r="D457" s="42"/>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91.5" customHeight="1" x14ac:dyDescent="0.25">
      <c r="A458" s="13"/>
      <c r="B458" s="13"/>
      <c r="C458" s="13"/>
      <c r="D458" s="42"/>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91.5" customHeight="1" x14ac:dyDescent="0.25">
      <c r="A459" s="13"/>
      <c r="B459" s="13"/>
      <c r="C459" s="13"/>
      <c r="D459" s="42"/>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91.5" customHeight="1" x14ac:dyDescent="0.25">
      <c r="A460" s="13"/>
      <c r="B460" s="13"/>
      <c r="C460" s="13"/>
      <c r="D460" s="42"/>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91.5" customHeight="1" x14ac:dyDescent="0.25">
      <c r="A461" s="13"/>
      <c r="B461" s="13"/>
      <c r="C461" s="13"/>
      <c r="D461" s="42"/>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91.5" customHeight="1" x14ac:dyDescent="0.25">
      <c r="A462" s="13"/>
      <c r="B462" s="13"/>
      <c r="C462" s="13"/>
      <c r="D462" s="42"/>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91.5" customHeight="1" x14ac:dyDescent="0.25">
      <c r="A463" s="13"/>
      <c r="B463" s="13"/>
      <c r="C463" s="13"/>
      <c r="D463" s="42"/>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91.5" customHeight="1" x14ac:dyDescent="0.25">
      <c r="A464" s="13"/>
      <c r="B464" s="13"/>
      <c r="C464" s="13"/>
      <c r="D464" s="42"/>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91.5" customHeight="1" x14ac:dyDescent="0.25">
      <c r="A465" s="13"/>
      <c r="B465" s="13"/>
      <c r="C465" s="13"/>
      <c r="D465" s="42"/>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91.5" customHeight="1" x14ac:dyDescent="0.25">
      <c r="A466" s="13"/>
      <c r="B466" s="13"/>
      <c r="C466" s="13"/>
      <c r="D466" s="42"/>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91.5" customHeight="1" x14ac:dyDescent="0.25">
      <c r="A467" s="13"/>
      <c r="B467" s="13"/>
      <c r="C467" s="13"/>
      <c r="D467" s="42"/>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91.5" customHeight="1" x14ac:dyDescent="0.25">
      <c r="A468" s="13"/>
      <c r="B468" s="13"/>
      <c r="C468" s="13"/>
      <c r="D468" s="42"/>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91.5" customHeight="1" x14ac:dyDescent="0.25">
      <c r="A469" s="13"/>
      <c r="B469" s="13"/>
      <c r="C469" s="13"/>
      <c r="D469" s="42"/>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91.5" customHeight="1" x14ac:dyDescent="0.25">
      <c r="A470" s="13"/>
      <c r="B470" s="13"/>
      <c r="C470" s="13"/>
      <c r="D470" s="42"/>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91.5" customHeight="1" x14ac:dyDescent="0.25">
      <c r="A471" s="13"/>
      <c r="B471" s="13"/>
      <c r="C471" s="13"/>
      <c r="D471" s="42"/>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91.5" customHeight="1" x14ac:dyDescent="0.25">
      <c r="A472" s="13"/>
      <c r="B472" s="13"/>
      <c r="C472" s="13"/>
      <c r="D472" s="42"/>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91.5" customHeight="1" x14ac:dyDescent="0.25">
      <c r="A473" s="13"/>
      <c r="B473" s="13"/>
      <c r="C473" s="13"/>
      <c r="D473" s="42"/>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91.5" customHeight="1" x14ac:dyDescent="0.25">
      <c r="A474" s="13"/>
      <c r="B474" s="13"/>
      <c r="C474" s="13"/>
      <c r="D474" s="42"/>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91.5" customHeight="1" x14ac:dyDescent="0.25">
      <c r="A475" s="13"/>
      <c r="B475" s="13"/>
      <c r="C475" s="13"/>
      <c r="D475" s="42"/>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91.5" customHeight="1" x14ac:dyDescent="0.25">
      <c r="A476" s="13"/>
      <c r="B476" s="13"/>
      <c r="C476" s="13"/>
      <c r="D476" s="42"/>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91.5" customHeight="1" x14ac:dyDescent="0.25">
      <c r="A477" s="13"/>
      <c r="B477" s="13"/>
      <c r="C477" s="13"/>
      <c r="D477" s="42"/>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91.5" customHeight="1" x14ac:dyDescent="0.25">
      <c r="A478" s="13"/>
      <c r="B478" s="13"/>
      <c r="C478" s="13"/>
      <c r="D478" s="42"/>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91.5" customHeight="1" x14ac:dyDescent="0.25">
      <c r="A479" s="13"/>
      <c r="B479" s="13"/>
      <c r="C479" s="13"/>
      <c r="D479" s="42"/>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91.5" customHeight="1" x14ac:dyDescent="0.25">
      <c r="A480" s="13"/>
      <c r="B480" s="13"/>
      <c r="C480" s="13"/>
      <c r="D480" s="42"/>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91.5" customHeight="1" x14ac:dyDescent="0.25">
      <c r="A481" s="13"/>
      <c r="B481" s="13"/>
      <c r="C481" s="13"/>
      <c r="D481" s="42"/>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91.5" customHeight="1" x14ac:dyDescent="0.25">
      <c r="A482" s="13"/>
      <c r="B482" s="13"/>
      <c r="C482" s="13"/>
      <c r="D482" s="42"/>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91.5" customHeight="1" x14ac:dyDescent="0.25">
      <c r="A483" s="13"/>
      <c r="B483" s="13"/>
      <c r="C483" s="13"/>
      <c r="D483" s="42"/>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91.5" customHeight="1" x14ac:dyDescent="0.25">
      <c r="A484" s="13"/>
      <c r="B484" s="13"/>
      <c r="C484" s="13"/>
      <c r="D484" s="42"/>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91.5" customHeight="1" x14ac:dyDescent="0.25">
      <c r="A485" s="13"/>
      <c r="B485" s="13"/>
      <c r="C485" s="13"/>
      <c r="D485" s="42"/>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91.5" customHeight="1" x14ac:dyDescent="0.25">
      <c r="A486" s="13"/>
      <c r="B486" s="13"/>
      <c r="C486" s="13"/>
      <c r="D486" s="42"/>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91.5" customHeight="1" x14ac:dyDescent="0.25">
      <c r="A487" s="13"/>
      <c r="B487" s="13"/>
      <c r="C487" s="13"/>
      <c r="D487" s="42"/>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91.5" customHeight="1" x14ac:dyDescent="0.25">
      <c r="A488" s="13"/>
      <c r="B488" s="13"/>
      <c r="C488" s="13"/>
      <c r="D488" s="42"/>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91.5" customHeight="1" x14ac:dyDescent="0.25">
      <c r="A489" s="13"/>
      <c r="B489" s="13"/>
      <c r="C489" s="13"/>
      <c r="D489" s="42"/>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91.5" customHeight="1" x14ac:dyDescent="0.25">
      <c r="A490" s="13"/>
      <c r="B490" s="13"/>
      <c r="C490" s="13"/>
      <c r="D490" s="42"/>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91.5" customHeight="1" x14ac:dyDescent="0.25">
      <c r="A491" s="13"/>
      <c r="B491" s="13"/>
      <c r="C491" s="13"/>
      <c r="D491" s="42"/>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91.5" customHeight="1" x14ac:dyDescent="0.25">
      <c r="A492" s="13"/>
      <c r="B492" s="13"/>
      <c r="C492" s="13"/>
      <c r="D492" s="42"/>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91.5" customHeight="1" x14ac:dyDescent="0.25">
      <c r="A493" s="13"/>
      <c r="B493" s="13"/>
      <c r="C493" s="13"/>
      <c r="D493" s="42"/>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91.5" customHeight="1" x14ac:dyDescent="0.25">
      <c r="A494" s="13"/>
      <c r="B494" s="13"/>
      <c r="C494" s="13"/>
      <c r="D494" s="42"/>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91.5" customHeight="1" x14ac:dyDescent="0.25">
      <c r="A495" s="13"/>
      <c r="B495" s="13"/>
      <c r="C495" s="13"/>
      <c r="D495" s="42"/>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91.5" customHeight="1" x14ac:dyDescent="0.25">
      <c r="A496" s="13"/>
      <c r="B496" s="13"/>
      <c r="C496" s="13"/>
      <c r="D496" s="42"/>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91.5" customHeight="1" x14ac:dyDescent="0.25">
      <c r="A497" s="13"/>
      <c r="B497" s="13"/>
      <c r="C497" s="13"/>
      <c r="D497" s="42"/>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91.5" customHeight="1" x14ac:dyDescent="0.25">
      <c r="A498" s="13"/>
      <c r="B498" s="13"/>
      <c r="C498" s="13"/>
      <c r="D498" s="42"/>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91.5" customHeight="1" x14ac:dyDescent="0.25">
      <c r="A499" s="13"/>
      <c r="B499" s="13"/>
      <c r="C499" s="13"/>
      <c r="D499" s="42"/>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91.5" customHeight="1" x14ac:dyDescent="0.25">
      <c r="A500" s="13"/>
      <c r="B500" s="13"/>
      <c r="C500" s="13"/>
      <c r="D500" s="42"/>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91.5" customHeight="1" x14ac:dyDescent="0.25">
      <c r="A501" s="13"/>
      <c r="B501" s="13"/>
      <c r="C501" s="13"/>
      <c r="D501" s="42"/>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91.5" customHeight="1" x14ac:dyDescent="0.25">
      <c r="A502" s="13"/>
      <c r="B502" s="13"/>
      <c r="C502" s="13"/>
      <c r="D502" s="42"/>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91.5" customHeight="1" x14ac:dyDescent="0.25">
      <c r="A503" s="13"/>
      <c r="B503" s="13"/>
      <c r="C503" s="13"/>
      <c r="D503" s="42"/>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91.5" customHeight="1" x14ac:dyDescent="0.25">
      <c r="A504" s="13"/>
      <c r="B504" s="13"/>
      <c r="C504" s="13"/>
      <c r="D504" s="42"/>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91.5" customHeight="1" x14ac:dyDescent="0.25">
      <c r="A505" s="13"/>
      <c r="B505" s="13"/>
      <c r="C505" s="13"/>
      <c r="D505" s="42"/>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91.5" customHeight="1" x14ac:dyDescent="0.25">
      <c r="A506" s="13"/>
      <c r="B506" s="13"/>
      <c r="C506" s="13"/>
      <c r="D506" s="42"/>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91.5" customHeight="1" x14ac:dyDescent="0.25">
      <c r="A507" s="13"/>
      <c r="B507" s="13"/>
      <c r="C507" s="13"/>
      <c r="D507" s="42"/>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91.5" customHeight="1" x14ac:dyDescent="0.25">
      <c r="A508" s="13"/>
      <c r="B508" s="13"/>
      <c r="C508" s="13"/>
      <c r="D508" s="42"/>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91.5" customHeight="1" x14ac:dyDescent="0.25">
      <c r="A509" s="13"/>
      <c r="B509" s="13"/>
      <c r="C509" s="13"/>
      <c r="D509" s="42"/>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91.5" customHeight="1" x14ac:dyDescent="0.25">
      <c r="A510" s="13"/>
      <c r="B510" s="13"/>
      <c r="C510" s="13"/>
      <c r="D510" s="42"/>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91.5" customHeight="1" x14ac:dyDescent="0.25">
      <c r="A511" s="13"/>
      <c r="B511" s="13"/>
      <c r="C511" s="13"/>
      <c r="D511" s="42"/>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91.5" customHeight="1" x14ac:dyDescent="0.25">
      <c r="A512" s="13"/>
      <c r="B512" s="13"/>
      <c r="C512" s="13"/>
      <c r="D512" s="42"/>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91.5" customHeight="1" x14ac:dyDescent="0.25">
      <c r="A513" s="13"/>
      <c r="B513" s="13"/>
      <c r="C513" s="13"/>
      <c r="D513" s="42"/>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91.5" customHeight="1" x14ac:dyDescent="0.25">
      <c r="A514" s="13"/>
      <c r="B514" s="13"/>
      <c r="C514" s="13"/>
      <c r="D514" s="42"/>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91.5" customHeight="1" x14ac:dyDescent="0.25">
      <c r="A515" s="13"/>
      <c r="B515" s="13"/>
      <c r="C515" s="13"/>
      <c r="D515" s="42"/>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91.5" customHeight="1" x14ac:dyDescent="0.25">
      <c r="A516" s="13"/>
      <c r="B516" s="13"/>
      <c r="C516" s="13"/>
      <c r="D516" s="42"/>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91.5" customHeight="1" x14ac:dyDescent="0.25">
      <c r="A517" s="13"/>
      <c r="B517" s="13"/>
      <c r="C517" s="13"/>
      <c r="D517" s="42"/>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91.5" customHeight="1" x14ac:dyDescent="0.25">
      <c r="A518" s="13"/>
      <c r="B518" s="13"/>
      <c r="C518" s="13"/>
      <c r="D518" s="42"/>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91.5" customHeight="1" x14ac:dyDescent="0.25">
      <c r="A519" s="13"/>
      <c r="B519" s="13"/>
      <c r="C519" s="13"/>
      <c r="D519" s="42"/>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91.5" customHeight="1" x14ac:dyDescent="0.25">
      <c r="A520" s="13"/>
      <c r="B520" s="13"/>
      <c r="C520" s="13"/>
      <c r="D520" s="42"/>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91.5" customHeight="1" x14ac:dyDescent="0.25">
      <c r="A521" s="13"/>
      <c r="B521" s="13"/>
      <c r="C521" s="13"/>
      <c r="D521" s="42"/>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91.5" customHeight="1" x14ac:dyDescent="0.25">
      <c r="A522" s="13"/>
      <c r="B522" s="13"/>
      <c r="C522" s="13"/>
      <c r="D522" s="42"/>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91.5" customHeight="1" x14ac:dyDescent="0.25">
      <c r="A523" s="13"/>
      <c r="B523" s="13"/>
      <c r="C523" s="13"/>
      <c r="D523" s="42"/>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91.5" customHeight="1" x14ac:dyDescent="0.25">
      <c r="A524" s="13"/>
      <c r="B524" s="13"/>
      <c r="C524" s="13"/>
      <c r="D524" s="42"/>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91.5" customHeight="1" x14ac:dyDescent="0.25">
      <c r="A525" s="13"/>
      <c r="B525" s="13"/>
      <c r="C525" s="13"/>
      <c r="D525" s="42"/>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91.5" customHeight="1" x14ac:dyDescent="0.25">
      <c r="A526" s="13"/>
      <c r="B526" s="13"/>
      <c r="C526" s="13"/>
      <c r="D526" s="42"/>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91.5" customHeight="1" x14ac:dyDescent="0.25">
      <c r="A527" s="13"/>
      <c r="B527" s="13"/>
      <c r="C527" s="13"/>
      <c r="D527" s="42"/>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91.5" customHeight="1" x14ac:dyDescent="0.25">
      <c r="A528" s="13"/>
      <c r="B528" s="13"/>
      <c r="C528" s="13"/>
      <c r="D528" s="42"/>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91.5" customHeight="1" x14ac:dyDescent="0.25">
      <c r="A529" s="13"/>
      <c r="B529" s="13"/>
      <c r="C529" s="13"/>
      <c r="D529" s="42"/>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91.5" customHeight="1" x14ac:dyDescent="0.25">
      <c r="A530" s="13"/>
      <c r="B530" s="13"/>
      <c r="C530" s="13"/>
      <c r="D530" s="42"/>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91.5" customHeight="1" x14ac:dyDescent="0.25">
      <c r="A531" s="13"/>
      <c r="B531" s="13"/>
      <c r="C531" s="13"/>
      <c r="D531" s="42"/>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91.5" customHeight="1" x14ac:dyDescent="0.25">
      <c r="A532" s="13"/>
      <c r="B532" s="13"/>
      <c r="C532" s="13"/>
      <c r="D532" s="42"/>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91.5" customHeight="1" x14ac:dyDescent="0.25">
      <c r="A533" s="13"/>
      <c r="B533" s="13"/>
      <c r="C533" s="13"/>
      <c r="D533" s="42"/>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91.5" customHeight="1" x14ac:dyDescent="0.25">
      <c r="A534" s="13"/>
      <c r="B534" s="13"/>
      <c r="C534" s="13"/>
      <c r="D534" s="42"/>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91.5" customHeight="1" x14ac:dyDescent="0.25">
      <c r="A535" s="13"/>
      <c r="B535" s="13"/>
      <c r="C535" s="13"/>
      <c r="D535" s="42"/>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91.5" customHeight="1" x14ac:dyDescent="0.25">
      <c r="A536" s="13"/>
      <c r="B536" s="13"/>
      <c r="C536" s="13"/>
      <c r="D536" s="42"/>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91.5" customHeight="1" x14ac:dyDescent="0.25">
      <c r="A537" s="13"/>
      <c r="B537" s="13"/>
      <c r="C537" s="13"/>
      <c r="D537" s="42"/>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91.5" customHeight="1" x14ac:dyDescent="0.25">
      <c r="A538" s="13"/>
      <c r="B538" s="13"/>
      <c r="C538" s="13"/>
      <c r="D538" s="42"/>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91.5" customHeight="1" x14ac:dyDescent="0.25">
      <c r="A539" s="13"/>
      <c r="B539" s="13"/>
      <c r="C539" s="13"/>
      <c r="D539" s="42"/>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91.5" customHeight="1" x14ac:dyDescent="0.25">
      <c r="A540" s="13"/>
      <c r="B540" s="13"/>
      <c r="C540" s="13"/>
      <c r="D540" s="42"/>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91.5" customHeight="1" x14ac:dyDescent="0.25">
      <c r="A541" s="13"/>
      <c r="B541" s="13"/>
      <c r="C541" s="13"/>
      <c r="D541" s="42"/>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91.5" customHeight="1" x14ac:dyDescent="0.25">
      <c r="A542" s="13"/>
      <c r="B542" s="13"/>
      <c r="C542" s="13"/>
      <c r="D542" s="42"/>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91.5" customHeight="1" x14ac:dyDescent="0.25">
      <c r="A543" s="13"/>
      <c r="B543" s="13"/>
      <c r="C543" s="13"/>
      <c r="D543" s="42"/>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91.5" customHeight="1" x14ac:dyDescent="0.25">
      <c r="A544" s="13"/>
      <c r="B544" s="13"/>
      <c r="C544" s="13"/>
      <c r="D544" s="42"/>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91.5" customHeight="1" x14ac:dyDescent="0.25">
      <c r="A545" s="13"/>
      <c r="B545" s="13"/>
      <c r="C545" s="13"/>
      <c r="D545" s="42"/>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91.5" customHeight="1" x14ac:dyDescent="0.25">
      <c r="A546" s="13"/>
      <c r="B546" s="13"/>
      <c r="C546" s="13"/>
      <c r="D546" s="42"/>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91.5" customHeight="1" x14ac:dyDescent="0.25">
      <c r="A547" s="13"/>
      <c r="B547" s="13"/>
      <c r="C547" s="13"/>
      <c r="D547" s="42"/>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91.5" customHeight="1" x14ac:dyDescent="0.25">
      <c r="A548" s="13"/>
      <c r="B548" s="13"/>
      <c r="C548" s="13"/>
      <c r="D548" s="42"/>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91.5" customHeight="1" x14ac:dyDescent="0.25">
      <c r="A549" s="13"/>
      <c r="B549" s="13"/>
      <c r="C549" s="13"/>
      <c r="D549" s="42"/>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91.5" customHeight="1" x14ac:dyDescent="0.25">
      <c r="A550" s="13"/>
      <c r="B550" s="13"/>
      <c r="C550" s="13"/>
      <c r="D550" s="42"/>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91.5" customHeight="1" x14ac:dyDescent="0.25">
      <c r="A551" s="13"/>
      <c r="B551" s="13"/>
      <c r="C551" s="13"/>
      <c r="D551" s="42"/>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91.5" customHeight="1" x14ac:dyDescent="0.25">
      <c r="A552" s="13"/>
      <c r="B552" s="13"/>
      <c r="C552" s="13"/>
      <c r="D552" s="42"/>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91.5" customHeight="1" x14ac:dyDescent="0.25">
      <c r="A553" s="13"/>
      <c r="B553" s="13"/>
      <c r="C553" s="13"/>
      <c r="D553" s="42"/>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91.5" customHeight="1" x14ac:dyDescent="0.25">
      <c r="A554" s="13"/>
      <c r="B554" s="13"/>
      <c r="C554" s="13"/>
      <c r="D554" s="42"/>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91.5" customHeight="1" x14ac:dyDescent="0.25">
      <c r="A555" s="13"/>
      <c r="B555" s="13"/>
      <c r="C555" s="13"/>
      <c r="D555" s="42"/>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91.5" customHeight="1" x14ac:dyDescent="0.25">
      <c r="A556" s="13"/>
      <c r="B556" s="13"/>
      <c r="C556" s="13"/>
      <c r="D556" s="42"/>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91.5" customHeight="1" x14ac:dyDescent="0.25">
      <c r="A557" s="13"/>
      <c r="B557" s="13"/>
      <c r="C557" s="13"/>
      <c r="D557" s="42"/>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91.5" customHeight="1" x14ac:dyDescent="0.25">
      <c r="A558" s="13"/>
      <c r="B558" s="13"/>
      <c r="C558" s="13"/>
      <c r="D558" s="42"/>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91.5" customHeight="1" x14ac:dyDescent="0.25">
      <c r="A559" s="13"/>
      <c r="B559" s="13"/>
      <c r="C559" s="13"/>
      <c r="D559" s="42"/>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91.5" customHeight="1" x14ac:dyDescent="0.25">
      <c r="A560" s="13"/>
      <c r="B560" s="13"/>
      <c r="C560" s="13"/>
      <c r="D560" s="42"/>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91.5" customHeight="1" x14ac:dyDescent="0.25">
      <c r="A561" s="13"/>
      <c r="B561" s="13"/>
      <c r="C561" s="13"/>
      <c r="D561" s="42"/>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91.5" customHeight="1" x14ac:dyDescent="0.25">
      <c r="A562" s="13"/>
      <c r="B562" s="13"/>
      <c r="C562" s="13"/>
      <c r="D562" s="42"/>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91.5" customHeight="1" x14ac:dyDescent="0.25">
      <c r="A563" s="13"/>
      <c r="B563" s="13"/>
      <c r="C563" s="13"/>
      <c r="D563" s="42"/>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91.5" customHeight="1" x14ac:dyDescent="0.25">
      <c r="A564" s="13"/>
      <c r="B564" s="13"/>
      <c r="C564" s="13"/>
      <c r="D564" s="42"/>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91.5" customHeight="1" x14ac:dyDescent="0.25">
      <c r="A565" s="13"/>
      <c r="B565" s="13"/>
      <c r="C565" s="13"/>
      <c r="D565" s="42"/>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91.5" customHeight="1" x14ac:dyDescent="0.25">
      <c r="A566" s="13"/>
      <c r="B566" s="13"/>
      <c r="C566" s="13"/>
      <c r="D566" s="42"/>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91.5" customHeight="1" x14ac:dyDescent="0.25">
      <c r="A567" s="13"/>
      <c r="B567" s="13"/>
      <c r="C567" s="13"/>
      <c r="D567" s="42"/>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91.5" customHeight="1" x14ac:dyDescent="0.25">
      <c r="A568" s="13"/>
      <c r="B568" s="13"/>
      <c r="C568" s="13"/>
      <c r="D568" s="42"/>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91.5" customHeight="1" x14ac:dyDescent="0.25">
      <c r="A569" s="13"/>
      <c r="B569" s="13"/>
      <c r="C569" s="13"/>
      <c r="D569" s="42"/>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91.5" customHeight="1" x14ac:dyDescent="0.25">
      <c r="A570" s="13"/>
      <c r="B570" s="13"/>
      <c r="C570" s="13"/>
      <c r="D570" s="42"/>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91.5" customHeight="1" x14ac:dyDescent="0.25">
      <c r="A571" s="13"/>
      <c r="B571" s="13"/>
      <c r="C571" s="13"/>
      <c r="D571" s="42"/>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91.5" customHeight="1" x14ac:dyDescent="0.25">
      <c r="A572" s="13"/>
      <c r="B572" s="13"/>
      <c r="C572" s="13"/>
      <c r="D572" s="42"/>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91.5" customHeight="1" x14ac:dyDescent="0.25">
      <c r="A573" s="13"/>
      <c r="B573" s="13"/>
      <c r="C573" s="13"/>
      <c r="D573" s="42"/>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91.5" customHeight="1" x14ac:dyDescent="0.25">
      <c r="A574" s="13"/>
      <c r="B574" s="13"/>
      <c r="C574" s="13"/>
      <c r="D574" s="42"/>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91.5" customHeight="1" x14ac:dyDescent="0.25">
      <c r="A575" s="13"/>
      <c r="B575" s="13"/>
      <c r="C575" s="13"/>
      <c r="D575" s="42"/>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91.5" customHeight="1" x14ac:dyDescent="0.25">
      <c r="A576" s="13"/>
      <c r="B576" s="13"/>
      <c r="C576" s="13"/>
      <c r="D576" s="42"/>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91.5" customHeight="1" x14ac:dyDescent="0.25">
      <c r="A577" s="13"/>
      <c r="B577" s="13"/>
      <c r="C577" s="13"/>
      <c r="D577" s="42"/>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91.5" customHeight="1" x14ac:dyDescent="0.25">
      <c r="A578" s="13"/>
      <c r="B578" s="13"/>
      <c r="C578" s="13"/>
      <c r="D578" s="42"/>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91.5" customHeight="1" x14ac:dyDescent="0.25">
      <c r="A579" s="13"/>
      <c r="B579" s="13"/>
      <c r="C579" s="13"/>
      <c r="D579" s="42"/>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91.5" customHeight="1" x14ac:dyDescent="0.25">
      <c r="A580" s="13"/>
      <c r="B580" s="13"/>
      <c r="C580" s="13"/>
      <c r="D580" s="42"/>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91.5" customHeight="1" x14ac:dyDescent="0.25">
      <c r="A581" s="13"/>
      <c r="B581" s="13"/>
      <c r="C581" s="13"/>
      <c r="D581" s="42"/>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91.5" customHeight="1" x14ac:dyDescent="0.25">
      <c r="A582" s="13"/>
      <c r="B582" s="13"/>
      <c r="C582" s="13"/>
      <c r="D582" s="42"/>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91.5" customHeight="1" x14ac:dyDescent="0.25">
      <c r="A583" s="13"/>
      <c r="B583" s="13"/>
      <c r="C583" s="13"/>
      <c r="D583" s="42"/>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91.5" customHeight="1" x14ac:dyDescent="0.25">
      <c r="A584" s="13"/>
      <c r="B584" s="13"/>
      <c r="C584" s="13"/>
      <c r="D584" s="42"/>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91.5" customHeight="1" x14ac:dyDescent="0.25">
      <c r="A585" s="13"/>
      <c r="B585" s="13"/>
      <c r="C585" s="13"/>
      <c r="D585" s="42"/>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91.5" customHeight="1" x14ac:dyDescent="0.25">
      <c r="A586" s="13"/>
      <c r="B586" s="13"/>
      <c r="C586" s="13"/>
      <c r="D586" s="42"/>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91.5" customHeight="1" x14ac:dyDescent="0.25">
      <c r="A587" s="13"/>
      <c r="B587" s="13"/>
      <c r="C587" s="13"/>
      <c r="D587" s="42"/>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91.5" customHeight="1" x14ac:dyDescent="0.25">
      <c r="A588" s="13"/>
      <c r="B588" s="13"/>
      <c r="C588" s="13"/>
      <c r="D588" s="42"/>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91.5" customHeight="1" x14ac:dyDescent="0.25">
      <c r="A589" s="13"/>
      <c r="B589" s="13"/>
      <c r="C589" s="13"/>
      <c r="D589" s="42"/>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91.5" customHeight="1" x14ac:dyDescent="0.25">
      <c r="A590" s="13"/>
      <c r="B590" s="13"/>
      <c r="C590" s="13"/>
      <c r="D590" s="42"/>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91.5" customHeight="1" x14ac:dyDescent="0.25">
      <c r="A591" s="13"/>
      <c r="B591" s="13"/>
      <c r="C591" s="13"/>
      <c r="D591" s="42"/>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91.5" customHeight="1" x14ac:dyDescent="0.25">
      <c r="A592" s="13"/>
      <c r="B592" s="13"/>
      <c r="C592" s="13"/>
      <c r="D592" s="42"/>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91.5" customHeight="1" x14ac:dyDescent="0.25">
      <c r="A593" s="13"/>
      <c r="B593" s="13"/>
      <c r="C593" s="13"/>
      <c r="D593" s="42"/>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91.5" customHeight="1" x14ac:dyDescent="0.25">
      <c r="A594" s="13"/>
      <c r="B594" s="13"/>
      <c r="C594" s="13"/>
      <c r="D594" s="42"/>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91.5" customHeight="1" x14ac:dyDescent="0.25">
      <c r="A595" s="13"/>
      <c r="B595" s="13"/>
      <c r="C595" s="13"/>
      <c r="D595" s="42"/>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91.5" customHeight="1" x14ac:dyDescent="0.25">
      <c r="A596" s="13"/>
      <c r="B596" s="13"/>
      <c r="C596" s="13"/>
      <c r="D596" s="42"/>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91.5" customHeight="1" x14ac:dyDescent="0.25">
      <c r="A597" s="13"/>
      <c r="B597" s="13"/>
      <c r="C597" s="13"/>
      <c r="D597" s="42"/>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91.5" customHeight="1" x14ac:dyDescent="0.25">
      <c r="A598" s="13"/>
      <c r="B598" s="13"/>
      <c r="C598" s="13"/>
      <c r="D598" s="42"/>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91.5" customHeight="1" x14ac:dyDescent="0.25">
      <c r="A599" s="13"/>
      <c r="B599" s="13"/>
      <c r="C599" s="13"/>
      <c r="D599" s="42"/>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91.5" customHeight="1" x14ac:dyDescent="0.25">
      <c r="A600" s="13"/>
      <c r="B600" s="13"/>
      <c r="C600" s="13"/>
      <c r="D600" s="42"/>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91.5" customHeight="1" x14ac:dyDescent="0.25">
      <c r="A601" s="13"/>
      <c r="B601" s="13"/>
      <c r="C601" s="13"/>
      <c r="D601" s="42"/>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91.5" customHeight="1" x14ac:dyDescent="0.25">
      <c r="A602" s="13"/>
      <c r="B602" s="13"/>
      <c r="C602" s="13"/>
      <c r="D602" s="42"/>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91.5" customHeight="1" x14ac:dyDescent="0.25">
      <c r="A603" s="13"/>
      <c r="B603" s="13"/>
      <c r="C603" s="13"/>
      <c r="D603" s="42"/>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91.5" customHeight="1" x14ac:dyDescent="0.25">
      <c r="A604" s="13"/>
      <c r="B604" s="13"/>
      <c r="C604" s="13"/>
      <c r="D604" s="42"/>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91.5" customHeight="1" x14ac:dyDescent="0.25">
      <c r="A605" s="13"/>
      <c r="B605" s="13"/>
      <c r="C605" s="13"/>
      <c r="D605" s="42"/>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91.5" customHeight="1" x14ac:dyDescent="0.25">
      <c r="A606" s="13"/>
      <c r="B606" s="13"/>
      <c r="C606" s="13"/>
      <c r="D606" s="42"/>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91.5" customHeight="1" x14ac:dyDescent="0.25">
      <c r="A607" s="13"/>
      <c r="B607" s="13"/>
      <c r="C607" s="13"/>
      <c r="D607" s="42"/>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91.5" customHeight="1" x14ac:dyDescent="0.25">
      <c r="A608" s="13"/>
      <c r="B608" s="13"/>
      <c r="C608" s="13"/>
      <c r="D608" s="42"/>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91.5" customHeight="1" x14ac:dyDescent="0.25">
      <c r="A609" s="13"/>
      <c r="B609" s="13"/>
      <c r="C609" s="13"/>
      <c r="D609" s="42"/>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91.5" customHeight="1" x14ac:dyDescent="0.25">
      <c r="A610" s="13"/>
      <c r="B610" s="13"/>
      <c r="C610" s="13"/>
      <c r="D610" s="42"/>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91.5" customHeight="1" x14ac:dyDescent="0.25">
      <c r="A611" s="13"/>
      <c r="B611" s="13"/>
      <c r="C611" s="13"/>
      <c r="D611" s="42"/>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91.5" customHeight="1" x14ac:dyDescent="0.25">
      <c r="A612" s="13"/>
      <c r="B612" s="13"/>
      <c r="C612" s="13"/>
      <c r="D612" s="42"/>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91.5" customHeight="1" x14ac:dyDescent="0.25">
      <c r="A613" s="13"/>
      <c r="B613" s="13"/>
      <c r="C613" s="13"/>
      <c r="D613" s="42"/>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91.5" customHeight="1" x14ac:dyDescent="0.25">
      <c r="A614" s="13"/>
      <c r="B614" s="13"/>
      <c r="C614" s="13"/>
      <c r="D614" s="42"/>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91.5" customHeight="1" x14ac:dyDescent="0.25">
      <c r="A615" s="13"/>
      <c r="B615" s="13"/>
      <c r="C615" s="13"/>
      <c r="D615" s="42"/>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91.5" customHeight="1" x14ac:dyDescent="0.25">
      <c r="A616" s="13"/>
      <c r="B616" s="13"/>
      <c r="C616" s="13"/>
      <c r="D616" s="42"/>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91.5" customHeight="1" x14ac:dyDescent="0.25">
      <c r="A617" s="13"/>
      <c r="B617" s="13"/>
      <c r="C617" s="13"/>
      <c r="D617" s="42"/>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91.5" customHeight="1" x14ac:dyDescent="0.25">
      <c r="A618" s="13"/>
      <c r="B618" s="13"/>
      <c r="C618" s="13"/>
      <c r="D618" s="42"/>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91.5" customHeight="1" x14ac:dyDescent="0.25">
      <c r="A619" s="13"/>
      <c r="B619" s="13"/>
      <c r="C619" s="13"/>
      <c r="D619" s="42"/>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91.5" customHeight="1" x14ac:dyDescent="0.25">
      <c r="A620" s="13"/>
      <c r="B620" s="13"/>
      <c r="C620" s="13"/>
      <c r="D620" s="42"/>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91.5" customHeight="1" x14ac:dyDescent="0.25">
      <c r="A621" s="13"/>
      <c r="B621" s="13"/>
      <c r="C621" s="13"/>
      <c r="D621" s="42"/>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91.5" customHeight="1" x14ac:dyDescent="0.25">
      <c r="A622" s="13"/>
      <c r="B622" s="13"/>
      <c r="C622" s="13"/>
      <c r="D622" s="42"/>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91.5" customHeight="1" x14ac:dyDescent="0.25">
      <c r="A623" s="13"/>
      <c r="B623" s="13"/>
      <c r="C623" s="13"/>
      <c r="D623" s="42"/>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91.5" customHeight="1" x14ac:dyDescent="0.25">
      <c r="A624" s="13"/>
      <c r="B624" s="13"/>
      <c r="C624" s="13"/>
      <c r="D624" s="42"/>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91.5" customHeight="1" x14ac:dyDescent="0.25">
      <c r="A625" s="13"/>
      <c r="B625" s="13"/>
      <c r="C625" s="13"/>
      <c r="D625" s="42"/>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91.5" customHeight="1" x14ac:dyDescent="0.25">
      <c r="A626" s="13"/>
      <c r="B626" s="13"/>
      <c r="C626" s="13"/>
      <c r="D626" s="42"/>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91.5" customHeight="1" x14ac:dyDescent="0.25">
      <c r="A627" s="13"/>
      <c r="B627" s="13"/>
      <c r="C627" s="13"/>
      <c r="D627" s="42"/>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91.5" customHeight="1" x14ac:dyDescent="0.25">
      <c r="A628" s="13"/>
      <c r="B628" s="13"/>
      <c r="C628" s="13"/>
      <c r="D628" s="42"/>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91.5" customHeight="1" x14ac:dyDescent="0.25">
      <c r="A629" s="13"/>
      <c r="B629" s="13"/>
      <c r="C629" s="13"/>
      <c r="D629" s="42"/>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91.5" customHeight="1" x14ac:dyDescent="0.25">
      <c r="A630" s="13"/>
      <c r="B630" s="13"/>
      <c r="C630" s="13"/>
      <c r="D630" s="42"/>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91.5" customHeight="1" x14ac:dyDescent="0.25">
      <c r="A631" s="13"/>
      <c r="B631" s="13"/>
      <c r="C631" s="13"/>
      <c r="D631" s="42"/>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91.5" customHeight="1" x14ac:dyDescent="0.25">
      <c r="A632" s="13"/>
      <c r="B632" s="13"/>
      <c r="C632" s="13"/>
      <c r="D632" s="42"/>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91.5" customHeight="1" x14ac:dyDescent="0.25">
      <c r="A633" s="13"/>
      <c r="B633" s="13"/>
      <c r="C633" s="13"/>
      <c r="D633" s="42"/>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91.5" customHeight="1" x14ac:dyDescent="0.25">
      <c r="A634" s="13"/>
      <c r="B634" s="13"/>
      <c r="C634" s="13"/>
      <c r="D634" s="42"/>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91.5" customHeight="1" x14ac:dyDescent="0.25">
      <c r="A635" s="13"/>
      <c r="B635" s="13"/>
      <c r="C635" s="13"/>
      <c r="D635" s="42"/>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91.5" customHeight="1" x14ac:dyDescent="0.25">
      <c r="A636" s="13"/>
      <c r="B636" s="13"/>
      <c r="C636" s="13"/>
      <c r="D636" s="42"/>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91.5" customHeight="1" x14ac:dyDescent="0.25">
      <c r="A637" s="13"/>
      <c r="B637" s="13"/>
      <c r="C637" s="13"/>
      <c r="D637" s="42"/>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91.5" customHeight="1" x14ac:dyDescent="0.25">
      <c r="A638" s="13"/>
      <c r="B638" s="13"/>
      <c r="C638" s="13"/>
      <c r="D638" s="42"/>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91.5" customHeight="1" x14ac:dyDescent="0.25">
      <c r="A639" s="13"/>
      <c r="B639" s="13"/>
      <c r="C639" s="13"/>
      <c r="D639" s="42"/>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91.5" customHeight="1" x14ac:dyDescent="0.25">
      <c r="A640" s="13"/>
      <c r="B640" s="13"/>
      <c r="C640" s="13"/>
      <c r="D640" s="42"/>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91.5" customHeight="1" x14ac:dyDescent="0.25">
      <c r="A641" s="13"/>
      <c r="B641" s="13"/>
      <c r="C641" s="13"/>
      <c r="D641" s="42"/>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91.5" customHeight="1" x14ac:dyDescent="0.25">
      <c r="A642" s="13"/>
      <c r="B642" s="13"/>
      <c r="C642" s="13"/>
      <c r="D642" s="42"/>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91.5" customHeight="1" x14ac:dyDescent="0.25">
      <c r="A643" s="13"/>
      <c r="B643" s="13"/>
      <c r="C643" s="13"/>
      <c r="D643" s="42"/>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91.5" customHeight="1" x14ac:dyDescent="0.25">
      <c r="A644" s="13"/>
      <c r="B644" s="13"/>
      <c r="C644" s="13"/>
      <c r="D644" s="42"/>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91.5" customHeight="1" x14ac:dyDescent="0.25">
      <c r="A645" s="13"/>
      <c r="B645" s="13"/>
      <c r="C645" s="13"/>
      <c r="D645" s="42"/>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91.5" customHeight="1" x14ac:dyDescent="0.25">
      <c r="A646" s="13"/>
      <c r="B646" s="13"/>
      <c r="C646" s="13"/>
      <c r="D646" s="42"/>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91.5" customHeight="1" x14ac:dyDescent="0.25">
      <c r="A647" s="13"/>
      <c r="B647" s="13"/>
      <c r="C647" s="13"/>
      <c r="D647" s="42"/>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91.5" customHeight="1" x14ac:dyDescent="0.25">
      <c r="A648" s="13"/>
      <c r="B648" s="13"/>
      <c r="C648" s="13"/>
      <c r="D648" s="42"/>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91.5" customHeight="1" x14ac:dyDescent="0.25">
      <c r="A649" s="13"/>
      <c r="B649" s="13"/>
      <c r="C649" s="13"/>
      <c r="D649" s="42"/>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91.5" customHeight="1" x14ac:dyDescent="0.25">
      <c r="A650" s="13"/>
      <c r="B650" s="13"/>
      <c r="C650" s="13"/>
      <c r="D650" s="42"/>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91.5" customHeight="1" x14ac:dyDescent="0.25">
      <c r="A651" s="13"/>
      <c r="B651" s="13"/>
      <c r="C651" s="13"/>
      <c r="D651" s="42"/>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91.5" customHeight="1" x14ac:dyDescent="0.25">
      <c r="A652" s="13"/>
      <c r="B652" s="13"/>
      <c r="C652" s="13"/>
      <c r="D652" s="42"/>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91.5" customHeight="1" x14ac:dyDescent="0.25">
      <c r="A653" s="13"/>
      <c r="B653" s="13"/>
      <c r="C653" s="13"/>
      <c r="D653" s="42"/>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91.5" customHeight="1" x14ac:dyDescent="0.25">
      <c r="A654" s="13"/>
      <c r="B654" s="13"/>
      <c r="C654" s="13"/>
      <c r="D654" s="42"/>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91.5" customHeight="1" x14ac:dyDescent="0.25">
      <c r="A655" s="13"/>
      <c r="B655" s="13"/>
      <c r="C655" s="13"/>
      <c r="D655" s="42"/>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91.5" customHeight="1" x14ac:dyDescent="0.25">
      <c r="A656" s="13"/>
      <c r="B656" s="13"/>
      <c r="C656" s="13"/>
      <c r="D656" s="42"/>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91.5" customHeight="1" x14ac:dyDescent="0.25">
      <c r="A657" s="13"/>
      <c r="B657" s="13"/>
      <c r="C657" s="13"/>
      <c r="D657" s="42"/>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91.5" customHeight="1" x14ac:dyDescent="0.25">
      <c r="A658" s="13"/>
      <c r="B658" s="13"/>
      <c r="C658" s="13"/>
      <c r="D658" s="42"/>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91.5" customHeight="1" x14ac:dyDescent="0.25">
      <c r="A659" s="13"/>
      <c r="B659" s="13"/>
      <c r="C659" s="13"/>
      <c r="D659" s="42"/>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91.5" customHeight="1" x14ac:dyDescent="0.25">
      <c r="A660" s="13"/>
      <c r="B660" s="13"/>
      <c r="C660" s="13"/>
      <c r="D660" s="42"/>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91.5" customHeight="1" x14ac:dyDescent="0.25">
      <c r="A661" s="13"/>
      <c r="B661" s="13"/>
      <c r="C661" s="13"/>
      <c r="D661" s="42"/>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91.5" customHeight="1" x14ac:dyDescent="0.25">
      <c r="A662" s="13"/>
      <c r="B662" s="13"/>
      <c r="C662" s="13"/>
      <c r="D662" s="42"/>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91.5" customHeight="1" x14ac:dyDescent="0.25">
      <c r="A663" s="13"/>
      <c r="B663" s="13"/>
      <c r="C663" s="13"/>
      <c r="D663" s="42"/>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91.5" customHeight="1" x14ac:dyDescent="0.25">
      <c r="A664" s="13"/>
      <c r="B664" s="13"/>
      <c r="C664" s="13"/>
      <c r="D664" s="42"/>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91.5" customHeight="1" x14ac:dyDescent="0.25">
      <c r="A665" s="13"/>
      <c r="B665" s="13"/>
      <c r="C665" s="13"/>
      <c r="D665" s="42"/>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91.5" customHeight="1" x14ac:dyDescent="0.25">
      <c r="A666" s="13"/>
      <c r="B666" s="13"/>
      <c r="C666" s="13"/>
      <c r="D666" s="42"/>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91.5" customHeight="1" x14ac:dyDescent="0.25">
      <c r="A667" s="13"/>
      <c r="B667" s="13"/>
      <c r="C667" s="13"/>
      <c r="D667" s="42"/>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91.5" customHeight="1" x14ac:dyDescent="0.25">
      <c r="A668" s="13"/>
      <c r="B668" s="13"/>
      <c r="C668" s="13"/>
      <c r="D668" s="42"/>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91.5" customHeight="1" x14ac:dyDescent="0.25">
      <c r="A669" s="13"/>
      <c r="B669" s="13"/>
      <c r="C669" s="13"/>
      <c r="D669" s="42"/>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91.5" customHeight="1" x14ac:dyDescent="0.25">
      <c r="A670" s="13"/>
      <c r="B670" s="13"/>
      <c r="C670" s="13"/>
      <c r="D670" s="42"/>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91.5" customHeight="1" x14ac:dyDescent="0.25">
      <c r="A671" s="13"/>
      <c r="B671" s="13"/>
      <c r="C671" s="13"/>
      <c r="D671" s="42"/>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91.5" customHeight="1" x14ac:dyDescent="0.25">
      <c r="A672" s="13"/>
      <c r="B672" s="13"/>
      <c r="C672" s="13"/>
      <c r="D672" s="42"/>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91.5" customHeight="1" x14ac:dyDescent="0.25">
      <c r="A673" s="13"/>
      <c r="B673" s="13"/>
      <c r="C673" s="13"/>
      <c r="D673" s="42"/>
      <c r="E673" s="13"/>
      <c r="F673" s="13"/>
      <c r="G673" s="13"/>
      <c r="H673" s="13"/>
      <c r="I673" s="13"/>
      <c r="J673" s="13"/>
      <c r="K673" s="13"/>
      <c r="L673" s="13"/>
      <c r="M673" s="13"/>
      <c r="N673" s="13"/>
      <c r="O673" s="13"/>
      <c r="P673" s="13"/>
      <c r="Q673" s="13"/>
      <c r="R673" s="13"/>
      <c r="S673" s="13"/>
      <c r="T673" s="13"/>
      <c r="U673" s="13"/>
      <c r="V673" s="13"/>
      <c r="W673" s="13"/>
      <c r="X673" s="13"/>
      <c r="Y673" s="13"/>
      <c r="Z673" s="13"/>
    </row>
  </sheetData>
  <sheetProtection algorithmName="SHA-512" hashValue="YWYPY1xtMx4paZa/H5cggECY8FwTBd9qUEoM95K2R4HQfD8seX4ZCchRUGWUeFyGFgABWlQV5Ym3GmGRAcl5yg==" saltValue="/xCgRBmXTzS/sbyGX/ZnGQ==" spinCount="100000" sheet="1" objects="1" scenarios="1"/>
  <mergeCells count="7">
    <mergeCell ref="H17:J17"/>
    <mergeCell ref="M17:O17"/>
    <mergeCell ref="A1:P1"/>
    <mergeCell ref="A2:D2"/>
    <mergeCell ref="A3:G3"/>
    <mergeCell ref="H3:L3"/>
    <mergeCell ref="M3:Q3"/>
  </mergeCells>
  <pageMargins left="0.7" right="0.7" top="0.75" bottom="0.75" header="0" footer="0"/>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4C2F4"/>
  </sheetPr>
  <dimension ref="A1:D1000"/>
  <sheetViews>
    <sheetView workbookViewId="0"/>
  </sheetViews>
  <sheetFormatPr defaultColWidth="12.6640625" defaultRowHeight="15.75" customHeight="1" x14ac:dyDescent="0.25"/>
  <cols>
    <col min="1" max="1" width="40.109375" customWidth="1"/>
    <col min="2" max="2" width="21.6640625" customWidth="1"/>
    <col min="3" max="26" width="7.6640625" customWidth="1"/>
  </cols>
  <sheetData>
    <row r="1" spans="1:3" ht="39" customHeight="1" x14ac:dyDescent="0.25">
      <c r="A1" s="44" t="s">
        <v>164</v>
      </c>
      <c r="B1" s="45"/>
      <c r="C1" s="45"/>
    </row>
    <row r="2" spans="1:3" ht="14.25" customHeight="1" x14ac:dyDescent="0.25">
      <c r="A2" s="46"/>
      <c r="B2" s="45"/>
      <c r="C2" s="45"/>
    </row>
    <row r="3" spans="1:3" ht="14.25" customHeight="1" x14ac:dyDescent="0.25">
      <c r="A3" s="46"/>
      <c r="B3" s="45"/>
      <c r="C3" s="45"/>
    </row>
    <row r="4" spans="1:3" ht="14.25" customHeight="1" x14ac:dyDescent="0.25">
      <c r="A4" s="47" t="s">
        <v>165</v>
      </c>
      <c r="B4" s="48" t="s">
        <v>166</v>
      </c>
      <c r="C4" s="49"/>
    </row>
    <row r="5" spans="1:3" ht="14.25" customHeight="1" x14ac:dyDescent="0.25">
      <c r="A5" s="50" t="s">
        <v>83</v>
      </c>
      <c r="B5" s="59"/>
      <c r="C5" s="49"/>
    </row>
    <row r="6" spans="1:3" ht="14.25" customHeight="1" x14ac:dyDescent="0.25">
      <c r="A6" s="51" t="s">
        <v>167</v>
      </c>
      <c r="B6" s="59"/>
      <c r="C6" s="52"/>
    </row>
    <row r="7" spans="1:3" ht="14.25" customHeight="1" x14ac:dyDescent="0.25">
      <c r="A7" s="53"/>
      <c r="B7" s="49"/>
      <c r="C7" s="49"/>
    </row>
    <row r="8" spans="1:3" ht="14.25" customHeight="1" x14ac:dyDescent="0.25">
      <c r="A8" s="47" t="s">
        <v>168</v>
      </c>
      <c r="B8" s="48" t="s">
        <v>169</v>
      </c>
      <c r="C8" s="49"/>
    </row>
    <row r="9" spans="1:3" ht="19.05" customHeight="1" x14ac:dyDescent="0.25">
      <c r="A9" s="51" t="s">
        <v>170</v>
      </c>
      <c r="B9" s="60"/>
      <c r="C9" s="49"/>
    </row>
    <row r="10" spans="1:3" ht="31.05" customHeight="1" x14ac:dyDescent="0.25">
      <c r="A10" s="54" t="s">
        <v>171</v>
      </c>
      <c r="B10" s="61"/>
      <c r="C10" s="49"/>
    </row>
    <row r="11" spans="1:3" ht="14.25" customHeight="1" x14ac:dyDescent="0.25">
      <c r="A11" s="53"/>
      <c r="B11" s="49"/>
      <c r="C11" s="49"/>
    </row>
    <row r="12" spans="1:3" ht="28.05" customHeight="1" x14ac:dyDescent="0.25">
      <c r="A12" s="47" t="s">
        <v>172</v>
      </c>
      <c r="B12" s="48" t="s">
        <v>166</v>
      </c>
      <c r="C12" s="49"/>
    </row>
    <row r="13" spans="1:3" ht="14.25" customHeight="1" x14ac:dyDescent="0.25">
      <c r="A13" s="55" t="s">
        <v>173</v>
      </c>
      <c r="B13" s="59"/>
      <c r="C13" s="49"/>
    </row>
    <row r="14" spans="1:3" ht="14.25" customHeight="1" x14ac:dyDescent="0.25">
      <c r="A14" s="55" t="s">
        <v>174</v>
      </c>
      <c r="B14" s="59"/>
      <c r="C14" s="49"/>
    </row>
    <row r="15" spans="1:3" ht="14.25" customHeight="1" x14ac:dyDescent="0.25">
      <c r="A15" s="55" t="s">
        <v>175</v>
      </c>
      <c r="B15" s="59"/>
      <c r="C15" s="49"/>
    </row>
    <row r="16" spans="1:3" ht="14.25" customHeight="1" x14ac:dyDescent="0.25">
      <c r="A16" s="55" t="s">
        <v>176</v>
      </c>
      <c r="B16" s="59"/>
      <c r="C16" s="49"/>
    </row>
    <row r="17" spans="1:4" ht="14.25" customHeight="1" x14ac:dyDescent="0.25">
      <c r="A17" s="53"/>
      <c r="B17" s="49"/>
      <c r="C17" s="49"/>
    </row>
    <row r="18" spans="1:4" ht="14.25" customHeight="1" x14ac:dyDescent="0.25">
      <c r="A18" s="47" t="s">
        <v>177</v>
      </c>
      <c r="B18" s="48" t="s">
        <v>166</v>
      </c>
      <c r="C18" s="49"/>
    </row>
    <row r="19" spans="1:4" ht="61.05" customHeight="1" x14ac:dyDescent="0.25">
      <c r="A19" s="55" t="s">
        <v>178</v>
      </c>
      <c r="B19" s="59"/>
      <c r="C19" s="49"/>
      <c r="D19" s="56"/>
    </row>
    <row r="20" spans="1:4" ht="14.25" customHeight="1" x14ac:dyDescent="0.25"/>
    <row r="21" spans="1:4" ht="14.25" customHeight="1" x14ac:dyDescent="0.25"/>
    <row r="22" spans="1:4" ht="14.25" customHeight="1" x14ac:dyDescent="0.25"/>
    <row r="23" spans="1:4" ht="14.25" customHeight="1" x14ac:dyDescent="0.25"/>
    <row r="24" spans="1:4" ht="14.25" customHeight="1" x14ac:dyDescent="0.25"/>
    <row r="25" spans="1:4" ht="14.25" customHeight="1" x14ac:dyDescent="0.25"/>
    <row r="26" spans="1:4" ht="14.25" customHeight="1" x14ac:dyDescent="0.25"/>
    <row r="27" spans="1:4" ht="14.25" customHeight="1" x14ac:dyDescent="0.25"/>
    <row r="28" spans="1:4" ht="14.25" customHeight="1" x14ac:dyDescent="0.25"/>
    <row r="29" spans="1:4" ht="14.25" customHeight="1" x14ac:dyDescent="0.25"/>
    <row r="30" spans="1:4" ht="14.25" customHeight="1" x14ac:dyDescent="0.25"/>
    <row r="31" spans="1:4" ht="14.25" customHeight="1" x14ac:dyDescent="0.25"/>
    <row r="32" spans="1:4"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Zi3KN2BfjJMPzG9v0YtjA2HTfcj950W6/ISbs32sSNjFAcyL98axVK/aOwJdWsR28jy8pts9vopSy4/pTGR/g==" saltValue="5XY9lYAtl8uZuvKiG5GfVw==" spinCount="100000" sheet="1" objects="1" scenarios="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 READ FIRST</vt:lpstr>
      <vt:lpstr>Lot 4 Evaluated</vt:lpstr>
      <vt:lpstr>Lot 4 Non Evaluated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Mark Cunliffe</cp:lastModifiedBy>
  <dcterms:modified xsi:type="dcterms:W3CDTF">2023-07-25T11:13:27Z</dcterms:modified>
</cp:coreProperties>
</file>