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PFARLOW1\Downloads\CF ITT\"/>
    </mc:Choice>
  </mc:AlternateContent>
  <xr:revisionPtr revIDLastSave="0" documentId="13_ncr:1_{694B0551-4FD4-4BBB-A050-4821F4AEB2C9}" xr6:coauthVersionLast="45" xr6:coauthVersionMax="46" xr10:uidLastSave="{00000000-0000-0000-0000-000000000000}"/>
  <bookViews>
    <workbookView xWindow="-110" yWindow="-110" windowWidth="22780" windowHeight="14660" firstSheet="1" activeTab="1" xr2:uid="{6980295F-EAFB-451A-8EF9-6BA3F38D03C0}"/>
  </bookViews>
  <sheets>
    <sheet name="Scoring Guidance" sheetId="2" r:id="rId1"/>
    <sheet name="Evalution Criteri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G37" i="1" s="1"/>
  <c r="H25" i="1"/>
  <c r="H22" i="1"/>
  <c r="H19" i="1"/>
  <c r="H16" i="1"/>
  <c r="H13" i="1"/>
  <c r="G30" i="1" l="1"/>
  <c r="G39" i="1" s="1"/>
</calcChain>
</file>

<file path=xl/sharedStrings.xml><?xml version="1.0" encoding="utf-8"?>
<sst xmlns="http://schemas.openxmlformats.org/spreadsheetml/2006/main" count="75" uniqueCount="39">
  <si>
    <t>Score</t>
  </si>
  <si>
    <t>Criteria for awarding score</t>
  </si>
  <si>
    <r>
      <rPr>
        <b/>
        <sz val="11"/>
        <color theme="1"/>
        <rFont val="Calibri"/>
        <family val="2"/>
        <scheme val="minor"/>
      </rPr>
      <t>Excellent: (exceeds all of the Model Award Criteria).</t>
    </r>
    <r>
      <rPr>
        <sz val="11"/>
        <color theme="1"/>
        <rFont val="Calibri"/>
        <family val="2"/>
        <scheme val="minor"/>
      </rPr>
      <t xml:space="preserve">
The response exceeds what is expected for the criteria. Leaves no doubt as to the capability and commitment to deliver what is required. The response therefore shows:
-Very good understanding of the requirements.
-Excellent proposals demonstrated through relevant evidence.
-Considerable insight into the relevant issues.
-The response is also likely to propose additional value in several respects above that expected.
-The response addresses the social value policy outcome and also shows in-depth market experience.</t>
    </r>
  </si>
  <si>
    <r>
      <rPr>
        <b/>
        <sz val="11"/>
        <color theme="1"/>
        <rFont val="Calibri"/>
        <family val="2"/>
        <scheme val="minor"/>
      </rPr>
      <t>Very good: (exceeds some of the Award Criteria)</t>
    </r>
    <r>
      <rPr>
        <sz val="11"/>
        <color theme="1"/>
        <rFont val="Calibri"/>
        <family val="2"/>
        <scheme val="minor"/>
      </rPr>
      <t xml:space="preserve">
The response meets the required standard in all material respects. There are no significant areas of concern, although there may be limited minor issues that need further exploration or attention later in the procurement process. The response therefore shows:
-Good understanding of the requirements.
-Sufficient competence demonstrated through relevant evidence.
-Some insight demonstrated into the relevant issues.
-The response addresses the social value policy outcome and also shows good market experience.</t>
    </r>
  </si>
  <si>
    <r>
      <rPr>
        <b/>
        <sz val="11"/>
        <color theme="1"/>
        <rFont val="Calibri"/>
        <family val="2"/>
        <scheme val="minor"/>
      </rPr>
      <t>Good: (meets all of the Award Criteria)</t>
    </r>
    <r>
      <rPr>
        <sz val="11"/>
        <color theme="1"/>
        <rFont val="Calibri"/>
        <family val="2"/>
        <scheme val="minor"/>
      </rPr>
      <t xml:space="preserve">
The response broadly meets what is expected for the criteria. There are no significant areas of concern, although there may be limited minor issues that need further exploration or attention later in the procurement process. The response therefore shows:
- Good understanding of the requirements.
- Sufficient competence demonstrated through relevant evidence.
- Some insight demonstrated into the relevant issues.
- The response addresses most of the social value policy outcome and also shows general market experience.</t>
    </r>
  </si>
  <si>
    <r>
      <rPr>
        <b/>
        <sz val="11"/>
        <color theme="1"/>
        <rFont val="Calibri"/>
        <family val="2"/>
        <scheme val="minor"/>
      </rPr>
      <t>Poor: (meets some of the Award Criteria)</t>
    </r>
    <r>
      <rPr>
        <sz val="11"/>
        <color theme="1"/>
        <rFont val="Calibri"/>
        <family val="2"/>
        <scheme val="minor"/>
      </rPr>
      <t xml:space="preserve">
The response meets elements of the requirement but gives concern in a number of significant areas. There are reservations because of one or all of the following:
- There is at least one significant issue needing considerable attention.
- Proposals do not demonstrate competence or understanding.
- The response is light on detail and unconvincing.
- The response makes no reference to the applicable sector but shows some general market experience.
- The response makes limited reference (naming only) to the social value policy outcome set out within the invitation.</t>
    </r>
  </si>
  <si>
    <t>Fail: the response completely fails to meet the required standard or does not provide a proposal.</t>
  </si>
  <si>
    <t>AWARD CRITERIA</t>
  </si>
  <si>
    <t>REF:  Changing Futures Area Support</t>
  </si>
  <si>
    <t xml:space="preserve">EVALUATORS: </t>
  </si>
  <si>
    <t>SUPPLIER'S NAME:</t>
  </si>
  <si>
    <t>Stage 1 - Proposal</t>
  </si>
  <si>
    <t>Criterion</t>
  </si>
  <si>
    <t>Question</t>
  </si>
  <si>
    <t>Weight
(%)</t>
  </si>
  <si>
    <t>Score 
(0-100)</t>
  </si>
  <si>
    <t>Evaluator's Comments To Justify Scoring Decision</t>
  </si>
  <si>
    <t>Experience (20%)</t>
  </si>
  <si>
    <r>
      <t xml:space="preserve">Please provide examples of previous experience relevant to the contract topic area and explain how the team you propose to use has the necessary skills and experience to deliver this requirement. Please note the experience requirements as detailed in paragraph 4.4 of the specification.
Your response must include, but not be limited to, the following:
- A structure of the proposed team, including - where applicable - the lead contact, any sub-contractors, and their roles and responsibilities.  You should also include the rationale for why this structure has been chosen;
- The relevant experience, skills, qualifications and expertise of the proposed team and any sub-contractors, required to deliver the programme.  You should also set out any past experience, with details on project outcomes.
-CVs may be included as supporting evidence (of no more than 1 page A4 per CV demonstrating relevant skills and experience).
</t>
    </r>
    <r>
      <rPr>
        <i/>
        <sz val="11"/>
        <rFont val="Arial"/>
        <family val="2"/>
      </rPr>
      <t>Responses should be no more than 4 pages of A4 (Arial, font size 11).  
This page limit is excluding any supporting CVs.</t>
    </r>
  </si>
  <si>
    <t>Weighted Score</t>
  </si>
  <si>
    <t>Proposed Delivery Approach &amp; Methodology (30%)</t>
  </si>
  <si>
    <r>
      <t xml:space="preserve">Please outline your proposed delivery approach and methodology, noting the requirements set out in paragraph 6.1 of the specification, with reference to paragraphs 5.1 to 5.4. 
Your response must include, but not be limited to, the following:
- How your approach will provide delivery advice and capacity building support through expert training and advice to areas on: local partnership, system thinking and system change, lived experience involvement, and effective service delivery and commissioning for the multiple disadvantage group.
 - How your approach will provide a a variety of different types of delivery advice and support, responsive and flexible to the demand, need and capabilities of local partnerships. This support must be focused on helping local areas achieve improved outcomes at the individual, service and system level and to deliver in line with the delivery principles set out in paragraph 3.1 of the specification and in the Changing Futures prospectus. 
- How your approach will help local areas within the programme meet key objectives as set in paragraph 3.2 of the specification.
- How your approach will identify ways to maximise the value of sharing learning and working across areas as a learning network.
- How your approach will support a wider national  network for interested areas beyond the selected areas to share learning. 
- How your approach will contribute to the learning from the programme on multiple disadvantage, to inform the programme team, cross-government policy development and through input to the evaluation of the programme.
</t>
    </r>
    <r>
      <rPr>
        <i/>
        <sz val="11"/>
        <rFont val="Arial"/>
        <family val="2"/>
      </rPr>
      <t>Responses should be no more than 8 pages of A4 (Arial, font size 11).</t>
    </r>
  </si>
  <si>
    <t>Project Management (20%)</t>
  </si>
  <si>
    <r>
      <t xml:space="preserve">Please describe your proposed project management approach for delivering the requirements as set out in the specification.
Your response must include, but not be limited to, the following:
• A draft project timetable with details of key deliverables and milestones, in line with sections 5-7 of the specification
• An outline of what the deliverables will be from your proposed methodology as specified in paragraph 5.2 of the specification.
• Your approach to quality assurance including a rationale on how the Customer can be confident in the findings.  
• Resource allocation for the project stages (broken down by staff/grade level).
• Your approach to stakeholder engagement (including how this will be managed during the period of restrictions for COVID-19)
• An outline of how the programme will be delivered in an agile and adaptive way, responding to emerging lessons and improving support throughout implementation. Also, a description of how the package is scaleable, how it would be possible to add more support, change the balance or focus, and extend timelines if needed.
</t>
    </r>
    <r>
      <rPr>
        <i/>
        <sz val="11"/>
        <rFont val="Arial"/>
        <family val="2"/>
      </rPr>
      <t>Responses should be no more than 3 pages of A4 (Arial, font size 11).</t>
    </r>
  </si>
  <si>
    <t>Risk &amp; Quality Assurance (15%)</t>
  </si>
  <si>
    <r>
      <t xml:space="preserve">Please describe your approach to managing risk; quality assurance and data security – which should include:
    o A risk management plan, identifying risks (likelihood and impact) and mitigations for this requirement. 
    o How you will ensure the Contract is delivered if key members of your staff change or are absent. 
    o How you will comply with Departmental data security and transfer protocols, General Data Protection Regulation and a consideration of key ethical points
• Your approach to quality assurance including a rationale on how the Customer can be confident in the findings. 
</t>
    </r>
    <r>
      <rPr>
        <i/>
        <sz val="11"/>
        <rFont val="Arial"/>
        <family val="2"/>
      </rPr>
      <t>Responses should be no more than 3 pages of A4 (Arial, font size 11).</t>
    </r>
  </si>
  <si>
    <t>Social Value (10%)</t>
  </si>
  <si>
    <t xml:space="preserve">Theme 5: Wellbeing.  Policy Outcome: Improve community integration.
Please describe the commitment your organisation will make to ensure that opportunities under the contract deliver the Policy Outcome and Award Criteria.   Please include:
- your ‘Method Statement’, stating how you will achieve this and how your commitment meets the Award Criteria, and 
- a timed project plan and process, including how you will implement your commitment and by when. Also, how you will monitor, measure and report on your commitments/the impact of your proposals. You should include but not be limited to: timed action plan use of metrics tools/processes used to gather data reporting feedback and improvement transparency
 - how you will influence staff, suppliers, customers and communities through the delivery of the contract to support the Policy Outcome, e.g. engagement, co-design/creation, training and education, partnering/collaborating, volunteering.
To note you are expected to determine and present your own reporting metrics in your response.
Responses should be no more than 2 pages of A4 (Arial, font size 11). The page limit is excluding any diagrams.
The award criteria and sub-criteria below will be used to evaluate the response.
</t>
  </si>
  <si>
    <t>Score 
(Pass/Fail)</t>
  </si>
  <si>
    <t>Commercial Proposal</t>
  </si>
  <si>
    <t xml:space="preserve">Please submit a a commercial proposal for the delivery of this work using the template provided.
The commercial proposal will be assessed in accordance with the following criteria on a pass or fail basis.
i.  The proposal does not exceed the maximum budget of £700,000 excluding VAT.
ii.  The proposal fully illustrates that the delivery plan and proposed deliverables have all been costed. 
iii.  The proposal is consistent with the accompanying delivery plan and meets the requirements set out in the specification.
iv.  The proposal demonstrates an innovative approach and maximises the budget/resources available. 
</t>
  </si>
  <si>
    <t>n/a</t>
  </si>
  <si>
    <t>PASS</t>
  </si>
  <si>
    <t>TOTAL WEIGHTED SCORE (Stage 1)</t>
  </si>
  <si>
    <t>Stage 2 - Presentation</t>
  </si>
  <si>
    <t>Presentation (5%)</t>
  </si>
  <si>
    <t>Please present your approach to delivering the Changing Futures area support service as set out in the specification 
Your presentation must include a response to the following question:
What do you think the key challenges facing the Changing Futures projects and how do you think your support offer will help to address these?</t>
  </si>
  <si>
    <t>TOTAL WEIGHTED SCORE (Stage 2)</t>
  </si>
  <si>
    <t>TOTAL WEIGHTED SCORE (Stage 1 + Stage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</si>
</sst>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Arial"/>
      <family val="2"/>
    </font>
    <font>
      <b/>
      <sz val="11"/>
      <name val="Arial"/>
      <family val="2"/>
    </font>
    <font>
      <b/>
      <u/>
      <sz val="11"/>
      <name val="Arial"/>
      <family val="2"/>
    </font>
    <font>
      <b/>
      <sz val="11"/>
      <color indexed="8"/>
      <name val="Arial"/>
      <family val="2"/>
    </font>
    <font>
      <b/>
      <sz val="11"/>
      <color theme="1"/>
      <name val="Arial"/>
      <family val="2"/>
    </font>
    <font>
      <b/>
      <sz val="11"/>
      <color theme="1"/>
      <name val="Calibri"/>
      <family val="2"/>
      <scheme val="minor"/>
    </font>
    <font>
      <b/>
      <sz val="11"/>
      <color rgb="FFFF0000"/>
      <name val="Arial"/>
      <family val="2"/>
    </font>
    <font>
      <i/>
      <sz val="11"/>
      <name val="Arial"/>
      <family val="2"/>
    </font>
  </fonts>
  <fills count="6">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0" tint="-4.9989318521683403E-2"/>
        <bgColor indexed="64"/>
      </patternFill>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71">
    <xf numFmtId="0" fontId="0" fillId="0" borderId="0" xfId="0"/>
    <xf numFmtId="0" fontId="1" fillId="0" borderId="0" xfId="0" applyFont="1"/>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10" xfId="0" applyFont="1" applyBorder="1" applyAlignment="1">
      <alignment horizontal="left" vertical="center"/>
    </xf>
    <xf numFmtId="0" fontId="2" fillId="0" borderId="0" xfId="0" applyFont="1" applyAlignment="1">
      <alignment horizontal="left" vertical="center"/>
    </xf>
    <xf numFmtId="0" fontId="0" fillId="0" borderId="0" xfId="0" applyBorder="1" applyAlignment="1">
      <alignment horizontal="center"/>
    </xf>
    <xf numFmtId="0" fontId="0" fillId="0" borderId="0" xfId="0" applyBorder="1" applyAlignment="1">
      <alignment horizontal="center" vertical="top"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2"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6" fillId="4" borderId="1" xfId="0" applyFont="1" applyFill="1" applyBorder="1" applyAlignment="1">
      <alignment vertical="center" wrapText="1"/>
    </xf>
    <xf numFmtId="0" fontId="0" fillId="0" borderId="1" xfId="0" applyBorder="1" applyAlignment="1">
      <alignment vertical="top" wrapText="1"/>
    </xf>
    <xf numFmtId="0" fontId="6" fillId="0" borderId="1" xfId="0" applyFont="1" applyBorder="1" applyAlignment="1">
      <alignment horizontal="center" vertical="top"/>
    </xf>
    <xf numFmtId="0" fontId="6" fillId="4" borderId="1" xfId="0" applyFont="1" applyFill="1" applyBorder="1" applyAlignment="1">
      <alignment horizontal="center" vertical="center"/>
    </xf>
    <xf numFmtId="0" fontId="6" fillId="0" borderId="1" xfId="0" applyFont="1" applyBorder="1" applyAlignment="1">
      <alignment vertical="top" wrapText="1"/>
    </xf>
    <xf numFmtId="0" fontId="1" fillId="0" borderId="1" xfId="0" applyFont="1" applyBorder="1" applyAlignment="1">
      <alignment horizontal="center" vertical="center"/>
    </xf>
    <xf numFmtId="0" fontId="0" fillId="0" borderId="0" xfId="0" applyBorder="1"/>
    <xf numFmtId="0" fontId="0" fillId="0" borderId="0" xfId="0" applyBorder="1" applyAlignment="1">
      <alignment horizontal="center" wrapText="1"/>
    </xf>
    <xf numFmtId="0" fontId="5" fillId="5" borderId="1" xfId="0" applyFont="1" applyFill="1" applyBorder="1" applyAlignment="1">
      <alignment horizontal="right" vertical="top" wrapText="1"/>
    </xf>
    <xf numFmtId="0" fontId="5" fillId="5" borderId="1" xfId="0" applyFont="1" applyFill="1" applyBorder="1" applyAlignment="1">
      <alignment horizontal="center" vertical="top"/>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7" fillId="0" borderId="7" xfId="0" applyFont="1" applyBorder="1" applyAlignment="1">
      <alignment horizontal="center" vertical="center" wrapText="1"/>
    </xf>
    <xf numFmtId="0" fontId="0" fillId="0" borderId="9" xfId="0" applyBorder="1" applyAlignment="1">
      <alignment horizontal="center" vertical="center" wrapText="1"/>
    </xf>
    <xf numFmtId="2" fontId="5" fillId="3" borderId="2" xfId="0" applyNumberFormat="1" applyFont="1" applyFill="1" applyBorder="1" applyAlignment="1">
      <alignment horizontal="center" vertical="center"/>
    </xf>
    <xf numFmtId="0" fontId="0" fillId="3" borderId="4" xfId="0" applyFill="1" applyBorder="1" applyAlignment="1"/>
    <xf numFmtId="0" fontId="1"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0" borderId="7"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 fillId="0" borderId="7" xfId="0" applyFont="1" applyBorder="1" applyAlignment="1">
      <alignment horizontal="center" vertical="center"/>
    </xf>
    <xf numFmtId="0" fontId="0" fillId="0" borderId="8" xfId="0" applyBorder="1" applyAlignment="1">
      <alignment horizontal="center" vertical="center"/>
    </xf>
    <xf numFmtId="0" fontId="5" fillId="3" borderId="1" xfId="0" applyFont="1" applyFill="1" applyBorder="1" applyAlignment="1">
      <alignment horizontal="righ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left" vertical="center" wrapText="1"/>
    </xf>
    <xf numFmtId="0" fontId="0" fillId="0" borderId="4" xfId="0" applyBorder="1" applyAlignment="1">
      <alignment horizontal="left"/>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0" fillId="0" borderId="6" xfId="0" applyBorder="1" applyAlignment="1"/>
    <xf numFmtId="0" fontId="1"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vertical="center"/>
    </xf>
    <xf numFmtId="0" fontId="3" fillId="0" borderId="1" xfId="0" applyFont="1" applyBorder="1" applyAlignment="1">
      <alignment horizontal="left" vertical="center"/>
    </xf>
    <xf numFmtId="0" fontId="1"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5" fillId="3" borderId="11" xfId="0" applyFont="1" applyFill="1" applyBorder="1" applyAlignment="1">
      <alignment horizontal="right" vertical="center"/>
    </xf>
    <xf numFmtId="2" fontId="5" fillId="3" borderId="1" xfId="0" applyNumberFormat="1" applyFont="1" applyFill="1" applyBorder="1" applyAlignment="1">
      <alignment horizontal="center" vertical="center"/>
    </xf>
    <xf numFmtId="0" fontId="0" fillId="3" borderId="1"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73212</xdr:colOff>
      <xdr:row>4</xdr:row>
      <xdr:rowOff>0</xdr:rowOff>
    </xdr:to>
    <xdr:pic>
      <xdr:nvPicPr>
        <xdr:cNvPr id="2" name="Picture 1" descr="MHCLG-logo">
          <a:extLst>
            <a:ext uri="{FF2B5EF4-FFF2-40B4-BE49-F238E27FC236}">
              <a16:creationId xmlns:a16="http://schemas.microsoft.com/office/drawing/2014/main" id="{B62267F0-32E8-4106-BBAC-F9FEC00906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3862" cy="736600"/>
        </a:xfrm>
        <a:prstGeom prst="rect">
          <a:avLst/>
        </a:prstGeom>
        <a:noFill/>
        <a:ln>
          <a:noFill/>
        </a:ln>
      </xdr:spPr>
    </xdr:pic>
    <xdr:clientData/>
  </xdr:twoCellAnchor>
  <xdr:twoCellAnchor editAs="oneCell">
    <xdr:from>
      <xdr:col>3</xdr:col>
      <xdr:colOff>79375</xdr:colOff>
      <xdr:row>23</xdr:row>
      <xdr:rowOff>3886165</xdr:rowOff>
    </xdr:from>
    <xdr:to>
      <xdr:col>5</xdr:col>
      <xdr:colOff>5511800</xdr:colOff>
      <xdr:row>24</xdr:row>
      <xdr:rowOff>106343</xdr:rowOff>
    </xdr:to>
    <xdr:pic>
      <xdr:nvPicPr>
        <xdr:cNvPr id="6" name="Picture 5">
          <a:extLst>
            <a:ext uri="{FF2B5EF4-FFF2-40B4-BE49-F238E27FC236}">
              <a16:creationId xmlns:a16="http://schemas.microsoft.com/office/drawing/2014/main" id="{9646E1F0-CE5F-4334-B578-F772DBFBFCDF}"/>
            </a:ext>
          </a:extLst>
        </xdr:cNvPr>
        <xdr:cNvPicPr>
          <a:picLocks noChangeAspect="1"/>
        </xdr:cNvPicPr>
      </xdr:nvPicPr>
      <xdr:blipFill>
        <a:blip xmlns:r="http://schemas.openxmlformats.org/officeDocument/2006/relationships" r:embed="rId2"/>
        <a:stretch>
          <a:fillRect/>
        </a:stretch>
      </xdr:blipFill>
      <xdr:spPr>
        <a:xfrm>
          <a:off x="3111500" y="25063415"/>
          <a:ext cx="6654800" cy="12684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C246-569E-4DC0-BEB9-B15CC1AD8D4C}">
  <dimension ref="A2:B7"/>
  <sheetViews>
    <sheetView topLeftCell="A5" workbookViewId="0"/>
  </sheetViews>
  <sheetFormatPr defaultRowHeight="14.5" x14ac:dyDescent="0.35"/>
  <cols>
    <col min="2" max="2" width="106.453125" customWidth="1"/>
  </cols>
  <sheetData>
    <row r="2" spans="1:2" ht="43" customHeight="1" x14ac:dyDescent="0.35">
      <c r="A2" s="17" t="s">
        <v>0</v>
      </c>
      <c r="B2" s="14" t="s">
        <v>1</v>
      </c>
    </row>
    <row r="3" spans="1:2" ht="144" customHeight="1" x14ac:dyDescent="0.35">
      <c r="A3" s="16">
        <v>100</v>
      </c>
      <c r="B3" s="15" t="s">
        <v>2</v>
      </c>
    </row>
    <row r="4" spans="1:2" ht="144" customHeight="1" x14ac:dyDescent="0.35">
      <c r="A4" s="16">
        <v>75</v>
      </c>
      <c r="B4" s="15" t="s">
        <v>3</v>
      </c>
    </row>
    <row r="5" spans="1:2" ht="144" customHeight="1" x14ac:dyDescent="0.35">
      <c r="A5" s="16">
        <v>50</v>
      </c>
      <c r="B5" s="15" t="s">
        <v>4</v>
      </c>
    </row>
    <row r="6" spans="1:2" ht="144" customHeight="1" x14ac:dyDescent="0.35">
      <c r="A6" s="16">
        <v>25</v>
      </c>
      <c r="B6" s="15" t="s">
        <v>5</v>
      </c>
    </row>
    <row r="7" spans="1:2" ht="144" customHeight="1" x14ac:dyDescent="0.35">
      <c r="A7" s="16">
        <v>0</v>
      </c>
      <c r="B7" s="18" t="s">
        <v>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990BA-7A48-4E02-94ED-4009B627E48D}">
  <dimension ref="A1:J39"/>
  <sheetViews>
    <sheetView tabSelected="1" zoomScale="80" zoomScaleNormal="80" workbookViewId="0">
      <selection activeCell="D34" sqref="D34:F34"/>
    </sheetView>
  </sheetViews>
  <sheetFormatPr defaultRowHeight="14.5" x14ac:dyDescent="0.35"/>
  <cols>
    <col min="1" max="1" width="11.1796875" customWidth="1"/>
    <col min="3" max="3" width="23.54296875" customWidth="1"/>
    <col min="6" max="6" width="82.7265625" customWidth="1"/>
    <col min="7" max="7" width="17.453125" customWidth="1"/>
    <col min="8" max="8" width="11.453125" customWidth="1"/>
    <col min="9" max="9" width="11.1796875" customWidth="1"/>
    <col min="10" max="10" width="97.26953125" customWidth="1"/>
    <col min="20" max="20" width="71" customWidth="1"/>
  </cols>
  <sheetData>
    <row r="1" spans="1:10" x14ac:dyDescent="0.35">
      <c r="A1" s="1"/>
      <c r="B1" s="56"/>
      <c r="C1" s="56"/>
      <c r="D1" s="56"/>
      <c r="E1" s="56"/>
      <c r="F1" s="56"/>
      <c r="G1" s="56"/>
      <c r="H1" s="56"/>
      <c r="I1" s="56"/>
    </row>
    <row r="2" spans="1:10" x14ac:dyDescent="0.35">
      <c r="A2" s="1"/>
      <c r="B2" s="57"/>
      <c r="C2" s="57"/>
      <c r="D2" s="57"/>
      <c r="E2" s="57"/>
      <c r="F2" s="57"/>
      <c r="G2" s="57"/>
      <c r="H2" s="57"/>
      <c r="I2" s="57"/>
    </row>
    <row r="4" spans="1:10" x14ac:dyDescent="0.35">
      <c r="A4" s="58" t="s">
        <v>7</v>
      </c>
      <c r="B4" s="58"/>
      <c r="C4" s="58"/>
      <c r="D4" s="58"/>
      <c r="E4" s="58"/>
      <c r="F4" s="58"/>
      <c r="G4" s="58"/>
      <c r="H4" s="58"/>
      <c r="I4" s="58"/>
    </row>
    <row r="5" spans="1:10" x14ac:dyDescent="0.35">
      <c r="A5" s="24"/>
      <c r="B5" s="24"/>
      <c r="C5" s="24"/>
      <c r="D5" s="24"/>
      <c r="E5" s="24"/>
      <c r="F5" s="24"/>
      <c r="G5" s="24"/>
      <c r="H5" s="24"/>
      <c r="I5" s="24"/>
    </row>
    <row r="6" spans="1:10" x14ac:dyDescent="0.35">
      <c r="A6" s="45" t="s">
        <v>8</v>
      </c>
      <c r="B6" s="59"/>
      <c r="C6" s="59"/>
      <c r="D6" s="59"/>
      <c r="E6" s="59"/>
      <c r="F6" s="59"/>
      <c r="G6" s="59"/>
      <c r="H6" s="59"/>
      <c r="I6" s="59"/>
    </row>
    <row r="7" spans="1:10" x14ac:dyDescent="0.35">
      <c r="A7" s="50" t="s">
        <v>9</v>
      </c>
      <c r="B7" s="51"/>
      <c r="C7" s="51"/>
      <c r="D7" s="51"/>
      <c r="E7" s="51"/>
      <c r="F7" s="51"/>
      <c r="G7" s="51"/>
      <c r="H7" s="51"/>
      <c r="I7" s="52"/>
    </row>
    <row r="8" spans="1:10" x14ac:dyDescent="0.35">
      <c r="A8" s="50" t="s">
        <v>10</v>
      </c>
      <c r="B8" s="51"/>
      <c r="C8" s="51"/>
      <c r="D8" s="51"/>
      <c r="E8" s="51"/>
      <c r="F8" s="51"/>
      <c r="G8" s="51"/>
      <c r="H8" s="51"/>
      <c r="I8" s="52"/>
    </row>
    <row r="9" spans="1:10" x14ac:dyDescent="0.35">
      <c r="A9" s="6"/>
      <c r="B9" s="7"/>
      <c r="C9" s="7"/>
      <c r="D9" s="7"/>
      <c r="E9" s="7"/>
      <c r="F9" s="7"/>
      <c r="G9" s="7"/>
      <c r="H9" s="7"/>
      <c r="I9" s="7"/>
    </row>
    <row r="10" spans="1:10" ht="43.5" customHeight="1" x14ac:dyDescent="0.35">
      <c r="A10" s="53" t="s">
        <v>11</v>
      </c>
      <c r="B10" s="54"/>
      <c r="C10" s="54"/>
      <c r="D10" s="54"/>
      <c r="E10" s="54"/>
      <c r="F10" s="54"/>
      <c r="G10" s="54"/>
      <c r="H10" s="54"/>
      <c r="I10" s="54"/>
      <c r="J10" s="55"/>
    </row>
    <row r="11" spans="1:10" ht="43.5" customHeight="1" x14ac:dyDescent="0.35">
      <c r="A11" s="45" t="s">
        <v>12</v>
      </c>
      <c r="B11" s="45"/>
      <c r="C11" s="45"/>
      <c r="D11" s="46" t="s">
        <v>13</v>
      </c>
      <c r="E11" s="47"/>
      <c r="F11" s="47"/>
      <c r="G11" s="2" t="s">
        <v>14</v>
      </c>
      <c r="H11" s="3" t="s">
        <v>15</v>
      </c>
      <c r="I11" s="48" t="s">
        <v>16</v>
      </c>
      <c r="J11" s="49"/>
    </row>
    <row r="12" spans="1:10" ht="254.5" customHeight="1" x14ac:dyDescent="0.35">
      <c r="A12" s="26" t="s">
        <v>17</v>
      </c>
      <c r="B12" s="27"/>
      <c r="C12" s="28"/>
      <c r="D12" s="29" t="s">
        <v>18</v>
      </c>
      <c r="E12" s="30"/>
      <c r="F12" s="31"/>
      <c r="G12" s="10">
        <v>20</v>
      </c>
      <c r="H12" s="11">
        <v>100</v>
      </c>
      <c r="I12" s="32"/>
      <c r="J12" s="33"/>
    </row>
    <row r="13" spans="1:10" ht="24.65" customHeight="1" x14ac:dyDescent="0.35">
      <c r="A13" s="44"/>
      <c r="B13" s="44"/>
      <c r="C13" s="44"/>
      <c r="D13" s="44"/>
      <c r="E13" s="44"/>
      <c r="F13" s="44"/>
      <c r="G13" s="4" t="s">
        <v>19</v>
      </c>
      <c r="H13" s="5">
        <f>SUM(H12)*20%</f>
        <v>20</v>
      </c>
      <c r="I13" s="34"/>
      <c r="J13" s="35"/>
    </row>
    <row r="14" spans="1:10" ht="43.5" customHeight="1" x14ac:dyDescent="0.35">
      <c r="A14" s="45" t="s">
        <v>12</v>
      </c>
      <c r="B14" s="45"/>
      <c r="C14" s="45"/>
      <c r="D14" s="46" t="s">
        <v>13</v>
      </c>
      <c r="E14" s="47"/>
      <c r="F14" s="47"/>
      <c r="G14" s="2" t="s">
        <v>14</v>
      </c>
      <c r="H14" s="3" t="s">
        <v>15</v>
      </c>
      <c r="I14" s="48" t="s">
        <v>16</v>
      </c>
      <c r="J14" s="49"/>
    </row>
    <row r="15" spans="1:10" ht="390" customHeight="1" x14ac:dyDescent="0.35">
      <c r="A15" s="26" t="s">
        <v>20</v>
      </c>
      <c r="B15" s="27"/>
      <c r="C15" s="28"/>
      <c r="D15" s="39" t="s">
        <v>21</v>
      </c>
      <c r="E15" s="40"/>
      <c r="F15" s="41"/>
      <c r="G15" s="10">
        <v>30</v>
      </c>
      <c r="H15" s="11">
        <v>100</v>
      </c>
      <c r="I15" s="60"/>
      <c r="J15" s="61"/>
    </row>
    <row r="16" spans="1:10" ht="24" customHeight="1" x14ac:dyDescent="0.35">
      <c r="A16" s="44"/>
      <c r="B16" s="44"/>
      <c r="C16" s="44"/>
      <c r="D16" s="44"/>
      <c r="E16" s="44"/>
      <c r="F16" s="44"/>
      <c r="G16" s="4" t="s">
        <v>19</v>
      </c>
      <c r="H16" s="5">
        <f>SUM(H15)*30%</f>
        <v>30</v>
      </c>
      <c r="I16" s="34"/>
      <c r="J16" s="35"/>
    </row>
    <row r="17" spans="1:10" ht="43.5" customHeight="1" x14ac:dyDescent="0.35">
      <c r="A17" s="45" t="s">
        <v>12</v>
      </c>
      <c r="B17" s="45"/>
      <c r="C17" s="45"/>
      <c r="D17" s="46" t="s">
        <v>13</v>
      </c>
      <c r="E17" s="47"/>
      <c r="F17" s="47"/>
      <c r="G17" s="2" t="s">
        <v>14</v>
      </c>
      <c r="H17" s="3" t="s">
        <v>15</v>
      </c>
      <c r="I17" s="48" t="s">
        <v>16</v>
      </c>
      <c r="J17" s="49"/>
    </row>
    <row r="18" spans="1:10" ht="353.15" customHeight="1" x14ac:dyDescent="0.35">
      <c r="A18" s="36" t="s">
        <v>22</v>
      </c>
      <c r="B18" s="37"/>
      <c r="C18" s="38"/>
      <c r="D18" s="39" t="s">
        <v>23</v>
      </c>
      <c r="E18" s="40"/>
      <c r="F18" s="41"/>
      <c r="G18" s="12">
        <v>20</v>
      </c>
      <c r="H18" s="13">
        <v>100</v>
      </c>
      <c r="I18" s="42"/>
      <c r="J18" s="43"/>
    </row>
    <row r="19" spans="1:10" ht="24" customHeight="1" x14ac:dyDescent="0.35">
      <c r="A19" s="44"/>
      <c r="B19" s="44"/>
      <c r="C19" s="44"/>
      <c r="D19" s="44"/>
      <c r="E19" s="44"/>
      <c r="F19" s="44"/>
      <c r="G19" s="4" t="s">
        <v>19</v>
      </c>
      <c r="H19" s="5">
        <f>SUM(H18)*20%</f>
        <v>20</v>
      </c>
      <c r="I19" s="34"/>
      <c r="J19" s="35"/>
    </row>
    <row r="20" spans="1:10" ht="43.5" customHeight="1" x14ac:dyDescent="0.35">
      <c r="A20" s="45" t="s">
        <v>12</v>
      </c>
      <c r="B20" s="45"/>
      <c r="C20" s="45"/>
      <c r="D20" s="46" t="s">
        <v>13</v>
      </c>
      <c r="E20" s="47"/>
      <c r="F20" s="47"/>
      <c r="G20" s="2" t="s">
        <v>14</v>
      </c>
      <c r="H20" s="3" t="s">
        <v>15</v>
      </c>
      <c r="I20" s="48" t="s">
        <v>16</v>
      </c>
      <c r="J20" s="49"/>
    </row>
    <row r="21" spans="1:10" ht="182.5" customHeight="1" x14ac:dyDescent="0.35">
      <c r="A21" s="26" t="s">
        <v>24</v>
      </c>
      <c r="B21" s="27"/>
      <c r="C21" s="28"/>
      <c r="D21" s="39" t="s">
        <v>25</v>
      </c>
      <c r="E21" s="40"/>
      <c r="F21" s="41"/>
      <c r="G21" s="10">
        <v>15</v>
      </c>
      <c r="H21" s="11">
        <v>100</v>
      </c>
      <c r="I21" s="60"/>
      <c r="J21" s="61"/>
    </row>
    <row r="22" spans="1:10" ht="23.5" customHeight="1" x14ac:dyDescent="0.35">
      <c r="A22" s="44"/>
      <c r="B22" s="44"/>
      <c r="C22" s="44"/>
      <c r="D22" s="44"/>
      <c r="E22" s="44"/>
      <c r="F22" s="44"/>
      <c r="G22" s="4" t="s">
        <v>19</v>
      </c>
      <c r="H22" s="5">
        <f>SUM(H21)*15%</f>
        <v>15</v>
      </c>
      <c r="I22" s="34"/>
      <c r="J22" s="35"/>
    </row>
    <row r="23" spans="1:10" ht="43.5" customHeight="1" x14ac:dyDescent="0.35">
      <c r="A23" s="45" t="s">
        <v>12</v>
      </c>
      <c r="B23" s="45"/>
      <c r="C23" s="45"/>
      <c r="D23" s="46" t="s">
        <v>13</v>
      </c>
      <c r="E23" s="47"/>
      <c r="F23" s="47"/>
      <c r="G23" s="2" t="s">
        <v>14</v>
      </c>
      <c r="H23" s="3" t="s">
        <v>15</v>
      </c>
      <c r="I23" s="48" t="s">
        <v>16</v>
      </c>
      <c r="J23" s="49"/>
    </row>
    <row r="24" spans="1:10" ht="397.5" customHeight="1" x14ac:dyDescent="0.35">
      <c r="A24" s="26" t="s">
        <v>26</v>
      </c>
      <c r="B24" s="27"/>
      <c r="C24" s="28"/>
      <c r="D24" s="39" t="s">
        <v>27</v>
      </c>
      <c r="E24" s="40"/>
      <c r="F24" s="41"/>
      <c r="G24" s="10">
        <v>10</v>
      </c>
      <c r="H24" s="11">
        <v>100</v>
      </c>
      <c r="I24" s="60"/>
      <c r="J24" s="61"/>
    </row>
    <row r="25" spans="1:10" ht="24.65" customHeight="1" x14ac:dyDescent="0.35">
      <c r="A25" s="44"/>
      <c r="B25" s="44"/>
      <c r="C25" s="44"/>
      <c r="D25" s="44"/>
      <c r="E25" s="44"/>
      <c r="F25" s="44"/>
      <c r="G25" s="4" t="s">
        <v>19</v>
      </c>
      <c r="H25" s="5">
        <f>SUM(H24)*10%</f>
        <v>10</v>
      </c>
      <c r="I25" s="34"/>
      <c r="J25" s="35"/>
    </row>
    <row r="26" spans="1:10" ht="43.5" customHeight="1" x14ac:dyDescent="0.35">
      <c r="A26" s="45" t="s">
        <v>12</v>
      </c>
      <c r="B26" s="45"/>
      <c r="C26" s="45"/>
      <c r="D26" s="46" t="s">
        <v>13</v>
      </c>
      <c r="E26" s="47"/>
      <c r="F26" s="47"/>
      <c r="G26" s="2" t="s">
        <v>14</v>
      </c>
      <c r="H26" s="3" t="s">
        <v>28</v>
      </c>
      <c r="I26" s="48" t="s">
        <v>16</v>
      </c>
      <c r="J26" s="49"/>
    </row>
    <row r="27" spans="1:10" ht="131.15" customHeight="1" x14ac:dyDescent="0.35">
      <c r="A27" s="26" t="s">
        <v>29</v>
      </c>
      <c r="B27" s="27"/>
      <c r="C27" s="28"/>
      <c r="D27" s="39" t="s">
        <v>30</v>
      </c>
      <c r="E27" s="40"/>
      <c r="F27" s="41"/>
      <c r="G27" s="25" t="s">
        <v>31</v>
      </c>
      <c r="H27" s="19" t="s">
        <v>32</v>
      </c>
      <c r="I27" s="66"/>
      <c r="J27" s="67"/>
    </row>
    <row r="28" spans="1:10" ht="24.65" customHeight="1" x14ac:dyDescent="0.35">
      <c r="A28" s="68"/>
      <c r="B28" s="68"/>
      <c r="C28" s="68"/>
      <c r="D28" s="68"/>
      <c r="E28" s="68"/>
      <c r="F28" s="68"/>
      <c r="G28" s="5" t="s">
        <v>0</v>
      </c>
      <c r="H28" s="5" t="s">
        <v>32</v>
      </c>
      <c r="I28" s="69"/>
      <c r="J28" s="70"/>
    </row>
    <row r="29" spans="1:10" s="20" customFormat="1" ht="14.5" customHeight="1" x14ac:dyDescent="0.35">
      <c r="A29" s="21"/>
      <c r="B29" s="8"/>
      <c r="C29" s="8"/>
      <c r="D29" s="9"/>
      <c r="E29" s="9"/>
      <c r="F29" s="9"/>
      <c r="G29" s="8"/>
      <c r="H29" s="8"/>
      <c r="I29" s="8"/>
      <c r="J29" s="8"/>
    </row>
    <row r="30" spans="1:10" s="20" customFormat="1" ht="22.5" customHeight="1" x14ac:dyDescent="0.35">
      <c r="A30" s="8"/>
      <c r="B30" s="8"/>
      <c r="C30" s="8"/>
      <c r="D30" s="9"/>
      <c r="E30" s="9"/>
      <c r="F30" s="22" t="s">
        <v>33</v>
      </c>
      <c r="G30" s="23">
        <f>SUM(H13,H16,H19,H22,H25)</f>
        <v>95</v>
      </c>
      <c r="H30" s="8"/>
      <c r="I30" s="8"/>
      <c r="J30" s="8"/>
    </row>
    <row r="32" spans="1:10" ht="43.5" customHeight="1" x14ac:dyDescent="0.35">
      <c r="A32" s="53" t="s">
        <v>34</v>
      </c>
      <c r="B32" s="54"/>
      <c r="C32" s="54"/>
      <c r="D32" s="54"/>
      <c r="E32" s="54"/>
      <c r="F32" s="54"/>
      <c r="G32" s="54"/>
      <c r="H32" s="54"/>
      <c r="I32" s="54"/>
      <c r="J32" s="55"/>
    </row>
    <row r="33" spans="1:10" ht="43.5" customHeight="1" x14ac:dyDescent="0.35">
      <c r="A33" s="45" t="s">
        <v>12</v>
      </c>
      <c r="B33" s="45"/>
      <c r="C33" s="45"/>
      <c r="D33" s="46" t="s">
        <v>13</v>
      </c>
      <c r="E33" s="47"/>
      <c r="F33" s="47"/>
      <c r="G33" s="2" t="s">
        <v>14</v>
      </c>
      <c r="H33" s="3" t="s">
        <v>15</v>
      </c>
      <c r="I33" s="48" t="s">
        <v>16</v>
      </c>
      <c r="J33" s="49"/>
    </row>
    <row r="34" spans="1:10" ht="103.5" customHeight="1" x14ac:dyDescent="0.35">
      <c r="A34" s="62" t="s">
        <v>35</v>
      </c>
      <c r="B34" s="63"/>
      <c r="C34" s="63"/>
      <c r="D34" s="64" t="s">
        <v>36</v>
      </c>
      <c r="E34" s="65"/>
      <c r="F34" s="65"/>
      <c r="G34" s="25">
        <v>5</v>
      </c>
      <c r="H34" s="19">
        <v>100</v>
      </c>
      <c r="I34" s="66"/>
      <c r="J34" s="67"/>
    </row>
    <row r="35" spans="1:10" ht="24.65" customHeight="1" x14ac:dyDescent="0.35">
      <c r="A35" s="44"/>
      <c r="B35" s="44"/>
      <c r="C35" s="44"/>
      <c r="D35" s="44"/>
      <c r="E35" s="44"/>
      <c r="F35" s="44"/>
      <c r="G35" s="4" t="s">
        <v>19</v>
      </c>
      <c r="H35" s="5">
        <f>SUM(H34)*5%</f>
        <v>5</v>
      </c>
      <c r="I35" s="34"/>
      <c r="J35" s="35"/>
    </row>
    <row r="37" spans="1:10" s="20" customFormat="1" ht="22.5" customHeight="1" x14ac:dyDescent="0.35">
      <c r="A37" s="8"/>
      <c r="B37" s="8"/>
      <c r="C37" s="8"/>
      <c r="D37" s="9"/>
      <c r="E37" s="9"/>
      <c r="F37" s="22" t="s">
        <v>37</v>
      </c>
      <c r="G37" s="23">
        <f>SUM(H35)</f>
        <v>5</v>
      </c>
      <c r="H37" s="8"/>
      <c r="I37" s="8"/>
      <c r="J37" s="8"/>
    </row>
    <row r="39" spans="1:10" s="20" customFormat="1" ht="22.5" customHeight="1" x14ac:dyDescent="0.35">
      <c r="A39" s="8"/>
      <c r="B39" s="8"/>
      <c r="C39" s="8"/>
      <c r="D39" s="9"/>
      <c r="E39" s="9"/>
      <c r="F39" s="22" t="s">
        <v>38</v>
      </c>
      <c r="G39" s="23">
        <f>SUM(G30+G37)</f>
        <v>100</v>
      </c>
      <c r="H39" s="8"/>
      <c r="I39" s="8"/>
      <c r="J39" s="8"/>
    </row>
  </sheetData>
  <mergeCells count="64">
    <mergeCell ref="A28:F28"/>
    <mergeCell ref="I28:J28"/>
    <mergeCell ref="A32:J32"/>
    <mergeCell ref="A24:C24"/>
    <mergeCell ref="D24:F24"/>
    <mergeCell ref="I24:J24"/>
    <mergeCell ref="A35:F35"/>
    <mergeCell ref="I35:J35"/>
    <mergeCell ref="A25:F25"/>
    <mergeCell ref="I25:J25"/>
    <mergeCell ref="A26:C26"/>
    <mergeCell ref="D26:F26"/>
    <mergeCell ref="I26:J26"/>
    <mergeCell ref="A34:C34"/>
    <mergeCell ref="D34:F34"/>
    <mergeCell ref="I34:J34"/>
    <mergeCell ref="A27:C27"/>
    <mergeCell ref="D27:F27"/>
    <mergeCell ref="I27:J27"/>
    <mergeCell ref="A33:C33"/>
    <mergeCell ref="D33:F33"/>
    <mergeCell ref="I33:J33"/>
    <mergeCell ref="D15:F15"/>
    <mergeCell ref="I15:J15"/>
    <mergeCell ref="A22:F22"/>
    <mergeCell ref="I22:J22"/>
    <mergeCell ref="I23:J23"/>
    <mergeCell ref="A17:C17"/>
    <mergeCell ref="D17:F17"/>
    <mergeCell ref="I17:J17"/>
    <mergeCell ref="A21:C21"/>
    <mergeCell ref="D21:F21"/>
    <mergeCell ref="A20:C20"/>
    <mergeCell ref="D20:F20"/>
    <mergeCell ref="I20:J20"/>
    <mergeCell ref="I21:J21"/>
    <mergeCell ref="A23:C23"/>
    <mergeCell ref="D23:F23"/>
    <mergeCell ref="B1:I1"/>
    <mergeCell ref="B2:I2"/>
    <mergeCell ref="A4:I4"/>
    <mergeCell ref="A6:I6"/>
    <mergeCell ref="A7:I7"/>
    <mergeCell ref="A8:I8"/>
    <mergeCell ref="A10:J10"/>
    <mergeCell ref="A11:C11"/>
    <mergeCell ref="D11:F11"/>
    <mergeCell ref="I11:J11"/>
    <mergeCell ref="A12:C12"/>
    <mergeCell ref="D12:F12"/>
    <mergeCell ref="I12:J12"/>
    <mergeCell ref="I19:J19"/>
    <mergeCell ref="A18:C18"/>
    <mergeCell ref="D18:F18"/>
    <mergeCell ref="I18:J18"/>
    <mergeCell ref="A19:F19"/>
    <mergeCell ref="A13:F13"/>
    <mergeCell ref="I13:J13"/>
    <mergeCell ref="A14:C14"/>
    <mergeCell ref="D14:F14"/>
    <mergeCell ref="I14:J14"/>
    <mergeCell ref="A16:F16"/>
    <mergeCell ref="I16:J16"/>
    <mergeCell ref="A15:C1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5" ma:contentTypeDescription="Create a new document." ma:contentTypeScope="" ma:versionID="2674d55bc97f1dda7de68b169ead986c">
  <xsd:schema xmlns:xsd="http://www.w3.org/2001/XMLSchema" xmlns:xs="http://www.w3.org/2001/XMLSchema" xmlns:p="http://schemas.microsoft.com/office/2006/metadata/properties" xmlns:ns1="http://schemas.microsoft.com/sharepoint/v3" xmlns:ns2="3fa4860e-4e84-4984-b511-cb934d7752ca" xmlns:ns3="63fd57c9-5291-4ee5-b3d3-37b4b570c278" targetNamespace="http://schemas.microsoft.com/office/2006/metadata/properties" ma:root="true" ma:fieldsID="357db08aff5a3769de43065fba10d426" ns1:_="" ns2:_="" ns3:_="">
    <xsd:import namespace="http://schemas.microsoft.com/sharepoint/v3"/>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Date"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Date" ma:index="16" nillable="true" ma:displayName="Date" ma:format="DateOnly" ma:internalName="Date">
      <xsd:simpleType>
        <xsd:restriction base="dms:DateTim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 xmlns="3fa4860e-4e84-4984-b511-cb934d7752ca" xsi:nil="true"/>
  </documentManagement>
</p:properties>
</file>

<file path=customXml/itemProps1.xml><?xml version="1.0" encoding="utf-8"?>
<ds:datastoreItem xmlns:ds="http://schemas.openxmlformats.org/officeDocument/2006/customXml" ds:itemID="{F4F92890-41B8-493B-8986-B5CBF7A16373}">
  <ds:schemaRefs>
    <ds:schemaRef ds:uri="http://schemas.microsoft.com/sharepoint/v3/contenttype/forms"/>
  </ds:schemaRefs>
</ds:datastoreItem>
</file>

<file path=customXml/itemProps2.xml><?xml version="1.0" encoding="utf-8"?>
<ds:datastoreItem xmlns:ds="http://schemas.openxmlformats.org/officeDocument/2006/customXml" ds:itemID="{0765E837-CD37-4967-88F3-F74955D27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C1DD53-AECF-4ED6-A243-90A11626791C}">
  <ds:schemaRefs>
    <ds:schemaRef ds:uri="http://schemas.microsoft.com/office/2006/metadata/properties"/>
    <ds:schemaRef ds:uri="http://schemas.microsoft.com/office/infopath/2007/PartnerControls"/>
    <ds:schemaRef ds:uri="http://schemas.microsoft.com/sharepoint/v3"/>
    <ds:schemaRef ds:uri="3fa4860e-4e84-4984-b511-cb934d775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Guidance</vt:lpstr>
      <vt:lpstr>Evalution 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Farlow</dc:creator>
  <cp:keywords/>
  <dc:description/>
  <cp:lastModifiedBy>Paul Farlow</cp:lastModifiedBy>
  <cp:revision/>
  <dcterms:created xsi:type="dcterms:W3CDTF">2021-01-20T11:19:51Z</dcterms:created>
  <dcterms:modified xsi:type="dcterms:W3CDTF">2021-04-06T09:25:26Z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0x010100ECCB7E1F660E4D499F35AD51896216AD</vt:lpwstr>
  </property>
</Properties>
</file>