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PY2u7B61sZr3CW/CzVPVkXU0t1aMwkBpNe8+/JCiq2Gv5zydSZ2pjdnITVwFIzrpIkr4zGRUk4cPSWbXz9hYyg==" workbookSaltValue="VXaOesC9bzU2MMmOUt9+8Q==" workbookSpinCount="100000" lockStructure="1"/>
  <bookViews>
    <workbookView xWindow="0" yWindow="0" windowWidth="19200" windowHeight="7350" tabRatio="828"/>
  </bookViews>
  <sheets>
    <sheet name="Coversheet" sheetId="6" r:id="rId1"/>
    <sheet name="Instructions Please read" sheetId="7" r:id="rId2"/>
    <sheet name="Lot 7 Specialist Consultancy" sheetId="3" r:id="rId3"/>
  </sheets>
  <calcPr calcId="152511"/>
  <customWorkbookViews>
    <customWorkbookView name="Mark Kowe - Personal View" guid="{B3BF34DE-13F6-4ECF-9485-5497D3BD4098}" mergeInterval="0" personalView="1" maximized="1" xWindow="-11" yWindow="-11" windowWidth="1702" windowHeight="1282" tabRatio="741" activeSheetId="4" showComments="commIndAndComment"/>
    <customWorkbookView name="Sarah Morris - Personal View" guid="{6E4B0AEC-F815-4447-865C-5942E6731255}" mergeInterval="0" personalView="1" maximized="1" xWindow="-11" yWindow="-11" windowWidth="1815" windowHeight="1102" tabRatio="500" activeSheetId="3" showComments="commIndAndComment"/>
    <customWorkbookView name="OFFICE - Personal View" guid="{B27E125F-4FD9-6C49-B19E-972AA7CDEC3C}" mergeInterval="0" personalView="1" xWindow="56" yWindow="110" windowWidth="1224" windowHeight="581" tabRatio="500"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3" i="3" l="1"/>
  <c r="D10" i="3" l="1"/>
  <c r="D11" i="3"/>
  <c r="D12" i="3"/>
  <c r="D13" i="3"/>
  <c r="D14" i="3"/>
  <c r="D15" i="3"/>
  <c r="D16" i="3" l="1"/>
</calcChain>
</file>

<file path=xl/sharedStrings.xml><?xml version="1.0" encoding="utf-8"?>
<sst xmlns="http://schemas.openxmlformats.org/spreadsheetml/2006/main" count="64" uniqueCount="63">
  <si>
    <t>Grade</t>
  </si>
  <si>
    <t>Daily Rate (£)</t>
  </si>
  <si>
    <t xml:space="preserve">Principal
Consultant </t>
  </si>
  <si>
    <t>Senior 
Consultant /
Manager</t>
  </si>
  <si>
    <t>Consultant</t>
  </si>
  <si>
    <t>Junior Consultant</t>
  </si>
  <si>
    <t>Extensive achievement in their specialist field, in which they are nationally or internationally renowned. Extensive experience of leading or directing major, complex and business-critical projects, bringing genuine strategic insight, understanding the range of services to be delivered to the client. In depth knowledge of the public sector and of current policy and political issues affecting it.</t>
  </si>
  <si>
    <t>Substantial experience in their specialist field and operating multiple major consultancy assignments achieving specific revenue and income objectives to agreed outcomes. Previous experience in recruiting and managing remote teams, project billing, project and risk management on at least five major projects. Advises client Senior Management Teams
and Directors in the commercial and public sectors. Use of PRINCE2 or equivalent. In depth knowledge of the public sector, current policy and the political issues affecting it. Typically we would expect a person within this category to have significant, proven, industry recognised experience</t>
  </si>
  <si>
    <t>Recognised expert in their specialist field and in a consultancy/training role. Significant proven relevant experience managing a full portfolio of clients in a variety of complex projects. Sound knowledge of the public sector, current policy and political issues. Assists in fee proposals.
Previous experience in project management on at least three major projects, preferably in the public sector and using the PRINCE2 or equivalent method.</t>
  </si>
  <si>
    <t>Management of engagements and projects adhering to professional standards and strict costs controls. Substantial proven experience in their specialist field and in a consultancy / training role. Previous experience in the project management in a wide range of high quality and relevant projects. Familiarity of the issues / problems facing public sector organisations</t>
  </si>
  <si>
    <t>Notable subject matter experience, in-depth knowledge and relevant experience of their specialist fields. Evidence of a wide range of consultancy projects and client facing experience. Support work in process and organisational design and leading workshops and events. Actively seeks out work from senior managers</t>
  </si>
  <si>
    <t xml:space="preserve">Demonstrable experience and relevant exposure in a range of projects in a specialist field. Evidence of client facing experience and relationship management. Support for planning and monitoring budgets and services to wider consultancy projects; and experience of proposal preparation. </t>
  </si>
  <si>
    <t xml:space="preserve">                                                                                                                                           Description</t>
  </si>
  <si>
    <t>Weighting %</t>
  </si>
  <si>
    <t xml:space="preserve">Weighted
Daily Rate </t>
  </si>
  <si>
    <t>Partner /  Managing Director 
or  equivalent</t>
  </si>
  <si>
    <t>Managing Consultant / Associate Director  / Director 
or  equivalent</t>
  </si>
  <si>
    <t>Principal Consultant
 or  equivalent</t>
  </si>
  <si>
    <t>Senior Consultant / Manager
 or  equivalent</t>
  </si>
  <si>
    <t>Consultant
 or  equivalent</t>
  </si>
  <si>
    <t>Junior Consultant
 or  equivalent</t>
  </si>
  <si>
    <t xml:space="preserve"> Attachment 3e - Pricing Matrix Lot 5</t>
  </si>
  <si>
    <t>Payment Acceptance</t>
  </si>
  <si>
    <t>Reference Number</t>
  </si>
  <si>
    <t>RM6118</t>
  </si>
  <si>
    <t>Please insert your organisation name in the text box below</t>
  </si>
  <si>
    <t>© Crown copyright 2019</t>
  </si>
  <si>
    <t xml:space="preserve"> Payment Acceptance - Attachment 3e Pricing Matrix Lot 5: Instructions Please Read  </t>
  </si>
  <si>
    <t>Click to return to Index Page</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</si>
  <si>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</si>
  <si>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</si>
  <si>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</si>
  <si>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</si>
  <si>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</si>
  <si>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1. Re-name the file to include your organisation's trading name as a suffix to the original file name provided 
i.e. [RM6118 Lot x Pricing Matrix_yourorganisationname].</t>
  </si>
  <si>
    <t xml:space="preserve">2. Upload your completed Pricing Matrix via the e-Sourcing Suite prior to the Tender submission deadline.  </t>
  </si>
  <si>
    <t>Highlighted Cells</t>
  </si>
  <si>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t>
    </r>
  </si>
  <si>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</si>
  <si>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</si>
  <si>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</si>
  <si>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</si>
  <si>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</si>
  <si>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 xml:space="preserve">You should also take into account our management charge of 1.5%, which shall be paid by you to us, as set out in the Framework Award form and Framework Schedule 5 (Management Charges and Information).  </t>
  </si>
  <si>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</si>
  <si>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</si>
  <si>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</si>
  <si>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Further instructions</t>
  </si>
  <si>
    <t>Do not alter, amend or change the format or layout of this Attachment.</t>
  </si>
  <si>
    <t>Negative bids will not be allowed. Zero bids will not be allowed. We will investigate where we consider your bid to be abnormally low</t>
  </si>
  <si>
    <t>Organisation Name</t>
  </si>
  <si>
    <t>Key</t>
  </si>
  <si>
    <t>Lot 7 - Total Basket Price
to be evaluated</t>
  </si>
  <si>
    <t>Grade (Click on the link in column A for Grade description)</t>
  </si>
  <si>
    <t>The cell you click on will advise you on how many decimals the cell goes up to.</t>
  </si>
  <si>
    <t>Calculated Fields
Note the figures in the calculated fields is an automated calculation.
Click on the cell in in calculated fields to see how the calculation was derived</t>
  </si>
  <si>
    <t xml:space="preserve">Managing 
Consultant / 
Associate 
Director / 
Director
 or equivalent </t>
  </si>
  <si>
    <t xml:space="preserve">Partner / 
Managing
Director
 or equivalent </t>
  </si>
  <si>
    <t xml:space="preserve"> Payment Acceptance - Attachment 7g - Pricing Matrix Lot 7 : Specialist Consultancy</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</si>
  <si>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</si>
  <si>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r>
      <rPr>
        <b/>
        <u/>
        <sz val="10"/>
        <color rgb="FF000000"/>
        <rFont val="Arial"/>
        <family val="2"/>
      </rPr>
      <t>YELLOW CELLS-</t>
    </r>
    <r>
      <rPr>
        <sz val="10"/>
        <color rgb="FF000000"/>
        <rFont val="Arial"/>
        <family val="2"/>
      </rPr>
      <t xml:space="preserve"> 
You MUST enter a Daily Rate (£) for all cells shaded YELLOW in this worksheet. 
Prices are to be in pound sterling.
Time and materials based on consultancy grade scored
The daily rate (£) in yellow cells is based on the applicable grade (i.e. Managing Director or Junior Consultant)</t>
    </r>
  </si>
  <si>
    <t xml:space="preserve">The day rate must be based on an 8 hour working day excluding breaks. 
</t>
  </si>
  <si>
    <t xml:space="preserve">You MUST enter a Daily Rate (£) for all cells shaded YELLOW in this worksheet. 
Prices are to be in pound sterling.
Time and materials based on consultancy grade scored
The daily rate (£) in the yellow cells is based on the applicable grade (i.e. Managing Director or Junior Consultant)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</si>
</sst>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quot;£&quot;#,##0.00"/>
    <numFmt numFmtId="44" formatCode="_-&quot;£&quot;* #,##0.00_-;\-&quot;£&quot;* #,##0.00_-;_-&quot;£&quot;* &quot;-&quot;??_-;_-@_-"/>
    <numFmt numFmtId="164" formatCode="#,##0.00_ ;\-#,##0.00\ "/>
    <numFmt numFmtId="165" formatCode="[$£-809]#,##0.00;\-[$£-809]#,##0.00"/>
    <numFmt numFmtId="166" formatCode="General;\-General;"/>
  </numFmts>
  <fonts count="24" x14ac:knownFonts="1">
    <font>
      <sz val="12"/>
      <color theme="1"/>
      <name val="Calibri"/>
      <family val="2"/>
      <scheme val="minor"/>
    </font>
    <font>
      <u/>
      <sz val="12"/>
      <color theme="10"/>
      <name val="Calibri"/>
      <family val="2"/>
      <scheme val="minor"/>
    </font>
    <font>
      <u/>
      <sz val="12"/>
      <color theme="11"/>
      <name val="Calibri"/>
      <family val="2"/>
      <scheme val="minor"/>
    </font>
    <font>
      <sz val="11"/>
      <color theme="1"/>
      <name val="Arial"/>
      <family val="2"/>
    </font>
    <font>
      <b/>
      <sz val="11"/>
      <color theme="1"/>
      <name val="Arial"/>
      <family val="2"/>
    </font>
    <font>
      <sz val="11"/>
      <color rgb="FF000000"/>
      <name val="Arial"/>
      <family val="2"/>
    </font>
    <font>
      <sz val="11"/>
      <name val="Arial"/>
      <family val="2"/>
    </font>
    <font>
      <sz val="12"/>
      <color theme="1"/>
      <name val="Calibri"/>
      <family val="2"/>
      <scheme val="minor"/>
    </font>
    <font>
      <b/>
      <sz val="12"/>
      <color theme="1"/>
      <name val="Arial"/>
      <family val="2"/>
    </font>
    <font>
      <b/>
      <sz val="16"/>
      <color theme="1"/>
      <name val="Arial"/>
      <family val="2"/>
    </font>
    <font>
      <sz val="12"/>
      <color rgb="FF000000"/>
      <name val="Arial"/>
      <family val="2"/>
    </font>
    <font>
      <b/>
      <sz val="18"/>
      <color rgb="FF000000"/>
      <name val="Arial"/>
      <family val="2"/>
    </font>
    <font>
      <b/>
      <sz val="20"/>
      <color rgb="FF000000"/>
      <name val="Arial"/>
      <family val="2"/>
    </font>
    <font>
      <u/>
      <sz val="11"/>
      <color theme="10"/>
      <name val="Calibri"/>
      <family val="2"/>
      <scheme val="minor"/>
    </font>
    <font>
      <u/>
      <sz val="10"/>
      <color theme="10"/>
      <name val="Arial"/>
      <family val="2"/>
    </font>
    <font>
      <b/>
      <sz val="10"/>
      <name val="Arial"/>
      <family val="2"/>
    </font>
    <font>
      <sz val="10"/>
      <name val="Arial"/>
      <family val="2"/>
    </font>
    <font>
      <sz val="10"/>
      <color rgb="FF000000"/>
      <name val="Arial"/>
      <family val="2"/>
    </font>
    <font>
      <b/>
      <u/>
      <sz val="10"/>
      <color rgb="FF000000"/>
      <name val="Arial"/>
      <family val="2"/>
    </font>
    <font>
      <b/>
      <sz val="10"/>
      <color theme="1"/>
      <name val="Arial"/>
      <family val="2"/>
    </font>
    <font>
      <sz val="10"/>
      <color theme="1"/>
      <name val="Arial"/>
      <family val="2"/>
    </font>
    <font>
      <b/>
      <sz val="20"/>
      <name val="Arial"/>
      <family val="2"/>
    </font>
    <font>
      <b/>
      <sz val="11"/>
      <color theme="0"/>
      <name val="Arial"/>
      <family val="2"/>
    </font>
    <font>
      <u/>
      <sz val="11"/>
      <color theme="10"/>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CCFFCC"/>
        <bgColor indexed="64"/>
      </patternFill>
    </fill>
    <fill>
      <patternFill patternType="solid">
        <fgColor theme="0" tint="-0.14999847407452621"/>
        <bgColor rgb="FFD8D8D8"/>
      </patternFill>
    </fill>
    <fill>
      <patternFill patternType="solid">
        <fgColor theme="0"/>
        <bgColor rgb="FFD8D8D8"/>
      </patternFill>
    </fill>
    <fill>
      <patternFill patternType="solid">
        <fgColor rgb="FFFFFF00"/>
        <bgColor rgb="FFD99594"/>
      </patternFill>
    </fill>
    <fill>
      <patternFill patternType="solid">
        <fgColor rgb="FF92D050"/>
        <bgColor rgb="FFFFFFC7"/>
      </patternFill>
    </fill>
    <fill>
      <patternFill patternType="solid">
        <fgColor rgb="FF0070C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s>
  <cellStyleXfs count="2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4" fontId="7" fillId="0" borderId="0" applyFont="0" applyFill="0" applyBorder="0" applyAlignment="0" applyProtection="0"/>
    <xf numFmtId="0" fontId="13" fillId="0" borderId="0" applyNumberFormat="0" applyFill="0" applyBorder="0" applyAlignment="0" applyProtection="0"/>
  </cellStyleXfs>
  <cellXfs count="69">
    <xf numFmtId="0" fontId="0" fillId="0" borderId="0" xfId="0"/>
    <xf numFmtId="0" fontId="6" fillId="0" borderId="1" xfId="0" applyFont="1" applyBorder="1" applyAlignment="1">
      <alignment horizontal="left" vertical="center" wrapText="1"/>
    </xf>
    <xf numFmtId="0" fontId="3" fillId="0" borderId="0" xfId="0" applyFont="1" applyProtection="1">
      <protection locked="0"/>
    </xf>
    <xf numFmtId="0" fontId="4" fillId="0" borderId="0" xfId="0" applyFont="1" applyProtection="1">
      <protection locked="0"/>
    </xf>
    <xf numFmtId="165" fontId="3" fillId="4" borderId="1" xfId="0" applyNumberFormat="1" applyFont="1" applyFill="1" applyBorder="1" applyAlignment="1" applyProtection="1">
      <alignment vertical="center"/>
      <protection locked="0"/>
    </xf>
    <xf numFmtId="0" fontId="4"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protection locked="0"/>
    </xf>
    <xf numFmtId="0" fontId="3" fillId="0" borderId="0" xfId="0" applyFont="1" applyAlignment="1" applyProtection="1"/>
    <xf numFmtId="0" fontId="3" fillId="2" borderId="0" xfId="0" applyFont="1" applyFill="1" applyProtection="1"/>
    <xf numFmtId="0" fontId="5" fillId="0" borderId="0" xfId="0" applyFont="1" applyAlignment="1" applyProtection="1">
      <alignment horizontal="right" vertical="top"/>
    </xf>
    <xf numFmtId="0" fontId="8" fillId="2" borderId="0" xfId="0" applyFont="1" applyFill="1" applyAlignment="1" applyProtection="1">
      <alignment horizontal="center"/>
    </xf>
    <xf numFmtId="0" fontId="3" fillId="2" borderId="0" xfId="0" applyFont="1" applyFill="1" applyAlignment="1" applyProtection="1">
      <alignment vertical="center"/>
    </xf>
    <xf numFmtId="0" fontId="5" fillId="0" borderId="0" xfId="0" applyFont="1" applyAlignment="1" applyProtection="1">
      <alignment horizontal="left" vertical="top"/>
    </xf>
    <xf numFmtId="0" fontId="3" fillId="2" borderId="0" xfId="0" applyFont="1" applyFill="1" applyAlignment="1" applyProtection="1">
      <alignment horizontal="left"/>
    </xf>
    <xf numFmtId="0" fontId="11" fillId="7" borderId="1" xfId="0" applyFont="1" applyFill="1" applyBorder="1" applyAlignment="1" applyProtection="1">
      <alignment horizontal="center" vertical="center" wrapText="1"/>
    </xf>
    <xf numFmtId="0" fontId="12" fillId="8" borderId="0" xfId="0" applyFont="1" applyFill="1" applyBorder="1" applyAlignment="1" applyProtection="1">
      <alignment vertical="center" wrapText="1"/>
    </xf>
    <xf numFmtId="0" fontId="0" fillId="2" borderId="0" xfId="0" applyFill="1" applyBorder="1" applyProtection="1"/>
    <xf numFmtId="0" fontId="14" fillId="8" borderId="9" xfId="22" applyFont="1" applyFill="1" applyBorder="1" applyAlignment="1" applyProtection="1">
      <alignment horizontal="left" vertical="center" wrapText="1"/>
    </xf>
    <xf numFmtId="0" fontId="15" fillId="2" borderId="6" xfId="0" applyFont="1" applyFill="1" applyBorder="1" applyAlignment="1" applyProtection="1">
      <alignment horizontal="left" vertical="center" wrapText="1"/>
    </xf>
    <xf numFmtId="0" fontId="16" fillId="2" borderId="9" xfId="0" applyFont="1" applyFill="1" applyBorder="1" applyAlignment="1" applyProtection="1">
      <alignment horizontal="left" vertical="center" wrapText="1"/>
    </xf>
    <xf numFmtId="0" fontId="16" fillId="2" borderId="3"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xf>
    <xf numFmtId="0" fontId="15" fillId="2" borderId="10" xfId="0" applyFont="1" applyFill="1" applyBorder="1" applyAlignment="1" applyProtection="1">
      <alignment horizontal="left" vertical="center" wrapText="1"/>
    </xf>
    <xf numFmtId="3" fontId="17" fillId="9" borderId="1" xfId="0" applyNumberFormat="1" applyFont="1" applyFill="1" applyBorder="1" applyAlignment="1" applyProtection="1">
      <alignment horizontal="left" vertical="center" wrapText="1"/>
    </xf>
    <xf numFmtId="0" fontId="17" fillId="10"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17" fillId="2" borderId="6" xfId="0"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0" fontId="15" fillId="3" borderId="1" xfId="0" applyFont="1" applyFill="1" applyBorder="1" applyAlignment="1" applyProtection="1">
      <alignment horizontal="left" vertical="center" wrapText="1"/>
    </xf>
    <xf numFmtId="0" fontId="20" fillId="0" borderId="1" xfId="0" applyFont="1" applyBorder="1" applyAlignment="1">
      <alignment vertical="center"/>
    </xf>
    <xf numFmtId="0" fontId="3" fillId="2" borderId="0" xfId="0" applyFont="1" applyFill="1" applyBorder="1" applyAlignment="1" applyProtection="1">
      <alignment vertical="center"/>
    </xf>
    <xf numFmtId="0" fontId="5" fillId="2"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9" fontId="3" fillId="0" borderId="1" xfId="0" applyNumberFormat="1" applyFont="1" applyBorder="1" applyAlignment="1" applyProtection="1">
      <alignment horizontal="center" vertical="center"/>
      <protection locked="0"/>
    </xf>
    <xf numFmtId="164" fontId="22" fillId="11" borderId="1" xfId="0" applyNumberFormat="1" applyFont="1" applyFill="1" applyBorder="1" applyAlignment="1" applyProtection="1">
      <alignment horizontal="center" vertical="center"/>
      <protection locked="0"/>
    </xf>
    <xf numFmtId="7" fontId="3" fillId="3" borderId="1" xfId="0" applyNumberFormat="1" applyFont="1" applyFill="1" applyBorder="1" applyAlignment="1" applyProtection="1">
      <alignment horizontal="center" vertical="center"/>
      <protection locked="0"/>
    </xf>
    <xf numFmtId="0" fontId="23" fillId="2" borderId="1" xfId="22" applyFont="1" applyFill="1" applyBorder="1" applyAlignment="1" applyProtection="1">
      <alignment horizontal="left" vertical="center" wrapText="1"/>
      <protection locked="0"/>
    </xf>
    <xf numFmtId="0" fontId="6" fillId="2" borderId="1" xfId="0" applyFont="1" applyFill="1" applyBorder="1" applyAlignment="1">
      <alignment horizontal="left" vertical="center" wrapText="1"/>
    </xf>
    <xf numFmtId="0" fontId="20" fillId="0" borderId="0" xfId="0" applyFont="1" applyAlignment="1">
      <alignment vertical="center"/>
    </xf>
    <xf numFmtId="10" fontId="9" fillId="6" borderId="7" xfId="21" applyNumberFormat="1" applyFont="1" applyFill="1" applyBorder="1" applyAlignment="1" applyProtection="1">
      <alignment horizontal="center" vertical="center" wrapText="1"/>
    </xf>
    <xf numFmtId="0" fontId="9" fillId="0" borderId="8" xfId="0" applyFont="1" applyBorder="1" applyAlignment="1" applyProtection="1">
      <alignment wrapText="1"/>
    </xf>
    <xf numFmtId="0" fontId="8" fillId="2" borderId="0" xfId="0" applyFont="1" applyFill="1" applyAlignment="1" applyProtection="1">
      <alignment horizontal="center"/>
    </xf>
    <xf numFmtId="0" fontId="9" fillId="2" borderId="0" xfId="0" applyFont="1" applyFill="1" applyAlignment="1" applyProtection="1">
      <alignment horizontal="center" vertical="center"/>
    </xf>
    <xf numFmtId="0" fontId="8" fillId="2" borderId="0" xfId="0" applyFont="1" applyFill="1" applyAlignment="1" applyProtection="1">
      <alignment horizontal="center" wrapText="1"/>
    </xf>
    <xf numFmtId="0" fontId="10" fillId="0" borderId="0" xfId="0" applyFont="1" applyAlignment="1" applyProtection="1">
      <alignment horizontal="center" wrapText="1"/>
    </xf>
    <xf numFmtId="0" fontId="5" fillId="0" borderId="1" xfId="0" applyFont="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2" xfId="0" applyFont="1" applyFill="1" applyBorder="1" applyAlignment="1">
      <alignment horizontal="left" vertical="center" wrapText="1"/>
    </xf>
    <xf numFmtId="0" fontId="21" fillId="7" borderId="4" xfId="0" applyFont="1" applyFill="1" applyBorder="1" applyAlignment="1" applyProtection="1">
      <alignment horizontal="center" vertical="center" wrapText="1"/>
    </xf>
    <xf numFmtId="0" fontId="21" fillId="7" borderId="5" xfId="0" applyFont="1" applyFill="1" applyBorder="1" applyAlignment="1" applyProtection="1">
      <alignment horizontal="center" vertical="center" wrapText="1"/>
    </xf>
    <xf numFmtId="0" fontId="21" fillId="7" borderId="2" xfId="0" applyFont="1" applyFill="1" applyBorder="1" applyAlignment="1" applyProtection="1">
      <alignment horizontal="center" vertical="center" wrapText="1"/>
    </xf>
    <xf numFmtId="0" fontId="14" fillId="8" borderId="4" xfId="22" applyFont="1" applyFill="1" applyBorder="1" applyAlignment="1" applyProtection="1">
      <alignment horizontal="left" vertical="center" wrapText="1"/>
    </xf>
    <xf numFmtId="0" fontId="14" fillId="8" borderId="5" xfId="22" applyFont="1" applyFill="1" applyBorder="1" applyAlignment="1" applyProtection="1">
      <alignment horizontal="left" vertical="center" wrapText="1"/>
    </xf>
    <xf numFmtId="0" fontId="14" fillId="8" borderId="2" xfId="22" applyFont="1" applyFill="1" applyBorder="1" applyAlignment="1" applyProtection="1">
      <alignment horizontal="left" vertical="center" wrapText="1"/>
    </xf>
    <xf numFmtId="0" fontId="15" fillId="0" borderId="4" xfId="0" applyFont="1" applyBorder="1" applyAlignment="1" applyProtection="1">
      <alignment horizontal="left" vertical="center" wrapText="1"/>
    </xf>
    <xf numFmtId="0" fontId="15" fillId="0" borderId="5" xfId="0" applyFont="1" applyBorder="1" applyAlignment="1" applyProtection="1">
      <alignment horizontal="left" vertical="center" wrapText="1"/>
    </xf>
    <xf numFmtId="166" fontId="15" fillId="2" borderId="4" xfId="0" applyNumberFormat="1" applyFont="1" applyFill="1" applyBorder="1" applyAlignment="1" applyProtection="1">
      <alignment horizontal="left" vertical="center" wrapText="1"/>
    </xf>
    <xf numFmtId="166" fontId="15" fillId="2" borderId="5" xfId="0" applyNumberFormat="1" applyFont="1" applyFill="1" applyBorder="1" applyAlignment="1" applyProtection="1">
      <alignment horizontal="left" vertical="center" wrapText="1"/>
    </xf>
    <xf numFmtId="166" fontId="15" fillId="2" borderId="2" xfId="0" applyNumberFormat="1" applyFont="1" applyFill="1" applyBorder="1" applyAlignment="1" applyProtection="1">
      <alignment horizontal="left" vertical="center" wrapText="1"/>
    </xf>
    <xf numFmtId="0" fontId="15" fillId="0" borderId="2" xfId="0" applyFont="1" applyBorder="1" applyAlignment="1" applyProtection="1">
      <alignment horizontal="left" vertical="center" wrapText="1"/>
    </xf>
    <xf numFmtId="3" fontId="20" fillId="9" borderId="4" xfId="0" applyNumberFormat="1" applyFont="1" applyFill="1" applyBorder="1" applyAlignment="1" applyProtection="1">
      <alignment horizontal="left" vertical="center" wrapText="1"/>
    </xf>
    <xf numFmtId="3" fontId="20" fillId="9" borderId="5" xfId="0" applyNumberFormat="1" applyFont="1" applyFill="1" applyBorder="1" applyAlignment="1" applyProtection="1">
      <alignment horizontal="left" vertical="center" wrapText="1"/>
    </xf>
    <xf numFmtId="3" fontId="20" fillId="9" borderId="2" xfId="0" applyNumberFormat="1" applyFont="1" applyFill="1" applyBorder="1" applyAlignment="1" applyProtection="1">
      <alignment horizontal="left" vertical="center" wrapText="1"/>
    </xf>
    <xf numFmtId="0" fontId="22" fillId="11" borderId="1"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5" fillId="2" borderId="1" xfId="0" applyFont="1" applyFill="1" applyBorder="1" applyAlignment="1">
      <alignment horizontal="left" vertical="center" wrapText="1"/>
    </xf>
  </cellXfs>
  <cellStyles count="23">
    <cellStyle name="Currency" xfId="21"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2"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8"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9"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8"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9"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1"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127000</xdr:colOff>
      <xdr:row>0</xdr:row>
      <xdr:rowOff>88900</xdr:rowOff>
    </xdr:from>
    <xdr:to>
      <xdr:col>0</xdr:col>
      <xdr:colOff>1123950</xdr:colOff>
      <xdr:row>0</xdr:row>
      <xdr:rowOff>939800</xdr:rowOff>
    </xdr:to>
    <xdr:pic>
      <xdr:nvPicPr>
        <xdr:cNvPr id="23" name="Picture 22"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88900"/>
          <a:ext cx="9969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A25" sqref="A25"/>
    </sheetView>
  </sheetViews>
  <sheetFormatPr defaultColWidth="8.4140625" defaultRowHeight="14" x14ac:dyDescent="0.3"/>
  <cols>
    <col min="1" max="1" width="10.5" style="8" customWidth="1"/>
    <col min="2" max="2" width="52.6640625" style="8" customWidth="1"/>
    <col min="3" max="3" width="56.08203125" style="8" customWidth="1"/>
    <col min="4" max="16384" width="8.4140625" style="8"/>
  </cols>
  <sheetData>
    <row r="1" spans="1:3" x14ac:dyDescent="0.3">
      <c r="A1" s="7"/>
      <c r="C1" s="9"/>
    </row>
    <row r="6" spans="1:3" ht="15.5" x14ac:dyDescent="0.35">
      <c r="B6" s="43" t="s">
        <v>21</v>
      </c>
      <c r="C6" s="43"/>
    </row>
    <row r="7" spans="1:3" ht="15.5" x14ac:dyDescent="0.35">
      <c r="B7" s="10"/>
    </row>
    <row r="8" spans="1:3" ht="20" x14ac:dyDescent="0.3">
      <c r="B8" s="44" t="s">
        <v>22</v>
      </c>
      <c r="C8" s="44"/>
    </row>
    <row r="9" spans="1:3" ht="15.5" x14ac:dyDescent="0.35">
      <c r="B9" s="10"/>
    </row>
    <row r="10" spans="1:3" ht="15.5" x14ac:dyDescent="0.35">
      <c r="B10" s="43" t="s">
        <v>23</v>
      </c>
      <c r="C10" s="43"/>
    </row>
    <row r="11" spans="1:3" ht="15.5" x14ac:dyDescent="0.35">
      <c r="B11" s="10"/>
    </row>
    <row r="12" spans="1:3" s="11" customFormat="1" ht="20" x14ac:dyDescent="0.35">
      <c r="B12" s="44" t="s">
        <v>24</v>
      </c>
      <c r="C12" s="44"/>
    </row>
    <row r="14" spans="1:3" ht="15.5" x14ac:dyDescent="0.35">
      <c r="B14" s="45" t="s">
        <v>25</v>
      </c>
      <c r="C14" s="46"/>
    </row>
    <row r="15" spans="1:3" ht="14.5" thickBot="1" x14ac:dyDescent="0.35"/>
    <row r="16" spans="1:3" ht="20.5" thickBot="1" x14ac:dyDescent="0.45">
      <c r="B16" s="41"/>
      <c r="C16" s="42"/>
    </row>
    <row r="19" spans="1:8" x14ac:dyDescent="0.3">
      <c r="C19" s="9"/>
    </row>
    <row r="20" spans="1:8" x14ac:dyDescent="0.3">
      <c r="A20" s="12" t="s">
        <v>26</v>
      </c>
    </row>
    <row r="26" spans="1:8" x14ac:dyDescent="0.3">
      <c r="C26" s="9"/>
    </row>
    <row r="29" spans="1:8" x14ac:dyDescent="0.3">
      <c r="A29" s="13"/>
      <c r="B29" s="13"/>
      <c r="C29" s="13"/>
      <c r="D29" s="13"/>
      <c r="E29" s="13"/>
      <c r="F29" s="13"/>
      <c r="G29" s="13"/>
      <c r="H29" s="13"/>
    </row>
  </sheetData>
  <sheetProtection algorithmName="SHA-512" hashValue="AzJPUcv0rNlmAXPiCk0AePD/F+QvE+eExFrCRfj4R5NawMPd4Yu0jGKL9kIQ9qNFmQQUl2idvTcYrqZrfVrsBA==" saltValue="6qli2/xz6bpeNHUMitAnTg=="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6"/>
  <sheetViews>
    <sheetView topLeftCell="A22" workbookViewId="0">
      <selection activeCell="A31" sqref="A31"/>
    </sheetView>
  </sheetViews>
  <sheetFormatPr defaultColWidth="7.5" defaultRowHeight="15.5" x14ac:dyDescent="0.35"/>
  <cols>
    <col min="1" max="1" width="153" style="32" customWidth="1"/>
    <col min="2" max="2" width="7.5" style="16"/>
    <col min="3" max="3" width="12.08203125" style="16" customWidth="1"/>
    <col min="4" max="16384" width="7.5" style="16"/>
  </cols>
  <sheetData>
    <row r="1" spans="1:8" ht="75" customHeight="1" x14ac:dyDescent="0.35">
      <c r="A1" s="14" t="s">
        <v>27</v>
      </c>
      <c r="B1" s="15"/>
      <c r="C1" s="15"/>
      <c r="D1" s="15"/>
      <c r="E1" s="15"/>
      <c r="F1" s="15"/>
      <c r="G1" s="15"/>
      <c r="H1" s="15"/>
    </row>
    <row r="2" spans="1:8" x14ac:dyDescent="0.35">
      <c r="A2" s="17" t="s">
        <v>28</v>
      </c>
    </row>
    <row r="3" spans="1:8" ht="64.5" customHeight="1" x14ac:dyDescent="0.35">
      <c r="A3" s="18" t="s">
        <v>29</v>
      </c>
    </row>
    <row r="4" spans="1:8" x14ac:dyDescent="0.35">
      <c r="A4" s="19" t="s">
        <v>30</v>
      </c>
    </row>
    <row r="5" spans="1:8" x14ac:dyDescent="0.35">
      <c r="A5" s="19"/>
    </row>
    <row r="6" spans="1:8" x14ac:dyDescent="0.35">
      <c r="A6" s="19" t="s">
        <v>31</v>
      </c>
    </row>
    <row r="7" spans="1:8" x14ac:dyDescent="0.35">
      <c r="A7" s="19"/>
    </row>
    <row r="8" spans="1:8" x14ac:dyDescent="0.35">
      <c r="A8" s="19" t="s">
        <v>32</v>
      </c>
    </row>
    <row r="9" spans="1:8" x14ac:dyDescent="0.35">
      <c r="A9" s="20"/>
    </row>
    <row r="10" spans="1:8" x14ac:dyDescent="0.35">
      <c r="A10" s="21"/>
    </row>
    <row r="11" spans="1:8" ht="26.25" customHeight="1" x14ac:dyDescent="0.35">
      <c r="A11" s="18" t="s">
        <v>33</v>
      </c>
    </row>
    <row r="12" spans="1:8" ht="25" x14ac:dyDescent="0.35">
      <c r="A12" s="19" t="s">
        <v>34</v>
      </c>
    </row>
    <row r="13" spans="1:8" x14ac:dyDescent="0.35">
      <c r="A13" s="19"/>
    </row>
    <row r="14" spans="1:8" x14ac:dyDescent="0.35">
      <c r="A14" s="20" t="s">
        <v>35</v>
      </c>
    </row>
    <row r="15" spans="1:8" x14ac:dyDescent="0.35">
      <c r="A15" s="22"/>
    </row>
    <row r="16" spans="1:8" x14ac:dyDescent="0.35">
      <c r="A16" s="22"/>
    </row>
    <row r="17" spans="1:1" x14ac:dyDescent="0.35">
      <c r="A17" s="23" t="s">
        <v>36</v>
      </c>
    </row>
    <row r="18" spans="1:1" x14ac:dyDescent="0.35">
      <c r="A18" s="24"/>
    </row>
    <row r="19" spans="1:1" ht="76.5" customHeight="1" x14ac:dyDescent="0.35">
      <c r="A19" s="25" t="s">
        <v>60</v>
      </c>
    </row>
    <row r="20" spans="1:1" ht="57.5" customHeight="1" x14ac:dyDescent="0.35">
      <c r="A20" s="26" t="s">
        <v>37</v>
      </c>
    </row>
    <row r="21" spans="1:1" ht="52.5" customHeight="1" x14ac:dyDescent="0.35">
      <c r="A21" s="22" t="s">
        <v>55</v>
      </c>
    </row>
    <row r="22" spans="1:1" ht="23.5" customHeight="1" x14ac:dyDescent="0.35">
      <c r="A22" s="27" t="s">
        <v>38</v>
      </c>
    </row>
    <row r="23" spans="1:1" ht="21" customHeight="1" x14ac:dyDescent="0.35">
      <c r="A23" s="28" t="s">
        <v>39</v>
      </c>
    </row>
    <row r="24" spans="1:1" ht="21" customHeight="1" x14ac:dyDescent="0.35">
      <c r="A24" s="29" t="s">
        <v>40</v>
      </c>
    </row>
    <row r="25" spans="1:1" ht="27.5" customHeight="1" x14ac:dyDescent="0.35">
      <c r="A25" s="19" t="s">
        <v>41</v>
      </c>
    </row>
    <row r="26" spans="1:1" ht="23.5" customHeight="1" x14ac:dyDescent="0.35">
      <c r="A26" s="19" t="s">
        <v>42</v>
      </c>
    </row>
    <row r="27" spans="1:1" ht="23.5" customHeight="1" x14ac:dyDescent="0.35">
      <c r="A27" s="19" t="s">
        <v>61</v>
      </c>
    </row>
    <row r="28" spans="1:1" ht="27.5" customHeight="1" x14ac:dyDescent="0.35">
      <c r="A28" s="19" t="s">
        <v>43</v>
      </c>
    </row>
    <row r="29" spans="1:1" ht="61" customHeight="1" x14ac:dyDescent="0.35">
      <c r="A29" s="19" t="s">
        <v>44</v>
      </c>
    </row>
    <row r="30" spans="1:1" ht="21" customHeight="1" x14ac:dyDescent="0.35">
      <c r="A30" s="19" t="s">
        <v>49</v>
      </c>
    </row>
    <row r="31" spans="1:1" ht="21" customHeight="1" x14ac:dyDescent="0.35">
      <c r="A31" s="40" t="s">
        <v>54</v>
      </c>
    </row>
    <row r="32" spans="1:1" ht="25" customHeight="1" x14ac:dyDescent="0.35">
      <c r="A32" s="19" t="s">
        <v>59</v>
      </c>
    </row>
    <row r="33" spans="1:1" ht="32" customHeight="1" x14ac:dyDescent="0.35">
      <c r="A33" s="19" t="s">
        <v>45</v>
      </c>
    </row>
    <row r="34" spans="1:1" ht="19" customHeight="1" x14ac:dyDescent="0.35">
      <c r="A34" s="20" t="s">
        <v>46</v>
      </c>
    </row>
    <row r="35" spans="1:1" x14ac:dyDescent="0.35">
      <c r="A35" s="30" t="s">
        <v>47</v>
      </c>
    </row>
    <row r="36" spans="1:1" ht="20.5" customHeight="1" x14ac:dyDescent="0.35">
      <c r="A36" s="31" t="s">
        <v>48</v>
      </c>
    </row>
  </sheetData>
  <sheetProtection algorithmName="SHA-512" hashValue="5gKH06ggLxkX3qma6BB8X/930hyKaQBWwXJjdB2MTSe2+OT5Y/09g55NUc11gzmF0nD6TZ0BOu7mwCapKxBPeA==" saltValue="ruOrjv5nf+lE5ZWGUtMsTQ=="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25"/>
  <sheetViews>
    <sheetView showGridLines="0" zoomScaleNormal="100" workbookViewId="0">
      <selection activeCell="B7" sqref="B7"/>
    </sheetView>
  </sheetViews>
  <sheetFormatPr defaultColWidth="9" defaultRowHeight="14" x14ac:dyDescent="0.3"/>
  <cols>
    <col min="1" max="1" width="30.33203125" style="2" customWidth="1"/>
    <col min="2" max="2" width="23.6640625" style="2" customWidth="1"/>
    <col min="3" max="3" width="20" style="2" customWidth="1"/>
    <col min="4" max="4" width="17.5" style="2" customWidth="1"/>
    <col min="5" max="5" width="16" style="2" customWidth="1"/>
    <col min="6" max="8" width="9" style="2"/>
    <col min="9" max="9" width="25.83203125" style="2" customWidth="1"/>
    <col min="10" max="16384" width="9" style="2"/>
  </cols>
  <sheetData>
    <row r="1" spans="1:9" ht="75" customHeight="1" x14ac:dyDescent="0.3">
      <c r="A1" s="51" t="s">
        <v>58</v>
      </c>
      <c r="B1" s="52"/>
      <c r="C1" s="52"/>
      <c r="D1" s="52"/>
      <c r="E1" s="52"/>
      <c r="F1" s="52"/>
      <c r="G1" s="52"/>
      <c r="H1" s="52"/>
      <c r="I1" s="53"/>
    </row>
    <row r="2" spans="1:9" ht="21" customHeight="1" x14ac:dyDescent="0.3">
      <c r="A2" s="54" t="s">
        <v>28</v>
      </c>
      <c r="B2" s="55"/>
      <c r="C2" s="55"/>
      <c r="D2" s="55"/>
      <c r="E2" s="55"/>
      <c r="F2" s="55"/>
      <c r="G2" s="55"/>
      <c r="H2" s="55"/>
      <c r="I2" s="56"/>
    </row>
    <row r="3" spans="1:9" ht="21" customHeight="1" x14ac:dyDescent="0.3">
      <c r="A3" s="57" t="s">
        <v>50</v>
      </c>
      <c r="B3" s="58"/>
      <c r="C3" s="59">
        <f>Coversheet!B16</f>
        <v>0</v>
      </c>
      <c r="D3" s="60"/>
      <c r="E3" s="60"/>
      <c r="F3" s="60"/>
      <c r="G3" s="60"/>
      <c r="H3" s="60"/>
      <c r="I3" s="61"/>
    </row>
    <row r="4" spans="1:9" ht="21" customHeight="1" x14ac:dyDescent="0.3">
      <c r="A4" s="57" t="s">
        <v>51</v>
      </c>
      <c r="B4" s="58"/>
      <c r="C4" s="58"/>
      <c r="D4" s="58"/>
      <c r="E4" s="58"/>
      <c r="F4" s="58"/>
      <c r="G4" s="58"/>
      <c r="H4" s="58"/>
      <c r="I4" s="62"/>
    </row>
    <row r="5" spans="1:9" ht="65.5" customHeight="1" x14ac:dyDescent="0.3">
      <c r="A5" s="63" t="s">
        <v>62</v>
      </c>
      <c r="B5" s="64"/>
      <c r="C5" s="64"/>
      <c r="D5" s="64"/>
      <c r="E5" s="64"/>
      <c r="F5" s="64"/>
      <c r="G5" s="64"/>
      <c r="H5" s="64"/>
      <c r="I5" s="65"/>
    </row>
    <row r="7" spans="1:9" x14ac:dyDescent="0.3">
      <c r="A7" s="3"/>
    </row>
    <row r="9" spans="1:9" ht="32" customHeight="1" x14ac:dyDescent="0.3">
      <c r="A9" s="5" t="s">
        <v>53</v>
      </c>
      <c r="B9" s="5" t="s">
        <v>1</v>
      </c>
      <c r="C9" s="6" t="s">
        <v>13</v>
      </c>
      <c r="D9" s="5" t="s">
        <v>14</v>
      </c>
    </row>
    <row r="10" spans="1:9" ht="28" x14ac:dyDescent="0.3">
      <c r="A10" s="38" t="s">
        <v>15</v>
      </c>
      <c r="B10" s="4"/>
      <c r="C10" s="35">
        <v>0.1</v>
      </c>
      <c r="D10" s="37">
        <f>B10*C10</f>
        <v>0</v>
      </c>
    </row>
    <row r="11" spans="1:9" ht="42" x14ac:dyDescent="0.3">
      <c r="A11" s="38" t="s">
        <v>16</v>
      </c>
      <c r="B11" s="4"/>
      <c r="C11" s="35">
        <v>0.1</v>
      </c>
      <c r="D11" s="37">
        <f t="shared" ref="D11:D15" si="0">B11*C11</f>
        <v>0</v>
      </c>
    </row>
    <row r="12" spans="1:9" ht="58" customHeight="1" x14ac:dyDescent="0.3">
      <c r="A12" s="38" t="s">
        <v>17</v>
      </c>
      <c r="B12" s="4"/>
      <c r="C12" s="35">
        <v>0.1</v>
      </c>
      <c r="D12" s="37">
        <f t="shared" si="0"/>
        <v>0</v>
      </c>
    </row>
    <row r="13" spans="1:9" ht="57.5" customHeight="1" x14ac:dyDescent="0.3">
      <c r="A13" s="38" t="s">
        <v>18</v>
      </c>
      <c r="B13" s="4"/>
      <c r="C13" s="35">
        <v>0.2</v>
      </c>
      <c r="D13" s="37">
        <f t="shared" si="0"/>
        <v>0</v>
      </c>
    </row>
    <row r="14" spans="1:9" ht="52.5" customHeight="1" x14ac:dyDescent="0.3">
      <c r="A14" s="38" t="s">
        <v>19</v>
      </c>
      <c r="B14" s="4"/>
      <c r="C14" s="35">
        <v>0.3</v>
      </c>
      <c r="D14" s="37">
        <f t="shared" si="0"/>
        <v>0</v>
      </c>
    </row>
    <row r="15" spans="1:9" ht="41.5" customHeight="1" x14ac:dyDescent="0.3">
      <c r="A15" s="38" t="s">
        <v>20</v>
      </c>
      <c r="B15" s="4"/>
      <c r="C15" s="35">
        <v>0.2</v>
      </c>
      <c r="D15" s="37">
        <f t="shared" si="0"/>
        <v>0</v>
      </c>
    </row>
    <row r="16" spans="1:9" ht="40.5" customHeight="1" x14ac:dyDescent="0.3">
      <c r="A16" s="66" t="s">
        <v>52</v>
      </c>
      <c r="B16" s="66"/>
      <c r="C16" s="66"/>
      <c r="D16" s="36">
        <f>SUM(D10:D15)</f>
        <v>0</v>
      </c>
    </row>
    <row r="17" spans="1:6" ht="21" customHeight="1" x14ac:dyDescent="0.3"/>
    <row r="19" spans="1:6" ht="28" customHeight="1" x14ac:dyDescent="0.3">
      <c r="A19" s="34" t="s">
        <v>0</v>
      </c>
      <c r="B19" s="67" t="s">
        <v>12</v>
      </c>
      <c r="C19" s="67"/>
      <c r="D19" s="67"/>
      <c r="E19" s="67"/>
      <c r="F19" s="67"/>
    </row>
    <row r="20" spans="1:6" ht="92.5" customHeight="1" x14ac:dyDescent="0.3">
      <c r="A20" s="1" t="s">
        <v>57</v>
      </c>
      <c r="B20" s="68" t="s">
        <v>6</v>
      </c>
      <c r="C20" s="68"/>
      <c r="D20" s="68"/>
      <c r="E20" s="68"/>
      <c r="F20" s="68"/>
    </row>
    <row r="21" spans="1:6" ht="129.5" customHeight="1" x14ac:dyDescent="0.3">
      <c r="A21" s="39" t="s">
        <v>56</v>
      </c>
      <c r="B21" s="68" t="s">
        <v>7</v>
      </c>
      <c r="C21" s="68"/>
      <c r="D21" s="68"/>
      <c r="E21" s="68"/>
      <c r="F21" s="68"/>
    </row>
    <row r="22" spans="1:6" ht="100" customHeight="1" x14ac:dyDescent="0.3">
      <c r="A22" s="33" t="s">
        <v>2</v>
      </c>
      <c r="B22" s="48" t="s">
        <v>8</v>
      </c>
      <c r="C22" s="49"/>
      <c r="D22" s="49"/>
      <c r="E22" s="49"/>
      <c r="F22" s="50"/>
    </row>
    <row r="23" spans="1:6" ht="82.5" customHeight="1" x14ac:dyDescent="0.3">
      <c r="A23" s="33" t="s">
        <v>3</v>
      </c>
      <c r="B23" s="48" t="s">
        <v>9</v>
      </c>
      <c r="C23" s="49"/>
      <c r="D23" s="49"/>
      <c r="E23" s="49"/>
      <c r="F23" s="50"/>
    </row>
    <row r="24" spans="1:6" ht="80" customHeight="1" x14ac:dyDescent="0.3">
      <c r="A24" s="33" t="s">
        <v>4</v>
      </c>
      <c r="B24" s="68" t="s">
        <v>10</v>
      </c>
      <c r="C24" s="68"/>
      <c r="D24" s="68"/>
      <c r="E24" s="68"/>
      <c r="F24" s="68"/>
    </row>
    <row r="25" spans="1:6" ht="56.5" customHeight="1" x14ac:dyDescent="0.3">
      <c r="A25" s="33" t="s">
        <v>5</v>
      </c>
      <c r="B25" s="47" t="s">
        <v>11</v>
      </c>
      <c r="C25" s="47"/>
      <c r="D25" s="47"/>
      <c r="E25" s="47"/>
      <c r="F25" s="47"/>
    </row>
  </sheetData>
  <sheetProtection algorithmName="SHA-512" hashValue="4N9nLXIb4ZuFJt07yxVVBXRszLhTDbxKIqrezssAtmI8sdHxkqcSLLyLLcC08GcJauAu/qeYSF9VRc0WXZCwkQ==" saltValue="Mdzo7999iR6BUWbCa00b8w==" spinCount="100000" sheet="1" objects="1" scenarios="1"/>
  <customSheetViews>
    <customSheetView guid="{B3BF34DE-13F6-4ECF-9485-5497D3BD4098}" showGridLines="0" topLeftCell="A9">
      <selection activeCell="C11" sqref="C11:D18"/>
      <pageMargins left="0.75" right="0.75" top="1" bottom="1" header="0.5" footer="0.5"/>
      <pageSetup paperSize="9" orientation="portrait" horizontalDpi="4294967292" verticalDpi="4294967292"/>
    </customSheetView>
    <customSheetView guid="{6E4B0AEC-F815-4447-865C-5942E6731255}" showGridLines="0" topLeftCell="B13">
      <selection activeCell="C18" sqref="C18:D18"/>
      <pageMargins left="0.7" right="0.7" top="0.75" bottom="0.75" header="0.3" footer="0.3"/>
      <pageSetup paperSize="9" orientation="portrait" horizontalDpi="4294967292" verticalDpi="4294967292"/>
    </customSheetView>
    <customSheetView guid="{B27E125F-4FD9-6C49-B19E-972AA7CDEC3C}" showGridLines="0" topLeftCell="A9">
      <selection activeCell="G15" sqref="G15"/>
      <pageMargins left="0.7" right="0.7" top="0.75" bottom="0.75" header="0.3" footer="0.3"/>
      <pageSetup paperSize="9" orientation="portrait" horizontalDpi="4294967292" verticalDpi="4294967292"/>
    </customSheetView>
  </customSheetViews>
  <mergeCells count="14">
    <mergeCell ref="B25:F25"/>
    <mergeCell ref="B22:F22"/>
    <mergeCell ref="B23:F23"/>
    <mergeCell ref="A1:I1"/>
    <mergeCell ref="A2:I2"/>
    <mergeCell ref="A3:B3"/>
    <mergeCell ref="C3:I3"/>
    <mergeCell ref="A4:I4"/>
    <mergeCell ref="A5:I5"/>
    <mergeCell ref="A16:C16"/>
    <mergeCell ref="B19:F19"/>
    <mergeCell ref="B20:F20"/>
    <mergeCell ref="B21:F21"/>
    <mergeCell ref="B24:F24"/>
  </mergeCells>
  <dataValidations count="1">
    <dataValidation allowBlank="1" showInputMessage="1" showErrorMessage="1" prompt="This cell is up to 2 decimal places" sqref="B10:B15"/>
  </dataValidations>
  <hyperlinks>
    <hyperlink ref="A2:B2" location="'Index Page Please Read'!A1" display="Click to return to Index Page"/>
    <hyperlink ref="A2:F2" location="Index!A1" display="Click to return to Index Page"/>
    <hyperlink ref="A2:I2" location="'Index Page'!A1" display="Click to return to Index Page"/>
    <hyperlink ref="A10" location="'Lot 7 Specialist Consultancy'!A24" display="'Lot 7 Specialist Consultancy'!A24"/>
    <hyperlink ref="A11" location="'Lot 7 Specialist Consultancy'!A25" display="'Lot 7 Specialist Consultancy'!A25"/>
    <hyperlink ref="A12" location="'Lot 7 Specialist Consultancy'!A26" display="'Lot 7 Specialist Consultancy'!A26"/>
    <hyperlink ref="A13" location="'Lot 7 Specialist Consultancy'!A27" display="'Lot 7 Specialist Consultancy'!A27"/>
    <hyperlink ref="A14" location="'Lot 7 Specialist Consultancy'!A28" display="'Lot 7 Specialist Consultancy'!A28"/>
    <hyperlink ref="A15" location="'Lot 7 Specialist Consultancy'!A29" display="'Lot 7 Specialist Consultancy'!A29"/>
  </hyperlinks>
  <pageMargins left="0.75" right="0.75" top="1" bottom="1" header="0.5" footer="0.5"/>
  <pageSetup paperSize="9" orientation="portrait" horizontalDpi="4294967292" verticalDpi="4294967292" r:id="rId1"/>
  <ignoredErrors>
    <ignoredError sqref="D10:D16" unlockedFormula="1"/>
  </ignoredError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Instructions Please read</vt:lpstr>
      <vt:lpstr>Lot 7 Specialist Consultancy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Richard Landor</cp:lastModifiedBy>
  <dcterms:created xsi:type="dcterms:W3CDTF">2017-01-27T11:34:11Z</dcterms:created>
  <dcterms:modified xsi:type="dcterms:W3CDTF">2019-10-11T12:15:17Z</dcterms:modified>
</cp:coreProperties>
</file>