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http://cui6-uk.diif.r.mil.uk/r/559/Cmcl/Contracts/PATSY/ITT/"/>
    </mc:Choice>
  </mc:AlternateContent>
  <bookViews>
    <workbookView xWindow="0" yWindow="0" windowWidth="24000" windowHeight="8910"/>
  </bookViews>
  <sheets>
    <sheet name="Category 1 - Initial Supply" sheetId="1" r:id="rId1"/>
    <sheet name="Category 2 - Ad-Hoc &amp; Training" sheetId="2" r:id="rId2"/>
    <sheet name="Category 3 - Labour Rates" sheetId="3" r:id="rId3"/>
    <sheet name="Info" sheetId="4" r:id="rId4"/>
    <sheet name="Appendix 1" sheetId="5" r:id="rId5"/>
  </sheets>
  <definedNames>
    <definedName name="_xlnm.Print_Area" localSheetId="4">'Appendix 1'!$A$1:$U$81</definedName>
    <definedName name="_xlnm.Print_Area" localSheetId="0">'Category 1 - Initial Supply'!$A$1:$D$16</definedName>
    <definedName name="_xlnm.Print_Area" localSheetId="1">'Category 2 - Ad-Hoc &amp; Training'!$A$1:$R$29</definedName>
    <definedName name="_xlnm.Print_Area" localSheetId="2">'Category 3 - Labour Rates'!$A$1:$I$12</definedName>
    <definedName name="_xlnm.Print_Area" localSheetId="3">Info!$A$2:$E$12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4" l="1"/>
  <c r="D16" i="1" l="1"/>
  <c r="B7" i="4" s="1"/>
  <c r="J24" i="2"/>
  <c r="B8" i="4" s="1"/>
  <c r="B11" i="4" l="1"/>
  <c r="I10" i="3"/>
</calcChain>
</file>

<file path=xl/sharedStrings.xml><?xml version="1.0" encoding="utf-8"?>
<sst xmlns="http://schemas.openxmlformats.org/spreadsheetml/2006/main" count="273" uniqueCount="120">
  <si>
    <t>SOR Item No.</t>
  </si>
  <si>
    <t>Part No. (where applicable)</t>
  </si>
  <si>
    <t>Specification</t>
  </si>
  <si>
    <t>Total Firm Price £ Ex VAT
Inc. delivery</t>
  </si>
  <si>
    <t>Tenderer to insert</t>
  </si>
  <si>
    <t>N/A</t>
  </si>
  <si>
    <t>Pricing Evaluation</t>
  </si>
  <si>
    <t>OPTION YEARS</t>
  </si>
  <si>
    <t>Item Number</t>
  </si>
  <si>
    <t>NSN No. (where applicable)</t>
  </si>
  <si>
    <t>Item Description</t>
  </si>
  <si>
    <t>D of Q</t>
  </si>
  <si>
    <t>PPQ</t>
  </si>
  <si>
    <t>MOQ</t>
  </si>
  <si>
    <t>Lead Time</t>
  </si>
  <si>
    <t xml:space="preserve">
Contract Year 1
Price (ex. VAT 
Inc. delivery)</t>
  </si>
  <si>
    <t xml:space="preserve">
Contract Year 2
Price (ex. VAT 
Inc. delivery)</t>
  </si>
  <si>
    <t xml:space="preserve">
Contract Year 3
Price (ex. VAT 
Inc. delivery)</t>
  </si>
  <si>
    <t xml:space="preserve">
Contract Year 4
Price (ex. VAT 
Inc. delivery)</t>
  </si>
  <si>
    <t xml:space="preserve">
Contract Year 5
Price (ex. VAT 
Inc. delivery)</t>
  </si>
  <si>
    <t xml:space="preserve">
Contract Year 6
Price (ex. VAT 
Inc. delivery)</t>
  </si>
  <si>
    <t xml:space="preserve">
Contract Year 7
Price (ex. VAT 
Inc. delivery)</t>
  </si>
  <si>
    <t xml:space="preserve">
Contract Year 8
Price (ex. VAT 
Inc. delivery)</t>
  </si>
  <si>
    <t>Training Re-delivery (per course)</t>
  </si>
  <si>
    <t>Add lines as applicable</t>
  </si>
  <si>
    <t>Average Price</t>
  </si>
  <si>
    <t>PATSY Consumable Spares</t>
  </si>
  <si>
    <t>Category 3 - Labour Rates</t>
  </si>
  <si>
    <t>Item</t>
  </si>
  <si>
    <t xml:space="preserve">
Contract Year 1
(Firm Price 
Ex VAT)</t>
  </si>
  <si>
    <t xml:space="preserve">
Contract Year 2
(Firm Price 
Ex VAT)</t>
  </si>
  <si>
    <t xml:space="preserve">
Contract Year 3
(Firm Price 
Ex VAT)</t>
  </si>
  <si>
    <t xml:space="preserve">
Contract Year 4
(Fixed Price 
Ex VAT)</t>
  </si>
  <si>
    <t xml:space="preserve">
Contract Year 5
(Fixed Price 
Ex VAT)</t>
  </si>
  <si>
    <t xml:space="preserve">
Contract Year 6
(Fixed Price 
Ex VAT)</t>
  </si>
  <si>
    <t xml:space="preserve">
Contract Year 7
(Fixed Price 
Ex VAT)</t>
  </si>
  <si>
    <t xml:space="preserve">
Contract Year 8
(Fixed Price 
Ex VAT)</t>
  </si>
  <si>
    <t>Programme Manager</t>
  </si>
  <si>
    <t>Engineer</t>
  </si>
  <si>
    <t>Production</t>
  </si>
  <si>
    <t>Guidance: This section is for use by the Authority. It will be automatically populated and should reflect the pricing set out within the Schedule of Requirements.
Appendix 1 to the pricing Evaluation details the full process that shall be followed.</t>
  </si>
  <si>
    <t>Category</t>
  </si>
  <si>
    <t>Price</t>
  </si>
  <si>
    <t>Total</t>
  </si>
  <si>
    <t>Undergarment</t>
  </si>
  <si>
    <t>Socks</t>
  </si>
  <si>
    <t>Gloves</t>
  </si>
  <si>
    <t>Category 1 - Initial Supply - Firm Prices</t>
  </si>
  <si>
    <t>OPTION YEARS - On-going In-Service Support  (SoW ref 1.2b) Years 6-8</t>
  </si>
  <si>
    <t>OPTION YEARS - On-going Reporting (SoW ref 1.2a Years 6-8</t>
  </si>
  <si>
    <t>All consumable spares shall be compatible with the respective PATSY Below Neck System provided</t>
  </si>
  <si>
    <t>Item 5 of the Schedule of Requirements</t>
  </si>
  <si>
    <r>
      <t xml:space="preserve">Item </t>
    </r>
    <r>
      <rPr>
        <b/>
        <sz val="12"/>
        <rFont val="Arial"/>
        <family val="2"/>
      </rPr>
      <t>6</t>
    </r>
    <r>
      <rPr>
        <b/>
        <sz val="12"/>
        <color indexed="8"/>
        <rFont val="Arial"/>
        <family val="2"/>
      </rPr>
      <t xml:space="preserve"> of the Schedule of Requirements</t>
    </r>
  </si>
  <si>
    <t>Items 1, 2, 3, 4, 7 &amp; 8 of the Schedule of Requirements</t>
  </si>
  <si>
    <t>Category 1 - 80%</t>
  </si>
  <si>
    <t>Category 2 - 10%</t>
  </si>
  <si>
    <t>Category 3 - 10%</t>
  </si>
  <si>
    <t>*Max. 3 levels as defined above</t>
  </si>
  <si>
    <t>Category 2 - Ad-Hoc re-Supply &amp; Training</t>
  </si>
  <si>
    <t>The Pricing Evaluation will be conducted in accordance with the information stated below:</t>
  </si>
  <si>
    <t>Evaluation Categories</t>
  </si>
  <si>
    <r>
      <t>1.</t>
    </r>
    <r>
      <rPr>
        <sz val="7"/>
        <color theme="1"/>
        <rFont val="Times New Roman"/>
        <family val="1"/>
      </rPr>
      <t xml:space="preserve">     </t>
    </r>
    <r>
      <rPr>
        <sz val="10"/>
        <color theme="1"/>
        <rFont val="Arial"/>
        <family val="2"/>
      </rPr>
      <t>Initial Supply of the PATSY BN System, associated documentation, provision of training and reporting - The total firm price figure for all Initial Supply elements will be used for the evaluation.</t>
    </r>
  </si>
  <si>
    <r>
      <t>2.</t>
    </r>
    <r>
      <rPr>
        <sz val="7"/>
        <color theme="1"/>
        <rFont val="Times New Roman"/>
        <family val="1"/>
      </rPr>
      <t xml:space="preserve">     </t>
    </r>
    <r>
      <rPr>
        <sz val="10"/>
        <color theme="1"/>
        <rFont val="Arial"/>
        <family val="2"/>
      </rPr>
      <t xml:space="preserve">Ad-hoc re-Supply PATSY BN System Components and Training - The average price figure of all re-Supply elements (including option years) will be used for the evaluation. </t>
    </r>
  </si>
  <si>
    <r>
      <t>3.</t>
    </r>
    <r>
      <rPr>
        <sz val="7"/>
        <color theme="1"/>
        <rFont val="Times New Roman"/>
        <family val="1"/>
      </rPr>
      <t xml:space="preserve">     </t>
    </r>
    <r>
      <rPr>
        <sz val="10"/>
        <color theme="1"/>
        <rFont val="Arial"/>
        <family val="2"/>
      </rPr>
      <t>Labour Rates - The average price figure of all Labour Rates (including option years) will be used for the evaluation.</t>
    </r>
  </si>
  <si>
    <r>
      <t>Score Calculation (Per Category</t>
    </r>
    <r>
      <rPr>
        <b/>
        <sz val="10"/>
        <color theme="1"/>
        <rFont val="Arial"/>
        <family val="2"/>
      </rPr>
      <t>)</t>
    </r>
  </si>
  <si>
    <t>All other Tenderers will be awarded a score dependent on the difference between their price and the lowest priced Tenderer as follows:</t>
  </si>
  <si>
    <t>Tenderer Price Score = Max Score available x (Lowest Price/Tenderer price).</t>
  </si>
  <si>
    <r>
      <t>The score awarded will be multiplied by the weighting factor to convert it to a weighted score</t>
    </r>
    <r>
      <rPr>
        <sz val="10"/>
        <color rgb="FFFF0000"/>
        <rFont val="Arial"/>
        <family val="2"/>
      </rPr>
      <t>.</t>
    </r>
  </si>
  <si>
    <t>Score Table</t>
  </si>
  <si>
    <t>Initial Supply</t>
  </si>
  <si>
    <t xml:space="preserve">Ad-hoc re-supply &amp; Training </t>
  </si>
  <si>
    <t>Labour Rates</t>
  </si>
  <si>
    <t>Example – Score Calculation</t>
  </si>
  <si>
    <t>Initial supply</t>
  </si>
  <si>
    <t>Maximum score available = 80</t>
  </si>
  <si>
    <t>Tenderer A Price = £40,000.00</t>
  </si>
  <si>
    <t>Tenderer B Price = £50,000.00</t>
  </si>
  <si>
    <t>Tenderer A Score = 80</t>
  </si>
  <si>
    <t>Tenderer B Score = 80 x (40,000/50,000)</t>
  </si>
  <si>
    <t>Tenderer B Score = 64</t>
  </si>
  <si>
    <t>Ad-hoc re-supply &amp; Training</t>
  </si>
  <si>
    <t>Maximum score available = 10</t>
  </si>
  <si>
    <t>Tenderer A Price = £2,000.00</t>
  </si>
  <si>
    <t>Tenderer B Price = £1,000.00</t>
  </si>
  <si>
    <t>Tenderer B Score = 10</t>
  </si>
  <si>
    <t>Tenderer A Score = 10 x (1,000/2,000)</t>
  </si>
  <si>
    <t>Tenderer A Score = 5</t>
  </si>
  <si>
    <t>Tenderer A Price = £50.00</t>
  </si>
  <si>
    <t>Tenderer B Price = £40.00</t>
  </si>
  <si>
    <t>Tenderer A Score = 10 x (40/50)</t>
  </si>
  <si>
    <t>Tenderer A Score = 8</t>
  </si>
  <si>
    <t>Overall Weighted Score Calculation</t>
  </si>
  <si>
    <t>The process described above will be repeated for each category. The weighted scores for each category will be added together to form an overall weighted price score (to two decimal places), max 100.</t>
  </si>
  <si>
    <t xml:space="preserve">The Tenderer with the highest overall weighted price score will be awarded 39 Overall Price Points (maximum available). All other Tenderers will be awarded a score dependent on their percentage difference to the highest overall price score as follows: </t>
  </si>
  <si>
    <t>Overall Price Points = Max Price Points Available x (Tenderer Overall Weighted Price Score/Highest Overall Weighted Price Score).</t>
  </si>
  <si>
    <t>Example - Overall Price Points Calculation</t>
  </si>
  <si>
    <t>Maximum Overall Price Points = 39</t>
  </si>
  <si>
    <t>Tenderer A Overall Weighted Price Score =93</t>
  </si>
  <si>
    <t>Tenderer B Overall Weighted Price Score = 84</t>
  </si>
  <si>
    <t>Tenderer A Overall Price Points = 39 (Highest Overall Weighted Score)</t>
  </si>
  <si>
    <t>Tenderer B Overall Price Points = 39 x 84/93 = 35.22</t>
  </si>
  <si>
    <t>(Overall price Points Score will be to 2 decimal places.)</t>
  </si>
  <si>
    <t>Max Score Available (Weighting Factor) %</t>
  </si>
  <si>
    <t>Initial supply of 1 off PATSY BNS Training &amp; Training documentation Course (SoW ref 5.1a &amp; 5.2a)</t>
  </si>
  <si>
    <t>Reporting (Supporting Documentation) (SoW ref 1.1b (and associated documents -  4.1a,4.3a &amp; b, 6.1a, 6.2a, 6.3a, 7.1a &amp; 8.1a)  Years 1 - 5</t>
  </si>
  <si>
    <t>Annex D to DEFFORM 47  Price Evaluation</t>
  </si>
  <si>
    <t>Appendix 1 to Annex D - Pricing Evaluation Info &amp; Worked Example</t>
  </si>
  <si>
    <r>
      <rPr>
        <sz val="12"/>
        <rFont val="Arial"/>
        <family val="2"/>
      </rPr>
      <t xml:space="preserve">Quantity 1572 PATSY </t>
    </r>
    <r>
      <rPr>
        <b/>
        <sz val="12"/>
        <rFont val="Arial"/>
        <family val="2"/>
      </rPr>
      <t>Undergarmen</t>
    </r>
    <r>
      <rPr>
        <sz val="12"/>
        <rFont val="Arial"/>
        <family val="2"/>
      </rPr>
      <t xml:space="preserve">t (SoW </t>
    </r>
    <r>
      <rPr>
        <sz val="12"/>
        <color theme="1"/>
        <rFont val="Arial"/>
        <family val="2"/>
      </rPr>
      <t>ref 3.1</t>
    </r>
    <r>
      <rPr>
        <sz val="12"/>
        <rFont val="Arial"/>
        <family val="2"/>
      </rPr>
      <t>)</t>
    </r>
  </si>
  <si>
    <r>
      <t xml:space="preserve">Quantity 1572 PATSY </t>
    </r>
    <r>
      <rPr>
        <b/>
        <sz val="12"/>
        <color theme="1"/>
        <rFont val="Arial"/>
        <family val="2"/>
      </rPr>
      <t>Socks</t>
    </r>
    <r>
      <rPr>
        <sz val="12"/>
        <color theme="1"/>
        <rFont val="Arial"/>
        <family val="2"/>
      </rPr>
      <t xml:space="preserve"> (SoW ref 3.1)</t>
    </r>
  </si>
  <si>
    <r>
      <t xml:space="preserve">Quantity 1572 PATSY </t>
    </r>
    <r>
      <rPr>
        <b/>
        <sz val="12"/>
        <color theme="1"/>
        <rFont val="Arial"/>
        <family val="2"/>
      </rPr>
      <t>Gloves</t>
    </r>
    <r>
      <rPr>
        <sz val="12"/>
        <color theme="1"/>
        <rFont val="Arial"/>
        <family val="2"/>
      </rPr>
      <t xml:space="preserve"> (SoW ref 3.1)</t>
    </r>
  </si>
  <si>
    <r>
      <rPr>
        <sz val="12"/>
        <rFont val="Arial"/>
        <family val="2"/>
      </rPr>
      <t xml:space="preserve">Delivery of 5 x Size Roll Below Neck System plus 18 sets of DSTL lab sizing  for trialling purposes. (SoW ref </t>
    </r>
    <r>
      <rPr>
        <sz val="12"/>
        <color theme="1"/>
        <rFont val="Arial"/>
        <family val="2"/>
      </rPr>
      <t>2.2a)</t>
    </r>
  </si>
  <si>
    <t>Provision of In-Service Support (SoW ref 1.2b, 1.3a) Years 1 - 5</t>
  </si>
  <si>
    <t>Definitions</t>
  </si>
  <si>
    <t>NSN</t>
  </si>
  <si>
    <t>Minimum Order Quantity</t>
  </si>
  <si>
    <t>Nato Stock Number</t>
  </si>
  <si>
    <t>1b</t>
  </si>
  <si>
    <t>1a</t>
  </si>
  <si>
    <t>Successful completion of Release to Service following delivery of item 1a will initiate delivery of the following items:</t>
  </si>
  <si>
    <t>The lowest priced Tenderer will be awarded the maximum score available (39) (see score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</si>
</sst>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4" x14ac:knownFonts="1">
    <font>
      <sz val="11"/>
      <color theme="1"/>
      <name val="Calibri"/>
      <family val="2"/>
      <scheme val="minor"/>
    </font>
    <font>
      <b/>
      <sz val="11"/>
      <color theme="1"/>
      <name val="Calibri"/>
      <family val="2"/>
      <scheme val="minor"/>
    </font>
    <font>
      <b/>
      <sz val="12"/>
      <color indexed="8"/>
      <name val="Arial"/>
      <family val="2"/>
    </font>
    <font>
      <sz val="10"/>
      <color indexed="8"/>
      <name val="Arial"/>
      <family val="2"/>
    </font>
    <font>
      <b/>
      <sz val="10"/>
      <name val="Arial"/>
      <family val="2"/>
    </font>
    <font>
      <sz val="10"/>
      <color rgb="FFFF0000"/>
      <name val="Arial"/>
      <family val="2"/>
    </font>
    <font>
      <i/>
      <sz val="10"/>
      <name val="Arial"/>
      <family val="2"/>
    </font>
    <font>
      <sz val="10"/>
      <color theme="1"/>
      <name val="Arial"/>
      <family val="2"/>
    </font>
    <font>
      <sz val="10"/>
      <name val="Arial"/>
      <family val="2"/>
    </font>
    <font>
      <b/>
      <sz val="10"/>
      <color indexed="8"/>
      <name val="Arial"/>
      <family val="2"/>
    </font>
    <font>
      <i/>
      <sz val="10"/>
      <color indexed="8"/>
      <name val="Arial"/>
      <family val="2"/>
    </font>
    <font>
      <b/>
      <sz val="10"/>
      <color theme="1"/>
      <name val="Arial"/>
      <family val="2"/>
    </font>
    <font>
      <b/>
      <sz val="12"/>
      <name val="Arial"/>
      <family val="2"/>
    </font>
    <font>
      <b/>
      <sz val="11"/>
      <color theme="1"/>
      <name val="Arial"/>
      <family val="2"/>
    </font>
    <font>
      <b/>
      <u/>
      <sz val="10"/>
      <color theme="1"/>
      <name val="Arial"/>
      <family val="2"/>
    </font>
    <font>
      <sz val="7"/>
      <color theme="1"/>
      <name val="Times New Roman"/>
      <family val="1"/>
    </font>
    <font>
      <b/>
      <sz val="10"/>
      <color rgb="FFFF0000"/>
      <name val="Arial"/>
      <family val="2"/>
    </font>
    <font>
      <sz val="12"/>
      <color theme="1"/>
      <name val="Arial"/>
      <family val="2"/>
    </font>
    <font>
      <sz val="12"/>
      <color indexed="8"/>
      <name val="Arial"/>
      <family val="2"/>
    </font>
    <font>
      <i/>
      <sz val="12"/>
      <name val="Arial"/>
      <family val="2"/>
    </font>
    <font>
      <sz val="12"/>
      <color rgb="FFFF0000"/>
      <name val="Arial"/>
      <family val="2"/>
    </font>
    <font>
      <sz val="12"/>
      <name val="Arial"/>
      <family val="2"/>
    </font>
    <font>
      <b/>
      <sz val="12"/>
      <color theme="1"/>
      <name val="Arial"/>
      <family val="2"/>
    </font>
    <font>
      <b/>
      <i/>
      <sz val="12"/>
      <color indexed="8"/>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2" fillId="0" borderId="0" xfId="0" applyFont="1" applyAlignment="1">
      <alignment horizontal="left"/>
    </xf>
    <xf numFmtId="0" fontId="3" fillId="0" borderId="0" xfId="0" applyFont="1" applyAlignment="1">
      <alignment horizontal="center"/>
    </xf>
    <xf numFmtId="0" fontId="3" fillId="0" borderId="0" xfId="0" applyFont="1"/>
    <xf numFmtId="0" fontId="4" fillId="0" borderId="1" xfId="0" applyFont="1" applyFill="1" applyBorder="1" applyAlignment="1">
      <alignment horizontal="center" vertical="center"/>
    </xf>
    <xf numFmtId="0" fontId="6" fillId="2" borderId="1" xfId="0" applyFont="1" applyFill="1" applyBorder="1" applyAlignment="1">
      <alignment vertical="top" wrapText="1"/>
    </xf>
    <xf numFmtId="0" fontId="2" fillId="3" borderId="0" xfId="0" applyFont="1" applyFill="1" applyAlignment="1">
      <alignment horizontal="left"/>
    </xf>
    <xf numFmtId="0" fontId="4" fillId="3" borderId="1" xfId="0" applyFont="1" applyFill="1" applyBorder="1" applyAlignment="1">
      <alignment horizontal="center" vertical="center" wrapText="1"/>
    </xf>
    <xf numFmtId="0" fontId="3" fillId="0" borderId="0" xfId="0" applyFont="1" applyFill="1"/>
    <xf numFmtId="0" fontId="9" fillId="0" borderId="0" xfId="0" applyFont="1"/>
    <xf numFmtId="0" fontId="10" fillId="0" borderId="0" xfId="0" applyFont="1" applyAlignment="1"/>
    <xf numFmtId="0" fontId="0" fillId="0" borderId="0" xfId="0" applyAlignment="1"/>
    <xf numFmtId="0" fontId="3" fillId="3" borderId="1" xfId="0" applyFont="1" applyFill="1" applyBorder="1" applyAlignment="1">
      <alignment horizontal="center"/>
    </xf>
    <xf numFmtId="0" fontId="3" fillId="0" borderId="0" xfId="0" applyFont="1" applyAlignment="1"/>
    <xf numFmtId="0" fontId="1" fillId="0" borderId="0" xfId="0" applyFont="1"/>
    <xf numFmtId="0" fontId="0" fillId="0" borderId="1" xfId="0" applyBorder="1"/>
    <xf numFmtId="0" fontId="0" fillId="0" borderId="0" xfId="0" applyBorder="1"/>
    <xf numFmtId="2" fontId="0" fillId="0" borderId="0" xfId="0" applyNumberFormat="1"/>
    <xf numFmtId="164" fontId="0" fillId="0" borderId="0" xfId="0" applyNumberFormat="1"/>
    <xf numFmtId="0" fontId="2" fillId="0" borderId="0" xfId="0" applyFont="1" applyAlignment="1">
      <alignment horizontal="left" vertical="center"/>
    </xf>
    <xf numFmtId="0" fontId="12" fillId="0" borderId="0" xfId="0" applyFont="1" applyAlignment="1">
      <alignment horizontal="left" vertical="center"/>
    </xf>
    <xf numFmtId="0" fontId="9" fillId="0" borderId="0" xfId="0" applyFont="1" applyFill="1"/>
    <xf numFmtId="0" fontId="11"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5" fillId="0" borderId="0" xfId="0" applyFont="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7" xfId="0" applyFont="1" applyBorder="1" applyAlignment="1">
      <alignment vertical="center" wrapText="1"/>
    </xf>
    <xf numFmtId="0" fontId="7" fillId="0" borderId="18" xfId="0" applyFont="1" applyBorder="1" applyAlignment="1">
      <alignment horizontal="center" vertical="center"/>
    </xf>
    <xf numFmtId="0" fontId="7" fillId="0" borderId="19" xfId="0" applyFont="1" applyBorder="1" applyAlignment="1">
      <alignment vertical="center" wrapText="1"/>
    </xf>
    <xf numFmtId="0" fontId="7" fillId="0" borderId="19" xfId="0" applyFont="1" applyBorder="1" applyAlignment="1">
      <alignment horizontal="right" vertical="center"/>
    </xf>
    <xf numFmtId="0" fontId="16" fillId="0" borderId="0" xfId="0" applyFont="1" applyAlignment="1">
      <alignment vertical="center"/>
    </xf>
    <xf numFmtId="0" fontId="7" fillId="0" borderId="19" xfId="0" applyFont="1" applyBorder="1" applyAlignment="1">
      <alignment horizontal="left" vertical="center" wrapText="1"/>
    </xf>
    <xf numFmtId="0" fontId="0" fillId="0" borderId="1" xfId="0" applyFill="1" applyBorder="1"/>
    <xf numFmtId="0" fontId="0" fillId="0" borderId="1" xfId="0" applyFill="1" applyBorder="1" applyAlignment="1">
      <alignment vertical="center"/>
    </xf>
    <xf numFmtId="0" fontId="0" fillId="0" borderId="1" xfId="0" applyBorder="1" applyAlignment="1">
      <alignment vertical="center"/>
    </xf>
    <xf numFmtId="0" fontId="8" fillId="0" borderId="1" xfId="0" applyFont="1" applyFill="1" applyBorder="1" applyAlignment="1">
      <alignment vertical="top" wrapText="1"/>
    </xf>
    <xf numFmtId="0" fontId="2" fillId="0" borderId="0" xfId="0" applyFont="1" applyAlignment="1">
      <alignment horizontal="left"/>
    </xf>
    <xf numFmtId="0" fontId="17" fillId="0" borderId="0" xfId="0" applyFont="1" applyAlignment="1">
      <alignment vertical="center"/>
    </xf>
    <xf numFmtId="0" fontId="17" fillId="0" borderId="0" xfId="0" applyFont="1"/>
    <xf numFmtId="0" fontId="18" fillId="0" borderId="0" xfId="0" applyFont="1" applyAlignment="1">
      <alignment horizontal="center" vertical="center"/>
    </xf>
    <xf numFmtId="0" fontId="18" fillId="0" borderId="0" xfId="0" applyFont="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1" fillId="0" borderId="1" xfId="0" applyFont="1" applyBorder="1" applyAlignment="1">
      <alignment horizontal="center" vertical="center"/>
    </xf>
    <xf numFmtId="0" fontId="17"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0" xfId="0" applyFont="1" applyAlignment="1">
      <alignment horizontal="center" vertical="center"/>
    </xf>
    <xf numFmtId="0" fontId="22" fillId="0" borderId="1" xfId="0" applyFont="1" applyBorder="1" applyAlignment="1">
      <alignment vertical="center"/>
    </xf>
    <xf numFmtId="164" fontId="22" fillId="0" borderId="1" xfId="0" applyNumberFormat="1" applyFont="1" applyBorder="1" applyAlignment="1">
      <alignment vertical="center"/>
    </xf>
    <xf numFmtId="0" fontId="2" fillId="0" borderId="0" xfId="0" applyFont="1" applyFill="1"/>
    <xf numFmtId="0" fontId="18" fillId="0" borderId="0" xfId="0" applyFont="1" applyAlignment="1">
      <alignment horizontal="center"/>
    </xf>
    <xf numFmtId="0" fontId="18" fillId="0" borderId="0" xfId="0" applyFont="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8" fillId="3" borderId="1" xfId="0" applyFont="1" applyFill="1" applyBorder="1"/>
    <xf numFmtId="0" fontId="19" fillId="2" borderId="1" xfId="0" applyFont="1" applyFill="1" applyBorder="1" applyAlignment="1">
      <alignment vertical="top" wrapText="1"/>
    </xf>
    <xf numFmtId="0" fontId="23" fillId="0" borderId="0" xfId="0" applyFont="1" applyAlignment="1"/>
    <xf numFmtId="0" fontId="18" fillId="3" borderId="0" xfId="0" applyFont="1" applyFill="1" applyAlignment="1"/>
    <xf numFmtId="0" fontId="18" fillId="0" borderId="1" xfId="0" applyFont="1" applyBorder="1" applyAlignment="1">
      <alignment horizontal="center"/>
    </xf>
    <xf numFmtId="0" fontId="18" fillId="0" borderId="1" xfId="0" applyFont="1" applyBorder="1"/>
    <xf numFmtId="0" fontId="17" fillId="0" borderId="2"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 fillId="0" borderId="0" xfId="0" applyFont="1" applyAlignment="1">
      <alignment horizontal="left"/>
    </xf>
    <xf numFmtId="0" fontId="18" fillId="3" borderId="3" xfId="0" applyFont="1" applyFill="1" applyBorder="1" applyAlignment="1">
      <alignment horizontal="center"/>
    </xf>
    <xf numFmtId="0" fontId="18" fillId="3" borderId="4" xfId="0" applyFont="1" applyFill="1" applyBorder="1" applyAlignment="1">
      <alignment horizontal="center"/>
    </xf>
    <xf numFmtId="0" fontId="18" fillId="3" borderId="5" xfId="0" applyFont="1" applyFill="1" applyBorder="1" applyAlignment="1">
      <alignment horizontal="center"/>
    </xf>
    <xf numFmtId="0" fontId="2" fillId="3" borderId="1" xfId="0" applyFont="1" applyFill="1" applyBorder="1" applyAlignment="1">
      <alignment horizontal="left"/>
    </xf>
    <xf numFmtId="0" fontId="2" fillId="0" borderId="3" xfId="0" applyFont="1" applyBorder="1" applyAlignment="1">
      <alignment horizontal="center"/>
    </xf>
    <xf numFmtId="0" fontId="2" fillId="0" borderId="5" xfId="0" applyFon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2" fillId="0" borderId="0" xfId="0" applyFont="1" applyAlignment="1">
      <alignment horizontal="center"/>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14"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tabSelected="1" zoomScale="90" zoomScaleNormal="90" workbookViewId="0">
      <selection activeCell="E6" sqref="E6"/>
    </sheetView>
  </sheetViews>
  <sheetFormatPr defaultColWidth="19.7109375" defaultRowHeight="15" x14ac:dyDescent="0.2"/>
  <cols>
    <col min="1" max="2" width="19.7109375" style="39"/>
    <col min="3" max="3" width="25.85546875" style="39" customWidth="1"/>
    <col min="4" max="4" width="19.7109375" style="39"/>
    <col min="5" max="16384" width="19.7109375" style="40"/>
  </cols>
  <sheetData>
    <row r="1" spans="1:4" ht="15.75" x14ac:dyDescent="0.2">
      <c r="A1" s="19" t="s">
        <v>105</v>
      </c>
    </row>
    <row r="2" spans="1:4" ht="15.75" x14ac:dyDescent="0.2">
      <c r="A2" s="19" t="s">
        <v>47</v>
      </c>
      <c r="B2" s="41"/>
      <c r="C2" s="42"/>
      <c r="D2" s="41"/>
    </row>
    <row r="3" spans="1:4" ht="15.75" x14ac:dyDescent="0.2">
      <c r="A3" s="20" t="s">
        <v>53</v>
      </c>
      <c r="B3" s="41"/>
      <c r="C3" s="42"/>
      <c r="D3" s="41"/>
    </row>
    <row r="4" spans="1:4" x14ac:dyDescent="0.2">
      <c r="A4" s="42"/>
      <c r="B4" s="41"/>
      <c r="C4" s="41"/>
      <c r="D4" s="42"/>
    </row>
    <row r="5" spans="1:4" ht="47.25" x14ac:dyDescent="0.2">
      <c r="A5" s="43" t="s">
        <v>0</v>
      </c>
      <c r="B5" s="43" t="s">
        <v>1</v>
      </c>
      <c r="C5" s="44" t="s">
        <v>2</v>
      </c>
      <c r="D5" s="43" t="s">
        <v>3</v>
      </c>
    </row>
    <row r="6" spans="1:4" ht="90" x14ac:dyDescent="0.2">
      <c r="A6" s="49" t="s">
        <v>117</v>
      </c>
      <c r="B6" s="45" t="s">
        <v>4</v>
      </c>
      <c r="C6" s="46" t="s">
        <v>110</v>
      </c>
      <c r="D6" s="47" t="s">
        <v>4</v>
      </c>
    </row>
    <row r="7" spans="1:4" ht="42" customHeight="1" x14ac:dyDescent="0.2">
      <c r="A7" s="70" t="s">
        <v>118</v>
      </c>
      <c r="B7" s="71"/>
      <c r="C7" s="71"/>
      <c r="D7" s="72"/>
    </row>
    <row r="8" spans="1:4" ht="45.75" x14ac:dyDescent="0.2">
      <c r="A8" s="67" t="s">
        <v>116</v>
      </c>
      <c r="B8" s="45" t="s">
        <v>4</v>
      </c>
      <c r="C8" s="46" t="s">
        <v>107</v>
      </c>
      <c r="D8" s="47" t="s">
        <v>4</v>
      </c>
    </row>
    <row r="9" spans="1:4" ht="30.75" x14ac:dyDescent="0.2">
      <c r="A9" s="68"/>
      <c r="B9" s="45" t="s">
        <v>4</v>
      </c>
      <c r="C9" s="48" t="s">
        <v>108</v>
      </c>
      <c r="D9" s="47" t="s">
        <v>4</v>
      </c>
    </row>
    <row r="10" spans="1:4" ht="30.75" x14ac:dyDescent="0.2">
      <c r="A10" s="69"/>
      <c r="B10" s="45" t="s">
        <v>4</v>
      </c>
      <c r="C10" s="48" t="s">
        <v>109</v>
      </c>
      <c r="D10" s="47" t="s">
        <v>4</v>
      </c>
    </row>
    <row r="11" spans="1:4" ht="75" x14ac:dyDescent="0.2">
      <c r="A11" s="50">
        <v>2</v>
      </c>
      <c r="B11" s="45" t="s">
        <v>4</v>
      </c>
      <c r="C11" s="51" t="s">
        <v>103</v>
      </c>
      <c r="D11" s="47" t="s">
        <v>4</v>
      </c>
    </row>
    <row r="12" spans="1:4" ht="72" customHeight="1" x14ac:dyDescent="0.2">
      <c r="A12" s="50">
        <v>3</v>
      </c>
      <c r="B12" s="45" t="s">
        <v>4</v>
      </c>
      <c r="C12" s="52" t="s">
        <v>111</v>
      </c>
      <c r="D12" s="47" t="s">
        <v>4</v>
      </c>
    </row>
    <row r="13" spans="1:4" ht="124.5" customHeight="1" x14ac:dyDescent="0.2">
      <c r="A13" s="50">
        <v>4</v>
      </c>
      <c r="B13" s="45" t="s">
        <v>5</v>
      </c>
      <c r="C13" s="52" t="s">
        <v>104</v>
      </c>
      <c r="D13" s="47" t="s">
        <v>4</v>
      </c>
    </row>
    <row r="14" spans="1:4" ht="66.75" customHeight="1" x14ac:dyDescent="0.2">
      <c r="A14" s="50">
        <v>7</v>
      </c>
      <c r="B14" s="45" t="s">
        <v>5</v>
      </c>
      <c r="C14" s="51" t="s">
        <v>48</v>
      </c>
      <c r="D14" s="47" t="s">
        <v>4</v>
      </c>
    </row>
    <row r="15" spans="1:4" ht="81.75" customHeight="1" x14ac:dyDescent="0.2">
      <c r="A15" s="50">
        <v>8</v>
      </c>
      <c r="B15" s="45" t="s">
        <v>5</v>
      </c>
      <c r="C15" s="48" t="s">
        <v>49</v>
      </c>
      <c r="D15" s="47" t="s">
        <v>4</v>
      </c>
    </row>
    <row r="16" spans="1:4" ht="15.75" x14ac:dyDescent="0.2">
      <c r="B16" s="53"/>
      <c r="C16" s="54" t="s">
        <v>43</v>
      </c>
      <c r="D16" s="55" t="e">
        <f>D8:D15</f>
        <v>#VALUE!</v>
      </c>
    </row>
  </sheetData>
  <mergeCells count="2">
    <mergeCell ref="A8:A10"/>
    <mergeCell ref="A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workbookViewId="0">
      <selection activeCell="E6" sqref="E6"/>
    </sheetView>
  </sheetViews>
  <sheetFormatPr defaultColWidth="12" defaultRowHeight="15" x14ac:dyDescent="0.2"/>
  <cols>
    <col min="1" max="1" width="12.42578125" style="58" customWidth="1"/>
    <col min="2" max="2" width="11.42578125" style="58" bestFit="1" customWidth="1"/>
    <col min="3" max="3" width="11.42578125" style="57" bestFit="1" customWidth="1"/>
    <col min="4" max="4" width="19.28515625" style="57" bestFit="1" customWidth="1"/>
    <col min="5" max="7" width="11.42578125" style="57" bestFit="1" customWidth="1"/>
    <col min="8" max="8" width="12.5703125" style="57" bestFit="1" customWidth="1"/>
    <col min="9" max="9" width="15.7109375" style="57" bestFit="1" customWidth="1"/>
    <col min="10" max="10" width="11.42578125" style="58" bestFit="1" customWidth="1"/>
    <col min="11" max="13" width="11.42578125" style="57" bestFit="1" customWidth="1"/>
    <col min="14" max="16" width="11.42578125" style="58" bestFit="1" customWidth="1"/>
    <col min="17" max="16384" width="12" style="58"/>
  </cols>
  <sheetData>
    <row r="1" spans="1:16" ht="15.75" x14ac:dyDescent="0.25">
      <c r="A1" s="19" t="s">
        <v>105</v>
      </c>
      <c r="B1" s="56"/>
      <c r="F1" s="58"/>
      <c r="G1" s="58"/>
      <c r="H1" s="58"/>
      <c r="I1" s="58"/>
      <c r="K1" s="58"/>
      <c r="L1" s="58"/>
      <c r="M1" s="58"/>
    </row>
    <row r="2" spans="1:16" ht="15.75" x14ac:dyDescent="0.25">
      <c r="A2" s="73" t="s">
        <v>58</v>
      </c>
      <c r="B2" s="73"/>
      <c r="C2" s="73"/>
      <c r="D2" s="73"/>
      <c r="E2" s="73"/>
      <c r="F2" s="38"/>
      <c r="G2" s="38"/>
      <c r="H2" s="38"/>
      <c r="I2" s="38"/>
      <c r="J2" s="38"/>
      <c r="K2" s="58"/>
      <c r="L2" s="58"/>
      <c r="M2" s="58"/>
    </row>
    <row r="3" spans="1:16" ht="15.75" x14ac:dyDescent="0.25">
      <c r="A3" s="73" t="s">
        <v>51</v>
      </c>
      <c r="B3" s="73"/>
      <c r="C3" s="73"/>
      <c r="D3" s="73"/>
      <c r="E3" s="73"/>
      <c r="F3" s="38"/>
      <c r="G3" s="38"/>
      <c r="H3" s="38"/>
      <c r="I3" s="38"/>
      <c r="J3" s="38"/>
      <c r="K3" s="58"/>
      <c r="L3" s="58"/>
      <c r="M3" s="58"/>
    </row>
    <row r="4" spans="1:16" ht="15.75" x14ac:dyDescent="0.25">
      <c r="A4" s="56"/>
      <c r="B4" s="56"/>
      <c r="F4" s="58"/>
      <c r="G4" s="58"/>
      <c r="H4" s="58"/>
      <c r="I4" s="58"/>
      <c r="K4" s="58"/>
      <c r="L4" s="58"/>
      <c r="M4" s="58"/>
    </row>
    <row r="5" spans="1:16" ht="15.75" x14ac:dyDescent="0.25">
      <c r="A5" s="77" t="s">
        <v>26</v>
      </c>
      <c r="B5" s="77"/>
      <c r="C5" s="77"/>
      <c r="D5" s="78" t="s">
        <v>44</v>
      </c>
      <c r="E5" s="79"/>
      <c r="F5" s="58"/>
      <c r="G5" s="58"/>
      <c r="H5" s="58"/>
      <c r="I5" s="58"/>
      <c r="K5" s="58"/>
      <c r="L5" s="58"/>
      <c r="M5" s="58"/>
      <c r="N5" s="74" t="s">
        <v>7</v>
      </c>
      <c r="O5" s="75"/>
      <c r="P5" s="76"/>
    </row>
    <row r="6" spans="1:16" ht="110.25" x14ac:dyDescent="0.2">
      <c r="A6" s="59" t="s">
        <v>8</v>
      </c>
      <c r="B6" s="59" t="s">
        <v>1</v>
      </c>
      <c r="C6" s="59" t="s">
        <v>9</v>
      </c>
      <c r="D6" s="60" t="s">
        <v>10</v>
      </c>
      <c r="E6" s="60" t="s">
        <v>11</v>
      </c>
      <c r="F6" s="60" t="s">
        <v>12</v>
      </c>
      <c r="G6" s="60" t="s">
        <v>13</v>
      </c>
      <c r="H6" s="60" t="s">
        <v>14</v>
      </c>
      <c r="I6" s="59" t="s">
        <v>15</v>
      </c>
      <c r="J6" s="59" t="s">
        <v>16</v>
      </c>
      <c r="K6" s="59" t="s">
        <v>17</v>
      </c>
      <c r="L6" s="59" t="s">
        <v>18</v>
      </c>
      <c r="M6" s="59" t="s">
        <v>19</v>
      </c>
      <c r="N6" s="59" t="s">
        <v>20</v>
      </c>
      <c r="O6" s="59" t="s">
        <v>21</v>
      </c>
      <c r="P6" s="59" t="s">
        <v>22</v>
      </c>
    </row>
    <row r="7" spans="1:16" ht="30" x14ac:dyDescent="0.2">
      <c r="A7" s="61">
        <v>1</v>
      </c>
      <c r="B7" s="62" t="s">
        <v>4</v>
      </c>
      <c r="C7" s="62" t="s">
        <v>4</v>
      </c>
      <c r="D7" s="62" t="s">
        <v>4</v>
      </c>
      <c r="E7" s="62" t="s">
        <v>4</v>
      </c>
      <c r="F7" s="62" t="s">
        <v>4</v>
      </c>
      <c r="G7" s="62" t="s">
        <v>4</v>
      </c>
      <c r="H7" s="62" t="s">
        <v>4</v>
      </c>
      <c r="I7" s="62" t="s">
        <v>4</v>
      </c>
      <c r="J7" s="62" t="s">
        <v>4</v>
      </c>
      <c r="K7" s="62" t="s">
        <v>4</v>
      </c>
      <c r="L7" s="62" t="s">
        <v>4</v>
      </c>
      <c r="M7" s="62" t="s">
        <v>4</v>
      </c>
      <c r="N7" s="62" t="s">
        <v>4</v>
      </c>
      <c r="O7" s="62" t="s">
        <v>4</v>
      </c>
      <c r="P7" s="62" t="s">
        <v>4</v>
      </c>
    </row>
    <row r="8" spans="1:16" x14ac:dyDescent="0.2">
      <c r="C8" s="58"/>
      <c r="D8" s="58"/>
      <c r="E8" s="58"/>
      <c r="F8" s="58"/>
      <c r="G8" s="58"/>
      <c r="H8" s="58"/>
      <c r="I8" s="58"/>
      <c r="K8" s="58"/>
      <c r="L8" s="58"/>
      <c r="M8" s="58"/>
    </row>
    <row r="9" spans="1:16" ht="15.75" x14ac:dyDescent="0.25">
      <c r="A9" s="77" t="s">
        <v>26</v>
      </c>
      <c r="B9" s="77"/>
      <c r="C9" s="77"/>
      <c r="D9" s="78" t="s">
        <v>45</v>
      </c>
      <c r="E9" s="79"/>
      <c r="F9" s="58"/>
      <c r="G9" s="58"/>
      <c r="H9" s="58"/>
      <c r="I9" s="58"/>
      <c r="K9" s="58"/>
      <c r="L9" s="58"/>
      <c r="M9" s="58"/>
      <c r="N9" s="74" t="s">
        <v>7</v>
      </c>
      <c r="O9" s="75"/>
      <c r="P9" s="76"/>
    </row>
    <row r="10" spans="1:16" ht="110.25" x14ac:dyDescent="0.2">
      <c r="A10" s="59" t="s">
        <v>8</v>
      </c>
      <c r="B10" s="59" t="s">
        <v>1</v>
      </c>
      <c r="C10" s="59" t="s">
        <v>9</v>
      </c>
      <c r="D10" s="60" t="s">
        <v>10</v>
      </c>
      <c r="E10" s="60" t="s">
        <v>11</v>
      </c>
      <c r="F10" s="60" t="s">
        <v>12</v>
      </c>
      <c r="G10" s="60" t="s">
        <v>13</v>
      </c>
      <c r="H10" s="60" t="s">
        <v>14</v>
      </c>
      <c r="I10" s="59" t="s">
        <v>15</v>
      </c>
      <c r="J10" s="59" t="s">
        <v>16</v>
      </c>
      <c r="K10" s="59" t="s">
        <v>17</v>
      </c>
      <c r="L10" s="59" t="s">
        <v>18</v>
      </c>
      <c r="M10" s="59" t="s">
        <v>19</v>
      </c>
      <c r="N10" s="59" t="s">
        <v>20</v>
      </c>
      <c r="O10" s="59" t="s">
        <v>21</v>
      </c>
      <c r="P10" s="59" t="s">
        <v>22</v>
      </c>
    </row>
    <row r="11" spans="1:16" ht="30" x14ac:dyDescent="0.2">
      <c r="A11" s="61">
        <v>1</v>
      </c>
      <c r="B11" s="62" t="s">
        <v>4</v>
      </c>
      <c r="C11" s="62" t="s">
        <v>4</v>
      </c>
      <c r="D11" s="62" t="s">
        <v>4</v>
      </c>
      <c r="E11" s="62" t="s">
        <v>4</v>
      </c>
      <c r="F11" s="62" t="s">
        <v>4</v>
      </c>
      <c r="G11" s="62" t="s">
        <v>4</v>
      </c>
      <c r="H11" s="62" t="s">
        <v>4</v>
      </c>
      <c r="I11" s="62" t="s">
        <v>4</v>
      </c>
      <c r="J11" s="62" t="s">
        <v>4</v>
      </c>
      <c r="K11" s="62" t="s">
        <v>4</v>
      </c>
      <c r="L11" s="62" t="s">
        <v>4</v>
      </c>
      <c r="M11" s="62" t="s">
        <v>4</v>
      </c>
      <c r="N11" s="62" t="s">
        <v>4</v>
      </c>
      <c r="O11" s="62" t="s">
        <v>4</v>
      </c>
      <c r="P11" s="62" t="s">
        <v>4</v>
      </c>
    </row>
    <row r="12" spans="1:16" x14ac:dyDescent="0.2">
      <c r="C12" s="58"/>
      <c r="D12" s="58"/>
      <c r="E12" s="58"/>
      <c r="F12" s="58"/>
      <c r="G12" s="58"/>
      <c r="H12" s="58"/>
      <c r="I12" s="58"/>
      <c r="K12" s="58"/>
      <c r="L12" s="58"/>
      <c r="M12" s="58"/>
    </row>
    <row r="13" spans="1:16" ht="15.75" x14ac:dyDescent="0.25">
      <c r="A13" s="77" t="s">
        <v>26</v>
      </c>
      <c r="B13" s="77"/>
      <c r="C13" s="77"/>
      <c r="D13" s="78" t="s">
        <v>46</v>
      </c>
      <c r="E13" s="79"/>
      <c r="F13" s="58"/>
      <c r="G13" s="58"/>
      <c r="H13" s="58"/>
      <c r="I13" s="58"/>
      <c r="K13" s="58"/>
      <c r="L13" s="58"/>
      <c r="M13" s="58"/>
      <c r="N13" s="74" t="s">
        <v>7</v>
      </c>
      <c r="O13" s="75"/>
      <c r="P13" s="76"/>
    </row>
    <row r="14" spans="1:16" ht="110.25" x14ac:dyDescent="0.2">
      <c r="A14" s="59" t="s">
        <v>8</v>
      </c>
      <c r="B14" s="59" t="s">
        <v>1</v>
      </c>
      <c r="C14" s="59" t="s">
        <v>9</v>
      </c>
      <c r="D14" s="60" t="s">
        <v>10</v>
      </c>
      <c r="E14" s="60" t="s">
        <v>11</v>
      </c>
      <c r="F14" s="60" t="s">
        <v>12</v>
      </c>
      <c r="G14" s="60" t="s">
        <v>13</v>
      </c>
      <c r="H14" s="60" t="s">
        <v>14</v>
      </c>
      <c r="I14" s="59" t="s">
        <v>15</v>
      </c>
      <c r="J14" s="59" t="s">
        <v>16</v>
      </c>
      <c r="K14" s="59" t="s">
        <v>17</v>
      </c>
      <c r="L14" s="59" t="s">
        <v>18</v>
      </c>
      <c r="M14" s="59" t="s">
        <v>19</v>
      </c>
      <c r="N14" s="59" t="s">
        <v>20</v>
      </c>
      <c r="O14" s="59" t="s">
        <v>21</v>
      </c>
      <c r="P14" s="59" t="s">
        <v>22</v>
      </c>
    </row>
    <row r="15" spans="1:16" ht="30" x14ac:dyDescent="0.2">
      <c r="A15" s="61">
        <v>1</v>
      </c>
      <c r="B15" s="62" t="s">
        <v>4</v>
      </c>
      <c r="C15" s="62" t="s">
        <v>4</v>
      </c>
      <c r="D15" s="62" t="s">
        <v>4</v>
      </c>
      <c r="E15" s="62" t="s">
        <v>4</v>
      </c>
      <c r="F15" s="62" t="s">
        <v>4</v>
      </c>
      <c r="G15" s="62" t="s">
        <v>4</v>
      </c>
      <c r="H15" s="62" t="s">
        <v>4</v>
      </c>
      <c r="I15" s="62" t="s">
        <v>4</v>
      </c>
      <c r="J15" s="62" t="s">
        <v>4</v>
      </c>
      <c r="K15" s="62" t="s">
        <v>4</v>
      </c>
      <c r="L15" s="62" t="s">
        <v>4</v>
      </c>
      <c r="M15" s="62" t="s">
        <v>4</v>
      </c>
      <c r="N15" s="62" t="s">
        <v>4</v>
      </c>
      <c r="O15" s="62" t="s">
        <v>4</v>
      </c>
      <c r="P15" s="62" t="s">
        <v>4</v>
      </c>
    </row>
    <row r="16" spans="1:16" ht="15.75" x14ac:dyDescent="0.25">
      <c r="A16" s="6"/>
    </row>
    <row r="17" spans="1:13" ht="15.75" x14ac:dyDescent="0.25">
      <c r="A17" s="77" t="s">
        <v>23</v>
      </c>
      <c r="B17" s="77"/>
      <c r="C17" s="77"/>
      <c r="F17" s="74" t="s">
        <v>7</v>
      </c>
      <c r="G17" s="75"/>
      <c r="H17" s="76"/>
    </row>
    <row r="18" spans="1:13" ht="110.25" x14ac:dyDescent="0.2">
      <c r="A18" s="59" t="s">
        <v>15</v>
      </c>
      <c r="B18" s="59" t="s">
        <v>16</v>
      </c>
      <c r="C18" s="59" t="s">
        <v>17</v>
      </c>
      <c r="D18" s="59" t="s">
        <v>18</v>
      </c>
      <c r="E18" s="59" t="s">
        <v>19</v>
      </c>
      <c r="F18" s="59" t="s">
        <v>20</v>
      </c>
      <c r="G18" s="59" t="s">
        <v>21</v>
      </c>
      <c r="H18" s="59" t="s">
        <v>22</v>
      </c>
      <c r="J18" s="57"/>
      <c r="L18" s="58"/>
      <c r="M18" s="58"/>
    </row>
    <row r="19" spans="1:13" ht="30" x14ac:dyDescent="0.2">
      <c r="A19" s="62" t="s">
        <v>4</v>
      </c>
      <c r="B19" s="62" t="s">
        <v>4</v>
      </c>
      <c r="C19" s="62" t="s">
        <v>4</v>
      </c>
      <c r="D19" s="62" t="s">
        <v>4</v>
      </c>
      <c r="E19" s="62" t="s">
        <v>4</v>
      </c>
      <c r="F19" s="62" t="s">
        <v>4</v>
      </c>
      <c r="G19" s="62" t="s">
        <v>4</v>
      </c>
      <c r="H19" s="62" t="s">
        <v>4</v>
      </c>
      <c r="J19" s="57"/>
      <c r="L19" s="58"/>
      <c r="M19" s="58"/>
    </row>
    <row r="21" spans="1:13" x14ac:dyDescent="0.2">
      <c r="A21" s="63" t="s">
        <v>24</v>
      </c>
    </row>
    <row r="22" spans="1:13" x14ac:dyDescent="0.2">
      <c r="A22" s="64" t="s">
        <v>50</v>
      </c>
    </row>
    <row r="24" spans="1:13" x14ac:dyDescent="0.2">
      <c r="A24" s="63" t="s">
        <v>112</v>
      </c>
      <c r="I24" s="65" t="s">
        <v>25</v>
      </c>
      <c r="J24" s="66" t="e">
        <f>#REF!,#REF!,B7:P7,B11:P11,B15:P15,A19:H19</f>
        <v>#REF!</v>
      </c>
    </row>
    <row r="25" spans="1:13" x14ac:dyDescent="0.2">
      <c r="A25" s="58" t="s">
        <v>11</v>
      </c>
    </row>
    <row r="26" spans="1:13" x14ac:dyDescent="0.2">
      <c r="A26" s="58" t="s">
        <v>13</v>
      </c>
      <c r="B26" s="58" t="s">
        <v>114</v>
      </c>
    </row>
    <row r="27" spans="1:13" x14ac:dyDescent="0.2">
      <c r="A27" s="58" t="s">
        <v>113</v>
      </c>
      <c r="B27" s="58" t="s">
        <v>115</v>
      </c>
    </row>
    <row r="28" spans="1:13" x14ac:dyDescent="0.2">
      <c r="A28" s="58" t="s">
        <v>12</v>
      </c>
    </row>
  </sheetData>
  <mergeCells count="13">
    <mergeCell ref="A2:E2"/>
    <mergeCell ref="A3:E3"/>
    <mergeCell ref="N5:P5"/>
    <mergeCell ref="F17:H17"/>
    <mergeCell ref="A5:C5"/>
    <mergeCell ref="A17:C17"/>
    <mergeCell ref="D5:E5"/>
    <mergeCell ref="A13:C13"/>
    <mergeCell ref="D13:E13"/>
    <mergeCell ref="N13:P13"/>
    <mergeCell ref="A9:C9"/>
    <mergeCell ref="D9:E9"/>
    <mergeCell ref="N9:P9"/>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workbookViewId="0"/>
  </sheetViews>
  <sheetFormatPr defaultRowHeight="12.75" x14ac:dyDescent="0.2"/>
  <cols>
    <col min="1" max="1" width="18.5703125" style="2" customWidth="1"/>
    <col min="2" max="2" width="17.42578125" style="2" customWidth="1"/>
    <col min="3" max="3" width="16" style="3" customWidth="1"/>
    <col min="4" max="5" width="16" style="2" customWidth="1"/>
    <col min="6" max="6" width="16" style="3" customWidth="1"/>
    <col min="7" max="8" width="14.7109375" style="3" customWidth="1"/>
    <col min="9" max="9" width="15.85546875" style="3" customWidth="1"/>
    <col min="10" max="253" width="9.140625" style="3"/>
    <col min="254" max="254" width="18.5703125" style="3" customWidth="1"/>
    <col min="255" max="255" width="17.42578125" style="3" customWidth="1"/>
    <col min="256" max="259" width="16" style="3" customWidth="1"/>
    <col min="260" max="261" width="14.7109375" style="3" customWidth="1"/>
    <col min="262" max="262" width="15.85546875" style="3" customWidth="1"/>
    <col min="263" max="263" width="16" style="3" customWidth="1"/>
    <col min="264" max="264" width="15.5703125" style="3" customWidth="1"/>
    <col min="265" max="509" width="9.140625" style="3"/>
    <col min="510" max="510" width="18.5703125" style="3" customWidth="1"/>
    <col min="511" max="511" width="17.42578125" style="3" customWidth="1"/>
    <col min="512" max="515" width="16" style="3" customWidth="1"/>
    <col min="516" max="517" width="14.7109375" style="3" customWidth="1"/>
    <col min="518" max="518" width="15.85546875" style="3" customWidth="1"/>
    <col min="519" max="519" width="16" style="3" customWidth="1"/>
    <col min="520" max="520" width="15.5703125" style="3" customWidth="1"/>
    <col min="521" max="765" width="9.140625" style="3"/>
    <col min="766" max="766" width="18.5703125" style="3" customWidth="1"/>
    <col min="767" max="767" width="17.42578125" style="3" customWidth="1"/>
    <col min="768" max="771" width="16" style="3" customWidth="1"/>
    <col min="772" max="773" width="14.7109375" style="3" customWidth="1"/>
    <col min="774" max="774" width="15.85546875" style="3" customWidth="1"/>
    <col min="775" max="775" width="16" style="3" customWidth="1"/>
    <col min="776" max="776" width="15.5703125" style="3" customWidth="1"/>
    <col min="777" max="1021" width="9.140625" style="3"/>
    <col min="1022" max="1022" width="18.5703125" style="3" customWidth="1"/>
    <col min="1023" max="1023" width="17.42578125" style="3" customWidth="1"/>
    <col min="1024" max="1027" width="16" style="3" customWidth="1"/>
    <col min="1028" max="1029" width="14.7109375" style="3" customWidth="1"/>
    <col min="1030" max="1030" width="15.85546875" style="3" customWidth="1"/>
    <col min="1031" max="1031" width="16" style="3" customWidth="1"/>
    <col min="1032" max="1032" width="15.5703125" style="3" customWidth="1"/>
    <col min="1033" max="1277" width="9.140625" style="3"/>
    <col min="1278" max="1278" width="18.5703125" style="3" customWidth="1"/>
    <col min="1279" max="1279" width="17.42578125" style="3" customWidth="1"/>
    <col min="1280" max="1283" width="16" style="3" customWidth="1"/>
    <col min="1284" max="1285" width="14.7109375" style="3" customWidth="1"/>
    <col min="1286" max="1286" width="15.85546875" style="3" customWidth="1"/>
    <col min="1287" max="1287" width="16" style="3" customWidth="1"/>
    <col min="1288" max="1288" width="15.5703125" style="3" customWidth="1"/>
    <col min="1289" max="1533" width="9.140625" style="3"/>
    <col min="1534" max="1534" width="18.5703125" style="3" customWidth="1"/>
    <col min="1535" max="1535" width="17.42578125" style="3" customWidth="1"/>
    <col min="1536" max="1539" width="16" style="3" customWidth="1"/>
    <col min="1540" max="1541" width="14.7109375" style="3" customWidth="1"/>
    <col min="1542" max="1542" width="15.85546875" style="3" customWidth="1"/>
    <col min="1543" max="1543" width="16" style="3" customWidth="1"/>
    <col min="1544" max="1544" width="15.5703125" style="3" customWidth="1"/>
    <col min="1545" max="1789" width="9.140625" style="3"/>
    <col min="1790" max="1790" width="18.5703125" style="3" customWidth="1"/>
    <col min="1791" max="1791" width="17.42578125" style="3" customWidth="1"/>
    <col min="1792" max="1795" width="16" style="3" customWidth="1"/>
    <col min="1796" max="1797" width="14.7109375" style="3" customWidth="1"/>
    <col min="1798" max="1798" width="15.85546875" style="3" customWidth="1"/>
    <col min="1799" max="1799" width="16" style="3" customWidth="1"/>
    <col min="1800" max="1800" width="15.5703125" style="3" customWidth="1"/>
    <col min="1801" max="2045" width="9.140625" style="3"/>
    <col min="2046" max="2046" width="18.5703125" style="3" customWidth="1"/>
    <col min="2047" max="2047" width="17.42578125" style="3" customWidth="1"/>
    <col min="2048" max="2051" width="16" style="3" customWidth="1"/>
    <col min="2052" max="2053" width="14.7109375" style="3" customWidth="1"/>
    <col min="2054" max="2054" width="15.85546875" style="3" customWidth="1"/>
    <col min="2055" max="2055" width="16" style="3" customWidth="1"/>
    <col min="2056" max="2056" width="15.5703125" style="3" customWidth="1"/>
    <col min="2057" max="2301" width="9.140625" style="3"/>
    <col min="2302" max="2302" width="18.5703125" style="3" customWidth="1"/>
    <col min="2303" max="2303" width="17.42578125" style="3" customWidth="1"/>
    <col min="2304" max="2307" width="16" style="3" customWidth="1"/>
    <col min="2308" max="2309" width="14.7109375" style="3" customWidth="1"/>
    <col min="2310" max="2310" width="15.85546875" style="3" customWidth="1"/>
    <col min="2311" max="2311" width="16" style="3" customWidth="1"/>
    <col min="2312" max="2312" width="15.5703125" style="3" customWidth="1"/>
    <col min="2313" max="2557" width="9.140625" style="3"/>
    <col min="2558" max="2558" width="18.5703125" style="3" customWidth="1"/>
    <col min="2559" max="2559" width="17.42578125" style="3" customWidth="1"/>
    <col min="2560" max="2563" width="16" style="3" customWidth="1"/>
    <col min="2564" max="2565" width="14.7109375" style="3" customWidth="1"/>
    <col min="2566" max="2566" width="15.85546875" style="3" customWidth="1"/>
    <col min="2567" max="2567" width="16" style="3" customWidth="1"/>
    <col min="2568" max="2568" width="15.5703125" style="3" customWidth="1"/>
    <col min="2569" max="2813" width="9.140625" style="3"/>
    <col min="2814" max="2814" width="18.5703125" style="3" customWidth="1"/>
    <col min="2815" max="2815" width="17.42578125" style="3" customWidth="1"/>
    <col min="2816" max="2819" width="16" style="3" customWidth="1"/>
    <col min="2820" max="2821" width="14.7109375" style="3" customWidth="1"/>
    <col min="2822" max="2822" width="15.85546875" style="3" customWidth="1"/>
    <col min="2823" max="2823" width="16" style="3" customWidth="1"/>
    <col min="2824" max="2824" width="15.5703125" style="3" customWidth="1"/>
    <col min="2825" max="3069" width="9.140625" style="3"/>
    <col min="3070" max="3070" width="18.5703125" style="3" customWidth="1"/>
    <col min="3071" max="3071" width="17.42578125" style="3" customWidth="1"/>
    <col min="3072" max="3075" width="16" style="3" customWidth="1"/>
    <col min="3076" max="3077" width="14.7109375" style="3" customWidth="1"/>
    <col min="3078" max="3078" width="15.85546875" style="3" customWidth="1"/>
    <col min="3079" max="3079" width="16" style="3" customWidth="1"/>
    <col min="3080" max="3080" width="15.5703125" style="3" customWidth="1"/>
    <col min="3081" max="3325" width="9.140625" style="3"/>
    <col min="3326" max="3326" width="18.5703125" style="3" customWidth="1"/>
    <col min="3327" max="3327" width="17.42578125" style="3" customWidth="1"/>
    <col min="3328" max="3331" width="16" style="3" customWidth="1"/>
    <col min="3332" max="3333" width="14.7109375" style="3" customWidth="1"/>
    <col min="3334" max="3334" width="15.85546875" style="3" customWidth="1"/>
    <col min="3335" max="3335" width="16" style="3" customWidth="1"/>
    <col min="3336" max="3336" width="15.5703125" style="3" customWidth="1"/>
    <col min="3337" max="3581" width="9.140625" style="3"/>
    <col min="3582" max="3582" width="18.5703125" style="3" customWidth="1"/>
    <col min="3583" max="3583" width="17.42578125" style="3" customWidth="1"/>
    <col min="3584" max="3587" width="16" style="3" customWidth="1"/>
    <col min="3588" max="3589" width="14.7109375" style="3" customWidth="1"/>
    <col min="3590" max="3590" width="15.85546875" style="3" customWidth="1"/>
    <col min="3591" max="3591" width="16" style="3" customWidth="1"/>
    <col min="3592" max="3592" width="15.5703125" style="3" customWidth="1"/>
    <col min="3593" max="3837" width="9.140625" style="3"/>
    <col min="3838" max="3838" width="18.5703125" style="3" customWidth="1"/>
    <col min="3839" max="3839" width="17.42578125" style="3" customWidth="1"/>
    <col min="3840" max="3843" width="16" style="3" customWidth="1"/>
    <col min="3844" max="3845" width="14.7109375" style="3" customWidth="1"/>
    <col min="3846" max="3846" width="15.85546875" style="3" customWidth="1"/>
    <col min="3847" max="3847" width="16" style="3" customWidth="1"/>
    <col min="3848" max="3848" width="15.5703125" style="3" customWidth="1"/>
    <col min="3849" max="4093" width="9.140625" style="3"/>
    <col min="4094" max="4094" width="18.5703125" style="3" customWidth="1"/>
    <col min="4095" max="4095" width="17.42578125" style="3" customWidth="1"/>
    <col min="4096" max="4099" width="16" style="3" customWidth="1"/>
    <col min="4100" max="4101" width="14.7109375" style="3" customWidth="1"/>
    <col min="4102" max="4102" width="15.85546875" style="3" customWidth="1"/>
    <col min="4103" max="4103" width="16" style="3" customWidth="1"/>
    <col min="4104" max="4104" width="15.5703125" style="3" customWidth="1"/>
    <col min="4105" max="4349" width="9.140625" style="3"/>
    <col min="4350" max="4350" width="18.5703125" style="3" customWidth="1"/>
    <col min="4351" max="4351" width="17.42578125" style="3" customWidth="1"/>
    <col min="4352" max="4355" width="16" style="3" customWidth="1"/>
    <col min="4356" max="4357" width="14.7109375" style="3" customWidth="1"/>
    <col min="4358" max="4358" width="15.85546875" style="3" customWidth="1"/>
    <col min="4359" max="4359" width="16" style="3" customWidth="1"/>
    <col min="4360" max="4360" width="15.5703125" style="3" customWidth="1"/>
    <col min="4361" max="4605" width="9.140625" style="3"/>
    <col min="4606" max="4606" width="18.5703125" style="3" customWidth="1"/>
    <col min="4607" max="4607" width="17.42578125" style="3" customWidth="1"/>
    <col min="4608" max="4611" width="16" style="3" customWidth="1"/>
    <col min="4612" max="4613" width="14.7109375" style="3" customWidth="1"/>
    <col min="4614" max="4614" width="15.85546875" style="3" customWidth="1"/>
    <col min="4615" max="4615" width="16" style="3" customWidth="1"/>
    <col min="4616" max="4616" width="15.5703125" style="3" customWidth="1"/>
    <col min="4617" max="4861" width="9.140625" style="3"/>
    <col min="4862" max="4862" width="18.5703125" style="3" customWidth="1"/>
    <col min="4863" max="4863" width="17.42578125" style="3" customWidth="1"/>
    <col min="4864" max="4867" width="16" style="3" customWidth="1"/>
    <col min="4868" max="4869" width="14.7109375" style="3" customWidth="1"/>
    <col min="4870" max="4870" width="15.85546875" style="3" customWidth="1"/>
    <col min="4871" max="4871" width="16" style="3" customWidth="1"/>
    <col min="4872" max="4872" width="15.5703125" style="3" customWidth="1"/>
    <col min="4873" max="5117" width="9.140625" style="3"/>
    <col min="5118" max="5118" width="18.5703125" style="3" customWidth="1"/>
    <col min="5119" max="5119" width="17.42578125" style="3" customWidth="1"/>
    <col min="5120" max="5123" width="16" style="3" customWidth="1"/>
    <col min="5124" max="5125" width="14.7109375" style="3" customWidth="1"/>
    <col min="5126" max="5126" width="15.85546875" style="3" customWidth="1"/>
    <col min="5127" max="5127" width="16" style="3" customWidth="1"/>
    <col min="5128" max="5128" width="15.5703125" style="3" customWidth="1"/>
    <col min="5129" max="5373" width="9.140625" style="3"/>
    <col min="5374" max="5374" width="18.5703125" style="3" customWidth="1"/>
    <col min="5375" max="5375" width="17.42578125" style="3" customWidth="1"/>
    <col min="5376" max="5379" width="16" style="3" customWidth="1"/>
    <col min="5380" max="5381" width="14.7109375" style="3" customWidth="1"/>
    <col min="5382" max="5382" width="15.85546875" style="3" customWidth="1"/>
    <col min="5383" max="5383" width="16" style="3" customWidth="1"/>
    <col min="5384" max="5384" width="15.5703125" style="3" customWidth="1"/>
    <col min="5385" max="5629" width="9.140625" style="3"/>
    <col min="5630" max="5630" width="18.5703125" style="3" customWidth="1"/>
    <col min="5631" max="5631" width="17.42578125" style="3" customWidth="1"/>
    <col min="5632" max="5635" width="16" style="3" customWidth="1"/>
    <col min="5636" max="5637" width="14.7109375" style="3" customWidth="1"/>
    <col min="5638" max="5638" width="15.85546875" style="3" customWidth="1"/>
    <col min="5639" max="5639" width="16" style="3" customWidth="1"/>
    <col min="5640" max="5640" width="15.5703125" style="3" customWidth="1"/>
    <col min="5641" max="5885" width="9.140625" style="3"/>
    <col min="5886" max="5886" width="18.5703125" style="3" customWidth="1"/>
    <col min="5887" max="5887" width="17.42578125" style="3" customWidth="1"/>
    <col min="5888" max="5891" width="16" style="3" customWidth="1"/>
    <col min="5892" max="5893" width="14.7109375" style="3" customWidth="1"/>
    <col min="5894" max="5894" width="15.85546875" style="3" customWidth="1"/>
    <col min="5895" max="5895" width="16" style="3" customWidth="1"/>
    <col min="5896" max="5896" width="15.5703125" style="3" customWidth="1"/>
    <col min="5897" max="6141" width="9.140625" style="3"/>
    <col min="6142" max="6142" width="18.5703125" style="3" customWidth="1"/>
    <col min="6143" max="6143" width="17.42578125" style="3" customWidth="1"/>
    <col min="6144" max="6147" width="16" style="3" customWidth="1"/>
    <col min="6148" max="6149" width="14.7109375" style="3" customWidth="1"/>
    <col min="6150" max="6150" width="15.85546875" style="3" customWidth="1"/>
    <col min="6151" max="6151" width="16" style="3" customWidth="1"/>
    <col min="6152" max="6152" width="15.5703125" style="3" customWidth="1"/>
    <col min="6153" max="6397" width="9.140625" style="3"/>
    <col min="6398" max="6398" width="18.5703125" style="3" customWidth="1"/>
    <col min="6399" max="6399" width="17.42578125" style="3" customWidth="1"/>
    <col min="6400" max="6403" width="16" style="3" customWidth="1"/>
    <col min="6404" max="6405" width="14.7109375" style="3" customWidth="1"/>
    <col min="6406" max="6406" width="15.85546875" style="3" customWidth="1"/>
    <col min="6407" max="6407" width="16" style="3" customWidth="1"/>
    <col min="6408" max="6408" width="15.5703125" style="3" customWidth="1"/>
    <col min="6409" max="6653" width="9.140625" style="3"/>
    <col min="6654" max="6654" width="18.5703125" style="3" customWidth="1"/>
    <col min="6655" max="6655" width="17.42578125" style="3" customWidth="1"/>
    <col min="6656" max="6659" width="16" style="3" customWidth="1"/>
    <col min="6660" max="6661" width="14.7109375" style="3" customWidth="1"/>
    <col min="6662" max="6662" width="15.85546875" style="3" customWidth="1"/>
    <col min="6663" max="6663" width="16" style="3" customWidth="1"/>
    <col min="6664" max="6664" width="15.5703125" style="3" customWidth="1"/>
    <col min="6665" max="6909" width="9.140625" style="3"/>
    <col min="6910" max="6910" width="18.5703125" style="3" customWidth="1"/>
    <col min="6911" max="6911" width="17.42578125" style="3" customWidth="1"/>
    <col min="6912" max="6915" width="16" style="3" customWidth="1"/>
    <col min="6916" max="6917" width="14.7109375" style="3" customWidth="1"/>
    <col min="6918" max="6918" width="15.85546875" style="3" customWidth="1"/>
    <col min="6919" max="6919" width="16" style="3" customWidth="1"/>
    <col min="6920" max="6920" width="15.5703125" style="3" customWidth="1"/>
    <col min="6921" max="7165" width="9.140625" style="3"/>
    <col min="7166" max="7166" width="18.5703125" style="3" customWidth="1"/>
    <col min="7167" max="7167" width="17.42578125" style="3" customWidth="1"/>
    <col min="7168" max="7171" width="16" style="3" customWidth="1"/>
    <col min="7172" max="7173" width="14.7109375" style="3" customWidth="1"/>
    <col min="7174" max="7174" width="15.85546875" style="3" customWidth="1"/>
    <col min="7175" max="7175" width="16" style="3" customWidth="1"/>
    <col min="7176" max="7176" width="15.5703125" style="3" customWidth="1"/>
    <col min="7177" max="7421" width="9.140625" style="3"/>
    <col min="7422" max="7422" width="18.5703125" style="3" customWidth="1"/>
    <col min="7423" max="7423" width="17.42578125" style="3" customWidth="1"/>
    <col min="7424" max="7427" width="16" style="3" customWidth="1"/>
    <col min="7428" max="7429" width="14.7109375" style="3" customWidth="1"/>
    <col min="7430" max="7430" width="15.85546875" style="3" customWidth="1"/>
    <col min="7431" max="7431" width="16" style="3" customWidth="1"/>
    <col min="7432" max="7432" width="15.5703125" style="3" customWidth="1"/>
    <col min="7433" max="7677" width="9.140625" style="3"/>
    <col min="7678" max="7678" width="18.5703125" style="3" customWidth="1"/>
    <col min="7679" max="7679" width="17.42578125" style="3" customWidth="1"/>
    <col min="7680" max="7683" width="16" style="3" customWidth="1"/>
    <col min="7684" max="7685" width="14.7109375" style="3" customWidth="1"/>
    <col min="7686" max="7686" width="15.85546875" style="3" customWidth="1"/>
    <col min="7687" max="7687" width="16" style="3" customWidth="1"/>
    <col min="7688" max="7688" width="15.5703125" style="3" customWidth="1"/>
    <col min="7689" max="7933" width="9.140625" style="3"/>
    <col min="7934" max="7934" width="18.5703125" style="3" customWidth="1"/>
    <col min="7935" max="7935" width="17.42578125" style="3" customWidth="1"/>
    <col min="7936" max="7939" width="16" style="3" customWidth="1"/>
    <col min="7940" max="7941" width="14.7109375" style="3" customWidth="1"/>
    <col min="7942" max="7942" width="15.85546875" style="3" customWidth="1"/>
    <col min="7943" max="7943" width="16" style="3" customWidth="1"/>
    <col min="7944" max="7944" width="15.5703125" style="3" customWidth="1"/>
    <col min="7945" max="8189" width="9.140625" style="3"/>
    <col min="8190" max="8190" width="18.5703125" style="3" customWidth="1"/>
    <col min="8191" max="8191" width="17.42578125" style="3" customWidth="1"/>
    <col min="8192" max="8195" width="16" style="3" customWidth="1"/>
    <col min="8196" max="8197" width="14.7109375" style="3" customWidth="1"/>
    <col min="8198" max="8198" width="15.85546875" style="3" customWidth="1"/>
    <col min="8199" max="8199" width="16" style="3" customWidth="1"/>
    <col min="8200" max="8200" width="15.5703125" style="3" customWidth="1"/>
    <col min="8201" max="8445" width="9.140625" style="3"/>
    <col min="8446" max="8446" width="18.5703125" style="3" customWidth="1"/>
    <col min="8447" max="8447" width="17.42578125" style="3" customWidth="1"/>
    <col min="8448" max="8451" width="16" style="3" customWidth="1"/>
    <col min="8452" max="8453" width="14.7109375" style="3" customWidth="1"/>
    <col min="8454" max="8454" width="15.85546875" style="3" customWidth="1"/>
    <col min="8455" max="8455" width="16" style="3" customWidth="1"/>
    <col min="8456" max="8456" width="15.5703125" style="3" customWidth="1"/>
    <col min="8457" max="8701" width="9.140625" style="3"/>
    <col min="8702" max="8702" width="18.5703125" style="3" customWidth="1"/>
    <col min="8703" max="8703" width="17.42578125" style="3" customWidth="1"/>
    <col min="8704" max="8707" width="16" style="3" customWidth="1"/>
    <col min="8708" max="8709" width="14.7109375" style="3" customWidth="1"/>
    <col min="8710" max="8710" width="15.85546875" style="3" customWidth="1"/>
    <col min="8711" max="8711" width="16" style="3" customWidth="1"/>
    <col min="8712" max="8712" width="15.5703125" style="3" customWidth="1"/>
    <col min="8713" max="8957" width="9.140625" style="3"/>
    <col min="8958" max="8958" width="18.5703125" style="3" customWidth="1"/>
    <col min="8959" max="8959" width="17.42578125" style="3" customWidth="1"/>
    <col min="8960" max="8963" width="16" style="3" customWidth="1"/>
    <col min="8964" max="8965" width="14.7109375" style="3" customWidth="1"/>
    <col min="8966" max="8966" width="15.85546875" style="3" customWidth="1"/>
    <col min="8967" max="8967" width="16" style="3" customWidth="1"/>
    <col min="8968" max="8968" width="15.5703125" style="3" customWidth="1"/>
    <col min="8969" max="9213" width="9.140625" style="3"/>
    <col min="9214" max="9214" width="18.5703125" style="3" customWidth="1"/>
    <col min="9215" max="9215" width="17.42578125" style="3" customWidth="1"/>
    <col min="9216" max="9219" width="16" style="3" customWidth="1"/>
    <col min="9220" max="9221" width="14.7109375" style="3" customWidth="1"/>
    <col min="9222" max="9222" width="15.85546875" style="3" customWidth="1"/>
    <col min="9223" max="9223" width="16" style="3" customWidth="1"/>
    <col min="9224" max="9224" width="15.5703125" style="3" customWidth="1"/>
    <col min="9225" max="9469" width="9.140625" style="3"/>
    <col min="9470" max="9470" width="18.5703125" style="3" customWidth="1"/>
    <col min="9471" max="9471" width="17.42578125" style="3" customWidth="1"/>
    <col min="9472" max="9475" width="16" style="3" customWidth="1"/>
    <col min="9476" max="9477" width="14.7109375" style="3" customWidth="1"/>
    <col min="9478" max="9478" width="15.85546875" style="3" customWidth="1"/>
    <col min="9479" max="9479" width="16" style="3" customWidth="1"/>
    <col min="9480" max="9480" width="15.5703125" style="3" customWidth="1"/>
    <col min="9481" max="9725" width="9.140625" style="3"/>
    <col min="9726" max="9726" width="18.5703125" style="3" customWidth="1"/>
    <col min="9727" max="9727" width="17.42578125" style="3" customWidth="1"/>
    <col min="9728" max="9731" width="16" style="3" customWidth="1"/>
    <col min="9732" max="9733" width="14.7109375" style="3" customWidth="1"/>
    <col min="9734" max="9734" width="15.85546875" style="3" customWidth="1"/>
    <col min="9735" max="9735" width="16" style="3" customWidth="1"/>
    <col min="9736" max="9736" width="15.5703125" style="3" customWidth="1"/>
    <col min="9737" max="9981" width="9.140625" style="3"/>
    <col min="9982" max="9982" width="18.5703125" style="3" customWidth="1"/>
    <col min="9983" max="9983" width="17.42578125" style="3" customWidth="1"/>
    <col min="9984" max="9987" width="16" style="3" customWidth="1"/>
    <col min="9988" max="9989" width="14.7109375" style="3" customWidth="1"/>
    <col min="9990" max="9990" width="15.85546875" style="3" customWidth="1"/>
    <col min="9991" max="9991" width="16" style="3" customWidth="1"/>
    <col min="9992" max="9992" width="15.5703125" style="3" customWidth="1"/>
    <col min="9993" max="10237" width="9.140625" style="3"/>
    <col min="10238" max="10238" width="18.5703125" style="3" customWidth="1"/>
    <col min="10239" max="10239" width="17.42578125" style="3" customWidth="1"/>
    <col min="10240" max="10243" width="16" style="3" customWidth="1"/>
    <col min="10244" max="10245" width="14.7109375" style="3" customWidth="1"/>
    <col min="10246" max="10246" width="15.85546875" style="3" customWidth="1"/>
    <col min="10247" max="10247" width="16" style="3" customWidth="1"/>
    <col min="10248" max="10248" width="15.5703125" style="3" customWidth="1"/>
    <col min="10249" max="10493" width="9.140625" style="3"/>
    <col min="10494" max="10494" width="18.5703125" style="3" customWidth="1"/>
    <col min="10495" max="10495" width="17.42578125" style="3" customWidth="1"/>
    <col min="10496" max="10499" width="16" style="3" customWidth="1"/>
    <col min="10500" max="10501" width="14.7109375" style="3" customWidth="1"/>
    <col min="10502" max="10502" width="15.85546875" style="3" customWidth="1"/>
    <col min="10503" max="10503" width="16" style="3" customWidth="1"/>
    <col min="10504" max="10504" width="15.5703125" style="3" customWidth="1"/>
    <col min="10505" max="10749" width="9.140625" style="3"/>
    <col min="10750" max="10750" width="18.5703125" style="3" customWidth="1"/>
    <col min="10751" max="10751" width="17.42578125" style="3" customWidth="1"/>
    <col min="10752" max="10755" width="16" style="3" customWidth="1"/>
    <col min="10756" max="10757" width="14.7109375" style="3" customWidth="1"/>
    <col min="10758" max="10758" width="15.85546875" style="3" customWidth="1"/>
    <col min="10759" max="10759" width="16" style="3" customWidth="1"/>
    <col min="10760" max="10760" width="15.5703125" style="3" customWidth="1"/>
    <col min="10761" max="11005" width="9.140625" style="3"/>
    <col min="11006" max="11006" width="18.5703125" style="3" customWidth="1"/>
    <col min="11007" max="11007" width="17.42578125" style="3" customWidth="1"/>
    <col min="11008" max="11011" width="16" style="3" customWidth="1"/>
    <col min="11012" max="11013" width="14.7109375" style="3" customWidth="1"/>
    <col min="11014" max="11014" width="15.85546875" style="3" customWidth="1"/>
    <col min="11015" max="11015" width="16" style="3" customWidth="1"/>
    <col min="11016" max="11016" width="15.5703125" style="3" customWidth="1"/>
    <col min="11017" max="11261" width="9.140625" style="3"/>
    <col min="11262" max="11262" width="18.5703125" style="3" customWidth="1"/>
    <col min="11263" max="11263" width="17.42578125" style="3" customWidth="1"/>
    <col min="11264" max="11267" width="16" style="3" customWidth="1"/>
    <col min="11268" max="11269" width="14.7109375" style="3" customWidth="1"/>
    <col min="11270" max="11270" width="15.85546875" style="3" customWidth="1"/>
    <col min="11271" max="11271" width="16" style="3" customWidth="1"/>
    <col min="11272" max="11272" width="15.5703125" style="3" customWidth="1"/>
    <col min="11273" max="11517" width="9.140625" style="3"/>
    <col min="11518" max="11518" width="18.5703125" style="3" customWidth="1"/>
    <col min="11519" max="11519" width="17.42578125" style="3" customWidth="1"/>
    <col min="11520" max="11523" width="16" style="3" customWidth="1"/>
    <col min="11524" max="11525" width="14.7109375" style="3" customWidth="1"/>
    <col min="11526" max="11526" width="15.85546875" style="3" customWidth="1"/>
    <col min="11527" max="11527" width="16" style="3" customWidth="1"/>
    <col min="11528" max="11528" width="15.5703125" style="3" customWidth="1"/>
    <col min="11529" max="11773" width="9.140625" style="3"/>
    <col min="11774" max="11774" width="18.5703125" style="3" customWidth="1"/>
    <col min="11775" max="11775" width="17.42578125" style="3" customWidth="1"/>
    <col min="11776" max="11779" width="16" style="3" customWidth="1"/>
    <col min="11780" max="11781" width="14.7109375" style="3" customWidth="1"/>
    <col min="11782" max="11782" width="15.85546875" style="3" customWidth="1"/>
    <col min="11783" max="11783" width="16" style="3" customWidth="1"/>
    <col min="11784" max="11784" width="15.5703125" style="3" customWidth="1"/>
    <col min="11785" max="12029" width="9.140625" style="3"/>
    <col min="12030" max="12030" width="18.5703125" style="3" customWidth="1"/>
    <col min="12031" max="12031" width="17.42578125" style="3" customWidth="1"/>
    <col min="12032" max="12035" width="16" style="3" customWidth="1"/>
    <col min="12036" max="12037" width="14.7109375" style="3" customWidth="1"/>
    <col min="12038" max="12038" width="15.85546875" style="3" customWidth="1"/>
    <col min="12039" max="12039" width="16" style="3" customWidth="1"/>
    <col min="12040" max="12040" width="15.5703125" style="3" customWidth="1"/>
    <col min="12041" max="12285" width="9.140625" style="3"/>
    <col min="12286" max="12286" width="18.5703125" style="3" customWidth="1"/>
    <col min="12287" max="12287" width="17.42578125" style="3" customWidth="1"/>
    <col min="12288" max="12291" width="16" style="3" customWidth="1"/>
    <col min="12292" max="12293" width="14.7109375" style="3" customWidth="1"/>
    <col min="12294" max="12294" width="15.85546875" style="3" customWidth="1"/>
    <col min="12295" max="12295" width="16" style="3" customWidth="1"/>
    <col min="12296" max="12296" width="15.5703125" style="3" customWidth="1"/>
    <col min="12297" max="12541" width="9.140625" style="3"/>
    <col min="12542" max="12542" width="18.5703125" style="3" customWidth="1"/>
    <col min="12543" max="12543" width="17.42578125" style="3" customWidth="1"/>
    <col min="12544" max="12547" width="16" style="3" customWidth="1"/>
    <col min="12548" max="12549" width="14.7109375" style="3" customWidth="1"/>
    <col min="12550" max="12550" width="15.85546875" style="3" customWidth="1"/>
    <col min="12551" max="12551" width="16" style="3" customWidth="1"/>
    <col min="12552" max="12552" width="15.5703125" style="3" customWidth="1"/>
    <col min="12553" max="12797" width="9.140625" style="3"/>
    <col min="12798" max="12798" width="18.5703125" style="3" customWidth="1"/>
    <col min="12799" max="12799" width="17.42578125" style="3" customWidth="1"/>
    <col min="12800" max="12803" width="16" style="3" customWidth="1"/>
    <col min="12804" max="12805" width="14.7109375" style="3" customWidth="1"/>
    <col min="12806" max="12806" width="15.85546875" style="3" customWidth="1"/>
    <col min="12807" max="12807" width="16" style="3" customWidth="1"/>
    <col min="12808" max="12808" width="15.5703125" style="3" customWidth="1"/>
    <col min="12809" max="13053" width="9.140625" style="3"/>
    <col min="13054" max="13054" width="18.5703125" style="3" customWidth="1"/>
    <col min="13055" max="13055" width="17.42578125" style="3" customWidth="1"/>
    <col min="13056" max="13059" width="16" style="3" customWidth="1"/>
    <col min="13060" max="13061" width="14.7109375" style="3" customWidth="1"/>
    <col min="13062" max="13062" width="15.85546875" style="3" customWidth="1"/>
    <col min="13063" max="13063" width="16" style="3" customWidth="1"/>
    <col min="13064" max="13064" width="15.5703125" style="3" customWidth="1"/>
    <col min="13065" max="13309" width="9.140625" style="3"/>
    <col min="13310" max="13310" width="18.5703125" style="3" customWidth="1"/>
    <col min="13311" max="13311" width="17.42578125" style="3" customWidth="1"/>
    <col min="13312" max="13315" width="16" style="3" customWidth="1"/>
    <col min="13316" max="13317" width="14.7109375" style="3" customWidth="1"/>
    <col min="13318" max="13318" width="15.85546875" style="3" customWidth="1"/>
    <col min="13319" max="13319" width="16" style="3" customWidth="1"/>
    <col min="13320" max="13320" width="15.5703125" style="3" customWidth="1"/>
    <col min="13321" max="13565" width="9.140625" style="3"/>
    <col min="13566" max="13566" width="18.5703125" style="3" customWidth="1"/>
    <col min="13567" max="13567" width="17.42578125" style="3" customWidth="1"/>
    <col min="13568" max="13571" width="16" style="3" customWidth="1"/>
    <col min="13572" max="13573" width="14.7109375" style="3" customWidth="1"/>
    <col min="13574" max="13574" width="15.85546875" style="3" customWidth="1"/>
    <col min="13575" max="13575" width="16" style="3" customWidth="1"/>
    <col min="13576" max="13576" width="15.5703125" style="3" customWidth="1"/>
    <col min="13577" max="13821" width="9.140625" style="3"/>
    <col min="13822" max="13822" width="18.5703125" style="3" customWidth="1"/>
    <col min="13823" max="13823" width="17.42578125" style="3" customWidth="1"/>
    <col min="13824" max="13827" width="16" style="3" customWidth="1"/>
    <col min="13828" max="13829" width="14.7109375" style="3" customWidth="1"/>
    <col min="13830" max="13830" width="15.85546875" style="3" customWidth="1"/>
    <col min="13831" max="13831" width="16" style="3" customWidth="1"/>
    <col min="13832" max="13832" width="15.5703125" style="3" customWidth="1"/>
    <col min="13833" max="14077" width="9.140625" style="3"/>
    <col min="14078" max="14078" width="18.5703125" style="3" customWidth="1"/>
    <col min="14079" max="14079" width="17.42578125" style="3" customWidth="1"/>
    <col min="14080" max="14083" width="16" style="3" customWidth="1"/>
    <col min="14084" max="14085" width="14.7109375" style="3" customWidth="1"/>
    <col min="14086" max="14086" width="15.85546875" style="3" customWidth="1"/>
    <col min="14087" max="14087" width="16" style="3" customWidth="1"/>
    <col min="14088" max="14088" width="15.5703125" style="3" customWidth="1"/>
    <col min="14089" max="14333" width="9.140625" style="3"/>
    <col min="14334" max="14334" width="18.5703125" style="3" customWidth="1"/>
    <col min="14335" max="14335" width="17.42578125" style="3" customWidth="1"/>
    <col min="14336" max="14339" width="16" style="3" customWidth="1"/>
    <col min="14340" max="14341" width="14.7109375" style="3" customWidth="1"/>
    <col min="14342" max="14342" width="15.85546875" style="3" customWidth="1"/>
    <col min="14343" max="14343" width="16" style="3" customWidth="1"/>
    <col min="14344" max="14344" width="15.5703125" style="3" customWidth="1"/>
    <col min="14345" max="14589" width="9.140625" style="3"/>
    <col min="14590" max="14590" width="18.5703125" style="3" customWidth="1"/>
    <col min="14591" max="14591" width="17.42578125" style="3" customWidth="1"/>
    <col min="14592" max="14595" width="16" style="3" customWidth="1"/>
    <col min="14596" max="14597" width="14.7109375" style="3" customWidth="1"/>
    <col min="14598" max="14598" width="15.85546875" style="3" customWidth="1"/>
    <col min="14599" max="14599" width="16" style="3" customWidth="1"/>
    <col min="14600" max="14600" width="15.5703125" style="3" customWidth="1"/>
    <col min="14601" max="14845" width="9.140625" style="3"/>
    <col min="14846" max="14846" width="18.5703125" style="3" customWidth="1"/>
    <col min="14847" max="14847" width="17.42578125" style="3" customWidth="1"/>
    <col min="14848" max="14851" width="16" style="3" customWidth="1"/>
    <col min="14852" max="14853" width="14.7109375" style="3" customWidth="1"/>
    <col min="14854" max="14854" width="15.85546875" style="3" customWidth="1"/>
    <col min="14855" max="14855" width="16" style="3" customWidth="1"/>
    <col min="14856" max="14856" width="15.5703125" style="3" customWidth="1"/>
    <col min="14857" max="15101" width="9.140625" style="3"/>
    <col min="15102" max="15102" width="18.5703125" style="3" customWidth="1"/>
    <col min="15103" max="15103" width="17.42578125" style="3" customWidth="1"/>
    <col min="15104" max="15107" width="16" style="3" customWidth="1"/>
    <col min="15108" max="15109" width="14.7109375" style="3" customWidth="1"/>
    <col min="15110" max="15110" width="15.85546875" style="3" customWidth="1"/>
    <col min="15111" max="15111" width="16" style="3" customWidth="1"/>
    <col min="15112" max="15112" width="15.5703125" style="3" customWidth="1"/>
    <col min="15113" max="15357" width="9.140625" style="3"/>
    <col min="15358" max="15358" width="18.5703125" style="3" customWidth="1"/>
    <col min="15359" max="15359" width="17.42578125" style="3" customWidth="1"/>
    <col min="15360" max="15363" width="16" style="3" customWidth="1"/>
    <col min="15364" max="15365" width="14.7109375" style="3" customWidth="1"/>
    <col min="15366" max="15366" width="15.85546875" style="3" customWidth="1"/>
    <col min="15367" max="15367" width="16" style="3" customWidth="1"/>
    <col min="15368" max="15368" width="15.5703125" style="3" customWidth="1"/>
    <col min="15369" max="15613" width="9.140625" style="3"/>
    <col min="15614" max="15614" width="18.5703125" style="3" customWidth="1"/>
    <col min="15615" max="15615" width="17.42578125" style="3" customWidth="1"/>
    <col min="15616" max="15619" width="16" style="3" customWidth="1"/>
    <col min="15620" max="15621" width="14.7109375" style="3" customWidth="1"/>
    <col min="15622" max="15622" width="15.85546875" style="3" customWidth="1"/>
    <col min="15623" max="15623" width="16" style="3" customWidth="1"/>
    <col min="15624" max="15624" width="15.5703125" style="3" customWidth="1"/>
    <col min="15625" max="15869" width="9.140625" style="3"/>
    <col min="15870" max="15870" width="18.5703125" style="3" customWidth="1"/>
    <col min="15871" max="15871" width="17.42578125" style="3" customWidth="1"/>
    <col min="15872" max="15875" width="16" style="3" customWidth="1"/>
    <col min="15876" max="15877" width="14.7109375" style="3" customWidth="1"/>
    <col min="15878" max="15878" width="15.85546875" style="3" customWidth="1"/>
    <col min="15879" max="15879" width="16" style="3" customWidth="1"/>
    <col min="15880" max="15880" width="15.5703125" style="3" customWidth="1"/>
    <col min="15881" max="16125" width="9.140625" style="3"/>
    <col min="16126" max="16126" width="18.5703125" style="3" customWidth="1"/>
    <col min="16127" max="16127" width="17.42578125" style="3" customWidth="1"/>
    <col min="16128" max="16131" width="16" style="3" customWidth="1"/>
    <col min="16132" max="16133" width="14.7109375" style="3" customWidth="1"/>
    <col min="16134" max="16134" width="15.85546875" style="3" customWidth="1"/>
    <col min="16135" max="16135" width="16" style="3" customWidth="1"/>
    <col min="16136" max="16136" width="15.5703125" style="3" customWidth="1"/>
    <col min="16137" max="16384" width="9.140625" style="3"/>
  </cols>
  <sheetData>
    <row r="1" spans="1:9" ht="15.75" x14ac:dyDescent="0.25">
      <c r="A1" s="19" t="s">
        <v>105</v>
      </c>
      <c r="B1" s="8"/>
      <c r="D1" s="83" t="s">
        <v>27</v>
      </c>
      <c r="E1" s="83"/>
      <c r="F1" s="83"/>
    </row>
    <row r="2" spans="1:9" ht="15.75" x14ac:dyDescent="0.25">
      <c r="A2" s="21" t="s">
        <v>6</v>
      </c>
      <c r="B2" s="8"/>
      <c r="D2" s="1" t="s">
        <v>52</v>
      </c>
    </row>
    <row r="3" spans="1:9" ht="15.75" x14ac:dyDescent="0.25">
      <c r="A3" s="1"/>
      <c r="G3" s="9"/>
    </row>
    <row r="4" spans="1:9" ht="12.75" customHeight="1" x14ac:dyDescent="0.2">
      <c r="G4" s="80" t="s">
        <v>7</v>
      </c>
      <c r="H4" s="81"/>
      <c r="I4" s="82"/>
    </row>
    <row r="5" spans="1:9" ht="63.75" x14ac:dyDescent="0.2">
      <c r="A5" s="4" t="s">
        <v>28</v>
      </c>
      <c r="B5" s="7" t="s">
        <v>29</v>
      </c>
      <c r="C5" s="7" t="s">
        <v>30</v>
      </c>
      <c r="D5" s="7" t="s">
        <v>31</v>
      </c>
      <c r="E5" s="7" t="s">
        <v>32</v>
      </c>
      <c r="F5" s="7" t="s">
        <v>33</v>
      </c>
      <c r="G5" s="7" t="s">
        <v>34</v>
      </c>
      <c r="H5" s="7" t="s">
        <v>35</v>
      </c>
      <c r="I5" s="7" t="s">
        <v>36</v>
      </c>
    </row>
    <row r="6" spans="1:9" ht="25.5" x14ac:dyDescent="0.2">
      <c r="A6" s="37" t="s">
        <v>37</v>
      </c>
      <c r="B6" s="5" t="s">
        <v>4</v>
      </c>
      <c r="C6" s="5" t="s">
        <v>4</v>
      </c>
      <c r="D6" s="5" t="s">
        <v>4</v>
      </c>
      <c r="E6" s="5" t="s">
        <v>4</v>
      </c>
      <c r="F6" s="5" t="s">
        <v>4</v>
      </c>
      <c r="G6" s="5" t="s">
        <v>4</v>
      </c>
      <c r="H6" s="5" t="s">
        <v>4</v>
      </c>
      <c r="I6" s="5" t="s">
        <v>4</v>
      </c>
    </row>
    <row r="7" spans="1:9" ht="25.5" x14ac:dyDescent="0.2">
      <c r="A7" s="37" t="s">
        <v>38</v>
      </c>
      <c r="B7" s="5" t="s">
        <v>4</v>
      </c>
      <c r="C7" s="5" t="s">
        <v>4</v>
      </c>
      <c r="D7" s="5" t="s">
        <v>4</v>
      </c>
      <c r="E7" s="5" t="s">
        <v>4</v>
      </c>
      <c r="F7" s="5" t="s">
        <v>4</v>
      </c>
      <c r="G7" s="5" t="s">
        <v>4</v>
      </c>
      <c r="H7" s="5" t="s">
        <v>4</v>
      </c>
      <c r="I7" s="5" t="s">
        <v>4</v>
      </c>
    </row>
    <row r="8" spans="1:9" ht="25.5" x14ac:dyDescent="0.2">
      <c r="A8" s="37" t="s">
        <v>39</v>
      </c>
      <c r="B8" s="5" t="s">
        <v>4</v>
      </c>
      <c r="C8" s="5" t="s">
        <v>4</v>
      </c>
      <c r="D8" s="5" t="s">
        <v>4</v>
      </c>
      <c r="E8" s="5" t="s">
        <v>4</v>
      </c>
      <c r="F8" s="5" t="s">
        <v>4</v>
      </c>
      <c r="G8" s="5" t="s">
        <v>4</v>
      </c>
      <c r="H8" s="5" t="s">
        <v>4</v>
      </c>
      <c r="I8" s="5" t="s">
        <v>4</v>
      </c>
    </row>
    <row r="10" spans="1:9" ht="15" x14ac:dyDescent="0.25">
      <c r="A10" s="10"/>
      <c r="B10" s="11"/>
      <c r="C10" s="11"/>
      <c r="D10" s="11"/>
      <c r="E10" s="3"/>
      <c r="H10" s="12" t="s">
        <v>25</v>
      </c>
      <c r="I10" s="12" t="e">
        <f>AVERAGE(B6:I8)</f>
        <v>#DIV/0!</v>
      </c>
    </row>
    <row r="11" spans="1:9" x14ac:dyDescent="0.2">
      <c r="A11" s="3" t="s">
        <v>57</v>
      </c>
    </row>
    <row r="12" spans="1:9" x14ac:dyDescent="0.2">
      <c r="A12" s="13"/>
    </row>
  </sheetData>
  <mergeCells count="2">
    <mergeCell ref="G4:I4"/>
    <mergeCell ref="D1:F1"/>
  </mergeCells>
  <pageMargins left="0.7"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14" sqref="D14"/>
    </sheetView>
  </sheetViews>
  <sheetFormatPr defaultRowHeight="15" x14ac:dyDescent="0.25"/>
  <cols>
    <col min="1" max="1" width="16.7109375" customWidth="1"/>
    <col min="2" max="2" width="12.140625" customWidth="1"/>
    <col min="4" max="4" width="45" customWidth="1"/>
    <col min="6" max="6" width="13.85546875" customWidth="1"/>
    <col min="257" max="257" width="16.7109375" customWidth="1"/>
    <col min="258" max="258" width="12.140625" customWidth="1"/>
    <col min="260" max="260" width="45" customWidth="1"/>
    <col min="262" max="262" width="13.85546875" customWidth="1"/>
    <col min="513" max="513" width="16.7109375" customWidth="1"/>
    <col min="514" max="514" width="12.140625" customWidth="1"/>
    <col min="516" max="516" width="45" customWidth="1"/>
    <col min="518" max="518" width="13.85546875" customWidth="1"/>
    <col min="769" max="769" width="16.7109375" customWidth="1"/>
    <col min="770" max="770" width="12.140625" customWidth="1"/>
    <col min="772" max="772" width="45" customWidth="1"/>
    <col min="774" max="774" width="13.85546875" customWidth="1"/>
    <col min="1025" max="1025" width="16.7109375" customWidth="1"/>
    <col min="1026" max="1026" width="12.140625" customWidth="1"/>
    <col min="1028" max="1028" width="45" customWidth="1"/>
    <col min="1030" max="1030" width="13.85546875" customWidth="1"/>
    <col min="1281" max="1281" width="16.7109375" customWidth="1"/>
    <col min="1282" max="1282" width="12.140625" customWidth="1"/>
    <col min="1284" max="1284" width="45" customWidth="1"/>
    <col min="1286" max="1286" width="13.85546875" customWidth="1"/>
    <col min="1537" max="1537" width="16.7109375" customWidth="1"/>
    <col min="1538" max="1538" width="12.140625" customWidth="1"/>
    <col min="1540" max="1540" width="45" customWidth="1"/>
    <col min="1542" max="1542" width="13.85546875" customWidth="1"/>
    <col min="1793" max="1793" width="16.7109375" customWidth="1"/>
    <col min="1794" max="1794" width="12.140625" customWidth="1"/>
    <col min="1796" max="1796" width="45" customWidth="1"/>
    <col min="1798" max="1798" width="13.85546875" customWidth="1"/>
    <col min="2049" max="2049" width="16.7109375" customWidth="1"/>
    <col min="2050" max="2050" width="12.140625" customWidth="1"/>
    <col min="2052" max="2052" width="45" customWidth="1"/>
    <col min="2054" max="2054" width="13.85546875" customWidth="1"/>
    <col min="2305" max="2305" width="16.7109375" customWidth="1"/>
    <col min="2306" max="2306" width="12.140625" customWidth="1"/>
    <col min="2308" max="2308" width="45" customWidth="1"/>
    <col min="2310" max="2310" width="13.85546875" customWidth="1"/>
    <col min="2561" max="2561" width="16.7109375" customWidth="1"/>
    <col min="2562" max="2562" width="12.140625" customWidth="1"/>
    <col min="2564" max="2564" width="45" customWidth="1"/>
    <col min="2566" max="2566" width="13.85546875" customWidth="1"/>
    <col min="2817" max="2817" width="16.7109375" customWidth="1"/>
    <col min="2818" max="2818" width="12.140625" customWidth="1"/>
    <col min="2820" max="2820" width="45" customWidth="1"/>
    <col min="2822" max="2822" width="13.85546875" customWidth="1"/>
    <col min="3073" max="3073" width="16.7109375" customWidth="1"/>
    <col min="3074" max="3074" width="12.140625" customWidth="1"/>
    <col min="3076" max="3076" width="45" customWidth="1"/>
    <col min="3078" max="3078" width="13.85546875" customWidth="1"/>
    <col min="3329" max="3329" width="16.7109375" customWidth="1"/>
    <col min="3330" max="3330" width="12.140625" customWidth="1"/>
    <col min="3332" max="3332" width="45" customWidth="1"/>
    <col min="3334" max="3334" width="13.85546875" customWidth="1"/>
    <col min="3585" max="3585" width="16.7109375" customWidth="1"/>
    <col min="3586" max="3586" width="12.140625" customWidth="1"/>
    <col min="3588" max="3588" width="45" customWidth="1"/>
    <col min="3590" max="3590" width="13.85546875" customWidth="1"/>
    <col min="3841" max="3841" width="16.7109375" customWidth="1"/>
    <col min="3842" max="3842" width="12.140625" customWidth="1"/>
    <col min="3844" max="3844" width="45" customWidth="1"/>
    <col min="3846" max="3846" width="13.85546875" customWidth="1"/>
    <col min="4097" max="4097" width="16.7109375" customWidth="1"/>
    <col min="4098" max="4098" width="12.140625" customWidth="1"/>
    <col min="4100" max="4100" width="45" customWidth="1"/>
    <col min="4102" max="4102" width="13.85546875" customWidth="1"/>
    <col min="4353" max="4353" width="16.7109375" customWidth="1"/>
    <col min="4354" max="4354" width="12.140625" customWidth="1"/>
    <col min="4356" max="4356" width="45" customWidth="1"/>
    <col min="4358" max="4358" width="13.85546875" customWidth="1"/>
    <col min="4609" max="4609" width="16.7109375" customWidth="1"/>
    <col min="4610" max="4610" width="12.140625" customWidth="1"/>
    <col min="4612" max="4612" width="45" customWidth="1"/>
    <col min="4614" max="4614" width="13.85546875" customWidth="1"/>
    <col min="4865" max="4865" width="16.7109375" customWidth="1"/>
    <col min="4866" max="4866" width="12.140625" customWidth="1"/>
    <col min="4868" max="4868" width="45" customWidth="1"/>
    <col min="4870" max="4870" width="13.85546875" customWidth="1"/>
    <col min="5121" max="5121" width="16.7109375" customWidth="1"/>
    <col min="5122" max="5122" width="12.140625" customWidth="1"/>
    <col min="5124" max="5124" width="45" customWidth="1"/>
    <col min="5126" max="5126" width="13.85546875" customWidth="1"/>
    <col min="5377" max="5377" width="16.7109375" customWidth="1"/>
    <col min="5378" max="5378" width="12.140625" customWidth="1"/>
    <col min="5380" max="5380" width="45" customWidth="1"/>
    <col min="5382" max="5382" width="13.85546875" customWidth="1"/>
    <col min="5633" max="5633" width="16.7109375" customWidth="1"/>
    <col min="5634" max="5634" width="12.140625" customWidth="1"/>
    <col min="5636" max="5636" width="45" customWidth="1"/>
    <col min="5638" max="5638" width="13.85546875" customWidth="1"/>
    <col min="5889" max="5889" width="16.7109375" customWidth="1"/>
    <col min="5890" max="5890" width="12.140625" customWidth="1"/>
    <col min="5892" max="5892" width="45" customWidth="1"/>
    <col min="5894" max="5894" width="13.85546875" customWidth="1"/>
    <col min="6145" max="6145" width="16.7109375" customWidth="1"/>
    <col min="6146" max="6146" width="12.140625" customWidth="1"/>
    <col min="6148" max="6148" width="45" customWidth="1"/>
    <col min="6150" max="6150" width="13.85546875" customWidth="1"/>
    <col min="6401" max="6401" width="16.7109375" customWidth="1"/>
    <col min="6402" max="6402" width="12.140625" customWidth="1"/>
    <col min="6404" max="6404" width="45" customWidth="1"/>
    <col min="6406" max="6406" width="13.85546875" customWidth="1"/>
    <col min="6657" max="6657" width="16.7109375" customWidth="1"/>
    <col min="6658" max="6658" width="12.140625" customWidth="1"/>
    <col min="6660" max="6660" width="45" customWidth="1"/>
    <col min="6662" max="6662" width="13.85546875" customWidth="1"/>
    <col min="6913" max="6913" width="16.7109375" customWidth="1"/>
    <col min="6914" max="6914" width="12.140625" customWidth="1"/>
    <col min="6916" max="6916" width="45" customWidth="1"/>
    <col min="6918" max="6918" width="13.85546875" customWidth="1"/>
    <col min="7169" max="7169" width="16.7109375" customWidth="1"/>
    <col min="7170" max="7170" width="12.140625" customWidth="1"/>
    <col min="7172" max="7172" width="45" customWidth="1"/>
    <col min="7174" max="7174" width="13.85546875" customWidth="1"/>
    <col min="7425" max="7425" width="16.7109375" customWidth="1"/>
    <col min="7426" max="7426" width="12.140625" customWidth="1"/>
    <col min="7428" max="7428" width="45" customWidth="1"/>
    <col min="7430" max="7430" width="13.85546875" customWidth="1"/>
    <col min="7681" max="7681" width="16.7109375" customWidth="1"/>
    <col min="7682" max="7682" width="12.140625" customWidth="1"/>
    <col min="7684" max="7684" width="45" customWidth="1"/>
    <col min="7686" max="7686" width="13.85546875" customWidth="1"/>
    <col min="7937" max="7937" width="16.7109375" customWidth="1"/>
    <col min="7938" max="7938" width="12.140625" customWidth="1"/>
    <col min="7940" max="7940" width="45" customWidth="1"/>
    <col min="7942" max="7942" width="13.85546875" customWidth="1"/>
    <col min="8193" max="8193" width="16.7109375" customWidth="1"/>
    <col min="8194" max="8194" width="12.140625" customWidth="1"/>
    <col min="8196" max="8196" width="45" customWidth="1"/>
    <col min="8198" max="8198" width="13.85546875" customWidth="1"/>
    <col min="8449" max="8449" width="16.7109375" customWidth="1"/>
    <col min="8450" max="8450" width="12.140625" customWidth="1"/>
    <col min="8452" max="8452" width="45" customWidth="1"/>
    <col min="8454" max="8454" width="13.85546875" customWidth="1"/>
    <col min="8705" max="8705" width="16.7109375" customWidth="1"/>
    <col min="8706" max="8706" width="12.140625" customWidth="1"/>
    <col min="8708" max="8708" width="45" customWidth="1"/>
    <col min="8710" max="8710" width="13.85546875" customWidth="1"/>
    <col min="8961" max="8961" width="16.7109375" customWidth="1"/>
    <col min="8962" max="8962" width="12.140625" customWidth="1"/>
    <col min="8964" max="8964" width="45" customWidth="1"/>
    <col min="8966" max="8966" width="13.85546875" customWidth="1"/>
    <col min="9217" max="9217" width="16.7109375" customWidth="1"/>
    <col min="9218" max="9218" width="12.140625" customWidth="1"/>
    <col min="9220" max="9220" width="45" customWidth="1"/>
    <col min="9222" max="9222" width="13.85546875" customWidth="1"/>
    <col min="9473" max="9473" width="16.7109375" customWidth="1"/>
    <col min="9474" max="9474" width="12.140625" customWidth="1"/>
    <col min="9476" max="9476" width="45" customWidth="1"/>
    <col min="9478" max="9478" width="13.85546875" customWidth="1"/>
    <col min="9729" max="9729" width="16.7109375" customWidth="1"/>
    <col min="9730" max="9730" width="12.140625" customWidth="1"/>
    <col min="9732" max="9732" width="45" customWidth="1"/>
    <col min="9734" max="9734" width="13.85546875" customWidth="1"/>
    <col min="9985" max="9985" width="16.7109375" customWidth="1"/>
    <col min="9986" max="9986" width="12.140625" customWidth="1"/>
    <col min="9988" max="9988" width="45" customWidth="1"/>
    <col min="9990" max="9990" width="13.85546875" customWidth="1"/>
    <col min="10241" max="10241" width="16.7109375" customWidth="1"/>
    <col min="10242" max="10242" width="12.140625" customWidth="1"/>
    <col min="10244" max="10244" width="45" customWidth="1"/>
    <col min="10246" max="10246" width="13.85546875" customWidth="1"/>
    <col min="10497" max="10497" width="16.7109375" customWidth="1"/>
    <col min="10498" max="10498" width="12.140625" customWidth="1"/>
    <col min="10500" max="10500" width="45" customWidth="1"/>
    <col min="10502" max="10502" width="13.85546875" customWidth="1"/>
    <col min="10753" max="10753" width="16.7109375" customWidth="1"/>
    <col min="10754" max="10754" width="12.140625" customWidth="1"/>
    <col min="10756" max="10756" width="45" customWidth="1"/>
    <col min="10758" max="10758" width="13.85546875" customWidth="1"/>
    <col min="11009" max="11009" width="16.7109375" customWidth="1"/>
    <col min="11010" max="11010" width="12.140625" customWidth="1"/>
    <col min="11012" max="11012" width="45" customWidth="1"/>
    <col min="11014" max="11014" width="13.85546875" customWidth="1"/>
    <col min="11265" max="11265" width="16.7109375" customWidth="1"/>
    <col min="11266" max="11266" width="12.140625" customWidth="1"/>
    <col min="11268" max="11268" width="45" customWidth="1"/>
    <col min="11270" max="11270" width="13.85546875" customWidth="1"/>
    <col min="11521" max="11521" width="16.7109375" customWidth="1"/>
    <col min="11522" max="11522" width="12.140625" customWidth="1"/>
    <col min="11524" max="11524" width="45" customWidth="1"/>
    <col min="11526" max="11526" width="13.85546875" customWidth="1"/>
    <col min="11777" max="11777" width="16.7109375" customWidth="1"/>
    <col min="11778" max="11778" width="12.140625" customWidth="1"/>
    <col min="11780" max="11780" width="45" customWidth="1"/>
    <col min="11782" max="11782" width="13.85546875" customWidth="1"/>
    <col min="12033" max="12033" width="16.7109375" customWidth="1"/>
    <col min="12034" max="12034" width="12.140625" customWidth="1"/>
    <col min="12036" max="12036" width="45" customWidth="1"/>
    <col min="12038" max="12038" width="13.85546875" customWidth="1"/>
    <col min="12289" max="12289" width="16.7109375" customWidth="1"/>
    <col min="12290" max="12290" width="12.140625" customWidth="1"/>
    <col min="12292" max="12292" width="45" customWidth="1"/>
    <col min="12294" max="12294" width="13.85546875" customWidth="1"/>
    <col min="12545" max="12545" width="16.7109375" customWidth="1"/>
    <col min="12546" max="12546" width="12.140625" customWidth="1"/>
    <col min="12548" max="12548" width="45" customWidth="1"/>
    <col min="12550" max="12550" width="13.85546875" customWidth="1"/>
    <col min="12801" max="12801" width="16.7109375" customWidth="1"/>
    <col min="12802" max="12802" width="12.140625" customWidth="1"/>
    <col min="12804" max="12804" width="45" customWidth="1"/>
    <col min="12806" max="12806" width="13.85546875" customWidth="1"/>
    <col min="13057" max="13057" width="16.7109375" customWidth="1"/>
    <col min="13058" max="13058" width="12.140625" customWidth="1"/>
    <col min="13060" max="13060" width="45" customWidth="1"/>
    <col min="13062" max="13062" width="13.85546875" customWidth="1"/>
    <col min="13313" max="13313" width="16.7109375" customWidth="1"/>
    <col min="13314" max="13314" width="12.140625" customWidth="1"/>
    <col min="13316" max="13316" width="45" customWidth="1"/>
    <col min="13318" max="13318" width="13.85546875" customWidth="1"/>
    <col min="13569" max="13569" width="16.7109375" customWidth="1"/>
    <col min="13570" max="13570" width="12.140625" customWidth="1"/>
    <col min="13572" max="13572" width="45" customWidth="1"/>
    <col min="13574" max="13574" width="13.85546875" customWidth="1"/>
    <col min="13825" max="13825" width="16.7109375" customWidth="1"/>
    <col min="13826" max="13826" width="12.140625" customWidth="1"/>
    <col min="13828" max="13828" width="45" customWidth="1"/>
    <col min="13830" max="13830" width="13.85546875" customWidth="1"/>
    <col min="14081" max="14081" width="16.7109375" customWidth="1"/>
    <col min="14082" max="14082" width="12.140625" customWidth="1"/>
    <col min="14084" max="14084" width="45" customWidth="1"/>
    <col min="14086" max="14086" width="13.85546875" customWidth="1"/>
    <col min="14337" max="14337" width="16.7109375" customWidth="1"/>
    <col min="14338" max="14338" width="12.140625" customWidth="1"/>
    <col min="14340" max="14340" width="45" customWidth="1"/>
    <col min="14342" max="14342" width="13.85546875" customWidth="1"/>
    <col min="14593" max="14593" width="16.7109375" customWidth="1"/>
    <col min="14594" max="14594" width="12.140625" customWidth="1"/>
    <col min="14596" max="14596" width="45" customWidth="1"/>
    <col min="14598" max="14598" width="13.85546875" customWidth="1"/>
    <col min="14849" max="14849" width="16.7109375" customWidth="1"/>
    <col min="14850" max="14850" width="12.140625" customWidth="1"/>
    <col min="14852" max="14852" width="45" customWidth="1"/>
    <col min="14854" max="14854" width="13.85546875" customWidth="1"/>
    <col min="15105" max="15105" width="16.7109375" customWidth="1"/>
    <col min="15106" max="15106" width="12.140625" customWidth="1"/>
    <col min="15108" max="15108" width="45" customWidth="1"/>
    <col min="15110" max="15110" width="13.85546875" customWidth="1"/>
    <col min="15361" max="15361" width="16.7109375" customWidth="1"/>
    <col min="15362" max="15362" width="12.140625" customWidth="1"/>
    <col min="15364" max="15364" width="45" customWidth="1"/>
    <col min="15366" max="15366" width="13.85546875" customWidth="1"/>
    <col min="15617" max="15617" width="16.7109375" customWidth="1"/>
    <col min="15618" max="15618" width="12.140625" customWidth="1"/>
    <col min="15620" max="15620" width="45" customWidth="1"/>
    <col min="15622" max="15622" width="13.85546875" customWidth="1"/>
    <col min="15873" max="15873" width="16.7109375" customWidth="1"/>
    <col min="15874" max="15874" width="12.140625" customWidth="1"/>
    <col min="15876" max="15876" width="45" customWidth="1"/>
    <col min="15878" max="15878" width="13.85546875" customWidth="1"/>
    <col min="16129" max="16129" width="16.7109375" customWidth="1"/>
    <col min="16130" max="16130" width="12.140625" customWidth="1"/>
    <col min="16132" max="16132" width="45" customWidth="1"/>
    <col min="16134" max="16134" width="13.85546875" customWidth="1"/>
  </cols>
  <sheetData>
    <row r="1" spans="1:7" ht="15.75" x14ac:dyDescent="0.25">
      <c r="A1" s="19" t="s">
        <v>105</v>
      </c>
    </row>
    <row r="2" spans="1:7" x14ac:dyDescent="0.25">
      <c r="A2" s="84" t="s">
        <v>40</v>
      </c>
      <c r="B2" s="85"/>
      <c r="C2" s="85"/>
      <c r="D2" s="86"/>
    </row>
    <row r="3" spans="1:7" x14ac:dyDescent="0.25">
      <c r="A3" s="87"/>
      <c r="B3" s="88"/>
      <c r="C3" s="88"/>
      <c r="D3" s="89"/>
    </row>
    <row r="4" spans="1:7" ht="75" customHeight="1" x14ac:dyDescent="0.25">
      <c r="A4" s="90"/>
      <c r="B4" s="91"/>
      <c r="C4" s="91"/>
      <c r="D4" s="92"/>
    </row>
    <row r="6" spans="1:7" x14ac:dyDescent="0.25">
      <c r="A6" s="14" t="s">
        <v>41</v>
      </c>
      <c r="B6" s="14" t="s">
        <v>42</v>
      </c>
    </row>
    <row r="7" spans="1:7" x14ac:dyDescent="0.25">
      <c r="A7" s="34" t="s">
        <v>54</v>
      </c>
      <c r="B7" s="15" t="e">
        <f>'Category 1 - Initial Supply'!D16</f>
        <v>#VALUE!</v>
      </c>
      <c r="F7" s="16"/>
      <c r="G7" s="16"/>
    </row>
    <row r="8" spans="1:7" x14ac:dyDescent="0.25">
      <c r="A8" s="34" t="s">
        <v>55</v>
      </c>
      <c r="B8" s="15" t="e">
        <f>'Category 2 - Ad-Hoc &amp; Training'!J24</f>
        <v>#REF!</v>
      </c>
      <c r="C8" s="17"/>
      <c r="F8" s="16"/>
      <c r="G8" s="16"/>
    </row>
    <row r="9" spans="1:7" x14ac:dyDescent="0.25">
      <c r="A9" s="34" t="s">
        <v>56</v>
      </c>
      <c r="B9" s="15" t="e">
        <f>'Category 3 - Labour Rates'!I10</f>
        <v>#DIV/0!</v>
      </c>
      <c r="F9" s="16"/>
      <c r="G9" s="16"/>
    </row>
    <row r="10" spans="1:7" x14ac:dyDescent="0.25">
      <c r="F10" s="16"/>
      <c r="G10" s="16"/>
    </row>
    <row r="11" spans="1:7" x14ac:dyDescent="0.25">
      <c r="A11" s="35" t="s">
        <v>43</v>
      </c>
      <c r="B11" s="36" t="e">
        <f>B7+B8+B9</f>
        <v>#VALUE!</v>
      </c>
      <c r="F11" s="16"/>
      <c r="G11" s="16"/>
    </row>
    <row r="12" spans="1:7" x14ac:dyDescent="0.25">
      <c r="C12" s="17"/>
    </row>
    <row r="17" spans="4:6" x14ac:dyDescent="0.25">
      <c r="D17" s="18"/>
      <c r="F17" s="18"/>
    </row>
  </sheetData>
  <mergeCells count="1">
    <mergeCell ref="A2: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topLeftCell="A61" workbookViewId="0">
      <selection activeCell="E21" sqref="E21"/>
    </sheetView>
  </sheetViews>
  <sheetFormatPr defaultRowHeight="15" x14ac:dyDescent="0.25"/>
  <cols>
    <col min="2" max="2" width="19.140625" customWidth="1"/>
    <col min="3" max="3" width="18.42578125" customWidth="1"/>
  </cols>
  <sheetData>
    <row r="1" spans="1:19" x14ac:dyDescent="0.25">
      <c r="A1" s="95" t="s">
        <v>106</v>
      </c>
      <c r="B1" s="95"/>
      <c r="C1" s="95"/>
      <c r="D1" s="95"/>
      <c r="E1" s="95"/>
      <c r="F1" s="95"/>
      <c r="G1" s="95"/>
      <c r="H1" s="95"/>
    </row>
    <row r="2" spans="1:19" x14ac:dyDescent="0.25">
      <c r="A2" s="22"/>
    </row>
    <row r="3" spans="1:19" x14ac:dyDescent="0.25">
      <c r="A3" s="96" t="s">
        <v>59</v>
      </c>
      <c r="B3" s="96"/>
      <c r="C3" s="96"/>
      <c r="D3" s="96"/>
      <c r="E3" s="96"/>
      <c r="F3" s="96"/>
      <c r="G3" s="96"/>
      <c r="H3" s="96"/>
    </row>
    <row r="4" spans="1:19" x14ac:dyDescent="0.25">
      <c r="A4" s="23"/>
    </row>
    <row r="5" spans="1:19" x14ac:dyDescent="0.25">
      <c r="A5" s="97" t="s">
        <v>60</v>
      </c>
      <c r="B5" s="97"/>
      <c r="C5" s="97"/>
    </row>
    <row r="6" spans="1:19" x14ac:dyDescent="0.25">
      <c r="A6" s="23"/>
    </row>
    <row r="7" spans="1:19" x14ac:dyDescent="0.25">
      <c r="A7" s="94" t="s">
        <v>61</v>
      </c>
      <c r="B7" s="94"/>
      <c r="C7" s="94"/>
      <c r="D7" s="94"/>
      <c r="E7" s="94"/>
      <c r="F7" s="94"/>
      <c r="G7" s="94"/>
      <c r="H7" s="94"/>
      <c r="I7" s="94"/>
      <c r="J7" s="94"/>
      <c r="K7" s="94"/>
      <c r="L7" s="94"/>
      <c r="M7" s="94"/>
      <c r="N7" s="94"/>
      <c r="O7" s="94"/>
      <c r="P7" s="94"/>
      <c r="Q7" s="94"/>
      <c r="R7" s="94"/>
      <c r="S7" s="94"/>
    </row>
    <row r="8" spans="1:19" x14ac:dyDescent="0.25">
      <c r="A8" s="94" t="s">
        <v>62</v>
      </c>
      <c r="B8" s="94"/>
      <c r="C8" s="94"/>
      <c r="D8" s="94"/>
      <c r="E8" s="94"/>
      <c r="F8" s="94"/>
      <c r="G8" s="94"/>
      <c r="H8" s="94"/>
      <c r="I8" s="94"/>
      <c r="J8" s="94"/>
      <c r="K8" s="94"/>
      <c r="L8" s="94"/>
      <c r="M8" s="94"/>
      <c r="N8" s="94"/>
      <c r="O8" s="94"/>
      <c r="P8" s="94"/>
      <c r="Q8" s="94"/>
      <c r="R8" s="94"/>
      <c r="S8" s="94"/>
    </row>
    <row r="9" spans="1:19" x14ac:dyDescent="0.25">
      <c r="A9" s="94" t="s">
        <v>63</v>
      </c>
      <c r="B9" s="94"/>
      <c r="C9" s="94"/>
      <c r="D9" s="94"/>
      <c r="E9" s="94"/>
      <c r="F9" s="94"/>
      <c r="G9" s="94"/>
      <c r="H9" s="94"/>
      <c r="I9" s="94"/>
      <c r="J9" s="94"/>
      <c r="K9" s="94"/>
      <c r="L9" s="94"/>
      <c r="M9" s="94"/>
      <c r="N9" s="94"/>
      <c r="O9" s="94"/>
      <c r="P9" s="94"/>
      <c r="Q9" s="94"/>
      <c r="R9" s="94"/>
      <c r="S9" s="94"/>
    </row>
    <row r="10" spans="1:19" x14ac:dyDescent="0.25">
      <c r="A10" s="22"/>
    </row>
    <row r="11" spans="1:19" x14ac:dyDescent="0.25">
      <c r="A11" s="93" t="s">
        <v>64</v>
      </c>
      <c r="B11" s="93"/>
      <c r="C11" s="93"/>
      <c r="D11" s="93"/>
      <c r="E11" s="93"/>
      <c r="F11" s="93"/>
      <c r="G11" s="93"/>
      <c r="H11" s="93"/>
    </row>
    <row r="12" spans="1:19" x14ac:dyDescent="0.25">
      <c r="A12" s="23"/>
    </row>
    <row r="13" spans="1:19" x14ac:dyDescent="0.25">
      <c r="A13" s="94" t="s">
        <v>119</v>
      </c>
      <c r="B13" s="94"/>
      <c r="C13" s="94"/>
      <c r="D13" s="94"/>
      <c r="E13" s="94"/>
      <c r="F13" s="94"/>
      <c r="G13" s="94"/>
      <c r="H13" s="94"/>
      <c r="I13" s="94"/>
      <c r="J13" s="94"/>
      <c r="K13" s="94"/>
      <c r="L13" s="94"/>
      <c r="M13" s="94"/>
      <c r="N13" s="94"/>
      <c r="O13" s="94"/>
      <c r="P13" s="94"/>
      <c r="Q13" s="94"/>
      <c r="R13" s="94"/>
      <c r="S13" s="94"/>
    </row>
    <row r="14" spans="1:19" x14ac:dyDescent="0.25">
      <c r="A14" s="23"/>
    </row>
    <row r="15" spans="1:19" x14ac:dyDescent="0.25">
      <c r="A15" s="94" t="s">
        <v>65</v>
      </c>
      <c r="B15" s="94"/>
      <c r="C15" s="94"/>
      <c r="D15" s="94"/>
      <c r="E15" s="94"/>
      <c r="F15" s="94"/>
      <c r="G15" s="94"/>
      <c r="H15" s="94"/>
      <c r="I15" s="94"/>
      <c r="J15" s="94"/>
      <c r="K15" s="94"/>
      <c r="L15" s="94"/>
      <c r="M15" s="94"/>
      <c r="N15" s="94"/>
      <c r="O15" s="94"/>
      <c r="P15" s="94"/>
      <c r="Q15" s="94"/>
      <c r="R15" s="94"/>
      <c r="S15" s="94"/>
    </row>
    <row r="16" spans="1:19" x14ac:dyDescent="0.25">
      <c r="A16" s="23"/>
    </row>
    <row r="17" spans="1:19" x14ac:dyDescent="0.25">
      <c r="A17" s="94" t="s">
        <v>66</v>
      </c>
      <c r="B17" s="94"/>
      <c r="C17" s="94"/>
      <c r="D17" s="94"/>
      <c r="E17" s="94"/>
      <c r="F17" s="94"/>
      <c r="G17" s="94"/>
      <c r="H17" s="94"/>
      <c r="I17" s="94"/>
      <c r="J17" s="94"/>
      <c r="K17" s="94"/>
      <c r="L17" s="94"/>
      <c r="M17" s="94"/>
      <c r="N17" s="94"/>
      <c r="O17" s="94"/>
      <c r="P17" s="94"/>
      <c r="Q17" s="94"/>
      <c r="R17" s="94"/>
      <c r="S17" s="94"/>
    </row>
    <row r="18" spans="1:19" x14ac:dyDescent="0.25">
      <c r="A18" s="23"/>
    </row>
    <row r="19" spans="1:19" x14ac:dyDescent="0.25">
      <c r="A19" s="94" t="s">
        <v>67</v>
      </c>
      <c r="B19" s="94"/>
      <c r="C19" s="94"/>
      <c r="D19" s="94"/>
      <c r="E19" s="94"/>
      <c r="F19" s="94"/>
      <c r="G19" s="94"/>
      <c r="H19" s="94"/>
      <c r="I19" s="94"/>
      <c r="J19" s="94"/>
      <c r="K19" s="94"/>
      <c r="L19" s="94"/>
      <c r="M19" s="94"/>
      <c r="N19" s="94"/>
      <c r="O19" s="94"/>
      <c r="P19" s="94"/>
      <c r="Q19" s="94"/>
      <c r="R19" s="94"/>
      <c r="S19" s="94"/>
    </row>
    <row r="20" spans="1:19" ht="15.75" thickBot="1" x14ac:dyDescent="0.3">
      <c r="A20" s="25"/>
    </row>
    <row r="21" spans="1:19" ht="15.75" thickBot="1" x14ac:dyDescent="0.3">
      <c r="A21" s="99" t="s">
        <v>68</v>
      </c>
      <c r="B21" s="100"/>
      <c r="C21" s="101"/>
    </row>
    <row r="22" spans="1:19" ht="51.75" thickBot="1" x14ac:dyDescent="0.3">
      <c r="A22" s="26" t="s">
        <v>41</v>
      </c>
      <c r="B22" s="27" t="s">
        <v>41</v>
      </c>
      <c r="C22" s="28" t="s">
        <v>102</v>
      </c>
    </row>
    <row r="23" spans="1:19" ht="15.75" thickBot="1" x14ac:dyDescent="0.3">
      <c r="A23" s="29">
        <v>1</v>
      </c>
      <c r="B23" s="30" t="s">
        <v>69</v>
      </c>
      <c r="C23" s="31">
        <v>80</v>
      </c>
    </row>
    <row r="24" spans="1:19" ht="42.75" customHeight="1" thickBot="1" x14ac:dyDescent="0.3">
      <c r="A24" s="29">
        <v>2</v>
      </c>
      <c r="B24" s="33" t="s">
        <v>70</v>
      </c>
      <c r="C24" s="31">
        <v>10</v>
      </c>
    </row>
    <row r="25" spans="1:19" ht="15.75" thickBot="1" x14ac:dyDescent="0.3">
      <c r="A25" s="29">
        <v>3</v>
      </c>
      <c r="B25" s="30" t="s">
        <v>71</v>
      </c>
      <c r="C25" s="31">
        <v>10</v>
      </c>
    </row>
    <row r="26" spans="1:19" x14ac:dyDescent="0.25">
      <c r="A26" s="32"/>
    </row>
    <row r="27" spans="1:19" x14ac:dyDescent="0.25">
      <c r="A27" s="97" t="s">
        <v>72</v>
      </c>
      <c r="B27" s="97"/>
      <c r="C27" s="97"/>
    </row>
    <row r="28" spans="1:19" x14ac:dyDescent="0.25">
      <c r="A28" s="22"/>
    </row>
    <row r="29" spans="1:19" x14ac:dyDescent="0.25">
      <c r="A29" s="98" t="s">
        <v>73</v>
      </c>
      <c r="B29" s="98"/>
      <c r="C29" s="98"/>
    </row>
    <row r="30" spans="1:19" x14ac:dyDescent="0.25">
      <c r="A30" s="23"/>
    </row>
    <row r="31" spans="1:19" x14ac:dyDescent="0.25">
      <c r="A31" s="23" t="s">
        <v>74</v>
      </c>
    </row>
    <row r="32" spans="1:19" x14ac:dyDescent="0.25">
      <c r="A32" s="23"/>
    </row>
    <row r="33" spans="1:1" x14ac:dyDescent="0.25">
      <c r="A33" s="23" t="s">
        <v>75</v>
      </c>
    </row>
    <row r="34" spans="1:1" x14ac:dyDescent="0.25">
      <c r="A34" s="23" t="s">
        <v>76</v>
      </c>
    </row>
    <row r="35" spans="1:1" x14ac:dyDescent="0.25">
      <c r="A35" s="23"/>
    </row>
    <row r="36" spans="1:1" x14ac:dyDescent="0.25">
      <c r="A36" s="23" t="s">
        <v>77</v>
      </c>
    </row>
    <row r="37" spans="1:1" x14ac:dyDescent="0.25">
      <c r="A37" s="23" t="s">
        <v>78</v>
      </c>
    </row>
    <row r="38" spans="1:1" x14ac:dyDescent="0.25">
      <c r="A38" s="23" t="s">
        <v>79</v>
      </c>
    </row>
    <row r="39" spans="1:1" x14ac:dyDescent="0.25">
      <c r="A39" s="23"/>
    </row>
    <row r="40" spans="1:1" x14ac:dyDescent="0.25">
      <c r="A40" s="22" t="s">
        <v>80</v>
      </c>
    </row>
    <row r="41" spans="1:1" x14ac:dyDescent="0.25">
      <c r="A41" s="23"/>
    </row>
    <row r="42" spans="1:1" x14ac:dyDescent="0.25">
      <c r="A42" s="23" t="s">
        <v>81</v>
      </c>
    </row>
    <row r="43" spans="1:1" x14ac:dyDescent="0.25">
      <c r="A43" s="23"/>
    </row>
    <row r="44" spans="1:1" x14ac:dyDescent="0.25">
      <c r="A44" s="23" t="s">
        <v>82</v>
      </c>
    </row>
    <row r="45" spans="1:1" x14ac:dyDescent="0.25">
      <c r="A45" s="23" t="s">
        <v>83</v>
      </c>
    </row>
    <row r="46" spans="1:1" x14ac:dyDescent="0.25">
      <c r="A46" s="23"/>
    </row>
    <row r="47" spans="1:1" x14ac:dyDescent="0.25">
      <c r="A47" s="23" t="s">
        <v>84</v>
      </c>
    </row>
    <row r="48" spans="1:1" x14ac:dyDescent="0.25">
      <c r="A48" s="23" t="s">
        <v>85</v>
      </c>
    </row>
    <row r="49" spans="1:1" x14ac:dyDescent="0.25">
      <c r="A49" s="23" t="s">
        <v>86</v>
      </c>
    </row>
    <row r="50" spans="1:1" x14ac:dyDescent="0.25">
      <c r="A50" s="22"/>
    </row>
    <row r="51" spans="1:1" x14ac:dyDescent="0.25">
      <c r="A51" s="22" t="s">
        <v>71</v>
      </c>
    </row>
    <row r="52" spans="1:1" x14ac:dyDescent="0.25">
      <c r="A52" s="25"/>
    </row>
    <row r="53" spans="1:1" x14ac:dyDescent="0.25">
      <c r="A53" s="23" t="s">
        <v>81</v>
      </c>
    </row>
    <row r="54" spans="1:1" x14ac:dyDescent="0.25">
      <c r="A54" s="23"/>
    </row>
    <row r="55" spans="1:1" x14ac:dyDescent="0.25">
      <c r="A55" s="23" t="s">
        <v>87</v>
      </c>
    </row>
    <row r="56" spans="1:1" x14ac:dyDescent="0.25">
      <c r="A56" s="23" t="s">
        <v>88</v>
      </c>
    </row>
    <row r="57" spans="1:1" x14ac:dyDescent="0.25">
      <c r="A57" s="23"/>
    </row>
    <row r="58" spans="1:1" x14ac:dyDescent="0.25">
      <c r="A58" s="23" t="s">
        <v>84</v>
      </c>
    </row>
    <row r="59" spans="1:1" x14ac:dyDescent="0.25">
      <c r="A59" s="23" t="s">
        <v>89</v>
      </c>
    </row>
    <row r="60" spans="1:1" x14ac:dyDescent="0.25">
      <c r="A60" s="23" t="s">
        <v>90</v>
      </c>
    </row>
    <row r="61" spans="1:1" x14ac:dyDescent="0.25">
      <c r="A61" s="23"/>
    </row>
    <row r="62" spans="1:1" x14ac:dyDescent="0.25">
      <c r="A62" s="24" t="s">
        <v>91</v>
      </c>
    </row>
    <row r="63" spans="1:1" x14ac:dyDescent="0.25">
      <c r="A63" s="23"/>
    </row>
    <row r="64" spans="1:1" x14ac:dyDescent="0.25">
      <c r="A64" s="23" t="s">
        <v>92</v>
      </c>
    </row>
    <row r="65" spans="1:1" x14ac:dyDescent="0.25">
      <c r="A65" s="25"/>
    </row>
    <row r="66" spans="1:1" x14ac:dyDescent="0.25">
      <c r="A66" s="23" t="s">
        <v>93</v>
      </c>
    </row>
    <row r="67" spans="1:1" x14ac:dyDescent="0.25">
      <c r="A67" s="25"/>
    </row>
    <row r="68" spans="1:1" x14ac:dyDescent="0.25">
      <c r="A68" s="23" t="s">
        <v>94</v>
      </c>
    </row>
    <row r="69" spans="1:1" x14ac:dyDescent="0.25">
      <c r="A69" s="23"/>
    </row>
    <row r="70" spans="1:1" x14ac:dyDescent="0.25">
      <c r="A70" s="24" t="s">
        <v>95</v>
      </c>
    </row>
    <row r="71" spans="1:1" x14ac:dyDescent="0.25">
      <c r="A71" s="23"/>
    </row>
    <row r="72" spans="1:1" x14ac:dyDescent="0.25">
      <c r="A72" s="23" t="s">
        <v>96</v>
      </c>
    </row>
    <row r="73" spans="1:1" x14ac:dyDescent="0.25">
      <c r="A73" s="23"/>
    </row>
    <row r="74" spans="1:1" x14ac:dyDescent="0.25">
      <c r="A74" s="23" t="s">
        <v>97</v>
      </c>
    </row>
    <row r="75" spans="1:1" x14ac:dyDescent="0.25">
      <c r="A75" s="23" t="s">
        <v>98</v>
      </c>
    </row>
    <row r="76" spans="1:1" x14ac:dyDescent="0.25">
      <c r="A76" s="23"/>
    </row>
    <row r="77" spans="1:1" x14ac:dyDescent="0.25">
      <c r="A77" s="23" t="s">
        <v>99</v>
      </c>
    </row>
    <row r="78" spans="1:1" x14ac:dyDescent="0.25">
      <c r="A78" s="23" t="s">
        <v>100</v>
      </c>
    </row>
    <row r="79" spans="1:1" x14ac:dyDescent="0.25">
      <c r="A79" s="23"/>
    </row>
    <row r="80" spans="1:1" x14ac:dyDescent="0.25">
      <c r="A80" s="23" t="s">
        <v>101</v>
      </c>
    </row>
  </sheetData>
  <mergeCells count="14">
    <mergeCell ref="A15:S15"/>
    <mergeCell ref="A17:S17"/>
    <mergeCell ref="A19:S19"/>
    <mergeCell ref="A27:C27"/>
    <mergeCell ref="A29:C29"/>
    <mergeCell ref="A21:C21"/>
    <mergeCell ref="A11:H11"/>
    <mergeCell ref="A13:S13"/>
    <mergeCell ref="A1:H1"/>
    <mergeCell ref="A3:H3"/>
    <mergeCell ref="A5:C5"/>
    <mergeCell ref="A7:S7"/>
    <mergeCell ref="A9:S9"/>
    <mergeCell ref="A8:S8"/>
  </mergeCells>
  <pageMargins left="0.7" right="0.7" top="0.75" bottom="0.75" header="0.3" footer="0.3"/>
  <pageSetup paperSize="9"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Business_x0020_OwnerOOB xmlns="CEF9C6BB-67A9-469D-87F3-81A3DBF7E68C">DE&amp;S Director ISTAR</Business_x0020_OwnerOOB>
    <PolicyIdentifier xmlns="http://schemas.microsoft.com/sharepoint/v3">UK</PolicyIdentifier>
    <LocalKeywords xmlns="CEF9C6BB-67A9-469D-87F3-81A3DBF7E68C" xsi:nil="true"/>
    <DPADisclosabilityIndicator xmlns="http://schemas.microsoft.com/sharepoint/v3" xsi:nil="true"/>
    <EIRException xmlns="http://schemas.microsoft.com/sharepoint/v3" xsi:nil="true"/>
    <FOIReleasedOnRequest xmlns="http://schemas.microsoft.com/sharepoint/v3" xsi:nil="true"/>
    <Level_x0020_Four xmlns="ab034f93-4def-4a81-a778-8f2b0ce52ed0">Final ITT</Level_x0020_Four>
    <Local_x0020_KeywordsOOB xmlns="CEF9C6BB-67A9-469D-87F3-81A3DBF7E68C">
      <Value>CBRN PATSY BNS</Value>
    </Local_x0020_KeywordsOOB>
    <Status xmlns="http://schemas.microsoft.com/sharepoint/v3">Final</Status>
    <Declared xmlns="cef9c6bb-67a9-469d-87f3-81a3dbf7e68c">false</Declared>
    <AuthorOriginator xmlns="http://schemas.microsoft.com/sharepoint/v3">Emily Barrow</AuthorOriginator>
    <fileplanID xmlns="CEF9C6BB-67A9-469D-87F3-81A3DBF7E68C" xsi:nil="true"/>
    <DPAExemption xmlns="http://schemas.microsoft.com/sharepoint/v3" xsi:nil="true"/>
    <MeridioUrl xmlns="cef9c6bb-67a9-469d-87f3-81a3dbf7e68c" xsi:nil="true"/>
    <MeridioEDCData xmlns="cef9c6bb-67a9-469d-87f3-81a3dbf7e68c" xsi:nil="true"/>
    <Copyright xmlns="http://schemas.microsoft.com/sharepoint/v3" xsi:nil="true"/>
    <SecurityDescriptors xmlns="http://schemas.microsoft.com/sharepoint/v3">COMMERCIAL</SecurityDescriptors>
    <Subject_x0020_KeywordsOOB xmlns="CEF9C6BB-67A9-469D-87F3-81A3DBF7E68C">
      <Value>Commercial management</Value>
    </Subject_x0020_KeywordsOOB>
    <RetentionCategory xmlns="http://schemas.microsoft.com/sharepoint/v3">None</RetentionCategory>
    <Subject_x0020_CategoryOOB xmlns="CEF9C6BB-67A9-469D-87F3-81A3DBF7E68C">
      <Value>COMMERCIAL MANAGEMENT</Value>
    </Subject_x0020_CategoryOOB>
    <fileplanIDOOB xmlns="CEF9C6BB-67A9-469D-87F3-81A3DBF7E68C">03_Support</fileplanIDOOB>
    <SecurityNonUKConstraints xmlns="http://schemas.microsoft.com/sharepoint/v3" xsi:nil="true"/>
    <FOIPublicationDate xmlns="http://schemas.microsoft.com/sharepoint/v3" xsi:nil="true"/>
    <MeridioEDCStatus xmlns="cef9c6bb-67a9-469d-87f3-81a3dbf7e68c" xsi:nil="true"/>
    <DocumentVersion xmlns="http://schemas.microsoft.com/sharepoint/v3" xsi:nil="true"/>
    <fileplanIDPTH xmlns="cef9c6bb-67a9-469d-87f3-81a3dbf7e68c">03_Support</fileplanIDPTH>
    <EIRDisclosabilityIndicator xmlns="http://schemas.microsoft.com/sharepoint/v3" xsi:nil="true"/>
    <CreatedOriginated xmlns="http://schemas.microsoft.com/sharepoint/v3">2018-08-08T23:00:00+00:00</CreatedOriginated>
    <FOIExemption xmlns="http://schemas.microsoft.com/sharepoint/v3">No</FOIExemption>
    <Description xmlns="http://schemas.microsoft.com/sharepoint/v3" xsi:nil="true"/>
    <SubjectKeywords xmlns="CEF9C6BB-67A9-469D-87F3-81A3DBF7E68C" xsi:nil="true"/>
    <BusinessOwner xmlns="CEF9C6BB-67A9-469D-87F3-81A3DBF7E68C" xsi:nil="true"/>
    <DocId xmlns="cef9c6bb-67a9-469d-87f3-81a3dbf7e68c" xsi:nil="true"/>
    <SubjectCategory xmlns="CEF9C6BB-67A9-469D-87F3-81A3DBF7E6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814BEFBD77F46245A5245BBDEA0B97A7" ma:contentTypeVersion="23" ma:contentTypeDescription="Designed to facilitate the storage of MOD Documents with a '.doc' or '.docx' extension" ma:contentTypeScope="" ma:versionID="a498489aa21a4f37c1a6acb0d1acbc92">
  <xsd:schema xmlns:xsd="http://www.w3.org/2001/XMLSchema" xmlns:xs="http://www.w3.org/2001/XMLSchema" xmlns:p="http://schemas.microsoft.com/office/2006/metadata/properties" xmlns:ns1="http://schemas.microsoft.com/sharepoint/v3" xmlns:ns2="CEF9C6BB-67A9-469D-87F3-81A3DBF7E68C" xmlns:ns3="cef9c6bb-67a9-469d-87f3-81a3dbf7e68c" xmlns:ns4="ab034f93-4def-4a81-a778-8f2b0ce52ed0" targetNamespace="http://schemas.microsoft.com/office/2006/metadata/properties" ma:root="true" ma:fieldsID="16792aacab4cc272b80e2bfe60b0a6c8" ns1:_="" ns2:_="" ns3:_="" ns4:_="">
    <xsd:import namespace="http://schemas.microsoft.com/sharepoint/v3"/>
    <xsd:import namespace="CEF9C6BB-67A9-469D-87F3-81A3DBF7E68C"/>
    <xsd:import namespace="cef9c6bb-67a9-469d-87f3-81a3dbf7e68c"/>
    <xsd:import namespace="ab034f93-4def-4a81-a778-8f2b0ce52ed0"/>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element ref="ns4:Level_x0020_Fo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ma:readOnly="false">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fault="CBRN PATSY BN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BRN PATSY BNS"/>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Director ISTAR" ma:description="The organisation primarily responsible for the content of the document.  Values to be selected from the list of approved Defence EUN names." ma:format="Dropdown" ma:internalName="Business_x0020_OwnerOOB" ma:readOnly="false">
      <xsd:simpleType>
        <xsd:union memberTypes="dms:Text">
          <xsd:simpleType>
            <xsd:restriction base="dms:Choice">
              <xsd:enumeration value="DE&amp;S Director ISTAR"/>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3_Support" ma:description="File Plan values from the top two levels of the UK Defence File Plan." ma:format="Dropdown" ma:internalName="fileplanIDOOB" ma:readOnly="false">
      <xsd:simpleType>
        <xsd:union memberTypes="dms:Text">
          <xsd:simpleType>
            <xsd:restriction base="dms:Choice">
              <xsd:enumeration value="03_Support"/>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ef9c6bb-67a9-469d-87f3-81a3dbf7e68c" elementFormDefault="qualified">
    <xsd:import namespace="http://schemas.microsoft.com/office/2006/documentManagement/types"/>
    <xsd:import namespace="http://schemas.microsoft.com/office/infopath/2007/PartnerControl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34f93-4def-4a81-a778-8f2b0ce52ed0" elementFormDefault="qualified">
    <xsd:import namespace="http://schemas.microsoft.com/office/2006/documentManagement/types"/>
    <xsd:import namespace="http://schemas.microsoft.com/office/infopath/2007/PartnerControls"/>
    <xsd:element name="Level_x0020_Four" ma:index="42" nillable="true" ma:displayName="Category" ma:default="Responses" ma:format="Dropdown" ma:internalName="Level_x0020_Four">
      <xsd:simpleType>
        <xsd:restriction base="dms:Choice">
          <xsd:enumeration value="Draft ITT"/>
          <xsd:enumeration value="Final ITT"/>
          <xsd:enumeration value="Responses"/>
          <xsd:enumeration value="Clarifications"/>
          <xsd:enumeration value="Evalua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805A0D-A3FE-4C3B-B5B2-0767E8AEE2D9}"/>
</file>

<file path=customXml/itemProps2.xml><?xml version="1.0" encoding="utf-8"?>
<ds:datastoreItem xmlns:ds="http://schemas.openxmlformats.org/officeDocument/2006/customXml" ds:itemID="{E5C66601-3ADB-4DA2-B555-A6A980761956}"/>
</file>

<file path=customXml/itemProps3.xml><?xml version="1.0" encoding="utf-8"?>
<ds:datastoreItem xmlns:ds="http://schemas.openxmlformats.org/officeDocument/2006/customXml" ds:itemID="{7C0275F5-C8FC-4936-9FC8-C076F6F53F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Category 1 - Initial Supply</vt:lpstr>
      <vt:lpstr>Category 2 - Ad-Hoc &amp; Training</vt:lpstr>
      <vt:lpstr>Category 3 - Labour Rates</vt:lpstr>
      <vt:lpstr>Info</vt:lpstr>
      <vt:lpstr>Appendix 1</vt:lpstr>
      <vt:lpstr>'Appendix 1'!Print_Area</vt:lpstr>
      <vt:lpstr>'Category 1 - Initial Supply'!Print_Area</vt:lpstr>
      <vt:lpstr>'Category 2 - Ad-Hoc &amp; Training'!Print_Area</vt:lpstr>
      <vt:lpstr>'Category 3 - Labour Rates'!Print_Area</vt:lpstr>
      <vt:lpstr>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20181031-CBRN00243_01e_PATSYBNS_ITT_DEFFORM47_Price_Evaluation_Annex_D V1 REDACTED</dc:title>
  <dc:creator>Barrow, Emily C2 (DES CBRN-Comrcl7)</dc:creator>
  <cp:lastModifiedBy>Berry, Rebecca C1 (DES CBRN-Comrcl16)</cp:lastModifiedBy>
  <cp:lastPrinted>2018-08-28T10:33:09Z</cp:lastPrinted>
  <dcterms:created xsi:type="dcterms:W3CDTF">2018-08-09T15:49:23Z</dcterms:created>
  <dcterms:modified xsi:type="dcterms:W3CDTF">2018-10-23T09:15:47Z</dcterms:modified>
  <cp:contentType>MOD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0x0101002817DCC3B91A4B7EA656B27E1AE952E300814BEFBD77F46245A5245BBDEA0B97A7</vt:lpwstr>
  </property>
</Properties>
</file>